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Secretariat\ANZSPED Secretariat\Website - 2026 redesign\Old website\Documents and resources\Growth\"/>
    </mc:Choice>
  </mc:AlternateContent>
  <xr:revisionPtr revIDLastSave="0" documentId="8_{A161F3AB-2DA8-48CC-8FE9-6E8B5A3DAC07}" xr6:coauthVersionLast="47" xr6:coauthVersionMax="47" xr10:uidLastSave="{00000000-0000-0000-0000-000000000000}"/>
  <bookViews>
    <workbookView xWindow="57480" yWindow="-120" windowWidth="29040" windowHeight="15720" firstSheet="1" activeTab="7" xr2:uid="{00000000-000D-0000-FFFF-FFFF00000000}"/>
  </bookViews>
  <sheets>
    <sheet name="CDC BMI 2-20" sheetId="1" r:id="rId1"/>
    <sheet name="WHO Boys BMI 0-5" sheetId="2" r:id="rId2"/>
    <sheet name="WHO Girls BMI 0-5" sheetId="3" r:id="rId3"/>
    <sheet name="WHO Boys BMI 5-19" sheetId="4" r:id="rId4"/>
    <sheet name="WHO Girls BMI 5-19" sheetId="5" r:id="rId5"/>
    <sheet name="IOTF LMS" sheetId="13" r:id="rId6"/>
    <sheet name="DoHA Values" sheetId="7" r:id="rId7"/>
    <sheet name="Data Entry" sheetId="8" r:id="rId8"/>
    <sheet name="Instructions" sheetId="1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8" i="8" l="1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T144" i="8"/>
  <c r="T145" i="8"/>
  <c r="T146" i="8"/>
  <c r="T147" i="8"/>
  <c r="T148" i="8"/>
  <c r="T149" i="8"/>
  <c r="T150" i="8"/>
  <c r="T151" i="8"/>
  <c r="T152" i="8"/>
  <c r="T153" i="8"/>
  <c r="T154" i="8"/>
  <c r="T155" i="8"/>
  <c r="T156" i="8"/>
  <c r="T157" i="8"/>
  <c r="T158" i="8"/>
  <c r="T159" i="8"/>
  <c r="T160" i="8"/>
  <c r="T161" i="8"/>
  <c r="T162" i="8"/>
  <c r="T163" i="8"/>
  <c r="T164" i="8"/>
  <c r="T165" i="8"/>
  <c r="T166" i="8"/>
  <c r="T167" i="8"/>
  <c r="T168" i="8"/>
  <c r="T169" i="8"/>
  <c r="T170" i="8"/>
  <c r="T171" i="8"/>
  <c r="T172" i="8"/>
  <c r="T173" i="8"/>
  <c r="T174" i="8"/>
  <c r="T175" i="8"/>
  <c r="T176" i="8"/>
  <c r="T177" i="8"/>
  <c r="T178" i="8"/>
  <c r="T179" i="8"/>
  <c r="T180" i="8"/>
  <c r="T181" i="8"/>
  <c r="T182" i="8"/>
  <c r="T183" i="8"/>
  <c r="T184" i="8"/>
  <c r="T185" i="8"/>
  <c r="T186" i="8"/>
  <c r="T187" i="8"/>
  <c r="T188" i="8"/>
  <c r="T189" i="8"/>
  <c r="T190" i="8"/>
  <c r="T191" i="8"/>
  <c r="T192" i="8"/>
  <c r="T193" i="8"/>
  <c r="T194" i="8"/>
  <c r="T195" i="8"/>
  <c r="T196" i="8"/>
  <c r="T197" i="8"/>
  <c r="T198" i="8"/>
  <c r="T199" i="8"/>
  <c r="T200" i="8"/>
  <c r="T201" i="8"/>
  <c r="T202" i="8"/>
  <c r="T203" i="8"/>
  <c r="T204" i="8"/>
  <c r="T205" i="8"/>
  <c r="T206" i="8"/>
  <c r="T207" i="8"/>
  <c r="T208" i="8"/>
  <c r="T209" i="8"/>
  <c r="T210" i="8"/>
  <c r="T211" i="8"/>
  <c r="T212" i="8"/>
  <c r="T213" i="8"/>
  <c r="T214" i="8"/>
  <c r="T215" i="8"/>
  <c r="T216" i="8"/>
  <c r="T217" i="8"/>
  <c r="T218" i="8"/>
  <c r="T219" i="8"/>
  <c r="T220" i="8"/>
  <c r="T221" i="8"/>
  <c r="T222" i="8"/>
  <c r="T223" i="8"/>
  <c r="T224" i="8"/>
  <c r="T225" i="8"/>
  <c r="T226" i="8"/>
  <c r="T227" i="8"/>
  <c r="T228" i="8"/>
  <c r="T229" i="8"/>
  <c r="T230" i="8"/>
  <c r="T231" i="8"/>
  <c r="T232" i="8"/>
  <c r="T233" i="8"/>
  <c r="T234" i="8"/>
  <c r="T235" i="8"/>
  <c r="T236" i="8"/>
  <c r="T237" i="8"/>
  <c r="T238" i="8"/>
  <c r="T239" i="8"/>
  <c r="T240" i="8"/>
  <c r="T241" i="8"/>
  <c r="T242" i="8"/>
  <c r="T243" i="8"/>
  <c r="T244" i="8"/>
  <c r="T245" i="8"/>
  <c r="T246" i="8"/>
  <c r="T247" i="8"/>
  <c r="T248" i="8"/>
  <c r="T249" i="8"/>
  <c r="T250" i="8"/>
  <c r="T251" i="8"/>
  <c r="T252" i="8"/>
  <c r="T253" i="8"/>
  <c r="T254" i="8"/>
  <c r="T255" i="8"/>
  <c r="T256" i="8"/>
  <c r="T257" i="8"/>
  <c r="T258" i="8"/>
  <c r="T259" i="8"/>
  <c r="T260" i="8"/>
  <c r="T261" i="8"/>
  <c r="T262" i="8"/>
  <c r="T263" i="8"/>
  <c r="T264" i="8"/>
  <c r="T265" i="8"/>
  <c r="T266" i="8"/>
  <c r="T267" i="8"/>
  <c r="T268" i="8"/>
  <c r="T269" i="8"/>
  <c r="T270" i="8"/>
  <c r="T271" i="8"/>
  <c r="T272" i="8"/>
  <c r="T273" i="8"/>
  <c r="T274" i="8"/>
  <c r="T275" i="8"/>
  <c r="T276" i="8"/>
  <c r="T277" i="8"/>
  <c r="T278" i="8"/>
  <c r="T279" i="8"/>
  <c r="T280" i="8"/>
  <c r="T281" i="8"/>
  <c r="T282" i="8"/>
  <c r="T283" i="8"/>
  <c r="T284" i="8"/>
  <c r="T285" i="8"/>
  <c r="T286" i="8"/>
  <c r="T287" i="8"/>
  <c r="T288" i="8"/>
  <c r="T289" i="8"/>
  <c r="T290" i="8"/>
  <c r="T291" i="8"/>
  <c r="T292" i="8"/>
  <c r="T293" i="8"/>
  <c r="T294" i="8"/>
  <c r="T295" i="8"/>
  <c r="T296" i="8"/>
  <c r="T297" i="8"/>
  <c r="T298" i="8"/>
  <c r="T299" i="8"/>
  <c r="T300" i="8"/>
  <c r="T301" i="8"/>
  <c r="T302" i="8"/>
  <c r="T303" i="8"/>
  <c r="T304" i="8"/>
  <c r="T305" i="8"/>
  <c r="T306" i="8"/>
  <c r="T307" i="8"/>
  <c r="T308" i="8"/>
  <c r="T309" i="8"/>
  <c r="T310" i="8"/>
  <c r="T311" i="8"/>
  <c r="T312" i="8"/>
  <c r="T313" i="8"/>
  <c r="T314" i="8"/>
  <c r="T315" i="8"/>
  <c r="T316" i="8"/>
  <c r="T317" i="8"/>
  <c r="T318" i="8"/>
  <c r="T319" i="8"/>
  <c r="T320" i="8"/>
  <c r="T321" i="8"/>
  <c r="T322" i="8"/>
  <c r="T323" i="8"/>
  <c r="T324" i="8"/>
  <c r="T325" i="8"/>
  <c r="T326" i="8"/>
  <c r="T327" i="8"/>
  <c r="T328" i="8"/>
  <c r="T329" i="8"/>
  <c r="T330" i="8"/>
  <c r="T331" i="8"/>
  <c r="T332" i="8"/>
  <c r="T333" i="8"/>
  <c r="T334" i="8"/>
  <c r="T335" i="8"/>
  <c r="T336" i="8"/>
  <c r="T337" i="8"/>
  <c r="T338" i="8"/>
  <c r="T339" i="8"/>
  <c r="T340" i="8"/>
  <c r="T341" i="8"/>
  <c r="T342" i="8"/>
  <c r="T343" i="8"/>
  <c r="T344" i="8"/>
  <c r="T345" i="8"/>
  <c r="T346" i="8"/>
  <c r="T347" i="8"/>
  <c r="T348" i="8"/>
  <c r="T349" i="8"/>
  <c r="T350" i="8"/>
  <c r="T351" i="8"/>
  <c r="T352" i="8"/>
  <c r="T353" i="8"/>
  <c r="T354" i="8"/>
  <c r="T355" i="8"/>
  <c r="T356" i="8"/>
  <c r="T357" i="8"/>
  <c r="T358" i="8"/>
  <c r="T359" i="8"/>
  <c r="T360" i="8"/>
  <c r="T361" i="8"/>
  <c r="T362" i="8"/>
  <c r="T363" i="8"/>
  <c r="T364" i="8"/>
  <c r="T365" i="8"/>
  <c r="T366" i="8"/>
  <c r="T367" i="8"/>
  <c r="T368" i="8"/>
  <c r="T369" i="8"/>
  <c r="T370" i="8"/>
  <c r="T371" i="8"/>
  <c r="T372" i="8"/>
  <c r="T373" i="8"/>
  <c r="T374" i="8"/>
  <c r="T375" i="8"/>
  <c r="T376" i="8"/>
  <c r="T377" i="8"/>
  <c r="T378" i="8"/>
  <c r="T379" i="8"/>
  <c r="T380" i="8"/>
  <c r="T381" i="8"/>
  <c r="T382" i="8"/>
  <c r="T383" i="8"/>
  <c r="T384" i="8"/>
  <c r="T385" i="8"/>
  <c r="T386" i="8"/>
  <c r="T387" i="8"/>
  <c r="T388" i="8"/>
  <c r="T389" i="8"/>
  <c r="T390" i="8"/>
  <c r="T391" i="8"/>
  <c r="T392" i="8"/>
  <c r="T393" i="8"/>
  <c r="T394" i="8"/>
  <c r="T395" i="8"/>
  <c r="T396" i="8"/>
  <c r="T397" i="8"/>
  <c r="T398" i="8"/>
  <c r="T399" i="8"/>
  <c r="T400" i="8"/>
  <c r="T401" i="8"/>
  <c r="T402" i="8"/>
  <c r="T403" i="8"/>
  <c r="T404" i="8"/>
  <c r="T405" i="8"/>
  <c r="T406" i="8"/>
  <c r="T407" i="8"/>
  <c r="T408" i="8"/>
  <c r="T409" i="8"/>
  <c r="T410" i="8"/>
  <c r="T411" i="8"/>
  <c r="T412" i="8"/>
  <c r="T413" i="8"/>
  <c r="T414" i="8"/>
  <c r="T415" i="8"/>
  <c r="T416" i="8"/>
  <c r="T417" i="8"/>
  <c r="T418" i="8"/>
  <c r="T419" i="8"/>
  <c r="T420" i="8"/>
  <c r="T421" i="8"/>
  <c r="T422" i="8"/>
  <c r="T423" i="8"/>
  <c r="T424" i="8"/>
  <c r="T425" i="8"/>
  <c r="T426" i="8"/>
  <c r="T427" i="8"/>
  <c r="T428" i="8"/>
  <c r="T429" i="8"/>
  <c r="T430" i="8"/>
  <c r="T431" i="8"/>
  <c r="T432" i="8"/>
  <c r="T433" i="8"/>
  <c r="T434" i="8"/>
  <c r="T435" i="8"/>
  <c r="T436" i="8"/>
  <c r="T437" i="8"/>
  <c r="T438" i="8"/>
  <c r="T439" i="8"/>
  <c r="T440" i="8"/>
  <c r="T441" i="8"/>
  <c r="T442" i="8"/>
  <c r="T443" i="8"/>
  <c r="T444" i="8"/>
  <c r="T445" i="8"/>
  <c r="T446" i="8"/>
  <c r="T447" i="8"/>
  <c r="T448" i="8"/>
  <c r="T449" i="8"/>
  <c r="T450" i="8"/>
  <c r="T451" i="8"/>
  <c r="T452" i="8"/>
  <c r="T453" i="8"/>
  <c r="T454" i="8"/>
  <c r="T455" i="8"/>
  <c r="T456" i="8"/>
  <c r="T457" i="8"/>
  <c r="T458" i="8"/>
  <c r="T459" i="8"/>
  <c r="T460" i="8"/>
  <c r="T461" i="8"/>
  <c r="T462" i="8"/>
  <c r="T463" i="8"/>
  <c r="T464" i="8"/>
  <c r="T465" i="8"/>
  <c r="T466" i="8"/>
  <c r="T467" i="8"/>
  <c r="T468" i="8"/>
  <c r="T469" i="8"/>
  <c r="T470" i="8"/>
  <c r="T471" i="8"/>
  <c r="T472" i="8"/>
  <c r="T473" i="8"/>
  <c r="T474" i="8"/>
  <c r="T475" i="8"/>
  <c r="T476" i="8"/>
  <c r="T477" i="8"/>
  <c r="T478" i="8"/>
  <c r="T479" i="8"/>
  <c r="T480" i="8"/>
  <c r="T481" i="8"/>
  <c r="T482" i="8"/>
  <c r="T483" i="8"/>
  <c r="T484" i="8"/>
  <c r="T485" i="8"/>
  <c r="T486" i="8"/>
  <c r="T487" i="8"/>
  <c r="T488" i="8"/>
  <c r="T489" i="8"/>
  <c r="T490" i="8"/>
  <c r="T491" i="8"/>
  <c r="T492" i="8"/>
  <c r="T493" i="8"/>
  <c r="T494" i="8"/>
  <c r="T495" i="8"/>
  <c r="T496" i="8"/>
  <c r="T497" i="8"/>
  <c r="T498" i="8"/>
  <c r="T499" i="8"/>
  <c r="T500" i="8"/>
  <c r="T501" i="8"/>
  <c r="T502" i="8"/>
  <c r="T503" i="8"/>
  <c r="T504" i="8"/>
  <c r="T505" i="8"/>
  <c r="T506" i="8"/>
  <c r="T507" i="8"/>
  <c r="T508" i="8"/>
  <c r="T509" i="8"/>
  <c r="T510" i="8"/>
  <c r="T511" i="8"/>
  <c r="T512" i="8"/>
  <c r="T513" i="8"/>
  <c r="T514" i="8"/>
  <c r="T515" i="8"/>
  <c r="T516" i="8"/>
  <c r="T517" i="8"/>
  <c r="T518" i="8"/>
  <c r="T519" i="8"/>
  <c r="T520" i="8"/>
  <c r="T521" i="8"/>
  <c r="T522" i="8"/>
  <c r="T523" i="8"/>
  <c r="T524" i="8"/>
  <c r="T525" i="8"/>
  <c r="T526" i="8"/>
  <c r="T527" i="8"/>
  <c r="T528" i="8"/>
  <c r="T529" i="8"/>
  <c r="T530" i="8"/>
  <c r="T531" i="8"/>
  <c r="T532" i="8"/>
  <c r="T533" i="8"/>
  <c r="T534" i="8"/>
  <c r="T535" i="8"/>
  <c r="T536" i="8"/>
  <c r="T537" i="8"/>
  <c r="T538" i="8"/>
  <c r="T539" i="8"/>
  <c r="T540" i="8"/>
  <c r="T541" i="8"/>
  <c r="T542" i="8"/>
  <c r="T543" i="8"/>
  <c r="T544" i="8"/>
  <c r="T545" i="8"/>
  <c r="T546" i="8"/>
  <c r="T547" i="8"/>
  <c r="T548" i="8"/>
  <c r="T549" i="8"/>
  <c r="T550" i="8"/>
  <c r="T551" i="8"/>
  <c r="T552" i="8"/>
  <c r="T553" i="8"/>
  <c r="T554" i="8"/>
  <c r="T555" i="8"/>
  <c r="T556" i="8"/>
  <c r="T557" i="8"/>
  <c r="T558" i="8"/>
  <c r="T559" i="8"/>
  <c r="T560" i="8"/>
  <c r="T561" i="8"/>
  <c r="T562" i="8"/>
  <c r="T563" i="8"/>
  <c r="T564" i="8"/>
  <c r="T565" i="8"/>
  <c r="T566" i="8"/>
  <c r="T567" i="8"/>
  <c r="T568" i="8"/>
  <c r="T569" i="8"/>
  <c r="T570" i="8"/>
  <c r="T571" i="8"/>
  <c r="T572" i="8"/>
  <c r="T573" i="8"/>
  <c r="T574" i="8"/>
  <c r="T575" i="8"/>
  <c r="T576" i="8"/>
  <c r="T577" i="8"/>
  <c r="T578" i="8"/>
  <c r="T579" i="8"/>
  <c r="T580" i="8"/>
  <c r="T581" i="8"/>
  <c r="T582" i="8"/>
  <c r="T583" i="8"/>
  <c r="T584" i="8"/>
  <c r="T585" i="8"/>
  <c r="T586" i="8"/>
  <c r="T587" i="8"/>
  <c r="T588" i="8"/>
  <c r="T589" i="8"/>
  <c r="T590" i="8"/>
  <c r="T591" i="8"/>
  <c r="T592" i="8"/>
  <c r="T593" i="8"/>
  <c r="T594" i="8"/>
  <c r="T595" i="8"/>
  <c r="T596" i="8"/>
  <c r="T597" i="8"/>
  <c r="T598" i="8"/>
  <c r="T599" i="8"/>
  <c r="T600" i="8"/>
  <c r="T601" i="8"/>
  <c r="T602" i="8"/>
  <c r="T603" i="8"/>
  <c r="T604" i="8"/>
  <c r="T605" i="8"/>
  <c r="T606" i="8"/>
  <c r="T607" i="8"/>
  <c r="T608" i="8"/>
  <c r="T609" i="8"/>
  <c r="T610" i="8"/>
  <c r="T611" i="8"/>
  <c r="T612" i="8"/>
  <c r="T613" i="8"/>
  <c r="T614" i="8"/>
  <c r="T615" i="8"/>
  <c r="T616" i="8"/>
  <c r="T617" i="8"/>
  <c r="T618" i="8"/>
  <c r="T619" i="8"/>
  <c r="T620" i="8"/>
  <c r="T621" i="8"/>
  <c r="T622" i="8"/>
  <c r="T623" i="8"/>
  <c r="T624" i="8"/>
  <c r="T625" i="8"/>
  <c r="T626" i="8"/>
  <c r="T627" i="8"/>
  <c r="T628" i="8"/>
  <c r="T629" i="8"/>
  <c r="T630" i="8"/>
  <c r="T631" i="8"/>
  <c r="T632" i="8"/>
  <c r="T633" i="8"/>
  <c r="T634" i="8"/>
  <c r="T635" i="8"/>
  <c r="T636" i="8"/>
  <c r="T637" i="8"/>
  <c r="T638" i="8"/>
  <c r="T639" i="8"/>
  <c r="T640" i="8"/>
  <c r="T641" i="8"/>
  <c r="T642" i="8"/>
  <c r="T643" i="8"/>
  <c r="T644" i="8"/>
  <c r="T645" i="8"/>
  <c r="T646" i="8"/>
  <c r="T647" i="8"/>
  <c r="T648" i="8"/>
  <c r="T649" i="8"/>
  <c r="T650" i="8"/>
  <c r="T651" i="8"/>
  <c r="T652" i="8"/>
  <c r="T653" i="8"/>
  <c r="T654" i="8"/>
  <c r="T655" i="8"/>
  <c r="T656" i="8"/>
  <c r="T657" i="8"/>
  <c r="T658" i="8"/>
  <c r="T659" i="8"/>
  <c r="T660" i="8"/>
  <c r="T661" i="8"/>
  <c r="T662" i="8"/>
  <c r="T663" i="8"/>
  <c r="T664" i="8"/>
  <c r="T665" i="8"/>
  <c r="T666" i="8"/>
  <c r="T667" i="8"/>
  <c r="T668" i="8"/>
  <c r="T669" i="8"/>
  <c r="T670" i="8"/>
  <c r="T671" i="8"/>
  <c r="T672" i="8"/>
  <c r="T673" i="8"/>
  <c r="T674" i="8"/>
  <c r="T675" i="8"/>
  <c r="T676" i="8"/>
  <c r="T677" i="8"/>
  <c r="T678" i="8"/>
  <c r="T679" i="8"/>
  <c r="T680" i="8"/>
  <c r="T681" i="8"/>
  <c r="T682" i="8"/>
  <c r="T683" i="8"/>
  <c r="T684" i="8"/>
  <c r="T685" i="8"/>
  <c r="T686" i="8"/>
  <c r="T687" i="8"/>
  <c r="T688" i="8"/>
  <c r="T689" i="8"/>
  <c r="T690" i="8"/>
  <c r="T691" i="8"/>
  <c r="T692" i="8"/>
  <c r="T693" i="8"/>
  <c r="T694" i="8"/>
  <c r="T695" i="8"/>
  <c r="T696" i="8"/>
  <c r="T697" i="8"/>
  <c r="T698" i="8"/>
  <c r="T699" i="8"/>
  <c r="T700" i="8"/>
  <c r="T701" i="8"/>
  <c r="T702" i="8"/>
  <c r="T703" i="8"/>
  <c r="T704" i="8"/>
  <c r="T705" i="8"/>
  <c r="T706" i="8"/>
  <c r="T707" i="8"/>
  <c r="T708" i="8"/>
  <c r="T709" i="8"/>
  <c r="T710" i="8"/>
  <c r="T711" i="8"/>
  <c r="T712" i="8"/>
  <c r="T713" i="8"/>
  <c r="T714" i="8"/>
  <c r="T715" i="8"/>
  <c r="T716" i="8"/>
  <c r="T717" i="8"/>
  <c r="T718" i="8"/>
  <c r="T719" i="8"/>
  <c r="T720" i="8"/>
  <c r="T721" i="8"/>
  <c r="T722" i="8"/>
  <c r="T723" i="8"/>
  <c r="T724" i="8"/>
  <c r="T3" i="8"/>
  <c r="T4" i="8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L196" i="8"/>
  <c r="L197" i="8"/>
  <c r="L198" i="8"/>
  <c r="L199" i="8"/>
  <c r="L200" i="8"/>
  <c r="L201" i="8"/>
  <c r="L202" i="8"/>
  <c r="L203" i="8"/>
  <c r="L204" i="8"/>
  <c r="L205" i="8"/>
  <c r="L206" i="8"/>
  <c r="L207" i="8"/>
  <c r="L208" i="8"/>
  <c r="L209" i="8"/>
  <c r="L210" i="8"/>
  <c r="L211" i="8"/>
  <c r="L212" i="8"/>
  <c r="L213" i="8"/>
  <c r="L214" i="8"/>
  <c r="L215" i="8"/>
  <c r="L216" i="8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L415" i="8"/>
  <c r="L416" i="8"/>
  <c r="L417" i="8"/>
  <c r="L418" i="8"/>
  <c r="L419" i="8"/>
  <c r="L420" i="8"/>
  <c r="L421" i="8"/>
  <c r="L422" i="8"/>
  <c r="L423" i="8"/>
  <c r="L424" i="8"/>
  <c r="L425" i="8"/>
  <c r="L426" i="8"/>
  <c r="L427" i="8"/>
  <c r="L428" i="8"/>
  <c r="L429" i="8"/>
  <c r="L430" i="8"/>
  <c r="L431" i="8"/>
  <c r="L432" i="8"/>
  <c r="L433" i="8"/>
  <c r="L434" i="8"/>
  <c r="L435" i="8"/>
  <c r="L436" i="8"/>
  <c r="L437" i="8"/>
  <c r="L438" i="8"/>
  <c r="L439" i="8"/>
  <c r="L440" i="8"/>
  <c r="L441" i="8"/>
  <c r="L442" i="8"/>
  <c r="L443" i="8"/>
  <c r="L444" i="8"/>
  <c r="L445" i="8"/>
  <c r="L446" i="8"/>
  <c r="L447" i="8"/>
  <c r="L448" i="8"/>
  <c r="L449" i="8"/>
  <c r="L450" i="8"/>
  <c r="L451" i="8"/>
  <c r="L452" i="8"/>
  <c r="L453" i="8"/>
  <c r="L454" i="8"/>
  <c r="L455" i="8"/>
  <c r="L456" i="8"/>
  <c r="L457" i="8"/>
  <c r="L458" i="8"/>
  <c r="L459" i="8"/>
  <c r="L460" i="8"/>
  <c r="L461" i="8"/>
  <c r="L462" i="8"/>
  <c r="L463" i="8"/>
  <c r="L464" i="8"/>
  <c r="L465" i="8"/>
  <c r="L466" i="8"/>
  <c r="L467" i="8"/>
  <c r="L468" i="8"/>
  <c r="L469" i="8"/>
  <c r="L470" i="8"/>
  <c r="L471" i="8"/>
  <c r="L472" i="8"/>
  <c r="L473" i="8"/>
  <c r="L474" i="8"/>
  <c r="L475" i="8"/>
  <c r="L476" i="8"/>
  <c r="L477" i="8"/>
  <c r="L478" i="8"/>
  <c r="L479" i="8"/>
  <c r="L480" i="8"/>
  <c r="L481" i="8"/>
  <c r="L482" i="8"/>
  <c r="L483" i="8"/>
  <c r="L484" i="8"/>
  <c r="L485" i="8"/>
  <c r="L486" i="8"/>
  <c r="L487" i="8"/>
  <c r="L488" i="8"/>
  <c r="L489" i="8"/>
  <c r="L490" i="8"/>
  <c r="L491" i="8"/>
  <c r="L492" i="8"/>
  <c r="L493" i="8"/>
  <c r="L494" i="8"/>
  <c r="L495" i="8"/>
  <c r="L496" i="8"/>
  <c r="L497" i="8"/>
  <c r="L498" i="8"/>
  <c r="L499" i="8"/>
  <c r="L500" i="8"/>
  <c r="L501" i="8"/>
  <c r="L502" i="8"/>
  <c r="L503" i="8"/>
  <c r="L504" i="8"/>
  <c r="L505" i="8"/>
  <c r="L506" i="8"/>
  <c r="L507" i="8"/>
  <c r="L508" i="8"/>
  <c r="L509" i="8"/>
  <c r="L510" i="8"/>
  <c r="L511" i="8"/>
  <c r="L512" i="8"/>
  <c r="L513" i="8"/>
  <c r="L514" i="8"/>
  <c r="L515" i="8"/>
  <c r="L516" i="8"/>
  <c r="L517" i="8"/>
  <c r="L518" i="8"/>
  <c r="L519" i="8"/>
  <c r="L520" i="8"/>
  <c r="L521" i="8"/>
  <c r="L522" i="8"/>
  <c r="L523" i="8"/>
  <c r="L524" i="8"/>
  <c r="L525" i="8"/>
  <c r="L526" i="8"/>
  <c r="L527" i="8"/>
  <c r="L528" i="8"/>
  <c r="L529" i="8"/>
  <c r="L530" i="8"/>
  <c r="L531" i="8"/>
  <c r="L532" i="8"/>
  <c r="L533" i="8"/>
  <c r="L534" i="8"/>
  <c r="L535" i="8"/>
  <c r="L536" i="8"/>
  <c r="L537" i="8"/>
  <c r="L538" i="8"/>
  <c r="L539" i="8"/>
  <c r="L540" i="8"/>
  <c r="L541" i="8"/>
  <c r="L542" i="8"/>
  <c r="L543" i="8"/>
  <c r="L544" i="8"/>
  <c r="L545" i="8"/>
  <c r="L546" i="8"/>
  <c r="L547" i="8"/>
  <c r="L548" i="8"/>
  <c r="L549" i="8"/>
  <c r="L550" i="8"/>
  <c r="L551" i="8"/>
  <c r="L552" i="8"/>
  <c r="L553" i="8"/>
  <c r="L554" i="8"/>
  <c r="L555" i="8"/>
  <c r="L556" i="8"/>
  <c r="L557" i="8"/>
  <c r="L558" i="8"/>
  <c r="L559" i="8"/>
  <c r="L560" i="8"/>
  <c r="L561" i="8"/>
  <c r="L562" i="8"/>
  <c r="L563" i="8"/>
  <c r="L564" i="8"/>
  <c r="L565" i="8"/>
  <c r="L566" i="8"/>
  <c r="L567" i="8"/>
  <c r="L568" i="8"/>
  <c r="L569" i="8"/>
  <c r="L570" i="8"/>
  <c r="L571" i="8"/>
  <c r="L572" i="8"/>
  <c r="L573" i="8"/>
  <c r="L574" i="8"/>
  <c r="L575" i="8"/>
  <c r="L576" i="8"/>
  <c r="L577" i="8"/>
  <c r="L578" i="8"/>
  <c r="L579" i="8"/>
  <c r="L580" i="8"/>
  <c r="L581" i="8"/>
  <c r="L582" i="8"/>
  <c r="L583" i="8"/>
  <c r="L584" i="8"/>
  <c r="L585" i="8"/>
  <c r="L586" i="8"/>
  <c r="L587" i="8"/>
  <c r="L588" i="8"/>
  <c r="L589" i="8"/>
  <c r="L590" i="8"/>
  <c r="L591" i="8"/>
  <c r="L592" i="8"/>
  <c r="L593" i="8"/>
  <c r="L594" i="8"/>
  <c r="L595" i="8"/>
  <c r="L596" i="8"/>
  <c r="L597" i="8"/>
  <c r="L598" i="8"/>
  <c r="L599" i="8"/>
  <c r="L600" i="8"/>
  <c r="L601" i="8"/>
  <c r="L602" i="8"/>
  <c r="L603" i="8"/>
  <c r="L604" i="8"/>
  <c r="L605" i="8"/>
  <c r="L606" i="8"/>
  <c r="L607" i="8"/>
  <c r="L608" i="8"/>
  <c r="L609" i="8"/>
  <c r="L610" i="8"/>
  <c r="L611" i="8"/>
  <c r="L612" i="8"/>
  <c r="L613" i="8"/>
  <c r="L614" i="8"/>
  <c r="L615" i="8"/>
  <c r="L616" i="8"/>
  <c r="L617" i="8"/>
  <c r="L618" i="8"/>
  <c r="L619" i="8"/>
  <c r="L620" i="8"/>
  <c r="L621" i="8"/>
  <c r="L622" i="8"/>
  <c r="L623" i="8"/>
  <c r="L624" i="8"/>
  <c r="L625" i="8"/>
  <c r="L626" i="8"/>
  <c r="L627" i="8"/>
  <c r="L628" i="8"/>
  <c r="L629" i="8"/>
  <c r="L630" i="8"/>
  <c r="L631" i="8"/>
  <c r="L632" i="8"/>
  <c r="L633" i="8"/>
  <c r="L634" i="8"/>
  <c r="L635" i="8"/>
  <c r="L636" i="8"/>
  <c r="L637" i="8"/>
  <c r="L638" i="8"/>
  <c r="L639" i="8"/>
  <c r="L640" i="8"/>
  <c r="L641" i="8"/>
  <c r="L642" i="8"/>
  <c r="L643" i="8"/>
  <c r="L644" i="8"/>
  <c r="L645" i="8"/>
  <c r="L646" i="8"/>
  <c r="L647" i="8"/>
  <c r="L648" i="8"/>
  <c r="L649" i="8"/>
  <c r="L650" i="8"/>
  <c r="L651" i="8"/>
  <c r="L652" i="8"/>
  <c r="L653" i="8"/>
  <c r="L654" i="8"/>
  <c r="L655" i="8"/>
  <c r="L656" i="8"/>
  <c r="L657" i="8"/>
  <c r="L658" i="8"/>
  <c r="L659" i="8"/>
  <c r="L660" i="8"/>
  <c r="L661" i="8"/>
  <c r="L662" i="8"/>
  <c r="L663" i="8"/>
  <c r="L664" i="8"/>
  <c r="L665" i="8"/>
  <c r="L666" i="8"/>
  <c r="L667" i="8"/>
  <c r="L668" i="8"/>
  <c r="L669" i="8"/>
  <c r="L670" i="8"/>
  <c r="L671" i="8"/>
  <c r="L672" i="8"/>
  <c r="L673" i="8"/>
  <c r="L674" i="8"/>
  <c r="L675" i="8"/>
  <c r="L676" i="8"/>
  <c r="L677" i="8"/>
  <c r="L678" i="8"/>
  <c r="L679" i="8"/>
  <c r="L680" i="8"/>
  <c r="L681" i="8"/>
  <c r="L682" i="8"/>
  <c r="L683" i="8"/>
  <c r="L684" i="8"/>
  <c r="L685" i="8"/>
  <c r="L686" i="8"/>
  <c r="L687" i="8"/>
  <c r="L688" i="8"/>
  <c r="L689" i="8"/>
  <c r="L690" i="8"/>
  <c r="L691" i="8"/>
  <c r="L692" i="8"/>
  <c r="L693" i="8"/>
  <c r="L694" i="8"/>
  <c r="L695" i="8"/>
  <c r="L696" i="8"/>
  <c r="L697" i="8"/>
  <c r="L698" i="8"/>
  <c r="L699" i="8"/>
  <c r="L700" i="8"/>
  <c r="L701" i="8"/>
  <c r="L702" i="8"/>
  <c r="L703" i="8"/>
  <c r="L704" i="8"/>
  <c r="L705" i="8"/>
  <c r="L706" i="8"/>
  <c r="L707" i="8"/>
  <c r="L708" i="8"/>
  <c r="L709" i="8"/>
  <c r="L710" i="8"/>
  <c r="L711" i="8"/>
  <c r="L712" i="8"/>
  <c r="L713" i="8"/>
  <c r="L714" i="8"/>
  <c r="L715" i="8"/>
  <c r="L716" i="8"/>
  <c r="L717" i="8"/>
  <c r="L718" i="8"/>
  <c r="L719" i="8"/>
  <c r="L720" i="8"/>
  <c r="L721" i="8"/>
  <c r="L722" i="8"/>
  <c r="L723" i="8"/>
  <c r="L724" i="8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413" i="8"/>
  <c r="H414" i="8"/>
  <c r="H415" i="8"/>
  <c r="H416" i="8"/>
  <c r="H417" i="8"/>
  <c r="H418" i="8"/>
  <c r="H419" i="8"/>
  <c r="H420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438" i="8"/>
  <c r="H439" i="8"/>
  <c r="H440" i="8"/>
  <c r="H441" i="8"/>
  <c r="H442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6" i="8"/>
  <c r="H457" i="8"/>
  <c r="H458" i="8"/>
  <c r="H459" i="8"/>
  <c r="H460" i="8"/>
  <c r="H461" i="8"/>
  <c r="H462" i="8"/>
  <c r="H463" i="8"/>
  <c r="H464" i="8"/>
  <c r="H465" i="8"/>
  <c r="H466" i="8"/>
  <c r="H467" i="8"/>
  <c r="H468" i="8"/>
  <c r="H469" i="8"/>
  <c r="H470" i="8"/>
  <c r="H471" i="8"/>
  <c r="H472" i="8"/>
  <c r="H473" i="8"/>
  <c r="H474" i="8"/>
  <c r="H475" i="8"/>
  <c r="H476" i="8"/>
  <c r="H477" i="8"/>
  <c r="H478" i="8"/>
  <c r="H479" i="8"/>
  <c r="H480" i="8"/>
  <c r="H481" i="8"/>
  <c r="H482" i="8"/>
  <c r="H483" i="8"/>
  <c r="H484" i="8"/>
  <c r="H485" i="8"/>
  <c r="H486" i="8"/>
  <c r="H487" i="8"/>
  <c r="H488" i="8"/>
  <c r="H489" i="8"/>
  <c r="H490" i="8"/>
  <c r="H491" i="8"/>
  <c r="H492" i="8"/>
  <c r="H493" i="8"/>
  <c r="H494" i="8"/>
  <c r="H495" i="8"/>
  <c r="H496" i="8"/>
  <c r="H497" i="8"/>
  <c r="H498" i="8"/>
  <c r="H499" i="8"/>
  <c r="H500" i="8"/>
  <c r="H501" i="8"/>
  <c r="H502" i="8"/>
  <c r="H503" i="8"/>
  <c r="H504" i="8"/>
  <c r="H505" i="8"/>
  <c r="H506" i="8"/>
  <c r="H507" i="8"/>
  <c r="H508" i="8"/>
  <c r="H509" i="8"/>
  <c r="H510" i="8"/>
  <c r="H511" i="8"/>
  <c r="H512" i="8"/>
  <c r="H513" i="8"/>
  <c r="H514" i="8"/>
  <c r="H515" i="8"/>
  <c r="H516" i="8"/>
  <c r="H517" i="8"/>
  <c r="H518" i="8"/>
  <c r="H519" i="8"/>
  <c r="H520" i="8"/>
  <c r="H521" i="8"/>
  <c r="H522" i="8"/>
  <c r="H523" i="8"/>
  <c r="H524" i="8"/>
  <c r="H525" i="8"/>
  <c r="H526" i="8"/>
  <c r="H527" i="8"/>
  <c r="H528" i="8"/>
  <c r="H529" i="8"/>
  <c r="H530" i="8"/>
  <c r="H531" i="8"/>
  <c r="H532" i="8"/>
  <c r="H533" i="8"/>
  <c r="H534" i="8"/>
  <c r="H535" i="8"/>
  <c r="H536" i="8"/>
  <c r="H537" i="8"/>
  <c r="H538" i="8"/>
  <c r="H539" i="8"/>
  <c r="H540" i="8"/>
  <c r="H541" i="8"/>
  <c r="H542" i="8"/>
  <c r="H543" i="8"/>
  <c r="H544" i="8"/>
  <c r="H545" i="8"/>
  <c r="H546" i="8"/>
  <c r="H547" i="8"/>
  <c r="H548" i="8"/>
  <c r="H549" i="8"/>
  <c r="H550" i="8"/>
  <c r="H551" i="8"/>
  <c r="H552" i="8"/>
  <c r="H553" i="8"/>
  <c r="H554" i="8"/>
  <c r="H555" i="8"/>
  <c r="H556" i="8"/>
  <c r="H557" i="8"/>
  <c r="H558" i="8"/>
  <c r="H559" i="8"/>
  <c r="H560" i="8"/>
  <c r="H561" i="8"/>
  <c r="H562" i="8"/>
  <c r="H563" i="8"/>
  <c r="H564" i="8"/>
  <c r="H565" i="8"/>
  <c r="H566" i="8"/>
  <c r="H567" i="8"/>
  <c r="H568" i="8"/>
  <c r="H569" i="8"/>
  <c r="H570" i="8"/>
  <c r="H571" i="8"/>
  <c r="H572" i="8"/>
  <c r="H573" i="8"/>
  <c r="H574" i="8"/>
  <c r="H575" i="8"/>
  <c r="H576" i="8"/>
  <c r="H577" i="8"/>
  <c r="H578" i="8"/>
  <c r="H579" i="8"/>
  <c r="H580" i="8"/>
  <c r="H581" i="8"/>
  <c r="H582" i="8"/>
  <c r="H583" i="8"/>
  <c r="H584" i="8"/>
  <c r="H585" i="8"/>
  <c r="H586" i="8"/>
  <c r="H587" i="8"/>
  <c r="H588" i="8"/>
  <c r="H589" i="8"/>
  <c r="H590" i="8"/>
  <c r="H591" i="8"/>
  <c r="H592" i="8"/>
  <c r="H593" i="8"/>
  <c r="H594" i="8"/>
  <c r="H595" i="8"/>
  <c r="H596" i="8"/>
  <c r="H597" i="8"/>
  <c r="H598" i="8"/>
  <c r="H599" i="8"/>
  <c r="H600" i="8"/>
  <c r="H601" i="8"/>
  <c r="H602" i="8"/>
  <c r="H603" i="8"/>
  <c r="H604" i="8"/>
  <c r="H605" i="8"/>
  <c r="H606" i="8"/>
  <c r="H607" i="8"/>
  <c r="H608" i="8"/>
  <c r="H609" i="8"/>
  <c r="H610" i="8"/>
  <c r="H611" i="8"/>
  <c r="H612" i="8"/>
  <c r="H613" i="8"/>
  <c r="H614" i="8"/>
  <c r="H615" i="8"/>
  <c r="H616" i="8"/>
  <c r="H617" i="8"/>
  <c r="H618" i="8"/>
  <c r="H619" i="8"/>
  <c r="H620" i="8"/>
  <c r="H621" i="8"/>
  <c r="H622" i="8"/>
  <c r="H623" i="8"/>
  <c r="H624" i="8"/>
  <c r="H625" i="8"/>
  <c r="H626" i="8"/>
  <c r="H627" i="8"/>
  <c r="H628" i="8"/>
  <c r="H629" i="8"/>
  <c r="H630" i="8"/>
  <c r="H631" i="8"/>
  <c r="H632" i="8"/>
  <c r="H633" i="8"/>
  <c r="H634" i="8"/>
  <c r="H635" i="8"/>
  <c r="H636" i="8"/>
  <c r="H637" i="8"/>
  <c r="H638" i="8"/>
  <c r="H639" i="8"/>
  <c r="H640" i="8"/>
  <c r="H641" i="8"/>
  <c r="H642" i="8"/>
  <c r="H643" i="8"/>
  <c r="H644" i="8"/>
  <c r="H645" i="8"/>
  <c r="H646" i="8"/>
  <c r="H647" i="8"/>
  <c r="H648" i="8"/>
  <c r="H649" i="8"/>
  <c r="H650" i="8"/>
  <c r="H651" i="8"/>
  <c r="H652" i="8"/>
  <c r="H653" i="8"/>
  <c r="H654" i="8"/>
  <c r="H655" i="8"/>
  <c r="H656" i="8"/>
  <c r="H657" i="8"/>
  <c r="H658" i="8"/>
  <c r="H659" i="8"/>
  <c r="H660" i="8"/>
  <c r="H661" i="8"/>
  <c r="H662" i="8"/>
  <c r="H663" i="8"/>
  <c r="H664" i="8"/>
  <c r="H665" i="8"/>
  <c r="H666" i="8"/>
  <c r="H667" i="8"/>
  <c r="H668" i="8"/>
  <c r="H669" i="8"/>
  <c r="H670" i="8"/>
  <c r="H671" i="8"/>
  <c r="H672" i="8"/>
  <c r="H673" i="8"/>
  <c r="H674" i="8"/>
  <c r="H675" i="8"/>
  <c r="H676" i="8"/>
  <c r="H677" i="8"/>
  <c r="H678" i="8"/>
  <c r="H679" i="8"/>
  <c r="H680" i="8"/>
  <c r="H681" i="8"/>
  <c r="H682" i="8"/>
  <c r="H683" i="8"/>
  <c r="H684" i="8"/>
  <c r="H685" i="8"/>
  <c r="H686" i="8"/>
  <c r="H687" i="8"/>
  <c r="H688" i="8"/>
  <c r="H689" i="8"/>
  <c r="H690" i="8"/>
  <c r="H691" i="8"/>
  <c r="H692" i="8"/>
  <c r="H693" i="8"/>
  <c r="H694" i="8"/>
  <c r="H695" i="8"/>
  <c r="H696" i="8"/>
  <c r="H697" i="8"/>
  <c r="H698" i="8"/>
  <c r="H699" i="8"/>
  <c r="H700" i="8"/>
  <c r="H701" i="8"/>
  <c r="H702" i="8"/>
  <c r="H703" i="8"/>
  <c r="H704" i="8"/>
  <c r="H705" i="8"/>
  <c r="H706" i="8"/>
  <c r="H707" i="8"/>
  <c r="H708" i="8"/>
  <c r="H709" i="8"/>
  <c r="H710" i="8"/>
  <c r="H711" i="8"/>
  <c r="H712" i="8"/>
  <c r="H713" i="8"/>
  <c r="H714" i="8"/>
  <c r="H715" i="8"/>
  <c r="H716" i="8"/>
  <c r="H717" i="8"/>
  <c r="H718" i="8"/>
  <c r="H719" i="8"/>
  <c r="H720" i="8"/>
  <c r="H721" i="8"/>
  <c r="H722" i="8"/>
  <c r="H723" i="8"/>
  <c r="H724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" i="8"/>
  <c r="M158" i="8" l="1"/>
  <c r="N158" i="8"/>
  <c r="O158" i="8"/>
  <c r="K158" i="8" s="1"/>
  <c r="P158" i="8"/>
  <c r="E159" i="8"/>
  <c r="G159" i="8"/>
  <c r="M159" i="8"/>
  <c r="N159" i="8"/>
  <c r="F159" i="8" s="1"/>
  <c r="O159" i="8"/>
  <c r="K159" i="8" s="1"/>
  <c r="P159" i="8"/>
  <c r="K160" i="8"/>
  <c r="M160" i="8"/>
  <c r="N160" i="8"/>
  <c r="O160" i="8"/>
  <c r="I160" i="8" s="1"/>
  <c r="P160" i="8"/>
  <c r="M161" i="8"/>
  <c r="N161" i="8"/>
  <c r="O161" i="8"/>
  <c r="P161" i="8"/>
  <c r="S161" i="8" s="1"/>
  <c r="E162" i="8"/>
  <c r="F162" i="8"/>
  <c r="G162" i="8"/>
  <c r="M162" i="8"/>
  <c r="N162" i="8"/>
  <c r="O162" i="8"/>
  <c r="I162" i="8" s="1"/>
  <c r="P162" i="8"/>
  <c r="S162" i="8" s="1"/>
  <c r="Q162" i="8"/>
  <c r="E163" i="8"/>
  <c r="M163" i="8"/>
  <c r="N163" i="8"/>
  <c r="F163" i="8" s="1"/>
  <c r="O163" i="8"/>
  <c r="I163" i="8" s="1"/>
  <c r="P163" i="8"/>
  <c r="R163" i="8" s="1"/>
  <c r="M164" i="8"/>
  <c r="N164" i="8"/>
  <c r="G164" i="8" s="1"/>
  <c r="O164" i="8"/>
  <c r="K164" i="8" s="1"/>
  <c r="P164" i="8"/>
  <c r="S164" i="8"/>
  <c r="E165" i="8"/>
  <c r="G165" i="8"/>
  <c r="M165" i="8"/>
  <c r="N165" i="8"/>
  <c r="F165" i="8" s="1"/>
  <c r="O165" i="8"/>
  <c r="P165" i="8"/>
  <c r="S165" i="8" s="1"/>
  <c r="Q165" i="8"/>
  <c r="R165" i="8"/>
  <c r="M166" i="8"/>
  <c r="N166" i="8"/>
  <c r="G166" i="8" s="1"/>
  <c r="O166" i="8"/>
  <c r="P166" i="8"/>
  <c r="Q166" i="8"/>
  <c r="M167" i="8"/>
  <c r="N167" i="8"/>
  <c r="O167" i="8"/>
  <c r="P167" i="8"/>
  <c r="S167" i="8" s="1"/>
  <c r="K168" i="8"/>
  <c r="M168" i="8"/>
  <c r="N168" i="8"/>
  <c r="F168" i="8" s="1"/>
  <c r="O168" i="8"/>
  <c r="P168" i="8"/>
  <c r="Q168" i="8" s="1"/>
  <c r="M169" i="8"/>
  <c r="N169" i="8"/>
  <c r="O169" i="8"/>
  <c r="P169" i="8"/>
  <c r="M170" i="8"/>
  <c r="N170" i="8"/>
  <c r="O170" i="8"/>
  <c r="P170" i="8"/>
  <c r="S170" i="8" s="1"/>
  <c r="I171" i="8"/>
  <c r="K171" i="8"/>
  <c r="M171" i="8"/>
  <c r="N171" i="8"/>
  <c r="O171" i="8"/>
  <c r="J171" i="8" s="1"/>
  <c r="P171" i="8"/>
  <c r="K172" i="8"/>
  <c r="M172" i="8"/>
  <c r="N172" i="8"/>
  <c r="O172" i="8"/>
  <c r="I172" i="8" s="1"/>
  <c r="P172" i="8"/>
  <c r="Q172" i="8" s="1"/>
  <c r="G173" i="8"/>
  <c r="M173" i="8"/>
  <c r="N173" i="8"/>
  <c r="O173" i="8"/>
  <c r="P173" i="8"/>
  <c r="S173" i="8"/>
  <c r="E174" i="8"/>
  <c r="F174" i="8"/>
  <c r="M174" i="8"/>
  <c r="N174" i="8"/>
  <c r="G174" i="8" s="1"/>
  <c r="O174" i="8"/>
  <c r="I174" i="8" s="1"/>
  <c r="P174" i="8"/>
  <c r="S174" i="8" s="1"/>
  <c r="R174" i="8"/>
  <c r="F175" i="8"/>
  <c r="K175" i="8"/>
  <c r="M175" i="8"/>
  <c r="N175" i="8"/>
  <c r="O175" i="8"/>
  <c r="I175" i="8" s="1"/>
  <c r="P175" i="8"/>
  <c r="M176" i="8"/>
  <c r="N176" i="8"/>
  <c r="O176" i="8"/>
  <c r="P176" i="8"/>
  <c r="S176" i="8" s="1"/>
  <c r="E177" i="8"/>
  <c r="F177" i="8"/>
  <c r="G177" i="8"/>
  <c r="K177" i="8"/>
  <c r="M177" i="8"/>
  <c r="N177" i="8"/>
  <c r="O177" i="8"/>
  <c r="P177" i="8"/>
  <c r="Q177" i="8"/>
  <c r="F178" i="8"/>
  <c r="K178" i="8"/>
  <c r="M178" i="8"/>
  <c r="N178" i="8"/>
  <c r="G178" i="8" s="1"/>
  <c r="O178" i="8"/>
  <c r="I178" i="8" s="1"/>
  <c r="P178" i="8"/>
  <c r="S178" i="8" s="1"/>
  <c r="I179" i="8"/>
  <c r="M179" i="8"/>
  <c r="N179" i="8"/>
  <c r="O179" i="8"/>
  <c r="P179" i="8"/>
  <c r="S179" i="8" s="1"/>
  <c r="G180" i="8"/>
  <c r="I180" i="8"/>
  <c r="J180" i="8"/>
  <c r="K180" i="8"/>
  <c r="M180" i="8"/>
  <c r="N180" i="8"/>
  <c r="E180" i="8" s="1"/>
  <c r="O180" i="8"/>
  <c r="P180" i="8"/>
  <c r="Q180" i="8"/>
  <c r="E181" i="8"/>
  <c r="F181" i="8"/>
  <c r="G181" i="8"/>
  <c r="K181" i="8"/>
  <c r="M181" i="8"/>
  <c r="N181" i="8"/>
  <c r="O181" i="8"/>
  <c r="I181" i="8" s="1"/>
  <c r="P181" i="8"/>
  <c r="Q181" i="8" s="1"/>
  <c r="R181" i="8"/>
  <c r="G182" i="8"/>
  <c r="I182" i="8"/>
  <c r="M182" i="8"/>
  <c r="N182" i="8"/>
  <c r="O182" i="8"/>
  <c r="P182" i="8"/>
  <c r="S182" i="8"/>
  <c r="E183" i="8"/>
  <c r="F183" i="8"/>
  <c r="G183" i="8"/>
  <c r="M183" i="8"/>
  <c r="N183" i="8"/>
  <c r="O183" i="8"/>
  <c r="I183" i="8" s="1"/>
  <c r="P183" i="8"/>
  <c r="R183" i="8" s="1"/>
  <c r="Q183" i="8"/>
  <c r="S183" i="8"/>
  <c r="K184" i="8"/>
  <c r="M184" i="8"/>
  <c r="N184" i="8"/>
  <c r="E184" i="8" s="1"/>
  <c r="O184" i="8"/>
  <c r="P184" i="8"/>
  <c r="K185" i="8"/>
  <c r="M185" i="8"/>
  <c r="N185" i="8"/>
  <c r="O185" i="8"/>
  <c r="J185" i="8" s="1"/>
  <c r="P185" i="8"/>
  <c r="S185" i="8"/>
  <c r="F186" i="8"/>
  <c r="G186" i="8"/>
  <c r="J186" i="8"/>
  <c r="M186" i="8"/>
  <c r="N186" i="8"/>
  <c r="E186" i="8" s="1"/>
  <c r="O186" i="8"/>
  <c r="K186" i="8" s="1"/>
  <c r="P186" i="8"/>
  <c r="Q186" i="8" s="1"/>
  <c r="R186" i="8"/>
  <c r="S186" i="8"/>
  <c r="K187" i="8"/>
  <c r="M187" i="8"/>
  <c r="N187" i="8"/>
  <c r="E187" i="8" s="1"/>
  <c r="O187" i="8"/>
  <c r="P187" i="8"/>
  <c r="G188" i="8"/>
  <c r="M188" i="8"/>
  <c r="N188" i="8"/>
  <c r="O188" i="8"/>
  <c r="P188" i="8"/>
  <c r="S188" i="8" s="1"/>
  <c r="G189" i="8"/>
  <c r="M189" i="8"/>
  <c r="N189" i="8"/>
  <c r="O189" i="8"/>
  <c r="P189" i="8"/>
  <c r="R189" i="8" s="1"/>
  <c r="Q189" i="8"/>
  <c r="S189" i="8"/>
  <c r="M190" i="8"/>
  <c r="N190" i="8"/>
  <c r="E190" i="8" s="1"/>
  <c r="O190" i="8"/>
  <c r="P190" i="8"/>
  <c r="Q190" i="8"/>
  <c r="R190" i="8"/>
  <c r="S190" i="8"/>
  <c r="M191" i="8"/>
  <c r="N191" i="8"/>
  <c r="O191" i="8"/>
  <c r="P191" i="8"/>
  <c r="S191" i="8" s="1"/>
  <c r="E192" i="8"/>
  <c r="F192" i="8"/>
  <c r="M192" i="8"/>
  <c r="N192" i="8"/>
  <c r="G192" i="8" s="1"/>
  <c r="O192" i="8"/>
  <c r="I192" i="8" s="1"/>
  <c r="P192" i="8"/>
  <c r="Q192" i="8" s="1"/>
  <c r="S192" i="8"/>
  <c r="K193" i="8"/>
  <c r="M193" i="8"/>
  <c r="N193" i="8"/>
  <c r="E193" i="8" s="1"/>
  <c r="O193" i="8"/>
  <c r="P193" i="8"/>
  <c r="R193" i="8" s="1"/>
  <c r="M194" i="8"/>
  <c r="N194" i="8"/>
  <c r="O194" i="8"/>
  <c r="K194" i="8" s="1"/>
  <c r="P194" i="8"/>
  <c r="S194" i="8"/>
  <c r="E195" i="8"/>
  <c r="F195" i="8"/>
  <c r="G195" i="8"/>
  <c r="M195" i="8"/>
  <c r="N195" i="8"/>
  <c r="O195" i="8"/>
  <c r="I195" i="8" s="1"/>
  <c r="P195" i="8"/>
  <c r="F196" i="8"/>
  <c r="M196" i="8"/>
  <c r="N196" i="8"/>
  <c r="O196" i="8"/>
  <c r="P196" i="8"/>
  <c r="R196" i="8"/>
  <c r="M197" i="8"/>
  <c r="N197" i="8"/>
  <c r="O197" i="8"/>
  <c r="P197" i="8"/>
  <c r="S197" i="8" s="1"/>
  <c r="E198" i="8"/>
  <c r="F198" i="8"/>
  <c r="G198" i="8"/>
  <c r="I198" i="8"/>
  <c r="J198" i="8"/>
  <c r="M198" i="8"/>
  <c r="N198" i="8"/>
  <c r="O198" i="8"/>
  <c r="K198" i="8" s="1"/>
  <c r="P198" i="8"/>
  <c r="E199" i="8"/>
  <c r="G199" i="8"/>
  <c r="M199" i="8"/>
  <c r="N199" i="8"/>
  <c r="F199" i="8" s="1"/>
  <c r="O199" i="8"/>
  <c r="K199" i="8" s="1"/>
  <c r="P199" i="8"/>
  <c r="R199" i="8" s="1"/>
  <c r="S199" i="8"/>
  <c r="G200" i="8"/>
  <c r="I200" i="8"/>
  <c r="J200" i="8"/>
  <c r="M200" i="8"/>
  <c r="N200" i="8"/>
  <c r="O200" i="8"/>
  <c r="K200" i="8" s="1"/>
  <c r="P200" i="8"/>
  <c r="S200" i="8" s="1"/>
  <c r="E201" i="8"/>
  <c r="M201" i="8"/>
  <c r="N201" i="8"/>
  <c r="O201" i="8"/>
  <c r="P201" i="8"/>
  <c r="E202" i="8"/>
  <c r="M202" i="8"/>
  <c r="N202" i="8"/>
  <c r="O202" i="8"/>
  <c r="P202" i="8"/>
  <c r="Q202" i="8"/>
  <c r="R202" i="8"/>
  <c r="S202" i="8"/>
  <c r="M203" i="8"/>
  <c r="N203" i="8"/>
  <c r="O203" i="8"/>
  <c r="P203" i="8"/>
  <c r="S203" i="8" s="1"/>
  <c r="E204" i="8"/>
  <c r="F204" i="8"/>
  <c r="G204" i="8"/>
  <c r="M204" i="8"/>
  <c r="N204" i="8"/>
  <c r="O204" i="8"/>
  <c r="I204" i="8" s="1"/>
  <c r="P204" i="8"/>
  <c r="Q204" i="8" s="1"/>
  <c r="R204" i="8"/>
  <c r="K205" i="8"/>
  <c r="M205" i="8"/>
  <c r="N205" i="8"/>
  <c r="E205" i="8" s="1"/>
  <c r="O205" i="8"/>
  <c r="P205" i="8"/>
  <c r="R205" i="8" s="1"/>
  <c r="M206" i="8"/>
  <c r="N206" i="8"/>
  <c r="O206" i="8"/>
  <c r="P206" i="8"/>
  <c r="S206" i="8"/>
  <c r="E207" i="8"/>
  <c r="F207" i="8"/>
  <c r="G207" i="8"/>
  <c r="M207" i="8"/>
  <c r="N207" i="8"/>
  <c r="O207" i="8"/>
  <c r="P207" i="8"/>
  <c r="M208" i="8"/>
  <c r="N208" i="8"/>
  <c r="O208" i="8"/>
  <c r="P208" i="8"/>
  <c r="S208" i="8"/>
  <c r="M209" i="8"/>
  <c r="N209" i="8"/>
  <c r="O209" i="8"/>
  <c r="P209" i="8"/>
  <c r="S209" i="8" s="1"/>
  <c r="E210" i="8"/>
  <c r="F210" i="8"/>
  <c r="M210" i="8"/>
  <c r="N210" i="8"/>
  <c r="G210" i="8" s="1"/>
  <c r="O210" i="8"/>
  <c r="P210" i="8"/>
  <c r="Q210" i="8" s="1"/>
  <c r="R210" i="8"/>
  <c r="K211" i="8"/>
  <c r="M211" i="8"/>
  <c r="N211" i="8"/>
  <c r="O211" i="8"/>
  <c r="P211" i="8"/>
  <c r="R211" i="8" s="1"/>
  <c r="S211" i="8"/>
  <c r="K212" i="8"/>
  <c r="M212" i="8"/>
  <c r="N212" i="8"/>
  <c r="G212" i="8" s="1"/>
  <c r="O212" i="8"/>
  <c r="P212" i="8"/>
  <c r="S212" i="8"/>
  <c r="I213" i="8"/>
  <c r="J213" i="8"/>
  <c r="M213" i="8"/>
  <c r="N213" i="8"/>
  <c r="F213" i="8" s="1"/>
  <c r="O213" i="8"/>
  <c r="K213" i="8" s="1"/>
  <c r="P213" i="8"/>
  <c r="F214" i="8"/>
  <c r="M214" i="8"/>
  <c r="N214" i="8"/>
  <c r="O214" i="8"/>
  <c r="P214" i="8"/>
  <c r="Q214" i="8"/>
  <c r="M215" i="8"/>
  <c r="N215" i="8"/>
  <c r="O215" i="8"/>
  <c r="P215" i="8"/>
  <c r="S215" i="8"/>
  <c r="E216" i="8"/>
  <c r="F216" i="8"/>
  <c r="G216" i="8"/>
  <c r="M216" i="8"/>
  <c r="N216" i="8"/>
  <c r="O216" i="8"/>
  <c r="I216" i="8" s="1"/>
  <c r="P216" i="8"/>
  <c r="Q216" i="8" s="1"/>
  <c r="R216" i="8"/>
  <c r="S216" i="8"/>
  <c r="M217" i="8"/>
  <c r="N217" i="8"/>
  <c r="E217" i="8" s="1"/>
  <c r="O217" i="8"/>
  <c r="K217" i="8" s="1"/>
  <c r="P217" i="8"/>
  <c r="Q217" i="8" s="1"/>
  <c r="K218" i="8"/>
  <c r="M218" i="8"/>
  <c r="N218" i="8"/>
  <c r="O218" i="8"/>
  <c r="P218" i="8"/>
  <c r="S218" i="8" s="1"/>
  <c r="I219" i="8"/>
  <c r="M219" i="8"/>
  <c r="N219" i="8"/>
  <c r="O219" i="8"/>
  <c r="P219" i="8"/>
  <c r="F220" i="8"/>
  <c r="M220" i="8"/>
  <c r="N220" i="8"/>
  <c r="O220" i="8"/>
  <c r="P220" i="8"/>
  <c r="Q220" i="8" s="1"/>
  <c r="S220" i="8"/>
  <c r="M221" i="8"/>
  <c r="N221" i="8"/>
  <c r="O221" i="8"/>
  <c r="P221" i="8"/>
  <c r="S221" i="8" s="1"/>
  <c r="E222" i="8"/>
  <c r="F222" i="8"/>
  <c r="G222" i="8"/>
  <c r="J222" i="8"/>
  <c r="K222" i="8"/>
  <c r="M222" i="8"/>
  <c r="N222" i="8"/>
  <c r="O222" i="8"/>
  <c r="I222" i="8" s="1"/>
  <c r="P222" i="8"/>
  <c r="Q222" i="8" s="1"/>
  <c r="R222" i="8"/>
  <c r="E223" i="8"/>
  <c r="F223" i="8"/>
  <c r="G223" i="8"/>
  <c r="K223" i="8"/>
  <c r="M223" i="8"/>
  <c r="N223" i="8"/>
  <c r="O223" i="8"/>
  <c r="P223" i="8"/>
  <c r="R223" i="8" s="1"/>
  <c r="S223" i="8"/>
  <c r="G224" i="8"/>
  <c r="J224" i="8"/>
  <c r="K224" i="8"/>
  <c r="M224" i="8"/>
  <c r="N224" i="8"/>
  <c r="O224" i="8"/>
  <c r="I224" i="8" s="1"/>
  <c r="P224" i="8"/>
  <c r="S224" i="8" s="1"/>
  <c r="E225" i="8"/>
  <c r="F225" i="8"/>
  <c r="I225" i="8"/>
  <c r="J225" i="8"/>
  <c r="M225" i="8"/>
  <c r="N225" i="8"/>
  <c r="G225" i="8" s="1"/>
  <c r="O225" i="8"/>
  <c r="K225" i="8" s="1"/>
  <c r="P225" i="8"/>
  <c r="F226" i="8"/>
  <c r="M226" i="8"/>
  <c r="N226" i="8"/>
  <c r="G226" i="8" s="1"/>
  <c r="O226" i="8"/>
  <c r="P226" i="8"/>
  <c r="Q226" i="8"/>
  <c r="R226" i="8"/>
  <c r="S226" i="8"/>
  <c r="M227" i="8"/>
  <c r="N227" i="8"/>
  <c r="O227" i="8"/>
  <c r="P227" i="8"/>
  <c r="S227" i="8"/>
  <c r="E228" i="8"/>
  <c r="F228" i="8"/>
  <c r="G228" i="8"/>
  <c r="M228" i="8"/>
  <c r="N228" i="8"/>
  <c r="O228" i="8"/>
  <c r="I228" i="8" s="1"/>
  <c r="P228" i="8"/>
  <c r="Q228" i="8" s="1"/>
  <c r="R228" i="8"/>
  <c r="S228" i="8"/>
  <c r="M229" i="8"/>
  <c r="N229" i="8"/>
  <c r="E229" i="8" s="1"/>
  <c r="O229" i="8"/>
  <c r="K229" i="8" s="1"/>
  <c r="P229" i="8"/>
  <c r="R229" i="8" s="1"/>
  <c r="Q229" i="8"/>
  <c r="S229" i="8"/>
  <c r="M230" i="8"/>
  <c r="N230" i="8"/>
  <c r="O230" i="8"/>
  <c r="P230" i="8"/>
  <c r="S230" i="8"/>
  <c r="F231" i="8"/>
  <c r="G231" i="8"/>
  <c r="M231" i="8"/>
  <c r="N231" i="8"/>
  <c r="E231" i="8" s="1"/>
  <c r="O231" i="8"/>
  <c r="P231" i="8"/>
  <c r="M232" i="8"/>
  <c r="N232" i="8"/>
  <c r="O232" i="8"/>
  <c r="P232" i="8"/>
  <c r="R232" i="8"/>
  <c r="M233" i="8"/>
  <c r="N233" i="8"/>
  <c r="O233" i="8"/>
  <c r="P233" i="8"/>
  <c r="S233" i="8" s="1"/>
  <c r="G234" i="8"/>
  <c r="I234" i="8"/>
  <c r="J234" i="8"/>
  <c r="K234" i="8"/>
  <c r="M234" i="8"/>
  <c r="N234" i="8"/>
  <c r="E234" i="8" s="1"/>
  <c r="O234" i="8"/>
  <c r="P234" i="8"/>
  <c r="E235" i="8"/>
  <c r="K235" i="8"/>
  <c r="M235" i="8"/>
  <c r="N235" i="8"/>
  <c r="O235" i="8"/>
  <c r="P235" i="8"/>
  <c r="R235" i="8" s="1"/>
  <c r="S235" i="8"/>
  <c r="I236" i="8"/>
  <c r="J236" i="8"/>
  <c r="K236" i="8"/>
  <c r="M236" i="8"/>
  <c r="N236" i="8"/>
  <c r="G236" i="8" s="1"/>
  <c r="O236" i="8"/>
  <c r="P236" i="8"/>
  <c r="S236" i="8"/>
  <c r="E237" i="8"/>
  <c r="G237" i="8"/>
  <c r="I237" i="8"/>
  <c r="J237" i="8"/>
  <c r="M237" i="8"/>
  <c r="N237" i="8"/>
  <c r="F237" i="8" s="1"/>
  <c r="O237" i="8"/>
  <c r="K237" i="8" s="1"/>
  <c r="P237" i="8"/>
  <c r="E238" i="8"/>
  <c r="M238" i="8"/>
  <c r="N238" i="8"/>
  <c r="O238" i="8"/>
  <c r="P238" i="8"/>
  <c r="M239" i="8"/>
  <c r="N239" i="8"/>
  <c r="O239" i="8"/>
  <c r="P239" i="8"/>
  <c r="S239" i="8"/>
  <c r="F240" i="8"/>
  <c r="G240" i="8"/>
  <c r="M240" i="8"/>
  <c r="N240" i="8"/>
  <c r="E240" i="8" s="1"/>
  <c r="O240" i="8"/>
  <c r="I240" i="8" s="1"/>
  <c r="P240" i="8"/>
  <c r="Q240" i="8" s="1"/>
  <c r="S240" i="8"/>
  <c r="K241" i="8"/>
  <c r="M241" i="8"/>
  <c r="N241" i="8"/>
  <c r="E241" i="8" s="1"/>
  <c r="O241" i="8"/>
  <c r="P241" i="8"/>
  <c r="R241" i="8" s="1"/>
  <c r="Q241" i="8"/>
  <c r="I242" i="8"/>
  <c r="J242" i="8"/>
  <c r="M242" i="8"/>
  <c r="N242" i="8"/>
  <c r="O242" i="8"/>
  <c r="K242" i="8" s="1"/>
  <c r="P242" i="8"/>
  <c r="M243" i="8"/>
  <c r="N243" i="8"/>
  <c r="O243" i="8"/>
  <c r="P243" i="8"/>
  <c r="I244" i="8"/>
  <c r="J244" i="8"/>
  <c r="K244" i="8"/>
  <c r="M244" i="8"/>
  <c r="N244" i="8"/>
  <c r="O244" i="8"/>
  <c r="P244" i="8"/>
  <c r="Q244" i="8"/>
  <c r="R244" i="8"/>
  <c r="S244" i="8"/>
  <c r="I245" i="8"/>
  <c r="J245" i="8"/>
  <c r="K245" i="8"/>
  <c r="M245" i="8"/>
  <c r="N245" i="8"/>
  <c r="E245" i="8" s="1"/>
  <c r="O245" i="8"/>
  <c r="P245" i="8"/>
  <c r="S245" i="8" s="1"/>
  <c r="Q245" i="8"/>
  <c r="R245" i="8"/>
  <c r="M246" i="8"/>
  <c r="N246" i="8"/>
  <c r="O246" i="8"/>
  <c r="P246" i="8"/>
  <c r="Q246" i="8" s="1"/>
  <c r="R246" i="8"/>
  <c r="S246" i="8"/>
  <c r="E247" i="8"/>
  <c r="F247" i="8"/>
  <c r="J247" i="8"/>
  <c r="K247" i="8"/>
  <c r="M247" i="8"/>
  <c r="N247" i="8"/>
  <c r="G247" i="8" s="1"/>
  <c r="O247" i="8"/>
  <c r="I247" i="8" s="1"/>
  <c r="P247" i="8"/>
  <c r="Q247" i="8" s="1"/>
  <c r="S247" i="8"/>
  <c r="I248" i="8"/>
  <c r="J248" i="8"/>
  <c r="M248" i="8"/>
  <c r="N248" i="8"/>
  <c r="E248" i="8" s="1"/>
  <c r="O248" i="8"/>
  <c r="K248" i="8" s="1"/>
  <c r="P248" i="8"/>
  <c r="R248" i="8"/>
  <c r="M249" i="8"/>
  <c r="N249" i="8"/>
  <c r="E249" i="8" s="1"/>
  <c r="O249" i="8"/>
  <c r="J249" i="8" s="1"/>
  <c r="P249" i="8"/>
  <c r="Q249" i="8" s="1"/>
  <c r="J250" i="8"/>
  <c r="K250" i="8"/>
  <c r="M250" i="8"/>
  <c r="N250" i="8"/>
  <c r="O250" i="8"/>
  <c r="I250" i="8" s="1"/>
  <c r="P250" i="8"/>
  <c r="S250" i="8" s="1"/>
  <c r="Q250" i="8"/>
  <c r="R250" i="8"/>
  <c r="M251" i="8"/>
  <c r="N251" i="8"/>
  <c r="O251" i="8"/>
  <c r="P251" i="8"/>
  <c r="E252" i="8"/>
  <c r="F252" i="8"/>
  <c r="M252" i="8"/>
  <c r="N252" i="8"/>
  <c r="G252" i="8" s="1"/>
  <c r="O252" i="8"/>
  <c r="K252" i="8" s="1"/>
  <c r="P252" i="8"/>
  <c r="Q252" i="8"/>
  <c r="R252" i="8"/>
  <c r="S252" i="8"/>
  <c r="M253" i="8"/>
  <c r="N253" i="8"/>
  <c r="O253" i="8"/>
  <c r="P253" i="8"/>
  <c r="Q253" i="8"/>
  <c r="R253" i="8"/>
  <c r="S253" i="8"/>
  <c r="E254" i="8"/>
  <c r="F254" i="8"/>
  <c r="M254" i="8"/>
  <c r="N254" i="8"/>
  <c r="G254" i="8" s="1"/>
  <c r="O254" i="8"/>
  <c r="I254" i="8" s="1"/>
  <c r="P254" i="8"/>
  <c r="Q254" i="8" s="1"/>
  <c r="F255" i="8"/>
  <c r="G255" i="8"/>
  <c r="M255" i="8"/>
  <c r="N255" i="8"/>
  <c r="E255" i="8" s="1"/>
  <c r="O255" i="8"/>
  <c r="P255" i="8"/>
  <c r="Q255" i="8"/>
  <c r="R255" i="8"/>
  <c r="S255" i="8"/>
  <c r="E256" i="8"/>
  <c r="M256" i="8"/>
  <c r="N256" i="8"/>
  <c r="G256" i="8" s="1"/>
  <c r="O256" i="8"/>
  <c r="I256" i="8" s="1"/>
  <c r="P256" i="8"/>
  <c r="Q256" i="8" s="1"/>
  <c r="R256" i="8"/>
  <c r="S256" i="8"/>
  <c r="I257" i="8"/>
  <c r="J257" i="8"/>
  <c r="K257" i="8"/>
  <c r="M257" i="8"/>
  <c r="N257" i="8"/>
  <c r="O257" i="8"/>
  <c r="P257" i="8"/>
  <c r="Q257" i="8"/>
  <c r="R257" i="8"/>
  <c r="S257" i="8"/>
  <c r="E258" i="8"/>
  <c r="F258" i="8"/>
  <c r="G258" i="8"/>
  <c r="M258" i="8"/>
  <c r="N258" i="8"/>
  <c r="O258" i="8"/>
  <c r="P258" i="8"/>
  <c r="Q258" i="8" s="1"/>
  <c r="R258" i="8"/>
  <c r="S258" i="8"/>
  <c r="M259" i="8"/>
  <c r="N259" i="8"/>
  <c r="O259" i="8"/>
  <c r="I259" i="8" s="1"/>
  <c r="P259" i="8"/>
  <c r="I260" i="8"/>
  <c r="J260" i="8"/>
  <c r="M260" i="8"/>
  <c r="N260" i="8"/>
  <c r="O260" i="8"/>
  <c r="K260" i="8" s="1"/>
  <c r="P260" i="8"/>
  <c r="I261" i="8"/>
  <c r="J261" i="8"/>
  <c r="M261" i="8"/>
  <c r="N261" i="8"/>
  <c r="O261" i="8"/>
  <c r="K261" i="8" s="1"/>
  <c r="P261" i="8"/>
  <c r="R261" i="8" s="1"/>
  <c r="I262" i="8"/>
  <c r="M262" i="8"/>
  <c r="N262" i="8"/>
  <c r="O262" i="8"/>
  <c r="P262" i="8"/>
  <c r="Q262" i="8" s="1"/>
  <c r="E263" i="8"/>
  <c r="I263" i="8"/>
  <c r="J263" i="8"/>
  <c r="K263" i="8"/>
  <c r="M263" i="8"/>
  <c r="N263" i="8"/>
  <c r="G263" i="8" s="1"/>
  <c r="O263" i="8"/>
  <c r="P263" i="8"/>
  <c r="M264" i="8"/>
  <c r="N264" i="8"/>
  <c r="O264" i="8"/>
  <c r="P264" i="8"/>
  <c r="Q264" i="8" s="1"/>
  <c r="R264" i="8"/>
  <c r="I265" i="8"/>
  <c r="M265" i="8"/>
  <c r="N265" i="8"/>
  <c r="O265" i="8"/>
  <c r="P265" i="8"/>
  <c r="Q265" i="8" s="1"/>
  <c r="R265" i="8"/>
  <c r="S265" i="8"/>
  <c r="M266" i="8"/>
  <c r="N266" i="8"/>
  <c r="O266" i="8"/>
  <c r="P266" i="8"/>
  <c r="R266" i="8"/>
  <c r="M267" i="8"/>
  <c r="N267" i="8"/>
  <c r="O267" i="8"/>
  <c r="P267" i="8"/>
  <c r="Q267" i="8"/>
  <c r="I268" i="8"/>
  <c r="M268" i="8"/>
  <c r="N268" i="8"/>
  <c r="O268" i="8"/>
  <c r="P268" i="8"/>
  <c r="Q268" i="8" s="1"/>
  <c r="R268" i="8"/>
  <c r="E269" i="8"/>
  <c r="I269" i="8"/>
  <c r="J269" i="8"/>
  <c r="K269" i="8"/>
  <c r="M269" i="8"/>
  <c r="N269" i="8"/>
  <c r="O269" i="8"/>
  <c r="P269" i="8"/>
  <c r="R269" i="8" s="1"/>
  <c r="M270" i="8"/>
  <c r="N270" i="8"/>
  <c r="O270" i="8"/>
  <c r="P270" i="8"/>
  <c r="S270" i="8" s="1"/>
  <c r="Q270" i="8"/>
  <c r="R270" i="8"/>
  <c r="M271" i="8"/>
  <c r="N271" i="8"/>
  <c r="O271" i="8"/>
  <c r="J271" i="8" s="1"/>
  <c r="P271" i="8"/>
  <c r="R271" i="8" s="1"/>
  <c r="Q271" i="8"/>
  <c r="S271" i="8"/>
  <c r="E272" i="8"/>
  <c r="F272" i="8"/>
  <c r="J272" i="8"/>
  <c r="M272" i="8"/>
  <c r="N272" i="8"/>
  <c r="G272" i="8" s="1"/>
  <c r="O272" i="8"/>
  <c r="P272" i="8"/>
  <c r="R272" i="8"/>
  <c r="E273" i="8"/>
  <c r="F273" i="8"/>
  <c r="G273" i="8"/>
  <c r="M273" i="8"/>
  <c r="N273" i="8"/>
  <c r="O273" i="8"/>
  <c r="P273" i="8"/>
  <c r="Q273" i="8"/>
  <c r="E274" i="8"/>
  <c r="M274" i="8"/>
  <c r="N274" i="8"/>
  <c r="O274" i="8"/>
  <c r="P274" i="8"/>
  <c r="Q274" i="8" s="1"/>
  <c r="K275" i="8"/>
  <c r="M275" i="8"/>
  <c r="N275" i="8"/>
  <c r="O275" i="8"/>
  <c r="P275" i="8"/>
  <c r="S275" i="8" s="1"/>
  <c r="Q275" i="8"/>
  <c r="M276" i="8"/>
  <c r="N276" i="8"/>
  <c r="O276" i="8"/>
  <c r="P276" i="8"/>
  <c r="Q276" i="8"/>
  <c r="R276" i="8"/>
  <c r="S276" i="8"/>
  <c r="M277" i="8"/>
  <c r="N277" i="8"/>
  <c r="G277" i="8" s="1"/>
  <c r="O277" i="8"/>
  <c r="I277" i="8" s="1"/>
  <c r="P277" i="8"/>
  <c r="I278" i="8"/>
  <c r="J278" i="8"/>
  <c r="K278" i="8"/>
  <c r="M278" i="8"/>
  <c r="N278" i="8"/>
  <c r="O278" i="8"/>
  <c r="P278" i="8"/>
  <c r="G279" i="8"/>
  <c r="M279" i="8"/>
  <c r="N279" i="8"/>
  <c r="O279" i="8"/>
  <c r="P279" i="8"/>
  <c r="Q279" i="8" s="1"/>
  <c r="E280" i="8"/>
  <c r="F280" i="8"/>
  <c r="M280" i="8"/>
  <c r="N280" i="8"/>
  <c r="G280" i="8" s="1"/>
  <c r="O280" i="8"/>
  <c r="P280" i="8"/>
  <c r="Q280" i="8"/>
  <c r="R280" i="8"/>
  <c r="S280" i="8"/>
  <c r="E281" i="8"/>
  <c r="F281" i="8"/>
  <c r="M281" i="8"/>
  <c r="N281" i="8"/>
  <c r="G281" i="8" s="1"/>
  <c r="O281" i="8"/>
  <c r="P281" i="8"/>
  <c r="S281" i="8" s="1"/>
  <c r="M282" i="8"/>
  <c r="N282" i="8"/>
  <c r="O282" i="8"/>
  <c r="P282" i="8"/>
  <c r="Q282" i="8" s="1"/>
  <c r="R282" i="8"/>
  <c r="S282" i="8"/>
  <c r="E283" i="8"/>
  <c r="F283" i="8"/>
  <c r="J283" i="8"/>
  <c r="K283" i="8"/>
  <c r="M283" i="8"/>
  <c r="N283" i="8"/>
  <c r="G283" i="8" s="1"/>
  <c r="O283" i="8"/>
  <c r="I283" i="8" s="1"/>
  <c r="P283" i="8"/>
  <c r="Q283" i="8"/>
  <c r="R283" i="8"/>
  <c r="S283" i="8"/>
  <c r="I284" i="8"/>
  <c r="J284" i="8"/>
  <c r="K284" i="8"/>
  <c r="M284" i="8"/>
  <c r="N284" i="8"/>
  <c r="O284" i="8"/>
  <c r="P284" i="8"/>
  <c r="R284" i="8" s="1"/>
  <c r="Q284" i="8"/>
  <c r="M285" i="8"/>
  <c r="N285" i="8"/>
  <c r="O285" i="8"/>
  <c r="P285" i="8"/>
  <c r="I286" i="8"/>
  <c r="J286" i="8"/>
  <c r="K286" i="8"/>
  <c r="M286" i="8"/>
  <c r="N286" i="8"/>
  <c r="O286" i="8"/>
  <c r="P286" i="8"/>
  <c r="Q286" i="8" s="1"/>
  <c r="R286" i="8"/>
  <c r="F287" i="8"/>
  <c r="G287" i="8"/>
  <c r="I287" i="8"/>
  <c r="J287" i="8"/>
  <c r="K287" i="8"/>
  <c r="M287" i="8"/>
  <c r="N287" i="8"/>
  <c r="E287" i="8" s="1"/>
  <c r="O287" i="8"/>
  <c r="P287" i="8"/>
  <c r="Q287" i="8" s="1"/>
  <c r="R287" i="8"/>
  <c r="S287" i="8"/>
  <c r="E288" i="8"/>
  <c r="F288" i="8"/>
  <c r="M288" i="8"/>
  <c r="N288" i="8"/>
  <c r="G288" i="8" s="1"/>
  <c r="O288" i="8"/>
  <c r="P288" i="8"/>
  <c r="Q288" i="8" s="1"/>
  <c r="M289" i="8"/>
  <c r="N289" i="8"/>
  <c r="O289" i="8"/>
  <c r="P289" i="8"/>
  <c r="R289" i="8" s="1"/>
  <c r="E290" i="8"/>
  <c r="F290" i="8"/>
  <c r="G290" i="8"/>
  <c r="J290" i="8"/>
  <c r="K290" i="8"/>
  <c r="M290" i="8"/>
  <c r="N290" i="8"/>
  <c r="O290" i="8"/>
  <c r="I290" i="8" s="1"/>
  <c r="P290" i="8"/>
  <c r="Q290" i="8" s="1"/>
  <c r="R290" i="8"/>
  <c r="E291" i="8"/>
  <c r="F291" i="8"/>
  <c r="G291" i="8"/>
  <c r="M291" i="8"/>
  <c r="N291" i="8"/>
  <c r="O291" i="8"/>
  <c r="P291" i="8"/>
  <c r="R291" i="8" s="1"/>
  <c r="Q291" i="8"/>
  <c r="M292" i="8"/>
  <c r="N292" i="8"/>
  <c r="E292" i="8" s="1"/>
  <c r="O292" i="8"/>
  <c r="P292" i="8"/>
  <c r="Q292" i="8"/>
  <c r="R292" i="8"/>
  <c r="S292" i="8"/>
  <c r="I293" i="8"/>
  <c r="J293" i="8"/>
  <c r="K293" i="8"/>
  <c r="M293" i="8"/>
  <c r="N293" i="8"/>
  <c r="O293" i="8"/>
  <c r="P293" i="8"/>
  <c r="S293" i="8" s="1"/>
  <c r="Q293" i="8"/>
  <c r="R293" i="8"/>
  <c r="E294" i="8"/>
  <c r="G294" i="8"/>
  <c r="I294" i="8"/>
  <c r="J294" i="8"/>
  <c r="M294" i="8"/>
  <c r="N294" i="8"/>
  <c r="F294" i="8" s="1"/>
  <c r="O294" i="8"/>
  <c r="K294" i="8" s="1"/>
  <c r="P294" i="8"/>
  <c r="M295" i="8"/>
  <c r="N295" i="8"/>
  <c r="O295" i="8"/>
  <c r="P295" i="8"/>
  <c r="S295" i="8"/>
  <c r="M296" i="8"/>
  <c r="N296" i="8"/>
  <c r="O296" i="8"/>
  <c r="P296" i="8"/>
  <c r="F297" i="8"/>
  <c r="G297" i="8"/>
  <c r="J297" i="8"/>
  <c r="M297" i="8"/>
  <c r="N297" i="8"/>
  <c r="E297" i="8" s="1"/>
  <c r="O297" i="8"/>
  <c r="K297" i="8" s="1"/>
  <c r="P297" i="8"/>
  <c r="I298" i="8"/>
  <c r="M298" i="8"/>
  <c r="N298" i="8"/>
  <c r="O298" i="8"/>
  <c r="J298" i="8" s="1"/>
  <c r="P298" i="8"/>
  <c r="S298" i="8" s="1"/>
  <c r="Q298" i="8"/>
  <c r="R298" i="8"/>
  <c r="I299" i="8"/>
  <c r="M299" i="8"/>
  <c r="N299" i="8"/>
  <c r="O299" i="8"/>
  <c r="K299" i="8" s="1"/>
  <c r="P299" i="8"/>
  <c r="M300" i="8"/>
  <c r="N300" i="8"/>
  <c r="O300" i="8"/>
  <c r="P300" i="8"/>
  <c r="Q300" i="8" s="1"/>
  <c r="S300" i="8"/>
  <c r="J301" i="8"/>
  <c r="M301" i="8"/>
  <c r="N301" i="8"/>
  <c r="O301" i="8"/>
  <c r="P301" i="8"/>
  <c r="S301" i="8" s="1"/>
  <c r="M302" i="8"/>
  <c r="N302" i="8"/>
  <c r="E302" i="8" s="1"/>
  <c r="O302" i="8"/>
  <c r="P302" i="8"/>
  <c r="J303" i="8"/>
  <c r="M303" i="8"/>
  <c r="N303" i="8"/>
  <c r="O303" i="8"/>
  <c r="P303" i="8"/>
  <c r="Q303" i="8" s="1"/>
  <c r="I304" i="8"/>
  <c r="J304" i="8"/>
  <c r="M304" i="8"/>
  <c r="N304" i="8"/>
  <c r="O304" i="8"/>
  <c r="K304" i="8" s="1"/>
  <c r="P304" i="8"/>
  <c r="Q304" i="8"/>
  <c r="R304" i="8"/>
  <c r="S304" i="8"/>
  <c r="F305" i="8"/>
  <c r="I305" i="8"/>
  <c r="J305" i="8"/>
  <c r="K305" i="8"/>
  <c r="M305" i="8"/>
  <c r="N305" i="8"/>
  <c r="G305" i="8" s="1"/>
  <c r="O305" i="8"/>
  <c r="P305" i="8"/>
  <c r="S305" i="8" s="1"/>
  <c r="Q305" i="8"/>
  <c r="R305" i="8"/>
  <c r="M306" i="8"/>
  <c r="N306" i="8"/>
  <c r="O306" i="8"/>
  <c r="P306" i="8"/>
  <c r="R306" i="8" s="1"/>
  <c r="Q306" i="8"/>
  <c r="J307" i="8"/>
  <c r="M307" i="8"/>
  <c r="N307" i="8"/>
  <c r="O307" i="8"/>
  <c r="I307" i="8" s="1"/>
  <c r="P307" i="8"/>
  <c r="S307" i="8" s="1"/>
  <c r="Q307" i="8"/>
  <c r="R307" i="8"/>
  <c r="E308" i="8"/>
  <c r="G308" i="8"/>
  <c r="I308" i="8"/>
  <c r="J308" i="8"/>
  <c r="M308" i="8"/>
  <c r="N308" i="8"/>
  <c r="F308" i="8" s="1"/>
  <c r="O308" i="8"/>
  <c r="K308" i="8" s="1"/>
  <c r="P308" i="8"/>
  <c r="M309" i="8"/>
  <c r="N309" i="8"/>
  <c r="O309" i="8"/>
  <c r="P309" i="8"/>
  <c r="M310" i="8"/>
  <c r="N310" i="8"/>
  <c r="E310" i="8" s="1"/>
  <c r="O310" i="8"/>
  <c r="P310" i="8"/>
  <c r="Q310" i="8"/>
  <c r="R310" i="8"/>
  <c r="S310" i="8"/>
  <c r="M311" i="8"/>
  <c r="N311" i="8"/>
  <c r="O311" i="8"/>
  <c r="P311" i="8"/>
  <c r="Q311" i="8" s="1"/>
  <c r="R311" i="8"/>
  <c r="S311" i="8"/>
  <c r="G312" i="8"/>
  <c r="M312" i="8"/>
  <c r="N312" i="8"/>
  <c r="O312" i="8"/>
  <c r="P312" i="8"/>
  <c r="R312" i="8" s="1"/>
  <c r="M313" i="8"/>
  <c r="N313" i="8"/>
  <c r="G313" i="8" s="1"/>
  <c r="O313" i="8"/>
  <c r="P313" i="8"/>
  <c r="Q313" i="8" s="1"/>
  <c r="R313" i="8"/>
  <c r="S313" i="8"/>
  <c r="K314" i="8"/>
  <c r="M314" i="8"/>
  <c r="N314" i="8"/>
  <c r="O314" i="8"/>
  <c r="P314" i="8"/>
  <c r="S314" i="8" s="1"/>
  <c r="E315" i="8"/>
  <c r="I315" i="8"/>
  <c r="J315" i="8"/>
  <c r="K315" i="8"/>
  <c r="M315" i="8"/>
  <c r="N315" i="8"/>
  <c r="O315" i="8"/>
  <c r="P315" i="8"/>
  <c r="Q315" i="8" s="1"/>
  <c r="M316" i="8"/>
  <c r="N316" i="8"/>
  <c r="O316" i="8"/>
  <c r="P316" i="8"/>
  <c r="Q316" i="8"/>
  <c r="R316" i="8"/>
  <c r="S316" i="8"/>
  <c r="M317" i="8"/>
  <c r="N317" i="8"/>
  <c r="F317" i="8" s="1"/>
  <c r="O317" i="8"/>
  <c r="P317" i="8"/>
  <c r="Q317" i="8"/>
  <c r="I318" i="8"/>
  <c r="J318" i="8"/>
  <c r="K318" i="8"/>
  <c r="M318" i="8"/>
  <c r="N318" i="8"/>
  <c r="O318" i="8"/>
  <c r="P318" i="8"/>
  <c r="R318" i="8" s="1"/>
  <c r="Q318" i="8"/>
  <c r="M319" i="8"/>
  <c r="N319" i="8"/>
  <c r="G319" i="8" s="1"/>
  <c r="O319" i="8"/>
  <c r="J319" i="8" s="1"/>
  <c r="P319" i="8"/>
  <c r="Q319" i="8"/>
  <c r="R319" i="8"/>
  <c r="S319" i="8"/>
  <c r="I320" i="8"/>
  <c r="J320" i="8"/>
  <c r="K320" i="8"/>
  <c r="M320" i="8"/>
  <c r="N320" i="8"/>
  <c r="F320" i="8" s="1"/>
  <c r="O320" i="8"/>
  <c r="P320" i="8"/>
  <c r="S320" i="8" s="1"/>
  <c r="Q320" i="8"/>
  <c r="R320" i="8"/>
  <c r="E321" i="8"/>
  <c r="I321" i="8"/>
  <c r="J321" i="8"/>
  <c r="K321" i="8"/>
  <c r="M321" i="8"/>
  <c r="N321" i="8"/>
  <c r="O321" i="8"/>
  <c r="P321" i="8"/>
  <c r="F322" i="8"/>
  <c r="J322" i="8"/>
  <c r="M322" i="8"/>
  <c r="N322" i="8"/>
  <c r="G322" i="8" s="1"/>
  <c r="O322" i="8"/>
  <c r="P322" i="8"/>
  <c r="R322" i="8" s="1"/>
  <c r="Q322" i="8"/>
  <c r="I323" i="8"/>
  <c r="J323" i="8"/>
  <c r="K323" i="8"/>
  <c r="M323" i="8"/>
  <c r="N323" i="8"/>
  <c r="O323" i="8"/>
  <c r="P323" i="8"/>
  <c r="E324" i="8"/>
  <c r="F324" i="8"/>
  <c r="J324" i="8"/>
  <c r="K324" i="8"/>
  <c r="M324" i="8"/>
  <c r="N324" i="8"/>
  <c r="G324" i="8" s="1"/>
  <c r="O324" i="8"/>
  <c r="I324" i="8" s="1"/>
  <c r="P324" i="8"/>
  <c r="R324" i="8" s="1"/>
  <c r="Q324" i="8"/>
  <c r="F325" i="8"/>
  <c r="M325" i="8"/>
  <c r="N325" i="8"/>
  <c r="G325" i="8" s="1"/>
  <c r="O325" i="8"/>
  <c r="P325" i="8"/>
  <c r="S325" i="8" s="1"/>
  <c r="Q325" i="8"/>
  <c r="R325" i="8"/>
  <c r="K326" i="8"/>
  <c r="M326" i="8"/>
  <c r="N326" i="8"/>
  <c r="F326" i="8" s="1"/>
  <c r="O326" i="8"/>
  <c r="J326" i="8" s="1"/>
  <c r="P326" i="8"/>
  <c r="Q326" i="8" s="1"/>
  <c r="R326" i="8"/>
  <c r="S326" i="8"/>
  <c r="I327" i="8"/>
  <c r="J327" i="8"/>
  <c r="K327" i="8"/>
  <c r="M327" i="8"/>
  <c r="N327" i="8"/>
  <c r="O327" i="8"/>
  <c r="P327" i="8"/>
  <c r="M328" i="8"/>
  <c r="N328" i="8"/>
  <c r="O328" i="8"/>
  <c r="P328" i="8"/>
  <c r="Q328" i="8" s="1"/>
  <c r="F329" i="8"/>
  <c r="M329" i="8"/>
  <c r="N329" i="8"/>
  <c r="O329" i="8"/>
  <c r="P329" i="8"/>
  <c r="R329" i="8" s="1"/>
  <c r="Q329" i="8"/>
  <c r="I330" i="8"/>
  <c r="M330" i="8"/>
  <c r="N330" i="8"/>
  <c r="E330" i="8" s="1"/>
  <c r="O330" i="8"/>
  <c r="P330" i="8"/>
  <c r="Q330" i="8" s="1"/>
  <c r="M331" i="8"/>
  <c r="N331" i="8"/>
  <c r="O331" i="8"/>
  <c r="P331" i="8"/>
  <c r="Q331" i="8" s="1"/>
  <c r="R331" i="8"/>
  <c r="S331" i="8"/>
  <c r="J332" i="8"/>
  <c r="M332" i="8"/>
  <c r="N332" i="8"/>
  <c r="O332" i="8"/>
  <c r="I332" i="8" s="1"/>
  <c r="P332" i="8"/>
  <c r="Q332" i="8" s="1"/>
  <c r="R332" i="8"/>
  <c r="S332" i="8"/>
  <c r="I333" i="8"/>
  <c r="J333" i="8"/>
  <c r="K333" i="8"/>
  <c r="M333" i="8"/>
  <c r="N333" i="8"/>
  <c r="O333" i="8"/>
  <c r="P333" i="8"/>
  <c r="Q333" i="8" s="1"/>
  <c r="S333" i="8"/>
  <c r="E334" i="8"/>
  <c r="M334" i="8"/>
  <c r="N334" i="8"/>
  <c r="O334" i="8"/>
  <c r="J334" i="8" s="1"/>
  <c r="P334" i="8"/>
  <c r="Q334" i="8" s="1"/>
  <c r="J335" i="8"/>
  <c r="K335" i="8"/>
  <c r="M335" i="8"/>
  <c r="N335" i="8"/>
  <c r="F335" i="8" s="1"/>
  <c r="O335" i="8"/>
  <c r="I335" i="8" s="1"/>
  <c r="P335" i="8"/>
  <c r="Q335" i="8"/>
  <c r="G336" i="8"/>
  <c r="I336" i="8"/>
  <c r="J336" i="8"/>
  <c r="M336" i="8"/>
  <c r="N336" i="8"/>
  <c r="O336" i="8"/>
  <c r="K336" i="8" s="1"/>
  <c r="P336" i="8"/>
  <c r="E337" i="8"/>
  <c r="G337" i="8"/>
  <c r="M337" i="8"/>
  <c r="N337" i="8"/>
  <c r="F337" i="8" s="1"/>
  <c r="O337" i="8"/>
  <c r="J337" i="8" s="1"/>
  <c r="P337" i="8"/>
  <c r="M338" i="8"/>
  <c r="N338" i="8"/>
  <c r="O338" i="8"/>
  <c r="I338" i="8" s="1"/>
  <c r="P338" i="8"/>
  <c r="R338" i="8" s="1"/>
  <c r="Q338" i="8"/>
  <c r="S338" i="8"/>
  <c r="I339" i="8"/>
  <c r="J339" i="8"/>
  <c r="K339" i="8"/>
  <c r="M339" i="8"/>
  <c r="N339" i="8"/>
  <c r="O339" i="8"/>
  <c r="P339" i="8"/>
  <c r="R339" i="8" s="1"/>
  <c r="Q339" i="8"/>
  <c r="M340" i="8"/>
  <c r="N340" i="8"/>
  <c r="O340" i="8"/>
  <c r="P340" i="8"/>
  <c r="Q340" i="8" s="1"/>
  <c r="R340" i="8"/>
  <c r="S340" i="8"/>
  <c r="I341" i="8"/>
  <c r="J341" i="8"/>
  <c r="K341" i="8"/>
  <c r="M341" i="8"/>
  <c r="N341" i="8"/>
  <c r="F341" i="8" s="1"/>
  <c r="O341" i="8"/>
  <c r="P341" i="8"/>
  <c r="R341" i="8" s="1"/>
  <c r="Q341" i="8"/>
  <c r="I342" i="8"/>
  <c r="J342" i="8"/>
  <c r="M342" i="8"/>
  <c r="N342" i="8"/>
  <c r="O342" i="8"/>
  <c r="K342" i="8" s="1"/>
  <c r="P342" i="8"/>
  <c r="S342" i="8" s="1"/>
  <c r="F343" i="8"/>
  <c r="G343" i="8"/>
  <c r="M343" i="8"/>
  <c r="N343" i="8"/>
  <c r="E343" i="8" s="1"/>
  <c r="O343" i="8"/>
  <c r="J343" i="8" s="1"/>
  <c r="P343" i="8"/>
  <c r="R343" i="8" s="1"/>
  <c r="Q343" i="8"/>
  <c r="J344" i="8"/>
  <c r="K344" i="8"/>
  <c r="M344" i="8"/>
  <c r="N344" i="8"/>
  <c r="F344" i="8" s="1"/>
  <c r="O344" i="8"/>
  <c r="I344" i="8" s="1"/>
  <c r="P344" i="8"/>
  <c r="R344" i="8" s="1"/>
  <c r="Q344" i="8"/>
  <c r="S344" i="8"/>
  <c r="I345" i="8"/>
  <c r="J345" i="8"/>
  <c r="K345" i="8"/>
  <c r="M345" i="8"/>
  <c r="N345" i="8"/>
  <c r="O345" i="8"/>
  <c r="P345" i="8"/>
  <c r="Q345" i="8"/>
  <c r="E346" i="8"/>
  <c r="G346" i="8"/>
  <c r="J346" i="8"/>
  <c r="M346" i="8"/>
  <c r="N346" i="8"/>
  <c r="F346" i="8" s="1"/>
  <c r="O346" i="8"/>
  <c r="P346" i="8"/>
  <c r="S346" i="8" s="1"/>
  <c r="M347" i="8"/>
  <c r="N347" i="8"/>
  <c r="O347" i="8"/>
  <c r="I347" i="8" s="1"/>
  <c r="P347" i="8"/>
  <c r="J348" i="8"/>
  <c r="M348" i="8"/>
  <c r="N348" i="8"/>
  <c r="O348" i="8"/>
  <c r="K348" i="8" s="1"/>
  <c r="P348" i="8"/>
  <c r="M349" i="8"/>
  <c r="N349" i="8"/>
  <c r="E349" i="8" s="1"/>
  <c r="O349" i="8"/>
  <c r="P349" i="8"/>
  <c r="S349" i="8" s="1"/>
  <c r="Q349" i="8"/>
  <c r="R349" i="8"/>
  <c r="F350" i="8"/>
  <c r="I350" i="8"/>
  <c r="M350" i="8"/>
  <c r="N350" i="8"/>
  <c r="O350" i="8"/>
  <c r="K350" i="8" s="1"/>
  <c r="P350" i="8"/>
  <c r="Q350" i="8"/>
  <c r="I351" i="8"/>
  <c r="M351" i="8"/>
  <c r="N351" i="8"/>
  <c r="O351" i="8"/>
  <c r="J351" i="8" s="1"/>
  <c r="P351" i="8"/>
  <c r="Q351" i="8" s="1"/>
  <c r="G352" i="8"/>
  <c r="M352" i="8"/>
  <c r="N352" i="8"/>
  <c r="O352" i="8"/>
  <c r="J352" i="8" s="1"/>
  <c r="P352" i="8"/>
  <c r="Q352" i="8"/>
  <c r="R352" i="8"/>
  <c r="S352" i="8"/>
  <c r="J353" i="8"/>
  <c r="K353" i="8"/>
  <c r="M353" i="8"/>
  <c r="N353" i="8"/>
  <c r="F353" i="8" s="1"/>
  <c r="O353" i="8"/>
  <c r="I353" i="8" s="1"/>
  <c r="P353" i="8"/>
  <c r="Q353" i="8"/>
  <c r="R353" i="8"/>
  <c r="S353" i="8"/>
  <c r="I354" i="8"/>
  <c r="J354" i="8"/>
  <c r="K354" i="8"/>
  <c r="M354" i="8"/>
  <c r="N354" i="8"/>
  <c r="O354" i="8"/>
  <c r="P354" i="8"/>
  <c r="Q354" i="8"/>
  <c r="F355" i="8"/>
  <c r="G355" i="8"/>
  <c r="M355" i="8"/>
  <c r="N355" i="8"/>
  <c r="E355" i="8" s="1"/>
  <c r="O355" i="8"/>
  <c r="J355" i="8" s="1"/>
  <c r="P355" i="8"/>
  <c r="Q355" i="8" s="1"/>
  <c r="M356" i="8"/>
  <c r="N356" i="8"/>
  <c r="O356" i="8"/>
  <c r="P356" i="8"/>
  <c r="Q356" i="8"/>
  <c r="R356" i="8"/>
  <c r="S356" i="8"/>
  <c r="K357" i="8"/>
  <c r="M357" i="8"/>
  <c r="N357" i="8"/>
  <c r="O357" i="8"/>
  <c r="P357" i="8"/>
  <c r="R357" i="8" s="1"/>
  <c r="F358" i="8"/>
  <c r="M358" i="8"/>
  <c r="N358" i="8"/>
  <c r="E358" i="8" s="1"/>
  <c r="O358" i="8"/>
  <c r="P358" i="8"/>
  <c r="Q358" i="8" s="1"/>
  <c r="F359" i="8"/>
  <c r="M359" i="8"/>
  <c r="N359" i="8"/>
  <c r="O359" i="8"/>
  <c r="I359" i="8" s="1"/>
  <c r="P359" i="8"/>
  <c r="Q359" i="8"/>
  <c r="R359" i="8"/>
  <c r="S359" i="8"/>
  <c r="I360" i="8"/>
  <c r="J360" i="8"/>
  <c r="K360" i="8"/>
  <c r="M360" i="8"/>
  <c r="N360" i="8"/>
  <c r="O360" i="8"/>
  <c r="P360" i="8"/>
  <c r="Q360" i="8"/>
  <c r="R360" i="8"/>
  <c r="S360" i="8"/>
  <c r="E361" i="8"/>
  <c r="M361" i="8"/>
  <c r="N361" i="8"/>
  <c r="F361" i="8" s="1"/>
  <c r="O361" i="8"/>
  <c r="P361" i="8"/>
  <c r="Q361" i="8" s="1"/>
  <c r="R361" i="8"/>
  <c r="M362" i="8"/>
  <c r="N362" i="8"/>
  <c r="G362" i="8" s="1"/>
  <c r="O362" i="8"/>
  <c r="P362" i="8"/>
  <c r="R362" i="8" s="1"/>
  <c r="Q362" i="8"/>
  <c r="S362" i="8"/>
  <c r="E363" i="8"/>
  <c r="G363" i="8"/>
  <c r="I363" i="8"/>
  <c r="J363" i="8"/>
  <c r="K363" i="8"/>
  <c r="M363" i="8"/>
  <c r="N363" i="8"/>
  <c r="F363" i="8" s="1"/>
  <c r="O363" i="8"/>
  <c r="P363" i="8"/>
  <c r="R363" i="8" s="1"/>
  <c r="I364" i="8"/>
  <c r="M364" i="8"/>
  <c r="N364" i="8"/>
  <c r="O364" i="8"/>
  <c r="P364" i="8"/>
  <c r="K365" i="8"/>
  <c r="M365" i="8"/>
  <c r="N365" i="8"/>
  <c r="O365" i="8"/>
  <c r="I365" i="8" s="1"/>
  <c r="P365" i="8"/>
  <c r="Q365" i="8"/>
  <c r="M366" i="8"/>
  <c r="N366" i="8"/>
  <c r="O366" i="8"/>
  <c r="P366" i="8"/>
  <c r="I367" i="8"/>
  <c r="M367" i="8"/>
  <c r="N367" i="8"/>
  <c r="F367" i="8" s="1"/>
  <c r="O367" i="8"/>
  <c r="P367" i="8"/>
  <c r="R367" i="8" s="1"/>
  <c r="M368" i="8"/>
  <c r="N368" i="8"/>
  <c r="O368" i="8"/>
  <c r="P368" i="8"/>
  <c r="R368" i="8" s="1"/>
  <c r="M369" i="8"/>
  <c r="N369" i="8"/>
  <c r="E369" i="8" s="1"/>
  <c r="O369" i="8"/>
  <c r="P369" i="8"/>
  <c r="Q369" i="8" s="1"/>
  <c r="M370" i="8"/>
  <c r="N370" i="8"/>
  <c r="O370" i="8"/>
  <c r="P370" i="8"/>
  <c r="Q370" i="8"/>
  <c r="M371" i="8"/>
  <c r="N371" i="8"/>
  <c r="F371" i="8" s="1"/>
  <c r="O371" i="8"/>
  <c r="P371" i="8"/>
  <c r="Q371" i="8"/>
  <c r="R371" i="8"/>
  <c r="S371" i="8"/>
  <c r="F372" i="8"/>
  <c r="I372" i="8"/>
  <c r="J372" i="8"/>
  <c r="M372" i="8"/>
  <c r="N372" i="8"/>
  <c r="O372" i="8"/>
  <c r="K372" i="8" s="1"/>
  <c r="P372" i="8"/>
  <c r="R372" i="8" s="1"/>
  <c r="Q372" i="8"/>
  <c r="M373" i="8"/>
  <c r="N373" i="8"/>
  <c r="E373" i="8" s="1"/>
  <c r="O373" i="8"/>
  <c r="K373" i="8" s="1"/>
  <c r="P373" i="8"/>
  <c r="Q373" i="8" s="1"/>
  <c r="I374" i="8"/>
  <c r="J374" i="8"/>
  <c r="M374" i="8"/>
  <c r="N374" i="8"/>
  <c r="O374" i="8"/>
  <c r="K374" i="8" s="1"/>
  <c r="P374" i="8"/>
  <c r="E375" i="8"/>
  <c r="F375" i="8"/>
  <c r="G375" i="8"/>
  <c r="I375" i="8"/>
  <c r="J375" i="8"/>
  <c r="K375" i="8"/>
  <c r="M375" i="8"/>
  <c r="N375" i="8"/>
  <c r="O375" i="8"/>
  <c r="P375" i="8"/>
  <c r="Q375" i="8" s="1"/>
  <c r="R375" i="8"/>
  <c r="S375" i="8"/>
  <c r="M376" i="8"/>
  <c r="N376" i="8"/>
  <c r="O376" i="8"/>
  <c r="I376" i="8" s="1"/>
  <c r="P376" i="8"/>
  <c r="I377" i="8"/>
  <c r="K377" i="8"/>
  <c r="M377" i="8"/>
  <c r="N377" i="8"/>
  <c r="G377" i="8" s="1"/>
  <c r="O377" i="8"/>
  <c r="J377" i="8" s="1"/>
  <c r="P377" i="8"/>
  <c r="M378" i="8"/>
  <c r="N378" i="8"/>
  <c r="O378" i="8"/>
  <c r="P378" i="8"/>
  <c r="Q378" i="8"/>
  <c r="R378" i="8"/>
  <c r="S378" i="8"/>
  <c r="M379" i="8"/>
  <c r="N379" i="8"/>
  <c r="O379" i="8"/>
  <c r="P379" i="8"/>
  <c r="Q379" i="8" s="1"/>
  <c r="M380" i="8"/>
  <c r="N380" i="8"/>
  <c r="O380" i="8"/>
  <c r="P380" i="8"/>
  <c r="Q380" i="8" s="1"/>
  <c r="R380" i="8"/>
  <c r="S380" i="8"/>
  <c r="E381" i="8"/>
  <c r="M381" i="8"/>
  <c r="N381" i="8"/>
  <c r="O381" i="8"/>
  <c r="P381" i="8"/>
  <c r="R381" i="8" s="1"/>
  <c r="F382" i="8"/>
  <c r="I382" i="8"/>
  <c r="J382" i="8"/>
  <c r="M382" i="8"/>
  <c r="N382" i="8"/>
  <c r="G382" i="8" s="1"/>
  <c r="O382" i="8"/>
  <c r="K382" i="8" s="1"/>
  <c r="P382" i="8"/>
  <c r="Q382" i="8" s="1"/>
  <c r="R382" i="8"/>
  <c r="E383" i="8"/>
  <c r="J383" i="8"/>
  <c r="K383" i="8"/>
  <c r="M383" i="8"/>
  <c r="N383" i="8"/>
  <c r="G383" i="8" s="1"/>
  <c r="O383" i="8"/>
  <c r="I383" i="8" s="1"/>
  <c r="P383" i="8"/>
  <c r="Q383" i="8"/>
  <c r="R383" i="8"/>
  <c r="S383" i="8"/>
  <c r="G384" i="8"/>
  <c r="I384" i="8"/>
  <c r="J384" i="8"/>
  <c r="M384" i="8"/>
  <c r="N384" i="8"/>
  <c r="E384" i="8" s="1"/>
  <c r="O384" i="8"/>
  <c r="K384" i="8" s="1"/>
  <c r="P384" i="8"/>
  <c r="R384" i="8" s="1"/>
  <c r="Q384" i="8"/>
  <c r="E385" i="8"/>
  <c r="F385" i="8"/>
  <c r="M385" i="8"/>
  <c r="N385" i="8"/>
  <c r="G385" i="8" s="1"/>
  <c r="O385" i="8"/>
  <c r="P385" i="8"/>
  <c r="E386" i="8"/>
  <c r="F386" i="8"/>
  <c r="M386" i="8"/>
  <c r="N386" i="8"/>
  <c r="G386" i="8" s="1"/>
  <c r="O386" i="8"/>
  <c r="P386" i="8"/>
  <c r="Q386" i="8" s="1"/>
  <c r="J387" i="8"/>
  <c r="K387" i="8"/>
  <c r="M387" i="8"/>
  <c r="N387" i="8"/>
  <c r="O387" i="8"/>
  <c r="I387" i="8" s="1"/>
  <c r="P387" i="8"/>
  <c r="E388" i="8"/>
  <c r="G388" i="8"/>
  <c r="I388" i="8"/>
  <c r="J388" i="8"/>
  <c r="M388" i="8"/>
  <c r="N388" i="8"/>
  <c r="F388" i="8" s="1"/>
  <c r="O388" i="8"/>
  <c r="K388" i="8" s="1"/>
  <c r="P388" i="8"/>
  <c r="S388" i="8" s="1"/>
  <c r="F389" i="8"/>
  <c r="M389" i="8"/>
  <c r="N389" i="8"/>
  <c r="O389" i="8"/>
  <c r="P389" i="8"/>
  <c r="Q389" i="8"/>
  <c r="R389" i="8"/>
  <c r="S389" i="8"/>
  <c r="E390" i="8"/>
  <c r="F390" i="8"/>
  <c r="J390" i="8"/>
  <c r="K390" i="8"/>
  <c r="M390" i="8"/>
  <c r="N390" i="8"/>
  <c r="G390" i="8" s="1"/>
  <c r="O390" i="8"/>
  <c r="I390" i="8" s="1"/>
  <c r="P390" i="8"/>
  <c r="S390" i="8" s="1"/>
  <c r="R390" i="8"/>
  <c r="M391" i="8"/>
  <c r="N391" i="8"/>
  <c r="E391" i="8" s="1"/>
  <c r="O391" i="8"/>
  <c r="P391" i="8"/>
  <c r="Q391" i="8"/>
  <c r="R391" i="8"/>
  <c r="S391" i="8"/>
  <c r="F392" i="8"/>
  <c r="J392" i="8"/>
  <c r="K392" i="8"/>
  <c r="M392" i="8"/>
  <c r="N392" i="8"/>
  <c r="G392" i="8" s="1"/>
  <c r="O392" i="8"/>
  <c r="I392" i="8" s="1"/>
  <c r="P392" i="8"/>
  <c r="S392" i="8" s="1"/>
  <c r="Q392" i="8"/>
  <c r="R392" i="8"/>
  <c r="F393" i="8"/>
  <c r="G393" i="8"/>
  <c r="I393" i="8"/>
  <c r="K393" i="8"/>
  <c r="M393" i="8"/>
  <c r="N393" i="8"/>
  <c r="E393" i="8" s="1"/>
  <c r="O393" i="8"/>
  <c r="J393" i="8" s="1"/>
  <c r="P393" i="8"/>
  <c r="I394" i="8"/>
  <c r="M394" i="8"/>
  <c r="N394" i="8"/>
  <c r="O394" i="8"/>
  <c r="P394" i="8"/>
  <c r="Q394" i="8"/>
  <c r="I395" i="8"/>
  <c r="J395" i="8"/>
  <c r="K395" i="8"/>
  <c r="M395" i="8"/>
  <c r="N395" i="8"/>
  <c r="G395" i="8" s="1"/>
  <c r="O395" i="8"/>
  <c r="P395" i="8"/>
  <c r="Q395" i="8"/>
  <c r="R395" i="8"/>
  <c r="S395" i="8"/>
  <c r="E396" i="8"/>
  <c r="I396" i="8"/>
  <c r="K396" i="8"/>
  <c r="M396" i="8"/>
  <c r="N396" i="8"/>
  <c r="F396" i="8" s="1"/>
  <c r="O396" i="8"/>
  <c r="J396" i="8" s="1"/>
  <c r="P396" i="8"/>
  <c r="S396" i="8" s="1"/>
  <c r="Q396" i="8"/>
  <c r="R396" i="8"/>
  <c r="E397" i="8"/>
  <c r="J397" i="8"/>
  <c r="M397" i="8"/>
  <c r="N397" i="8"/>
  <c r="G397" i="8" s="1"/>
  <c r="O397" i="8"/>
  <c r="P397" i="8"/>
  <c r="Q397" i="8" s="1"/>
  <c r="R397" i="8"/>
  <c r="S397" i="8"/>
  <c r="K398" i="8"/>
  <c r="M398" i="8"/>
  <c r="N398" i="8"/>
  <c r="O398" i="8"/>
  <c r="J398" i="8" s="1"/>
  <c r="P398" i="8"/>
  <c r="Q398" i="8"/>
  <c r="R398" i="8"/>
  <c r="S398" i="8"/>
  <c r="E399" i="8"/>
  <c r="G399" i="8"/>
  <c r="J399" i="8"/>
  <c r="K399" i="8"/>
  <c r="M399" i="8"/>
  <c r="N399" i="8"/>
  <c r="F399" i="8" s="1"/>
  <c r="O399" i="8"/>
  <c r="I399" i="8" s="1"/>
  <c r="P399" i="8"/>
  <c r="M400" i="8"/>
  <c r="N400" i="8"/>
  <c r="O400" i="8"/>
  <c r="K400" i="8" s="1"/>
  <c r="P400" i="8"/>
  <c r="M401" i="8"/>
  <c r="N401" i="8"/>
  <c r="O401" i="8"/>
  <c r="P401" i="8"/>
  <c r="S401" i="8" s="1"/>
  <c r="R401" i="8"/>
  <c r="G402" i="8"/>
  <c r="J402" i="8"/>
  <c r="M402" i="8"/>
  <c r="N402" i="8"/>
  <c r="E402" i="8" s="1"/>
  <c r="O402" i="8"/>
  <c r="I402" i="8" s="1"/>
  <c r="P402" i="8"/>
  <c r="S402" i="8"/>
  <c r="J403" i="8"/>
  <c r="M403" i="8"/>
  <c r="N403" i="8"/>
  <c r="O403" i="8"/>
  <c r="K403" i="8" s="1"/>
  <c r="P403" i="8"/>
  <c r="S403" i="8"/>
  <c r="E404" i="8"/>
  <c r="F404" i="8"/>
  <c r="M404" i="8"/>
  <c r="N404" i="8"/>
  <c r="G404" i="8" s="1"/>
  <c r="O404" i="8"/>
  <c r="P404" i="8"/>
  <c r="I405" i="8"/>
  <c r="J405" i="8"/>
  <c r="M405" i="8"/>
  <c r="N405" i="8"/>
  <c r="O405" i="8"/>
  <c r="K405" i="8" s="1"/>
  <c r="P405" i="8"/>
  <c r="G406" i="8"/>
  <c r="I406" i="8"/>
  <c r="J406" i="8"/>
  <c r="M406" i="8"/>
  <c r="N406" i="8"/>
  <c r="O406" i="8"/>
  <c r="K406" i="8" s="1"/>
  <c r="P406" i="8"/>
  <c r="Q406" i="8" s="1"/>
  <c r="F407" i="8"/>
  <c r="M407" i="8"/>
  <c r="N407" i="8"/>
  <c r="O407" i="8"/>
  <c r="P407" i="8"/>
  <c r="Q407" i="8"/>
  <c r="J408" i="8"/>
  <c r="M408" i="8"/>
  <c r="N408" i="8"/>
  <c r="G408" i="8" s="1"/>
  <c r="O408" i="8"/>
  <c r="K408" i="8" s="1"/>
  <c r="P408" i="8"/>
  <c r="M409" i="8"/>
  <c r="N409" i="8"/>
  <c r="O409" i="8"/>
  <c r="P409" i="8"/>
  <c r="Q409" i="8"/>
  <c r="R409" i="8"/>
  <c r="S409" i="8"/>
  <c r="F410" i="8"/>
  <c r="M410" i="8"/>
  <c r="N410" i="8"/>
  <c r="G410" i="8" s="1"/>
  <c r="O410" i="8"/>
  <c r="P410" i="8"/>
  <c r="G411" i="8"/>
  <c r="M411" i="8"/>
  <c r="N411" i="8"/>
  <c r="O411" i="8"/>
  <c r="K411" i="8" s="1"/>
  <c r="P411" i="8"/>
  <c r="I412" i="8"/>
  <c r="K412" i="8"/>
  <c r="M412" i="8"/>
  <c r="N412" i="8"/>
  <c r="O412" i="8"/>
  <c r="J412" i="8" s="1"/>
  <c r="P412" i="8"/>
  <c r="E413" i="8"/>
  <c r="G413" i="8"/>
  <c r="I413" i="8"/>
  <c r="M413" i="8"/>
  <c r="N413" i="8"/>
  <c r="F413" i="8" s="1"/>
  <c r="O413" i="8"/>
  <c r="P413" i="8"/>
  <c r="Q413" i="8" s="1"/>
  <c r="R413" i="8"/>
  <c r="S413" i="8"/>
  <c r="G414" i="8"/>
  <c r="K414" i="8"/>
  <c r="M414" i="8"/>
  <c r="N414" i="8"/>
  <c r="O414" i="8"/>
  <c r="P414" i="8"/>
  <c r="Q414" i="8" s="1"/>
  <c r="K415" i="8"/>
  <c r="M415" i="8"/>
  <c r="N415" i="8"/>
  <c r="O415" i="8"/>
  <c r="J415" i="8" s="1"/>
  <c r="P415" i="8"/>
  <c r="R415" i="8" s="1"/>
  <c r="M416" i="8"/>
  <c r="N416" i="8"/>
  <c r="O416" i="8"/>
  <c r="I416" i="8" s="1"/>
  <c r="P416" i="8"/>
  <c r="R416" i="8" s="1"/>
  <c r="Q416" i="8"/>
  <c r="S416" i="8"/>
  <c r="J417" i="8"/>
  <c r="K417" i="8"/>
  <c r="M417" i="8"/>
  <c r="N417" i="8"/>
  <c r="E417" i="8" s="1"/>
  <c r="O417" i="8"/>
  <c r="I417" i="8" s="1"/>
  <c r="P417" i="8"/>
  <c r="S417" i="8" s="1"/>
  <c r="R417" i="8"/>
  <c r="F418" i="8"/>
  <c r="M418" i="8"/>
  <c r="N418" i="8"/>
  <c r="E418" i="8" s="1"/>
  <c r="O418" i="8"/>
  <c r="J418" i="8" s="1"/>
  <c r="P418" i="8"/>
  <c r="G419" i="8"/>
  <c r="I419" i="8"/>
  <c r="M419" i="8"/>
  <c r="N419" i="8"/>
  <c r="O419" i="8"/>
  <c r="J419" i="8" s="1"/>
  <c r="P419" i="8"/>
  <c r="S419" i="8" s="1"/>
  <c r="Q419" i="8"/>
  <c r="R419" i="8"/>
  <c r="E420" i="8"/>
  <c r="F420" i="8"/>
  <c r="G420" i="8"/>
  <c r="K420" i="8"/>
  <c r="M420" i="8"/>
  <c r="N420" i="8"/>
  <c r="O420" i="8"/>
  <c r="I420" i="8" s="1"/>
  <c r="P420" i="8"/>
  <c r="F421" i="8"/>
  <c r="M421" i="8"/>
  <c r="N421" i="8"/>
  <c r="O421" i="8"/>
  <c r="P421" i="8"/>
  <c r="M422" i="8"/>
  <c r="N422" i="8"/>
  <c r="O422" i="8"/>
  <c r="P422" i="8"/>
  <c r="J423" i="8"/>
  <c r="M423" i="8"/>
  <c r="N423" i="8"/>
  <c r="O423" i="8"/>
  <c r="P423" i="8"/>
  <c r="S423" i="8" s="1"/>
  <c r="M424" i="8"/>
  <c r="N424" i="8"/>
  <c r="O424" i="8"/>
  <c r="J424" i="8" s="1"/>
  <c r="P424" i="8"/>
  <c r="Q424" i="8" s="1"/>
  <c r="R424" i="8"/>
  <c r="S424" i="8"/>
  <c r="E425" i="8"/>
  <c r="M425" i="8"/>
  <c r="N425" i="8"/>
  <c r="O425" i="8"/>
  <c r="J425" i="8" s="1"/>
  <c r="P425" i="8"/>
  <c r="E426" i="8"/>
  <c r="F426" i="8"/>
  <c r="M426" i="8"/>
  <c r="N426" i="8"/>
  <c r="G426" i="8" s="1"/>
  <c r="O426" i="8"/>
  <c r="P426" i="8"/>
  <c r="S426" i="8" s="1"/>
  <c r="F427" i="8"/>
  <c r="I427" i="8"/>
  <c r="K427" i="8"/>
  <c r="M427" i="8"/>
  <c r="N427" i="8"/>
  <c r="O427" i="8"/>
  <c r="J427" i="8" s="1"/>
  <c r="P427" i="8"/>
  <c r="Q427" i="8" s="1"/>
  <c r="R427" i="8"/>
  <c r="E428" i="8"/>
  <c r="G428" i="8"/>
  <c r="J428" i="8"/>
  <c r="M428" i="8"/>
  <c r="N428" i="8"/>
  <c r="F428" i="8" s="1"/>
  <c r="O428" i="8"/>
  <c r="I428" i="8" s="1"/>
  <c r="P428" i="8"/>
  <c r="E429" i="8"/>
  <c r="F429" i="8"/>
  <c r="M429" i="8"/>
  <c r="N429" i="8"/>
  <c r="G429" i="8" s="1"/>
  <c r="O429" i="8"/>
  <c r="I429" i="8" s="1"/>
  <c r="P429" i="8"/>
  <c r="Q429" i="8" s="1"/>
  <c r="R429" i="8"/>
  <c r="S429" i="8"/>
  <c r="F430" i="8"/>
  <c r="M430" i="8"/>
  <c r="N430" i="8"/>
  <c r="E430" i="8" s="1"/>
  <c r="O430" i="8"/>
  <c r="P430" i="8"/>
  <c r="J431" i="8"/>
  <c r="M431" i="8"/>
  <c r="N431" i="8"/>
  <c r="O431" i="8"/>
  <c r="P431" i="8"/>
  <c r="Q431" i="8"/>
  <c r="R431" i="8"/>
  <c r="S431" i="8"/>
  <c r="E432" i="8"/>
  <c r="F432" i="8"/>
  <c r="G432" i="8"/>
  <c r="J432" i="8"/>
  <c r="M432" i="8"/>
  <c r="N432" i="8"/>
  <c r="O432" i="8"/>
  <c r="I432" i="8" s="1"/>
  <c r="P432" i="8"/>
  <c r="F433" i="8"/>
  <c r="G433" i="8"/>
  <c r="M433" i="8"/>
  <c r="N433" i="8"/>
  <c r="E433" i="8" s="1"/>
  <c r="O433" i="8"/>
  <c r="J433" i="8" s="1"/>
  <c r="P433" i="8"/>
  <c r="E434" i="8"/>
  <c r="G434" i="8"/>
  <c r="M434" i="8"/>
  <c r="N434" i="8"/>
  <c r="F434" i="8" s="1"/>
  <c r="O434" i="8"/>
  <c r="K434" i="8" s="1"/>
  <c r="P434" i="8"/>
  <c r="R434" i="8" s="1"/>
  <c r="Q434" i="8"/>
  <c r="E435" i="8"/>
  <c r="F435" i="8"/>
  <c r="G435" i="8"/>
  <c r="M435" i="8"/>
  <c r="N435" i="8"/>
  <c r="O435" i="8"/>
  <c r="P435" i="8"/>
  <c r="M436" i="8"/>
  <c r="N436" i="8"/>
  <c r="G436" i="8" s="1"/>
  <c r="O436" i="8"/>
  <c r="P436" i="8"/>
  <c r="M437" i="8"/>
  <c r="N437" i="8"/>
  <c r="O437" i="8"/>
  <c r="P437" i="8"/>
  <c r="Q437" i="8"/>
  <c r="R437" i="8"/>
  <c r="S437" i="8"/>
  <c r="M438" i="8"/>
  <c r="N438" i="8"/>
  <c r="O438" i="8"/>
  <c r="P438" i="8"/>
  <c r="Q438" i="8"/>
  <c r="R438" i="8"/>
  <c r="S438" i="8"/>
  <c r="M439" i="8"/>
  <c r="N439" i="8"/>
  <c r="O439" i="8"/>
  <c r="I439" i="8" s="1"/>
  <c r="P439" i="8"/>
  <c r="Q439" i="8" s="1"/>
  <c r="R439" i="8"/>
  <c r="S439" i="8"/>
  <c r="G440" i="8"/>
  <c r="M440" i="8"/>
  <c r="N440" i="8"/>
  <c r="O440" i="8"/>
  <c r="P440" i="8"/>
  <c r="S440" i="8" s="1"/>
  <c r="Q440" i="8"/>
  <c r="R440" i="8"/>
  <c r="M441" i="8"/>
  <c r="N441" i="8"/>
  <c r="G441" i="8" s="1"/>
  <c r="O441" i="8"/>
  <c r="I441" i="8" s="1"/>
  <c r="P441" i="8"/>
  <c r="S441" i="8" s="1"/>
  <c r="F442" i="8"/>
  <c r="G442" i="8"/>
  <c r="M442" i="8"/>
  <c r="N442" i="8"/>
  <c r="E442" i="8" s="1"/>
  <c r="O442" i="8"/>
  <c r="P442" i="8"/>
  <c r="R442" i="8" s="1"/>
  <c r="E443" i="8"/>
  <c r="G443" i="8"/>
  <c r="I443" i="8"/>
  <c r="M443" i="8"/>
  <c r="N443" i="8"/>
  <c r="F443" i="8" s="1"/>
  <c r="O443" i="8"/>
  <c r="K443" i="8" s="1"/>
  <c r="P443" i="8"/>
  <c r="E444" i="8"/>
  <c r="F444" i="8"/>
  <c r="G444" i="8"/>
  <c r="I444" i="8"/>
  <c r="K444" i="8"/>
  <c r="M444" i="8"/>
  <c r="N444" i="8"/>
  <c r="O444" i="8"/>
  <c r="J444" i="8" s="1"/>
  <c r="P444" i="8"/>
  <c r="S444" i="8" s="1"/>
  <c r="E445" i="8"/>
  <c r="K445" i="8"/>
  <c r="M445" i="8"/>
  <c r="N445" i="8"/>
  <c r="F445" i="8" s="1"/>
  <c r="O445" i="8"/>
  <c r="P445" i="8"/>
  <c r="M446" i="8"/>
  <c r="N446" i="8"/>
  <c r="O446" i="8"/>
  <c r="I446" i="8" s="1"/>
  <c r="P446" i="8"/>
  <c r="S446" i="8" s="1"/>
  <c r="Q446" i="8"/>
  <c r="R446" i="8"/>
  <c r="F447" i="8"/>
  <c r="K447" i="8"/>
  <c r="M447" i="8"/>
  <c r="N447" i="8"/>
  <c r="O447" i="8"/>
  <c r="I447" i="8" s="1"/>
  <c r="P447" i="8"/>
  <c r="M448" i="8"/>
  <c r="N448" i="8"/>
  <c r="O448" i="8"/>
  <c r="I448" i="8" s="1"/>
  <c r="P448" i="8"/>
  <c r="Q448" i="8"/>
  <c r="M449" i="8"/>
  <c r="N449" i="8"/>
  <c r="G449" i="8" s="1"/>
  <c r="O449" i="8"/>
  <c r="I449" i="8" s="1"/>
  <c r="P449" i="8"/>
  <c r="S449" i="8" s="1"/>
  <c r="Q449" i="8"/>
  <c r="R449" i="8"/>
  <c r="M450" i="8"/>
  <c r="N450" i="8"/>
  <c r="O450" i="8"/>
  <c r="P450" i="8"/>
  <c r="Q450" i="8" s="1"/>
  <c r="R450" i="8"/>
  <c r="S450" i="8"/>
  <c r="F451" i="8"/>
  <c r="M451" i="8"/>
  <c r="N451" i="8"/>
  <c r="O451" i="8"/>
  <c r="I451" i="8" s="1"/>
  <c r="P451" i="8"/>
  <c r="Q451" i="8" s="1"/>
  <c r="M452" i="8"/>
  <c r="N452" i="8"/>
  <c r="G452" i="8" s="1"/>
  <c r="O452" i="8"/>
  <c r="I452" i="8" s="1"/>
  <c r="P452" i="8"/>
  <c r="Q452" i="8"/>
  <c r="R452" i="8"/>
  <c r="S452" i="8"/>
  <c r="G453" i="8"/>
  <c r="M453" i="8"/>
  <c r="N453" i="8"/>
  <c r="E453" i="8" s="1"/>
  <c r="O453" i="8"/>
  <c r="J453" i="8" s="1"/>
  <c r="P453" i="8"/>
  <c r="Q453" i="8" s="1"/>
  <c r="E454" i="8"/>
  <c r="M454" i="8"/>
  <c r="N454" i="8"/>
  <c r="F454" i="8" s="1"/>
  <c r="O454" i="8"/>
  <c r="J454" i="8" s="1"/>
  <c r="P454" i="8"/>
  <c r="Q454" i="8"/>
  <c r="R454" i="8"/>
  <c r="S454" i="8"/>
  <c r="M455" i="8"/>
  <c r="N455" i="8"/>
  <c r="O455" i="8"/>
  <c r="J455" i="8" s="1"/>
  <c r="P455" i="8"/>
  <c r="Q455" i="8"/>
  <c r="R455" i="8"/>
  <c r="S455" i="8"/>
  <c r="E456" i="8"/>
  <c r="M456" i="8"/>
  <c r="N456" i="8"/>
  <c r="F456" i="8" s="1"/>
  <c r="O456" i="8"/>
  <c r="P456" i="8"/>
  <c r="Q456" i="8"/>
  <c r="M457" i="8"/>
  <c r="N457" i="8"/>
  <c r="O457" i="8"/>
  <c r="P457" i="8"/>
  <c r="S457" i="8" s="1"/>
  <c r="M458" i="8"/>
  <c r="N458" i="8"/>
  <c r="F458" i="8" s="1"/>
  <c r="O458" i="8"/>
  <c r="I458" i="8" s="1"/>
  <c r="P458" i="8"/>
  <c r="Q458" i="8" s="1"/>
  <c r="M459" i="8"/>
  <c r="N459" i="8"/>
  <c r="O459" i="8"/>
  <c r="I459" i="8" s="1"/>
  <c r="P459" i="8"/>
  <c r="S459" i="8" s="1"/>
  <c r="M460" i="8"/>
  <c r="N460" i="8"/>
  <c r="O460" i="8"/>
  <c r="P460" i="8"/>
  <c r="R460" i="8"/>
  <c r="M461" i="8"/>
  <c r="N461" i="8"/>
  <c r="O461" i="8"/>
  <c r="P461" i="8"/>
  <c r="Q461" i="8"/>
  <c r="R461" i="8"/>
  <c r="S461" i="8"/>
  <c r="E462" i="8"/>
  <c r="I462" i="8"/>
  <c r="K462" i="8"/>
  <c r="M462" i="8"/>
  <c r="N462" i="8"/>
  <c r="F462" i="8" s="1"/>
  <c r="O462" i="8"/>
  <c r="J462" i="8" s="1"/>
  <c r="P462" i="8"/>
  <c r="S462" i="8" s="1"/>
  <c r="M463" i="8"/>
  <c r="N463" i="8"/>
  <c r="F463" i="8" s="1"/>
  <c r="O463" i="8"/>
  <c r="K463" i="8" s="1"/>
  <c r="P463" i="8"/>
  <c r="Q463" i="8" s="1"/>
  <c r="R463" i="8"/>
  <c r="M464" i="8"/>
  <c r="N464" i="8"/>
  <c r="O464" i="8"/>
  <c r="I464" i="8" s="1"/>
  <c r="P464" i="8"/>
  <c r="Q464" i="8" s="1"/>
  <c r="M465" i="8"/>
  <c r="N465" i="8"/>
  <c r="O465" i="8"/>
  <c r="P465" i="8"/>
  <c r="Q465" i="8"/>
  <c r="M466" i="8"/>
  <c r="N466" i="8"/>
  <c r="O466" i="8"/>
  <c r="I466" i="8" s="1"/>
  <c r="P466" i="8"/>
  <c r="G467" i="8"/>
  <c r="I467" i="8"/>
  <c r="K467" i="8"/>
  <c r="M467" i="8"/>
  <c r="N467" i="8"/>
  <c r="O467" i="8"/>
  <c r="J467" i="8" s="1"/>
  <c r="P467" i="8"/>
  <c r="Q467" i="8"/>
  <c r="R467" i="8"/>
  <c r="S467" i="8"/>
  <c r="M468" i="8"/>
  <c r="N468" i="8"/>
  <c r="O468" i="8"/>
  <c r="P468" i="8"/>
  <c r="M469" i="8"/>
  <c r="N469" i="8"/>
  <c r="O469" i="8"/>
  <c r="I469" i="8" s="1"/>
  <c r="P469" i="8"/>
  <c r="Q469" i="8" s="1"/>
  <c r="G470" i="8"/>
  <c r="K470" i="8"/>
  <c r="M470" i="8"/>
  <c r="N470" i="8"/>
  <c r="O470" i="8"/>
  <c r="J470" i="8" s="1"/>
  <c r="P470" i="8"/>
  <c r="Q470" i="8"/>
  <c r="M471" i="8"/>
  <c r="N471" i="8"/>
  <c r="O471" i="8"/>
  <c r="P471" i="8"/>
  <c r="G472" i="8"/>
  <c r="M472" i="8"/>
  <c r="N472" i="8"/>
  <c r="O472" i="8"/>
  <c r="J472" i="8" s="1"/>
  <c r="P472" i="8"/>
  <c r="M473" i="8"/>
  <c r="N473" i="8"/>
  <c r="O473" i="8"/>
  <c r="J473" i="8" s="1"/>
  <c r="P473" i="8"/>
  <c r="Q473" i="8" s="1"/>
  <c r="R473" i="8"/>
  <c r="S473" i="8"/>
  <c r="M474" i="8"/>
  <c r="N474" i="8"/>
  <c r="O474" i="8"/>
  <c r="P474" i="8"/>
  <c r="Q474" i="8"/>
  <c r="R474" i="8"/>
  <c r="S474" i="8"/>
  <c r="I475" i="8"/>
  <c r="K475" i="8"/>
  <c r="M475" i="8"/>
  <c r="N475" i="8"/>
  <c r="O475" i="8"/>
  <c r="J475" i="8" s="1"/>
  <c r="P475" i="8"/>
  <c r="Q475" i="8" s="1"/>
  <c r="S475" i="8"/>
  <c r="E476" i="8"/>
  <c r="K476" i="8"/>
  <c r="M476" i="8"/>
  <c r="N476" i="8"/>
  <c r="O476" i="8"/>
  <c r="P476" i="8"/>
  <c r="Q476" i="8" s="1"/>
  <c r="R476" i="8"/>
  <c r="E477" i="8"/>
  <c r="F477" i="8"/>
  <c r="G477" i="8"/>
  <c r="I477" i="8"/>
  <c r="K477" i="8"/>
  <c r="M477" i="8"/>
  <c r="N477" i="8"/>
  <c r="O477" i="8"/>
  <c r="J477" i="8" s="1"/>
  <c r="P477" i="8"/>
  <c r="S477" i="8" s="1"/>
  <c r="E478" i="8"/>
  <c r="F478" i="8"/>
  <c r="G478" i="8"/>
  <c r="I478" i="8"/>
  <c r="K478" i="8"/>
  <c r="M478" i="8"/>
  <c r="N478" i="8"/>
  <c r="O478" i="8"/>
  <c r="J478" i="8" s="1"/>
  <c r="P478" i="8"/>
  <c r="R478" i="8" s="1"/>
  <c r="M479" i="8"/>
  <c r="N479" i="8"/>
  <c r="O479" i="8"/>
  <c r="K479" i="8" s="1"/>
  <c r="P479" i="8"/>
  <c r="Q479" i="8" s="1"/>
  <c r="R479" i="8"/>
  <c r="E480" i="8"/>
  <c r="F480" i="8"/>
  <c r="G480" i="8"/>
  <c r="M480" i="8"/>
  <c r="N480" i="8"/>
  <c r="O480" i="8"/>
  <c r="P480" i="8"/>
  <c r="K481" i="8"/>
  <c r="M481" i="8"/>
  <c r="N481" i="8"/>
  <c r="O481" i="8"/>
  <c r="P481" i="8"/>
  <c r="Q481" i="8" s="1"/>
  <c r="R481" i="8"/>
  <c r="M482" i="8"/>
  <c r="N482" i="8"/>
  <c r="O482" i="8"/>
  <c r="P482" i="8"/>
  <c r="K483" i="8"/>
  <c r="M483" i="8"/>
  <c r="N483" i="8"/>
  <c r="O483" i="8"/>
  <c r="P483" i="8"/>
  <c r="Q483" i="8" s="1"/>
  <c r="K484" i="8"/>
  <c r="M484" i="8"/>
  <c r="N484" i="8"/>
  <c r="G484" i="8" s="1"/>
  <c r="O484" i="8"/>
  <c r="P484" i="8"/>
  <c r="Q484" i="8" s="1"/>
  <c r="M485" i="8"/>
  <c r="N485" i="8"/>
  <c r="G485" i="8" s="1"/>
  <c r="O485" i="8"/>
  <c r="P485" i="8"/>
  <c r="Q485" i="8" s="1"/>
  <c r="I486" i="8"/>
  <c r="J486" i="8"/>
  <c r="M486" i="8"/>
  <c r="N486" i="8"/>
  <c r="O486" i="8"/>
  <c r="K486" i="8" s="1"/>
  <c r="P486" i="8"/>
  <c r="F487" i="8"/>
  <c r="M487" i="8"/>
  <c r="N487" i="8"/>
  <c r="G487" i="8" s="1"/>
  <c r="O487" i="8"/>
  <c r="P487" i="8"/>
  <c r="Q487" i="8" s="1"/>
  <c r="R487" i="8"/>
  <c r="S487" i="8"/>
  <c r="K488" i="8"/>
  <c r="M488" i="8"/>
  <c r="N488" i="8"/>
  <c r="G488" i="8" s="1"/>
  <c r="O488" i="8"/>
  <c r="J488" i="8" s="1"/>
  <c r="P488" i="8"/>
  <c r="J489" i="8"/>
  <c r="M489" i="8"/>
  <c r="N489" i="8"/>
  <c r="O489" i="8"/>
  <c r="P489" i="8"/>
  <c r="M490" i="8"/>
  <c r="N490" i="8"/>
  <c r="O490" i="8"/>
  <c r="I490" i="8" s="1"/>
  <c r="P490" i="8"/>
  <c r="Q490" i="8" s="1"/>
  <c r="M491" i="8"/>
  <c r="N491" i="8"/>
  <c r="O491" i="8"/>
  <c r="J491" i="8" s="1"/>
  <c r="P491" i="8"/>
  <c r="R491" i="8" s="1"/>
  <c r="E492" i="8"/>
  <c r="G492" i="8"/>
  <c r="M492" i="8"/>
  <c r="N492" i="8"/>
  <c r="F492" i="8" s="1"/>
  <c r="O492" i="8"/>
  <c r="P492" i="8"/>
  <c r="S492" i="8"/>
  <c r="K493" i="8"/>
  <c r="M493" i="8"/>
  <c r="N493" i="8"/>
  <c r="O493" i="8"/>
  <c r="P493" i="8"/>
  <c r="Q493" i="8" s="1"/>
  <c r="E494" i="8"/>
  <c r="M494" i="8"/>
  <c r="N494" i="8"/>
  <c r="F494" i="8" s="1"/>
  <c r="O494" i="8"/>
  <c r="P494" i="8"/>
  <c r="R494" i="8" s="1"/>
  <c r="S494" i="8"/>
  <c r="M495" i="8"/>
  <c r="N495" i="8"/>
  <c r="O495" i="8"/>
  <c r="J495" i="8" s="1"/>
  <c r="P495" i="8"/>
  <c r="S495" i="8" s="1"/>
  <c r="M496" i="8"/>
  <c r="N496" i="8"/>
  <c r="O496" i="8"/>
  <c r="P496" i="8"/>
  <c r="S496" i="8" s="1"/>
  <c r="E497" i="8"/>
  <c r="G497" i="8"/>
  <c r="M497" i="8"/>
  <c r="N497" i="8"/>
  <c r="F497" i="8" s="1"/>
  <c r="O497" i="8"/>
  <c r="P497" i="8"/>
  <c r="S497" i="8"/>
  <c r="G498" i="8"/>
  <c r="I498" i="8"/>
  <c r="M498" i="8"/>
  <c r="N498" i="8"/>
  <c r="E498" i="8" s="1"/>
  <c r="O498" i="8"/>
  <c r="K498" i="8" s="1"/>
  <c r="P498" i="8"/>
  <c r="E499" i="8"/>
  <c r="F499" i="8"/>
  <c r="M499" i="8"/>
  <c r="N499" i="8"/>
  <c r="G499" i="8" s="1"/>
  <c r="O499" i="8"/>
  <c r="P499" i="8"/>
  <c r="M500" i="8"/>
  <c r="N500" i="8"/>
  <c r="O500" i="8"/>
  <c r="P500" i="8"/>
  <c r="I501" i="8"/>
  <c r="J501" i="8"/>
  <c r="K501" i="8"/>
  <c r="M501" i="8"/>
  <c r="N501" i="8"/>
  <c r="O501" i="8"/>
  <c r="P501" i="8"/>
  <c r="M502" i="8"/>
  <c r="N502" i="8"/>
  <c r="O502" i="8"/>
  <c r="P502" i="8"/>
  <c r="Q502" i="8" s="1"/>
  <c r="M503" i="8"/>
  <c r="N503" i="8"/>
  <c r="O503" i="8"/>
  <c r="J503" i="8" s="1"/>
  <c r="P503" i="8"/>
  <c r="R503" i="8" s="1"/>
  <c r="Q503" i="8"/>
  <c r="S503" i="8"/>
  <c r="J504" i="8"/>
  <c r="M504" i="8"/>
  <c r="N504" i="8"/>
  <c r="O504" i="8"/>
  <c r="P504" i="8"/>
  <c r="S504" i="8" s="1"/>
  <c r="F505" i="8"/>
  <c r="M505" i="8"/>
  <c r="N505" i="8"/>
  <c r="O505" i="8"/>
  <c r="P505" i="8"/>
  <c r="S505" i="8" s="1"/>
  <c r="G506" i="8"/>
  <c r="M506" i="8"/>
  <c r="N506" i="8"/>
  <c r="F506" i="8" s="1"/>
  <c r="O506" i="8"/>
  <c r="P506" i="8"/>
  <c r="R506" i="8" s="1"/>
  <c r="S506" i="8"/>
  <c r="G507" i="8"/>
  <c r="M507" i="8"/>
  <c r="N507" i="8"/>
  <c r="F507" i="8" s="1"/>
  <c r="O507" i="8"/>
  <c r="J507" i="8" s="1"/>
  <c r="P507" i="8"/>
  <c r="Q507" i="8" s="1"/>
  <c r="M508" i="8"/>
  <c r="N508" i="8"/>
  <c r="F508" i="8" s="1"/>
  <c r="O508" i="8"/>
  <c r="P508" i="8"/>
  <c r="E509" i="8"/>
  <c r="G509" i="8"/>
  <c r="I509" i="8"/>
  <c r="K509" i="8"/>
  <c r="M509" i="8"/>
  <c r="N509" i="8"/>
  <c r="F509" i="8" s="1"/>
  <c r="O509" i="8"/>
  <c r="J509" i="8" s="1"/>
  <c r="P509" i="8"/>
  <c r="S509" i="8" s="1"/>
  <c r="E510" i="8"/>
  <c r="M510" i="8"/>
  <c r="N510" i="8"/>
  <c r="F510" i="8" s="1"/>
  <c r="O510" i="8"/>
  <c r="I510" i="8" s="1"/>
  <c r="P510" i="8"/>
  <c r="I511" i="8"/>
  <c r="M511" i="8"/>
  <c r="N511" i="8"/>
  <c r="G511" i="8" s="1"/>
  <c r="O511" i="8"/>
  <c r="P511" i="8"/>
  <c r="R511" i="8"/>
  <c r="I512" i="8"/>
  <c r="K512" i="8"/>
  <c r="M512" i="8"/>
  <c r="N512" i="8"/>
  <c r="G512" i="8" s="1"/>
  <c r="O512" i="8"/>
  <c r="J512" i="8" s="1"/>
  <c r="P512" i="8"/>
  <c r="Q512" i="8" s="1"/>
  <c r="G513" i="8"/>
  <c r="I513" i="8"/>
  <c r="J513" i="8"/>
  <c r="M513" i="8"/>
  <c r="N513" i="8"/>
  <c r="O513" i="8"/>
  <c r="K513" i="8" s="1"/>
  <c r="P513" i="8"/>
  <c r="I514" i="8"/>
  <c r="M514" i="8"/>
  <c r="N514" i="8"/>
  <c r="O514" i="8"/>
  <c r="J514" i="8" s="1"/>
  <c r="P514" i="8"/>
  <c r="E515" i="8"/>
  <c r="G515" i="8"/>
  <c r="M515" i="8"/>
  <c r="N515" i="8"/>
  <c r="F515" i="8" s="1"/>
  <c r="O515" i="8"/>
  <c r="P515" i="8"/>
  <c r="E516" i="8"/>
  <c r="F516" i="8"/>
  <c r="G516" i="8"/>
  <c r="M516" i="8"/>
  <c r="N516" i="8"/>
  <c r="O516" i="8"/>
  <c r="J516" i="8" s="1"/>
  <c r="P516" i="8"/>
  <c r="Q516" i="8"/>
  <c r="F517" i="8"/>
  <c r="I517" i="8"/>
  <c r="K517" i="8"/>
  <c r="M517" i="8"/>
  <c r="N517" i="8"/>
  <c r="O517" i="8"/>
  <c r="J517" i="8" s="1"/>
  <c r="P517" i="8"/>
  <c r="I518" i="8"/>
  <c r="K518" i="8"/>
  <c r="M518" i="8"/>
  <c r="N518" i="8"/>
  <c r="G518" i="8" s="1"/>
  <c r="O518" i="8"/>
  <c r="J518" i="8" s="1"/>
  <c r="P518" i="8"/>
  <c r="S518" i="8"/>
  <c r="E519" i="8"/>
  <c r="F519" i="8"/>
  <c r="G519" i="8"/>
  <c r="J519" i="8"/>
  <c r="M519" i="8"/>
  <c r="N519" i="8"/>
  <c r="O519" i="8"/>
  <c r="P519" i="8"/>
  <c r="R519" i="8" s="1"/>
  <c r="Q519" i="8"/>
  <c r="S519" i="8"/>
  <c r="M520" i="8"/>
  <c r="N520" i="8"/>
  <c r="O520" i="8"/>
  <c r="K520" i="8" s="1"/>
  <c r="P520" i="8"/>
  <c r="S520" i="8"/>
  <c r="M521" i="8"/>
  <c r="N521" i="8"/>
  <c r="O521" i="8"/>
  <c r="P521" i="8"/>
  <c r="S521" i="8" s="1"/>
  <c r="M522" i="8"/>
  <c r="N522" i="8"/>
  <c r="O522" i="8"/>
  <c r="K522" i="8" s="1"/>
  <c r="P522" i="8"/>
  <c r="R522" i="8"/>
  <c r="F523" i="8"/>
  <c r="M523" i="8"/>
  <c r="N523" i="8"/>
  <c r="O523" i="8"/>
  <c r="P523" i="8"/>
  <c r="Q523" i="8" s="1"/>
  <c r="M524" i="8"/>
  <c r="N524" i="8"/>
  <c r="O524" i="8"/>
  <c r="K524" i="8" s="1"/>
  <c r="P524" i="8"/>
  <c r="Q524" i="8" s="1"/>
  <c r="E525" i="8"/>
  <c r="G525" i="8"/>
  <c r="M525" i="8"/>
  <c r="N525" i="8"/>
  <c r="F525" i="8" s="1"/>
  <c r="O525" i="8"/>
  <c r="P525" i="8"/>
  <c r="F526" i="8"/>
  <c r="M526" i="8"/>
  <c r="N526" i="8"/>
  <c r="O526" i="8"/>
  <c r="P526" i="8"/>
  <c r="S526" i="8" s="1"/>
  <c r="M527" i="8"/>
  <c r="N527" i="8"/>
  <c r="O527" i="8"/>
  <c r="P527" i="8"/>
  <c r="Q527" i="8"/>
  <c r="R527" i="8"/>
  <c r="S527" i="8"/>
  <c r="F528" i="8"/>
  <c r="J528" i="8"/>
  <c r="M528" i="8"/>
  <c r="N528" i="8"/>
  <c r="O528" i="8"/>
  <c r="P528" i="8"/>
  <c r="I529" i="8"/>
  <c r="K529" i="8"/>
  <c r="M529" i="8"/>
  <c r="N529" i="8"/>
  <c r="O529" i="8"/>
  <c r="J529" i="8" s="1"/>
  <c r="P529" i="8"/>
  <c r="R529" i="8"/>
  <c r="J530" i="8"/>
  <c r="M530" i="8"/>
  <c r="N530" i="8"/>
  <c r="E530" i="8" s="1"/>
  <c r="O530" i="8"/>
  <c r="P530" i="8"/>
  <c r="M531" i="8"/>
  <c r="N531" i="8"/>
  <c r="O531" i="8"/>
  <c r="P531" i="8"/>
  <c r="J532" i="8"/>
  <c r="M532" i="8"/>
  <c r="N532" i="8"/>
  <c r="O532" i="8"/>
  <c r="P532" i="8"/>
  <c r="Q532" i="8" s="1"/>
  <c r="M533" i="8"/>
  <c r="N533" i="8"/>
  <c r="G533" i="8" s="1"/>
  <c r="O533" i="8"/>
  <c r="P533" i="8"/>
  <c r="S533" i="8" s="1"/>
  <c r="Q533" i="8"/>
  <c r="R533" i="8"/>
  <c r="M534" i="8"/>
  <c r="N534" i="8"/>
  <c r="F534" i="8" s="1"/>
  <c r="O534" i="8"/>
  <c r="J534" i="8" s="1"/>
  <c r="P534" i="8"/>
  <c r="I535" i="8"/>
  <c r="J535" i="8"/>
  <c r="M535" i="8"/>
  <c r="N535" i="8"/>
  <c r="O535" i="8"/>
  <c r="K535" i="8" s="1"/>
  <c r="P535" i="8"/>
  <c r="R535" i="8"/>
  <c r="F536" i="8"/>
  <c r="J536" i="8"/>
  <c r="M536" i="8"/>
  <c r="N536" i="8"/>
  <c r="O536" i="8"/>
  <c r="P536" i="8"/>
  <c r="R536" i="8" s="1"/>
  <c r="I537" i="8"/>
  <c r="J537" i="8"/>
  <c r="M537" i="8"/>
  <c r="N537" i="8"/>
  <c r="O537" i="8"/>
  <c r="K537" i="8" s="1"/>
  <c r="P537" i="8"/>
  <c r="I538" i="8"/>
  <c r="M538" i="8"/>
  <c r="N538" i="8"/>
  <c r="F538" i="8" s="1"/>
  <c r="O538" i="8"/>
  <c r="J538" i="8" s="1"/>
  <c r="P538" i="8"/>
  <c r="R538" i="8" s="1"/>
  <c r="Q538" i="8"/>
  <c r="S538" i="8"/>
  <c r="M539" i="8"/>
  <c r="N539" i="8"/>
  <c r="O539" i="8"/>
  <c r="P539" i="8"/>
  <c r="R539" i="8" s="1"/>
  <c r="Q539" i="8"/>
  <c r="S539" i="8"/>
  <c r="F540" i="8"/>
  <c r="M540" i="8"/>
  <c r="N540" i="8"/>
  <c r="O540" i="8"/>
  <c r="P540" i="8"/>
  <c r="J541" i="8"/>
  <c r="M541" i="8"/>
  <c r="N541" i="8"/>
  <c r="O541" i="8"/>
  <c r="P541" i="8"/>
  <c r="R541" i="8" s="1"/>
  <c r="F542" i="8"/>
  <c r="M542" i="8"/>
  <c r="N542" i="8"/>
  <c r="E542" i="8" s="1"/>
  <c r="O542" i="8"/>
  <c r="P542" i="8"/>
  <c r="F543" i="8"/>
  <c r="I543" i="8"/>
  <c r="J543" i="8"/>
  <c r="M543" i="8"/>
  <c r="N543" i="8"/>
  <c r="O543" i="8"/>
  <c r="K543" i="8" s="1"/>
  <c r="P543" i="8"/>
  <c r="J544" i="8"/>
  <c r="K544" i="8"/>
  <c r="M544" i="8"/>
  <c r="N544" i="8"/>
  <c r="G544" i="8" s="1"/>
  <c r="O544" i="8"/>
  <c r="I544" i="8" s="1"/>
  <c r="P544" i="8"/>
  <c r="S544" i="8"/>
  <c r="E545" i="8"/>
  <c r="F545" i="8"/>
  <c r="G545" i="8"/>
  <c r="M545" i="8"/>
  <c r="N545" i="8"/>
  <c r="O545" i="8"/>
  <c r="J545" i="8" s="1"/>
  <c r="P545" i="8"/>
  <c r="R545" i="8"/>
  <c r="M546" i="8"/>
  <c r="N546" i="8"/>
  <c r="O546" i="8"/>
  <c r="P546" i="8"/>
  <c r="M547" i="8"/>
  <c r="N547" i="8"/>
  <c r="O547" i="8"/>
  <c r="P547" i="8"/>
  <c r="E548" i="8"/>
  <c r="F548" i="8"/>
  <c r="M548" i="8"/>
  <c r="N548" i="8"/>
  <c r="G548" i="8" s="1"/>
  <c r="O548" i="8"/>
  <c r="P548" i="8"/>
  <c r="S548" i="8"/>
  <c r="F549" i="8"/>
  <c r="M549" i="8"/>
  <c r="N549" i="8"/>
  <c r="O549" i="8"/>
  <c r="P549" i="8"/>
  <c r="E550" i="8"/>
  <c r="G550" i="8"/>
  <c r="J550" i="8"/>
  <c r="K550" i="8"/>
  <c r="M550" i="8"/>
  <c r="N550" i="8"/>
  <c r="F550" i="8" s="1"/>
  <c r="O550" i="8"/>
  <c r="I550" i="8" s="1"/>
  <c r="P550" i="8"/>
  <c r="S550" i="8" s="1"/>
  <c r="M551" i="8"/>
  <c r="N551" i="8"/>
  <c r="O551" i="8"/>
  <c r="P551" i="8"/>
  <c r="Q551" i="8" s="1"/>
  <c r="R551" i="8"/>
  <c r="S551" i="8"/>
  <c r="M552" i="8"/>
  <c r="N552" i="8"/>
  <c r="O552" i="8"/>
  <c r="P552" i="8"/>
  <c r="R552" i="8" s="1"/>
  <c r="I553" i="8"/>
  <c r="M553" i="8"/>
  <c r="N553" i="8"/>
  <c r="E553" i="8" s="1"/>
  <c r="O553" i="8"/>
  <c r="J553" i="8" s="1"/>
  <c r="P553" i="8"/>
  <c r="R553" i="8" s="1"/>
  <c r="E554" i="8"/>
  <c r="G554" i="8"/>
  <c r="M554" i="8"/>
  <c r="N554" i="8"/>
  <c r="F554" i="8" s="1"/>
  <c r="O554" i="8"/>
  <c r="P554" i="8"/>
  <c r="R554" i="8" s="1"/>
  <c r="F555" i="8"/>
  <c r="M555" i="8"/>
  <c r="N555" i="8"/>
  <c r="O555" i="8"/>
  <c r="I555" i="8" s="1"/>
  <c r="P555" i="8"/>
  <c r="R555" i="8"/>
  <c r="E556" i="8"/>
  <c r="M556" i="8"/>
  <c r="N556" i="8"/>
  <c r="O556" i="8"/>
  <c r="P556" i="8"/>
  <c r="S556" i="8"/>
  <c r="E557" i="8"/>
  <c r="M557" i="8"/>
  <c r="N557" i="8"/>
  <c r="F557" i="8" s="1"/>
  <c r="O557" i="8"/>
  <c r="J557" i="8" s="1"/>
  <c r="P557" i="8"/>
  <c r="I558" i="8"/>
  <c r="K558" i="8"/>
  <c r="M558" i="8"/>
  <c r="N558" i="8"/>
  <c r="O558" i="8"/>
  <c r="J558" i="8" s="1"/>
  <c r="P558" i="8"/>
  <c r="E559" i="8"/>
  <c r="I559" i="8"/>
  <c r="J559" i="8"/>
  <c r="K559" i="8"/>
  <c r="M559" i="8"/>
  <c r="N559" i="8"/>
  <c r="O559" i="8"/>
  <c r="P559" i="8"/>
  <c r="S559" i="8" s="1"/>
  <c r="E560" i="8"/>
  <c r="F560" i="8"/>
  <c r="G560" i="8"/>
  <c r="J560" i="8"/>
  <c r="M560" i="8"/>
  <c r="N560" i="8"/>
  <c r="O560" i="8"/>
  <c r="P560" i="8"/>
  <c r="R560" i="8" s="1"/>
  <c r="Q560" i="8"/>
  <c r="S560" i="8"/>
  <c r="M561" i="8"/>
  <c r="N561" i="8"/>
  <c r="F561" i="8" s="1"/>
  <c r="O561" i="8"/>
  <c r="J561" i="8" s="1"/>
  <c r="P561" i="8"/>
  <c r="I562" i="8"/>
  <c r="J562" i="8"/>
  <c r="K562" i="8"/>
  <c r="M562" i="8"/>
  <c r="N562" i="8"/>
  <c r="E562" i="8" s="1"/>
  <c r="O562" i="8"/>
  <c r="P562" i="8"/>
  <c r="S562" i="8"/>
  <c r="E563" i="8"/>
  <c r="F563" i="8"/>
  <c r="G563" i="8"/>
  <c r="J563" i="8"/>
  <c r="M563" i="8"/>
  <c r="N563" i="8"/>
  <c r="O563" i="8"/>
  <c r="P563" i="8"/>
  <c r="R563" i="8" s="1"/>
  <c r="Q563" i="8"/>
  <c r="S563" i="8"/>
  <c r="F564" i="8"/>
  <c r="I564" i="8"/>
  <c r="M564" i="8"/>
  <c r="N564" i="8"/>
  <c r="O564" i="8"/>
  <c r="P564" i="8"/>
  <c r="E565" i="8"/>
  <c r="I565" i="8"/>
  <c r="J565" i="8"/>
  <c r="K565" i="8"/>
  <c r="M565" i="8"/>
  <c r="N565" i="8"/>
  <c r="O565" i="8"/>
  <c r="P565" i="8"/>
  <c r="S565" i="8"/>
  <c r="E566" i="8"/>
  <c r="F566" i="8"/>
  <c r="G566" i="8"/>
  <c r="J566" i="8"/>
  <c r="M566" i="8"/>
  <c r="N566" i="8"/>
  <c r="O566" i="8"/>
  <c r="P566" i="8"/>
  <c r="S566" i="8" s="1"/>
  <c r="Q566" i="8"/>
  <c r="R566" i="8"/>
  <c r="I567" i="8"/>
  <c r="M567" i="8"/>
  <c r="N567" i="8"/>
  <c r="F567" i="8" s="1"/>
  <c r="O567" i="8"/>
  <c r="P567" i="8"/>
  <c r="R567" i="8" s="1"/>
  <c r="M568" i="8"/>
  <c r="N568" i="8"/>
  <c r="E568" i="8" s="1"/>
  <c r="O568" i="8"/>
  <c r="P568" i="8"/>
  <c r="S568" i="8" s="1"/>
  <c r="G569" i="8"/>
  <c r="M569" i="8"/>
  <c r="N569" i="8"/>
  <c r="E569" i="8" s="1"/>
  <c r="O569" i="8"/>
  <c r="J569" i="8" s="1"/>
  <c r="P569" i="8"/>
  <c r="R569" i="8" s="1"/>
  <c r="K570" i="8"/>
  <c r="M570" i="8"/>
  <c r="N570" i="8"/>
  <c r="O570" i="8"/>
  <c r="J570" i="8" s="1"/>
  <c r="P570" i="8"/>
  <c r="E571" i="8"/>
  <c r="K571" i="8"/>
  <c r="M571" i="8"/>
  <c r="N571" i="8"/>
  <c r="O571" i="8"/>
  <c r="I571" i="8" s="1"/>
  <c r="P571" i="8"/>
  <c r="S571" i="8" s="1"/>
  <c r="E572" i="8"/>
  <c r="F572" i="8"/>
  <c r="J572" i="8"/>
  <c r="M572" i="8"/>
  <c r="N572" i="8"/>
  <c r="G572" i="8" s="1"/>
  <c r="O572" i="8"/>
  <c r="P572" i="8"/>
  <c r="R572" i="8" s="1"/>
  <c r="Q572" i="8"/>
  <c r="S572" i="8"/>
  <c r="M573" i="8"/>
  <c r="N573" i="8"/>
  <c r="F573" i="8" s="1"/>
  <c r="O573" i="8"/>
  <c r="J573" i="8" s="1"/>
  <c r="P573" i="8"/>
  <c r="S573" i="8" s="1"/>
  <c r="K574" i="8"/>
  <c r="M574" i="8"/>
  <c r="N574" i="8"/>
  <c r="O574" i="8"/>
  <c r="P574" i="8"/>
  <c r="Q574" i="8"/>
  <c r="M575" i="8"/>
  <c r="N575" i="8"/>
  <c r="O575" i="8"/>
  <c r="K575" i="8" s="1"/>
  <c r="P575" i="8"/>
  <c r="Q575" i="8"/>
  <c r="R575" i="8"/>
  <c r="S575" i="8"/>
  <c r="M576" i="8"/>
  <c r="N576" i="8"/>
  <c r="O576" i="8"/>
  <c r="I576" i="8" s="1"/>
  <c r="P576" i="8"/>
  <c r="R576" i="8" s="1"/>
  <c r="J577" i="8"/>
  <c r="M577" i="8"/>
  <c r="N577" i="8"/>
  <c r="O577" i="8"/>
  <c r="I577" i="8" s="1"/>
  <c r="P577" i="8"/>
  <c r="R577" i="8" s="1"/>
  <c r="S577" i="8"/>
  <c r="G578" i="8"/>
  <c r="M578" i="8"/>
  <c r="N578" i="8"/>
  <c r="E578" i="8" s="1"/>
  <c r="O578" i="8"/>
  <c r="K578" i="8" s="1"/>
  <c r="P578" i="8"/>
  <c r="S578" i="8" s="1"/>
  <c r="R578" i="8"/>
  <c r="I579" i="8"/>
  <c r="M579" i="8"/>
  <c r="N579" i="8"/>
  <c r="E579" i="8" s="1"/>
  <c r="O579" i="8"/>
  <c r="P579" i="8"/>
  <c r="S579" i="8" s="1"/>
  <c r="I580" i="8"/>
  <c r="K580" i="8"/>
  <c r="M580" i="8"/>
  <c r="N580" i="8"/>
  <c r="O580" i="8"/>
  <c r="J580" i="8" s="1"/>
  <c r="P580" i="8"/>
  <c r="Q580" i="8"/>
  <c r="E581" i="8"/>
  <c r="F581" i="8"/>
  <c r="G581" i="8"/>
  <c r="M581" i="8"/>
  <c r="N581" i="8"/>
  <c r="O581" i="8"/>
  <c r="K581" i="8" s="1"/>
  <c r="P581" i="8"/>
  <c r="Q581" i="8" s="1"/>
  <c r="F582" i="8"/>
  <c r="G582" i="8"/>
  <c r="I582" i="8"/>
  <c r="M582" i="8"/>
  <c r="N582" i="8"/>
  <c r="E582" i="8" s="1"/>
  <c r="O582" i="8"/>
  <c r="P582" i="8"/>
  <c r="R582" i="8" s="1"/>
  <c r="M583" i="8"/>
  <c r="N583" i="8"/>
  <c r="O583" i="8"/>
  <c r="P583" i="8"/>
  <c r="G584" i="8"/>
  <c r="M584" i="8"/>
  <c r="N584" i="8"/>
  <c r="E584" i="8" s="1"/>
  <c r="O584" i="8"/>
  <c r="K584" i="8" s="1"/>
  <c r="P584" i="8"/>
  <c r="R584" i="8"/>
  <c r="M585" i="8"/>
  <c r="N585" i="8"/>
  <c r="F585" i="8" s="1"/>
  <c r="O585" i="8"/>
  <c r="I585" i="8" s="1"/>
  <c r="P585" i="8"/>
  <c r="R585" i="8"/>
  <c r="I586" i="8"/>
  <c r="M586" i="8"/>
  <c r="N586" i="8"/>
  <c r="F586" i="8" s="1"/>
  <c r="O586" i="8"/>
  <c r="J586" i="8" s="1"/>
  <c r="P586" i="8"/>
  <c r="S586" i="8" s="1"/>
  <c r="E587" i="8"/>
  <c r="I587" i="8"/>
  <c r="M587" i="8"/>
  <c r="N587" i="8"/>
  <c r="F587" i="8" s="1"/>
  <c r="O587" i="8"/>
  <c r="J587" i="8" s="1"/>
  <c r="P587" i="8"/>
  <c r="R587" i="8"/>
  <c r="E588" i="8"/>
  <c r="M588" i="8"/>
  <c r="N588" i="8"/>
  <c r="F588" i="8" s="1"/>
  <c r="O588" i="8"/>
  <c r="P588" i="8"/>
  <c r="R588" i="8" s="1"/>
  <c r="E589" i="8"/>
  <c r="M589" i="8"/>
  <c r="N589" i="8"/>
  <c r="O589" i="8"/>
  <c r="K589" i="8" s="1"/>
  <c r="P589" i="8"/>
  <c r="Q589" i="8" s="1"/>
  <c r="F590" i="8"/>
  <c r="G590" i="8"/>
  <c r="M590" i="8"/>
  <c r="N590" i="8"/>
  <c r="E590" i="8" s="1"/>
  <c r="O590" i="8"/>
  <c r="J590" i="8" s="1"/>
  <c r="P590" i="8"/>
  <c r="R590" i="8" s="1"/>
  <c r="M591" i="8"/>
  <c r="N591" i="8"/>
  <c r="F591" i="8" s="1"/>
  <c r="O591" i="8"/>
  <c r="P591" i="8"/>
  <c r="R591" i="8"/>
  <c r="M592" i="8"/>
  <c r="N592" i="8"/>
  <c r="F592" i="8" s="1"/>
  <c r="O592" i="8"/>
  <c r="P592" i="8"/>
  <c r="R592" i="8" s="1"/>
  <c r="Q592" i="8"/>
  <c r="F593" i="8"/>
  <c r="G593" i="8"/>
  <c r="M593" i="8"/>
  <c r="N593" i="8"/>
  <c r="E593" i="8" s="1"/>
  <c r="O593" i="8"/>
  <c r="P593" i="8"/>
  <c r="Q593" i="8" s="1"/>
  <c r="M594" i="8"/>
  <c r="N594" i="8"/>
  <c r="O594" i="8"/>
  <c r="J594" i="8" s="1"/>
  <c r="P594" i="8"/>
  <c r="R594" i="8"/>
  <c r="J595" i="8"/>
  <c r="K595" i="8"/>
  <c r="M595" i="8"/>
  <c r="N595" i="8"/>
  <c r="F595" i="8" s="1"/>
  <c r="O595" i="8"/>
  <c r="I595" i="8" s="1"/>
  <c r="P595" i="8"/>
  <c r="R595" i="8" s="1"/>
  <c r="Q595" i="8"/>
  <c r="M596" i="8"/>
  <c r="N596" i="8"/>
  <c r="E596" i="8" s="1"/>
  <c r="O596" i="8"/>
  <c r="P596" i="8"/>
  <c r="M597" i="8"/>
  <c r="N597" i="8"/>
  <c r="O597" i="8"/>
  <c r="J597" i="8" s="1"/>
  <c r="P597" i="8"/>
  <c r="R597" i="8" s="1"/>
  <c r="J598" i="8"/>
  <c r="M598" i="8"/>
  <c r="N598" i="8"/>
  <c r="F598" i="8" s="1"/>
  <c r="O598" i="8"/>
  <c r="I598" i="8" s="1"/>
  <c r="P598" i="8"/>
  <c r="R598" i="8" s="1"/>
  <c r="F599" i="8"/>
  <c r="G599" i="8"/>
  <c r="M599" i="8"/>
  <c r="N599" i="8"/>
  <c r="E599" i="8" s="1"/>
  <c r="O599" i="8"/>
  <c r="P599" i="8"/>
  <c r="Q599" i="8" s="1"/>
  <c r="R599" i="8"/>
  <c r="M600" i="8"/>
  <c r="N600" i="8"/>
  <c r="O600" i="8"/>
  <c r="J600" i="8" s="1"/>
  <c r="P600" i="8"/>
  <c r="R600" i="8" s="1"/>
  <c r="K601" i="8"/>
  <c r="M601" i="8"/>
  <c r="N601" i="8"/>
  <c r="F601" i="8" s="1"/>
  <c r="O601" i="8"/>
  <c r="P601" i="8"/>
  <c r="R601" i="8" s="1"/>
  <c r="F602" i="8"/>
  <c r="M602" i="8"/>
  <c r="N602" i="8"/>
  <c r="E602" i="8" s="1"/>
  <c r="O602" i="8"/>
  <c r="P602" i="8"/>
  <c r="Q602" i="8" s="1"/>
  <c r="R602" i="8"/>
  <c r="M603" i="8"/>
  <c r="N603" i="8"/>
  <c r="O603" i="8"/>
  <c r="J603" i="8" s="1"/>
  <c r="P603" i="8"/>
  <c r="R603" i="8"/>
  <c r="M604" i="8"/>
  <c r="N604" i="8"/>
  <c r="F604" i="8" s="1"/>
  <c r="O604" i="8"/>
  <c r="P604" i="8"/>
  <c r="R604" i="8" s="1"/>
  <c r="Q604" i="8"/>
  <c r="F605" i="8"/>
  <c r="M605" i="8"/>
  <c r="N605" i="8"/>
  <c r="E605" i="8" s="1"/>
  <c r="O605" i="8"/>
  <c r="P605" i="8"/>
  <c r="Q605" i="8" s="1"/>
  <c r="M606" i="8"/>
  <c r="N606" i="8"/>
  <c r="O606" i="8"/>
  <c r="J606" i="8" s="1"/>
  <c r="P606" i="8"/>
  <c r="R606" i="8"/>
  <c r="J607" i="8"/>
  <c r="K607" i="8"/>
  <c r="M607" i="8"/>
  <c r="N607" i="8"/>
  <c r="F607" i="8" s="1"/>
  <c r="O607" i="8"/>
  <c r="I607" i="8" s="1"/>
  <c r="P607" i="8"/>
  <c r="R607" i="8" s="1"/>
  <c r="Q607" i="8"/>
  <c r="F608" i="8"/>
  <c r="G608" i="8"/>
  <c r="M608" i="8"/>
  <c r="N608" i="8"/>
  <c r="E608" i="8" s="1"/>
  <c r="O608" i="8"/>
  <c r="P608" i="8"/>
  <c r="Q608" i="8" s="1"/>
  <c r="R608" i="8"/>
  <c r="M609" i="8"/>
  <c r="N609" i="8"/>
  <c r="O609" i="8"/>
  <c r="J609" i="8" s="1"/>
  <c r="P609" i="8"/>
  <c r="R609" i="8" s="1"/>
  <c r="K610" i="8"/>
  <c r="M610" i="8"/>
  <c r="N610" i="8"/>
  <c r="O610" i="8"/>
  <c r="I610" i="8" s="1"/>
  <c r="P610" i="8"/>
  <c r="R610" i="8" s="1"/>
  <c r="F611" i="8"/>
  <c r="M611" i="8"/>
  <c r="N611" i="8"/>
  <c r="E611" i="8" s="1"/>
  <c r="O611" i="8"/>
  <c r="P611" i="8"/>
  <c r="Q611" i="8" s="1"/>
  <c r="R611" i="8"/>
  <c r="M612" i="8"/>
  <c r="N612" i="8"/>
  <c r="O612" i="8"/>
  <c r="J612" i="8" s="1"/>
  <c r="P612" i="8"/>
  <c r="R612" i="8"/>
  <c r="M613" i="8"/>
  <c r="N613" i="8"/>
  <c r="O613" i="8"/>
  <c r="P613" i="8"/>
  <c r="R613" i="8" s="1"/>
  <c r="Q613" i="8"/>
  <c r="F614" i="8"/>
  <c r="M614" i="8"/>
  <c r="N614" i="8"/>
  <c r="E614" i="8" s="1"/>
  <c r="O614" i="8"/>
  <c r="P614" i="8"/>
  <c r="Q614" i="8" s="1"/>
  <c r="M615" i="8"/>
  <c r="N615" i="8"/>
  <c r="O615" i="8"/>
  <c r="J615" i="8" s="1"/>
  <c r="P615" i="8"/>
  <c r="Q615" i="8" s="1"/>
  <c r="R615" i="8"/>
  <c r="M616" i="8"/>
  <c r="N616" i="8"/>
  <c r="F616" i="8" s="1"/>
  <c r="O616" i="8"/>
  <c r="I616" i="8" s="1"/>
  <c r="P616" i="8"/>
  <c r="M617" i="8"/>
  <c r="N617" i="8"/>
  <c r="O617" i="8"/>
  <c r="P617" i="8"/>
  <c r="Q617" i="8" s="1"/>
  <c r="R617" i="8"/>
  <c r="S617" i="8"/>
  <c r="M618" i="8"/>
  <c r="N618" i="8"/>
  <c r="O618" i="8"/>
  <c r="P618" i="8"/>
  <c r="Q618" i="8" s="1"/>
  <c r="E619" i="8"/>
  <c r="G619" i="8"/>
  <c r="M619" i="8"/>
  <c r="N619" i="8"/>
  <c r="F619" i="8" s="1"/>
  <c r="O619" i="8"/>
  <c r="P619" i="8"/>
  <c r="R619" i="8" s="1"/>
  <c r="M620" i="8"/>
  <c r="N620" i="8"/>
  <c r="E620" i="8" s="1"/>
  <c r="O620" i="8"/>
  <c r="I620" i="8" s="1"/>
  <c r="P620" i="8"/>
  <c r="Q620" i="8" s="1"/>
  <c r="R620" i="8"/>
  <c r="S620" i="8"/>
  <c r="M621" i="8"/>
  <c r="N621" i="8"/>
  <c r="E621" i="8" s="1"/>
  <c r="O621" i="8"/>
  <c r="J621" i="8" s="1"/>
  <c r="P621" i="8"/>
  <c r="Q621" i="8" s="1"/>
  <c r="S621" i="8"/>
  <c r="M622" i="8"/>
  <c r="N622" i="8"/>
  <c r="F622" i="8" s="1"/>
  <c r="O622" i="8"/>
  <c r="I622" i="8" s="1"/>
  <c r="P622" i="8"/>
  <c r="R622" i="8" s="1"/>
  <c r="Q622" i="8"/>
  <c r="S622" i="8"/>
  <c r="M623" i="8"/>
  <c r="N623" i="8"/>
  <c r="O623" i="8"/>
  <c r="I623" i="8" s="1"/>
  <c r="P623" i="8"/>
  <c r="Q623" i="8" s="1"/>
  <c r="R623" i="8"/>
  <c r="S623" i="8"/>
  <c r="I624" i="8"/>
  <c r="M624" i="8"/>
  <c r="N624" i="8"/>
  <c r="E624" i="8" s="1"/>
  <c r="O624" i="8"/>
  <c r="J624" i="8" s="1"/>
  <c r="P624" i="8"/>
  <c r="Q624" i="8" s="1"/>
  <c r="S624" i="8"/>
  <c r="M625" i="8"/>
  <c r="N625" i="8"/>
  <c r="F625" i="8" s="1"/>
  <c r="O625" i="8"/>
  <c r="I625" i="8" s="1"/>
  <c r="P625" i="8"/>
  <c r="Q625" i="8"/>
  <c r="F626" i="8"/>
  <c r="G626" i="8"/>
  <c r="M626" i="8"/>
  <c r="N626" i="8"/>
  <c r="E626" i="8" s="1"/>
  <c r="O626" i="8"/>
  <c r="P626" i="8"/>
  <c r="S626" i="8" s="1"/>
  <c r="M627" i="8"/>
  <c r="N627" i="8"/>
  <c r="O627" i="8"/>
  <c r="P627" i="8"/>
  <c r="J628" i="8"/>
  <c r="M628" i="8"/>
  <c r="N628" i="8"/>
  <c r="O628" i="8"/>
  <c r="I628" i="8" s="1"/>
  <c r="P628" i="8"/>
  <c r="F629" i="8"/>
  <c r="M629" i="8"/>
  <c r="N629" i="8"/>
  <c r="E629" i="8" s="1"/>
  <c r="O629" i="8"/>
  <c r="P629" i="8"/>
  <c r="Q629" i="8" s="1"/>
  <c r="R629" i="8"/>
  <c r="S629" i="8"/>
  <c r="I630" i="8"/>
  <c r="M630" i="8"/>
  <c r="N630" i="8"/>
  <c r="O630" i="8"/>
  <c r="J630" i="8" s="1"/>
  <c r="P630" i="8"/>
  <c r="Q630" i="8" s="1"/>
  <c r="E631" i="8"/>
  <c r="G631" i="8"/>
  <c r="M631" i="8"/>
  <c r="N631" i="8"/>
  <c r="F631" i="8" s="1"/>
  <c r="O631" i="8"/>
  <c r="I631" i="8" s="1"/>
  <c r="P631" i="8"/>
  <c r="R631" i="8" s="1"/>
  <c r="F632" i="8"/>
  <c r="G632" i="8"/>
  <c r="J632" i="8"/>
  <c r="M632" i="8"/>
  <c r="N632" i="8"/>
  <c r="E632" i="8" s="1"/>
  <c r="O632" i="8"/>
  <c r="I632" i="8" s="1"/>
  <c r="P632" i="8"/>
  <c r="Q632" i="8" s="1"/>
  <c r="R632" i="8"/>
  <c r="F633" i="8"/>
  <c r="G633" i="8"/>
  <c r="I633" i="8"/>
  <c r="K633" i="8"/>
  <c r="M633" i="8"/>
  <c r="N633" i="8"/>
  <c r="E633" i="8" s="1"/>
  <c r="O633" i="8"/>
  <c r="J633" i="8" s="1"/>
  <c r="P633" i="8"/>
  <c r="E634" i="8"/>
  <c r="G634" i="8"/>
  <c r="J634" i="8"/>
  <c r="M634" i="8"/>
  <c r="N634" i="8"/>
  <c r="F634" i="8" s="1"/>
  <c r="O634" i="8"/>
  <c r="I634" i="8" s="1"/>
  <c r="P634" i="8"/>
  <c r="R634" i="8" s="1"/>
  <c r="Q634" i="8"/>
  <c r="F635" i="8"/>
  <c r="G635" i="8"/>
  <c r="K635" i="8"/>
  <c r="M635" i="8"/>
  <c r="N635" i="8"/>
  <c r="E635" i="8" s="1"/>
  <c r="O635" i="8"/>
  <c r="I635" i="8" s="1"/>
  <c r="P635" i="8"/>
  <c r="Q635" i="8" s="1"/>
  <c r="S635" i="8"/>
  <c r="I636" i="8"/>
  <c r="M636" i="8"/>
  <c r="N636" i="8"/>
  <c r="O636" i="8"/>
  <c r="J636" i="8" s="1"/>
  <c r="P636" i="8"/>
  <c r="Q636" i="8" s="1"/>
  <c r="R636" i="8"/>
  <c r="S636" i="8"/>
  <c r="M637" i="8"/>
  <c r="N637" i="8"/>
  <c r="O637" i="8"/>
  <c r="I637" i="8" s="1"/>
  <c r="P637" i="8"/>
  <c r="Q637" i="8" s="1"/>
  <c r="M638" i="8"/>
  <c r="N638" i="8"/>
  <c r="E638" i="8" s="1"/>
  <c r="O638" i="8"/>
  <c r="P638" i="8"/>
  <c r="M639" i="8"/>
  <c r="N639" i="8"/>
  <c r="O639" i="8"/>
  <c r="P639" i="8"/>
  <c r="Q639" i="8" s="1"/>
  <c r="R639" i="8"/>
  <c r="M640" i="8"/>
  <c r="N640" i="8"/>
  <c r="O640" i="8"/>
  <c r="P640" i="8"/>
  <c r="S640" i="8" s="1"/>
  <c r="G641" i="8"/>
  <c r="M641" i="8"/>
  <c r="N641" i="8"/>
  <c r="O641" i="8"/>
  <c r="P641" i="8"/>
  <c r="Q641" i="8" s="1"/>
  <c r="R641" i="8"/>
  <c r="S641" i="8"/>
  <c r="K642" i="8"/>
  <c r="M642" i="8"/>
  <c r="N642" i="8"/>
  <c r="O642" i="8"/>
  <c r="P642" i="8"/>
  <c r="E643" i="8"/>
  <c r="G643" i="8"/>
  <c r="M643" i="8"/>
  <c r="N643" i="8"/>
  <c r="F643" i="8" s="1"/>
  <c r="O643" i="8"/>
  <c r="I643" i="8" s="1"/>
  <c r="P643" i="8"/>
  <c r="R643" i="8" s="1"/>
  <c r="F644" i="8"/>
  <c r="G644" i="8"/>
  <c r="J644" i="8"/>
  <c r="M644" i="8"/>
  <c r="N644" i="8"/>
  <c r="E644" i="8" s="1"/>
  <c r="O644" i="8"/>
  <c r="I644" i="8" s="1"/>
  <c r="P644" i="8"/>
  <c r="Q644" i="8" s="1"/>
  <c r="R644" i="8"/>
  <c r="S644" i="8"/>
  <c r="F645" i="8"/>
  <c r="I645" i="8"/>
  <c r="M645" i="8"/>
  <c r="N645" i="8"/>
  <c r="O645" i="8"/>
  <c r="J645" i="8" s="1"/>
  <c r="P645" i="8"/>
  <c r="Q645" i="8" s="1"/>
  <c r="R645" i="8"/>
  <c r="S645" i="8"/>
  <c r="M646" i="8"/>
  <c r="N646" i="8"/>
  <c r="O646" i="8"/>
  <c r="K646" i="8" s="1"/>
  <c r="P646" i="8"/>
  <c r="S646" i="8" s="1"/>
  <c r="Q646" i="8"/>
  <c r="R646" i="8"/>
  <c r="M647" i="8"/>
  <c r="N647" i="8"/>
  <c r="O647" i="8"/>
  <c r="P647" i="8"/>
  <c r="R647" i="8" s="1"/>
  <c r="Q647" i="8"/>
  <c r="I648" i="8"/>
  <c r="J648" i="8"/>
  <c r="K648" i="8"/>
  <c r="M648" i="8"/>
  <c r="N648" i="8"/>
  <c r="O648" i="8"/>
  <c r="P648" i="8"/>
  <c r="F649" i="8"/>
  <c r="G649" i="8"/>
  <c r="I649" i="8"/>
  <c r="J649" i="8"/>
  <c r="K649" i="8"/>
  <c r="M649" i="8"/>
  <c r="N649" i="8"/>
  <c r="E649" i="8" s="1"/>
  <c r="O649" i="8"/>
  <c r="P649" i="8"/>
  <c r="Q649" i="8" s="1"/>
  <c r="R649" i="8"/>
  <c r="E650" i="8"/>
  <c r="G650" i="8"/>
  <c r="I650" i="8"/>
  <c r="M650" i="8"/>
  <c r="N650" i="8"/>
  <c r="F650" i="8" s="1"/>
  <c r="O650" i="8"/>
  <c r="J650" i="8" s="1"/>
  <c r="P650" i="8"/>
  <c r="R650" i="8" s="1"/>
  <c r="M651" i="8"/>
  <c r="N651" i="8"/>
  <c r="O651" i="8"/>
  <c r="P651" i="8"/>
  <c r="F652" i="8"/>
  <c r="G652" i="8"/>
  <c r="I652" i="8"/>
  <c r="J652" i="8"/>
  <c r="K652" i="8"/>
  <c r="M652" i="8"/>
  <c r="N652" i="8"/>
  <c r="E652" i="8" s="1"/>
  <c r="O652" i="8"/>
  <c r="P652" i="8"/>
  <c r="Q652" i="8" s="1"/>
  <c r="R652" i="8"/>
  <c r="M653" i="8"/>
  <c r="N653" i="8"/>
  <c r="F653" i="8" s="1"/>
  <c r="O653" i="8"/>
  <c r="I653" i="8" s="1"/>
  <c r="P653" i="8"/>
  <c r="M654" i="8"/>
  <c r="N654" i="8"/>
  <c r="F654" i="8" s="1"/>
  <c r="O654" i="8"/>
  <c r="P654" i="8"/>
  <c r="Q654" i="8" s="1"/>
  <c r="I655" i="8"/>
  <c r="J655" i="8"/>
  <c r="K655" i="8"/>
  <c r="M655" i="8"/>
  <c r="N655" i="8"/>
  <c r="O655" i="8"/>
  <c r="P655" i="8"/>
  <c r="Q655" i="8"/>
  <c r="R655" i="8"/>
  <c r="S655" i="8"/>
  <c r="M656" i="8"/>
  <c r="N656" i="8"/>
  <c r="O656" i="8"/>
  <c r="P656" i="8"/>
  <c r="R656" i="8" s="1"/>
  <c r="E657" i="8"/>
  <c r="M657" i="8"/>
  <c r="N657" i="8"/>
  <c r="O657" i="8"/>
  <c r="I657" i="8" s="1"/>
  <c r="P657" i="8"/>
  <c r="Q657" i="8" s="1"/>
  <c r="F658" i="8"/>
  <c r="I658" i="8"/>
  <c r="J658" i="8"/>
  <c r="K658" i="8"/>
  <c r="M658" i="8"/>
  <c r="N658" i="8"/>
  <c r="O658" i="8"/>
  <c r="P658" i="8"/>
  <c r="Q658" i="8"/>
  <c r="R658" i="8"/>
  <c r="S658" i="8"/>
  <c r="M659" i="8"/>
  <c r="N659" i="8"/>
  <c r="F659" i="8" s="1"/>
  <c r="O659" i="8"/>
  <c r="P659" i="8"/>
  <c r="R659" i="8" s="1"/>
  <c r="F660" i="8"/>
  <c r="M660" i="8"/>
  <c r="N660" i="8"/>
  <c r="G660" i="8" s="1"/>
  <c r="O660" i="8"/>
  <c r="I660" i="8" s="1"/>
  <c r="P660" i="8"/>
  <c r="Q660" i="8" s="1"/>
  <c r="R660" i="8"/>
  <c r="S660" i="8"/>
  <c r="M661" i="8"/>
  <c r="N661" i="8"/>
  <c r="O661" i="8"/>
  <c r="P661" i="8"/>
  <c r="I662" i="8"/>
  <c r="M662" i="8"/>
  <c r="N662" i="8"/>
  <c r="O662" i="8"/>
  <c r="P662" i="8"/>
  <c r="R662" i="8" s="1"/>
  <c r="Q662" i="8"/>
  <c r="S662" i="8"/>
  <c r="M663" i="8"/>
  <c r="N663" i="8"/>
  <c r="O663" i="8"/>
  <c r="I663" i="8" s="1"/>
  <c r="P663" i="8"/>
  <c r="Q663" i="8"/>
  <c r="R663" i="8"/>
  <c r="S663" i="8"/>
  <c r="F664" i="8"/>
  <c r="G664" i="8"/>
  <c r="K664" i="8"/>
  <c r="M664" i="8"/>
  <c r="N664" i="8"/>
  <c r="E664" i="8" s="1"/>
  <c r="O664" i="8"/>
  <c r="I664" i="8" s="1"/>
  <c r="P664" i="8"/>
  <c r="E665" i="8"/>
  <c r="M665" i="8"/>
  <c r="N665" i="8"/>
  <c r="F665" i="8" s="1"/>
  <c r="O665" i="8"/>
  <c r="I665" i="8" s="1"/>
  <c r="P665" i="8"/>
  <c r="E666" i="8"/>
  <c r="F666" i="8"/>
  <c r="M666" i="8"/>
  <c r="N666" i="8"/>
  <c r="G666" i="8" s="1"/>
  <c r="O666" i="8"/>
  <c r="I666" i="8" s="1"/>
  <c r="P666" i="8"/>
  <c r="Q666" i="8"/>
  <c r="I667" i="8"/>
  <c r="J667" i="8"/>
  <c r="M667" i="8"/>
  <c r="N667" i="8"/>
  <c r="E667" i="8" s="1"/>
  <c r="O667" i="8"/>
  <c r="K667" i="8" s="1"/>
  <c r="P667" i="8"/>
  <c r="Q667" i="8"/>
  <c r="R667" i="8"/>
  <c r="S667" i="8"/>
  <c r="E668" i="8"/>
  <c r="M668" i="8"/>
  <c r="N668" i="8"/>
  <c r="F668" i="8" s="1"/>
  <c r="O668" i="8"/>
  <c r="I668" i="8" s="1"/>
  <c r="P668" i="8"/>
  <c r="R668" i="8" s="1"/>
  <c r="Q668" i="8"/>
  <c r="S668" i="8"/>
  <c r="E669" i="8"/>
  <c r="F669" i="8"/>
  <c r="M669" i="8"/>
  <c r="N669" i="8"/>
  <c r="G669" i="8" s="1"/>
  <c r="O669" i="8"/>
  <c r="I669" i="8" s="1"/>
  <c r="P669" i="8"/>
  <c r="Q669" i="8"/>
  <c r="R669" i="8"/>
  <c r="S669" i="8"/>
  <c r="G670" i="8"/>
  <c r="J670" i="8"/>
  <c r="K670" i="8"/>
  <c r="M670" i="8"/>
  <c r="N670" i="8"/>
  <c r="E670" i="8" s="1"/>
  <c r="O670" i="8"/>
  <c r="I670" i="8" s="1"/>
  <c r="P670" i="8"/>
  <c r="Q670" i="8" s="1"/>
  <c r="R670" i="8"/>
  <c r="S670" i="8"/>
  <c r="J671" i="8"/>
  <c r="M671" i="8"/>
  <c r="N671" i="8"/>
  <c r="F671" i="8" s="1"/>
  <c r="O671" i="8"/>
  <c r="K671" i="8" s="1"/>
  <c r="P671" i="8"/>
  <c r="R671" i="8" s="1"/>
  <c r="M672" i="8"/>
  <c r="N672" i="8"/>
  <c r="O672" i="8"/>
  <c r="P672" i="8"/>
  <c r="S672" i="8" s="1"/>
  <c r="M673" i="8"/>
  <c r="N673" i="8"/>
  <c r="E673" i="8" s="1"/>
  <c r="O673" i="8"/>
  <c r="P673" i="8"/>
  <c r="Q673" i="8"/>
  <c r="M674" i="8"/>
  <c r="N674" i="8"/>
  <c r="O674" i="8"/>
  <c r="P674" i="8"/>
  <c r="E675" i="8"/>
  <c r="K675" i="8"/>
  <c r="M675" i="8"/>
  <c r="N675" i="8"/>
  <c r="O675" i="8"/>
  <c r="P675" i="8"/>
  <c r="Q675" i="8"/>
  <c r="R675" i="8"/>
  <c r="S675" i="8"/>
  <c r="G676" i="8"/>
  <c r="I676" i="8"/>
  <c r="J676" i="8"/>
  <c r="K676" i="8"/>
  <c r="M676" i="8"/>
  <c r="N676" i="8"/>
  <c r="E676" i="8" s="1"/>
  <c r="O676" i="8"/>
  <c r="P676" i="8"/>
  <c r="Q676" i="8" s="1"/>
  <c r="E677" i="8"/>
  <c r="J677" i="8"/>
  <c r="M677" i="8"/>
  <c r="N677" i="8"/>
  <c r="F677" i="8" s="1"/>
  <c r="O677" i="8"/>
  <c r="K677" i="8" s="1"/>
  <c r="P677" i="8"/>
  <c r="Q677" i="8"/>
  <c r="E678" i="8"/>
  <c r="F678" i="8"/>
  <c r="J678" i="8"/>
  <c r="K678" i="8"/>
  <c r="M678" i="8"/>
  <c r="N678" i="8"/>
  <c r="G678" i="8" s="1"/>
  <c r="O678" i="8"/>
  <c r="I678" i="8" s="1"/>
  <c r="P678" i="8"/>
  <c r="I679" i="8"/>
  <c r="J679" i="8"/>
  <c r="K679" i="8"/>
  <c r="M679" i="8"/>
  <c r="N679" i="8"/>
  <c r="E679" i="8" s="1"/>
  <c r="O679" i="8"/>
  <c r="P679" i="8"/>
  <c r="Q679" i="8"/>
  <c r="R679" i="8"/>
  <c r="S679" i="8"/>
  <c r="M680" i="8"/>
  <c r="N680" i="8"/>
  <c r="F680" i="8" s="1"/>
  <c r="O680" i="8"/>
  <c r="K680" i="8" s="1"/>
  <c r="P680" i="8"/>
  <c r="R680" i="8" s="1"/>
  <c r="Q680" i="8"/>
  <c r="S680" i="8"/>
  <c r="E681" i="8"/>
  <c r="F681" i="8"/>
  <c r="M681" i="8"/>
  <c r="N681" i="8"/>
  <c r="G681" i="8" s="1"/>
  <c r="O681" i="8"/>
  <c r="I681" i="8" s="1"/>
  <c r="P681" i="8"/>
  <c r="Q681" i="8"/>
  <c r="R681" i="8"/>
  <c r="S681" i="8"/>
  <c r="G682" i="8"/>
  <c r="J682" i="8"/>
  <c r="K682" i="8"/>
  <c r="M682" i="8"/>
  <c r="N682" i="8"/>
  <c r="E682" i="8" s="1"/>
  <c r="O682" i="8"/>
  <c r="I682" i="8" s="1"/>
  <c r="P682" i="8"/>
  <c r="Q682" i="8" s="1"/>
  <c r="S682" i="8"/>
  <c r="M683" i="8"/>
  <c r="N683" i="8"/>
  <c r="F683" i="8" s="1"/>
  <c r="O683" i="8"/>
  <c r="K683" i="8" s="1"/>
  <c r="P683" i="8"/>
  <c r="R683" i="8" s="1"/>
  <c r="Q683" i="8"/>
  <c r="S683" i="8"/>
  <c r="J684" i="8"/>
  <c r="M684" i="8"/>
  <c r="N684" i="8"/>
  <c r="O684" i="8"/>
  <c r="P684" i="8"/>
  <c r="S684" i="8" s="1"/>
  <c r="Q684" i="8"/>
  <c r="I685" i="8"/>
  <c r="M685" i="8"/>
  <c r="N685" i="8"/>
  <c r="E685" i="8" s="1"/>
  <c r="O685" i="8"/>
  <c r="P685" i="8"/>
  <c r="Q685" i="8" s="1"/>
  <c r="E686" i="8"/>
  <c r="M686" i="8"/>
  <c r="N686" i="8"/>
  <c r="O686" i="8"/>
  <c r="P686" i="8"/>
  <c r="E687" i="8"/>
  <c r="K687" i="8"/>
  <c r="M687" i="8"/>
  <c r="N687" i="8"/>
  <c r="O687" i="8"/>
  <c r="P687" i="8"/>
  <c r="Q687" i="8"/>
  <c r="R687" i="8"/>
  <c r="S687" i="8"/>
  <c r="G688" i="8"/>
  <c r="I688" i="8"/>
  <c r="J688" i="8"/>
  <c r="K688" i="8"/>
  <c r="M688" i="8"/>
  <c r="N688" i="8"/>
  <c r="E688" i="8" s="1"/>
  <c r="O688" i="8"/>
  <c r="P688" i="8"/>
  <c r="Q688" i="8"/>
  <c r="E689" i="8"/>
  <c r="J689" i="8"/>
  <c r="M689" i="8"/>
  <c r="N689" i="8"/>
  <c r="F689" i="8" s="1"/>
  <c r="O689" i="8"/>
  <c r="K689" i="8" s="1"/>
  <c r="P689" i="8"/>
  <c r="Q689" i="8" s="1"/>
  <c r="E690" i="8"/>
  <c r="F690" i="8"/>
  <c r="J690" i="8"/>
  <c r="K690" i="8"/>
  <c r="M690" i="8"/>
  <c r="N690" i="8"/>
  <c r="G690" i="8" s="1"/>
  <c r="O690" i="8"/>
  <c r="I690" i="8" s="1"/>
  <c r="P690" i="8"/>
  <c r="S690" i="8" s="1"/>
  <c r="I691" i="8"/>
  <c r="J691" i="8"/>
  <c r="K691" i="8"/>
  <c r="M691" i="8"/>
  <c r="N691" i="8"/>
  <c r="E691" i="8" s="1"/>
  <c r="O691" i="8"/>
  <c r="P691" i="8"/>
  <c r="Q691" i="8"/>
  <c r="R691" i="8"/>
  <c r="S691" i="8"/>
  <c r="M692" i="8"/>
  <c r="N692" i="8"/>
  <c r="F692" i="8" s="1"/>
  <c r="O692" i="8"/>
  <c r="K692" i="8" s="1"/>
  <c r="P692" i="8"/>
  <c r="R692" i="8" s="1"/>
  <c r="Q692" i="8"/>
  <c r="S692" i="8"/>
  <c r="E693" i="8"/>
  <c r="F693" i="8"/>
  <c r="M693" i="8"/>
  <c r="N693" i="8"/>
  <c r="G693" i="8" s="1"/>
  <c r="O693" i="8"/>
  <c r="I693" i="8" s="1"/>
  <c r="P693" i="8"/>
  <c r="Q693" i="8"/>
  <c r="R693" i="8"/>
  <c r="S693" i="8"/>
  <c r="J694" i="8"/>
  <c r="K694" i="8"/>
  <c r="M694" i="8"/>
  <c r="N694" i="8"/>
  <c r="E694" i="8" s="1"/>
  <c r="O694" i="8"/>
  <c r="I694" i="8" s="1"/>
  <c r="P694" i="8"/>
  <c r="Q694" i="8" s="1"/>
  <c r="S694" i="8"/>
  <c r="M695" i="8"/>
  <c r="N695" i="8"/>
  <c r="O695" i="8"/>
  <c r="K695" i="8" s="1"/>
  <c r="P695" i="8"/>
  <c r="R695" i="8" s="1"/>
  <c r="Q695" i="8"/>
  <c r="S695" i="8"/>
  <c r="J696" i="8"/>
  <c r="M696" i="8"/>
  <c r="N696" i="8"/>
  <c r="O696" i="8"/>
  <c r="P696" i="8"/>
  <c r="S696" i="8" s="1"/>
  <c r="Q696" i="8"/>
  <c r="M697" i="8"/>
  <c r="N697" i="8"/>
  <c r="E697" i="8" s="1"/>
  <c r="O697" i="8"/>
  <c r="P697" i="8"/>
  <c r="Q697" i="8" s="1"/>
  <c r="E698" i="8"/>
  <c r="M698" i="8"/>
  <c r="N698" i="8"/>
  <c r="O698" i="8"/>
  <c r="K698" i="8" s="1"/>
  <c r="P698" i="8"/>
  <c r="E699" i="8"/>
  <c r="J699" i="8"/>
  <c r="K699" i="8"/>
  <c r="M699" i="8"/>
  <c r="N699" i="8"/>
  <c r="O699" i="8"/>
  <c r="I699" i="8" s="1"/>
  <c r="P699" i="8"/>
  <c r="Q699" i="8"/>
  <c r="R699" i="8"/>
  <c r="S699" i="8"/>
  <c r="G700" i="8"/>
  <c r="I700" i="8"/>
  <c r="J700" i="8"/>
  <c r="K700" i="8"/>
  <c r="M700" i="8"/>
  <c r="N700" i="8"/>
  <c r="E700" i="8" s="1"/>
  <c r="O700" i="8"/>
  <c r="P700" i="8"/>
  <c r="Q700" i="8"/>
  <c r="E701" i="8"/>
  <c r="J701" i="8"/>
  <c r="M701" i="8"/>
  <c r="N701" i="8"/>
  <c r="F701" i="8" s="1"/>
  <c r="O701" i="8"/>
  <c r="K701" i="8" s="1"/>
  <c r="P701" i="8"/>
  <c r="Q701" i="8"/>
  <c r="E702" i="8"/>
  <c r="F702" i="8"/>
  <c r="J702" i="8"/>
  <c r="K702" i="8"/>
  <c r="M702" i="8"/>
  <c r="N702" i="8"/>
  <c r="G702" i="8" s="1"/>
  <c r="O702" i="8"/>
  <c r="I702" i="8" s="1"/>
  <c r="P702" i="8"/>
  <c r="Q702" i="8" s="1"/>
  <c r="R702" i="8"/>
  <c r="I703" i="8"/>
  <c r="J703" i="8"/>
  <c r="K703" i="8"/>
  <c r="M703" i="8"/>
  <c r="N703" i="8"/>
  <c r="E703" i="8" s="1"/>
  <c r="O703" i="8"/>
  <c r="P703" i="8"/>
  <c r="Q703" i="8"/>
  <c r="R703" i="8"/>
  <c r="S703" i="8"/>
  <c r="E704" i="8"/>
  <c r="G704" i="8"/>
  <c r="M704" i="8"/>
  <c r="N704" i="8"/>
  <c r="F704" i="8" s="1"/>
  <c r="O704" i="8"/>
  <c r="K704" i="8" s="1"/>
  <c r="P704" i="8"/>
  <c r="R704" i="8" s="1"/>
  <c r="Q704" i="8"/>
  <c r="E705" i="8"/>
  <c r="F705" i="8"/>
  <c r="M705" i="8"/>
  <c r="N705" i="8"/>
  <c r="G705" i="8" s="1"/>
  <c r="O705" i="8"/>
  <c r="P705" i="8"/>
  <c r="S705" i="8" s="1"/>
  <c r="Q705" i="8"/>
  <c r="R705" i="8"/>
  <c r="G706" i="8"/>
  <c r="J706" i="8"/>
  <c r="K706" i="8"/>
  <c r="M706" i="8"/>
  <c r="N706" i="8"/>
  <c r="E706" i="8" s="1"/>
  <c r="O706" i="8"/>
  <c r="I706" i="8" s="1"/>
  <c r="P706" i="8"/>
  <c r="R706" i="8" s="1"/>
  <c r="Q706" i="8"/>
  <c r="J707" i="8"/>
  <c r="M707" i="8"/>
  <c r="N707" i="8"/>
  <c r="O707" i="8"/>
  <c r="K707" i="8" s="1"/>
  <c r="P707" i="8"/>
  <c r="R707" i="8" s="1"/>
  <c r="Q707" i="8"/>
  <c r="S707" i="8"/>
  <c r="J708" i="8"/>
  <c r="M708" i="8"/>
  <c r="N708" i="8"/>
  <c r="O708" i="8"/>
  <c r="P708" i="8"/>
  <c r="S708" i="8" s="1"/>
  <c r="Q708" i="8"/>
  <c r="M709" i="8"/>
  <c r="N709" i="8"/>
  <c r="E709" i="8" s="1"/>
  <c r="O709" i="8"/>
  <c r="J709" i="8" s="1"/>
  <c r="P709" i="8"/>
  <c r="Q709" i="8"/>
  <c r="M710" i="8"/>
  <c r="N710" i="8"/>
  <c r="E710" i="8" s="1"/>
  <c r="O710" i="8"/>
  <c r="K710" i="8" s="1"/>
  <c r="P710" i="8"/>
  <c r="F711" i="8"/>
  <c r="M711" i="8"/>
  <c r="N711" i="8"/>
  <c r="G711" i="8" s="1"/>
  <c r="O711" i="8"/>
  <c r="I711" i="8" s="1"/>
  <c r="P711" i="8"/>
  <c r="Q711" i="8" s="1"/>
  <c r="F712" i="8"/>
  <c r="I712" i="8"/>
  <c r="J712" i="8"/>
  <c r="K712" i="8"/>
  <c r="M712" i="8"/>
  <c r="N712" i="8"/>
  <c r="O712" i="8"/>
  <c r="P712" i="8"/>
  <c r="Q712" i="8"/>
  <c r="R712" i="8"/>
  <c r="S712" i="8"/>
  <c r="M713" i="8"/>
  <c r="N713" i="8"/>
  <c r="F713" i="8" s="1"/>
  <c r="O713" i="8"/>
  <c r="K713" i="8" s="1"/>
  <c r="P713" i="8"/>
  <c r="Q713" i="8" s="1"/>
  <c r="M714" i="8"/>
  <c r="N714" i="8"/>
  <c r="G714" i="8" s="1"/>
  <c r="O714" i="8"/>
  <c r="I714" i="8" s="1"/>
  <c r="P714" i="8"/>
  <c r="Q714" i="8" s="1"/>
  <c r="S714" i="8"/>
  <c r="I715" i="8"/>
  <c r="K715" i="8"/>
  <c r="M715" i="8"/>
  <c r="N715" i="8"/>
  <c r="O715" i="8"/>
  <c r="J715" i="8" s="1"/>
  <c r="P715" i="8"/>
  <c r="Q715" i="8" s="1"/>
  <c r="M716" i="8"/>
  <c r="N716" i="8"/>
  <c r="F716" i="8" s="1"/>
  <c r="O716" i="8"/>
  <c r="K716" i="8" s="1"/>
  <c r="P716" i="8"/>
  <c r="K717" i="8"/>
  <c r="M717" i="8"/>
  <c r="N717" i="8"/>
  <c r="O717" i="8"/>
  <c r="I717" i="8" s="1"/>
  <c r="P717" i="8"/>
  <c r="Q717" i="8"/>
  <c r="R717" i="8"/>
  <c r="S717" i="8"/>
  <c r="I718" i="8"/>
  <c r="J718" i="8"/>
  <c r="K718" i="8"/>
  <c r="M718" i="8"/>
  <c r="N718" i="8"/>
  <c r="E718" i="8" s="1"/>
  <c r="O718" i="8"/>
  <c r="P718" i="8"/>
  <c r="Q718" i="8"/>
  <c r="R718" i="8"/>
  <c r="S718" i="8"/>
  <c r="E719" i="8"/>
  <c r="F719" i="8"/>
  <c r="G719" i="8"/>
  <c r="I719" i="8"/>
  <c r="J719" i="8"/>
  <c r="M719" i="8"/>
  <c r="N719" i="8"/>
  <c r="O719" i="8"/>
  <c r="K719" i="8" s="1"/>
  <c r="P719" i="8"/>
  <c r="Q719" i="8" s="1"/>
  <c r="R719" i="8"/>
  <c r="E720" i="8"/>
  <c r="F720" i="8"/>
  <c r="M720" i="8"/>
  <c r="N720" i="8"/>
  <c r="G720" i="8" s="1"/>
  <c r="O720" i="8"/>
  <c r="I720" i="8" s="1"/>
  <c r="P720" i="8"/>
  <c r="R720" i="8" s="1"/>
  <c r="Q720" i="8"/>
  <c r="S720" i="8"/>
  <c r="M721" i="8"/>
  <c r="N721" i="8"/>
  <c r="E721" i="8" s="1"/>
  <c r="O721" i="8"/>
  <c r="I721" i="8" s="1"/>
  <c r="P721" i="8"/>
  <c r="Q721" i="8" s="1"/>
  <c r="R721" i="8"/>
  <c r="S721" i="8"/>
  <c r="M722" i="8"/>
  <c r="N722" i="8"/>
  <c r="E722" i="8" s="1"/>
  <c r="O722" i="8"/>
  <c r="K722" i="8" s="1"/>
  <c r="P722" i="8"/>
  <c r="Q722" i="8"/>
  <c r="R722" i="8"/>
  <c r="S722" i="8"/>
  <c r="M723" i="8"/>
  <c r="N723" i="8"/>
  <c r="G723" i="8" s="1"/>
  <c r="O723" i="8"/>
  <c r="K723" i="8" s="1"/>
  <c r="P723" i="8"/>
  <c r="Q723" i="8"/>
  <c r="R723" i="8"/>
  <c r="S723" i="8"/>
  <c r="K724" i="8"/>
  <c r="M724" i="8"/>
  <c r="N724" i="8"/>
  <c r="G724" i="8" s="1"/>
  <c r="O724" i="8"/>
  <c r="P724" i="8"/>
  <c r="R724" i="8" s="1"/>
  <c r="Q724" i="8"/>
  <c r="S724" i="8"/>
  <c r="M42" i="8"/>
  <c r="N42" i="8"/>
  <c r="O42" i="8"/>
  <c r="I42" i="8" s="1"/>
  <c r="P42" i="8"/>
  <c r="R42" i="8" s="1"/>
  <c r="K43" i="8"/>
  <c r="M43" i="8"/>
  <c r="N43" i="8"/>
  <c r="E43" i="8" s="1"/>
  <c r="O43" i="8"/>
  <c r="I43" i="8" s="1"/>
  <c r="P43" i="8"/>
  <c r="Q43" i="8" s="1"/>
  <c r="R43" i="8"/>
  <c r="S43" i="8"/>
  <c r="J44" i="8"/>
  <c r="M44" i="8"/>
  <c r="N44" i="8"/>
  <c r="E44" i="8" s="1"/>
  <c r="O44" i="8"/>
  <c r="P44" i="8"/>
  <c r="R44" i="8" s="1"/>
  <c r="S44" i="8"/>
  <c r="M45" i="8"/>
  <c r="N45" i="8"/>
  <c r="O45" i="8"/>
  <c r="I45" i="8" s="1"/>
  <c r="P45" i="8"/>
  <c r="I46" i="8"/>
  <c r="K46" i="8"/>
  <c r="M46" i="8"/>
  <c r="N46" i="8"/>
  <c r="E46" i="8" s="1"/>
  <c r="O46" i="8"/>
  <c r="J46" i="8" s="1"/>
  <c r="P46" i="8"/>
  <c r="R46" i="8" s="1"/>
  <c r="M47" i="8"/>
  <c r="N47" i="8"/>
  <c r="F47" i="8" s="1"/>
  <c r="O47" i="8"/>
  <c r="J47" i="8" s="1"/>
  <c r="P47" i="8"/>
  <c r="Q47" i="8" s="1"/>
  <c r="J48" i="8"/>
  <c r="M48" i="8"/>
  <c r="N48" i="8"/>
  <c r="F48" i="8" s="1"/>
  <c r="O48" i="8"/>
  <c r="P48" i="8"/>
  <c r="R48" i="8" s="1"/>
  <c r="I49" i="8"/>
  <c r="J49" i="8"/>
  <c r="M49" i="8"/>
  <c r="N49" i="8"/>
  <c r="O49" i="8"/>
  <c r="K49" i="8" s="1"/>
  <c r="P49" i="8"/>
  <c r="Q49" i="8" s="1"/>
  <c r="S49" i="8"/>
  <c r="G50" i="8"/>
  <c r="J50" i="8"/>
  <c r="M50" i="8"/>
  <c r="N50" i="8"/>
  <c r="E50" i="8" s="1"/>
  <c r="O50" i="8"/>
  <c r="P50" i="8"/>
  <c r="Q50" i="8" s="1"/>
  <c r="F51" i="8"/>
  <c r="M51" i="8"/>
  <c r="N51" i="8"/>
  <c r="O51" i="8"/>
  <c r="I51" i="8" s="1"/>
  <c r="P51" i="8"/>
  <c r="R51" i="8" s="1"/>
  <c r="J52" i="8"/>
  <c r="K52" i="8"/>
  <c r="M52" i="8"/>
  <c r="N52" i="8"/>
  <c r="E52" i="8" s="1"/>
  <c r="O52" i="8"/>
  <c r="I52" i="8" s="1"/>
  <c r="P52" i="8"/>
  <c r="Q52" i="8" s="1"/>
  <c r="R52" i="8"/>
  <c r="S52" i="8"/>
  <c r="M53" i="8"/>
  <c r="N53" i="8"/>
  <c r="O53" i="8"/>
  <c r="P53" i="8"/>
  <c r="Q53" i="8"/>
  <c r="R53" i="8"/>
  <c r="S53" i="8"/>
  <c r="M54" i="8"/>
  <c r="N54" i="8"/>
  <c r="O54" i="8"/>
  <c r="I54" i="8" s="1"/>
  <c r="P54" i="8"/>
  <c r="R54" i="8"/>
  <c r="F55" i="8"/>
  <c r="I55" i="8"/>
  <c r="J55" i="8"/>
  <c r="M55" i="8"/>
  <c r="N55" i="8"/>
  <c r="E55" i="8" s="1"/>
  <c r="O55" i="8"/>
  <c r="K55" i="8" s="1"/>
  <c r="P55" i="8"/>
  <c r="Q55" i="8" s="1"/>
  <c r="R55" i="8"/>
  <c r="S55" i="8"/>
  <c r="J56" i="8"/>
  <c r="M56" i="8"/>
  <c r="N56" i="8"/>
  <c r="E56" i="8" s="1"/>
  <c r="O56" i="8"/>
  <c r="P56" i="8"/>
  <c r="Q56" i="8" s="1"/>
  <c r="R56" i="8"/>
  <c r="S56" i="8"/>
  <c r="M57" i="8"/>
  <c r="N57" i="8"/>
  <c r="O57" i="8"/>
  <c r="I57" i="8" s="1"/>
  <c r="P57" i="8"/>
  <c r="J58" i="8"/>
  <c r="K58" i="8"/>
  <c r="M58" i="8"/>
  <c r="N58" i="8"/>
  <c r="E58" i="8" s="1"/>
  <c r="O58" i="8"/>
  <c r="I58" i="8" s="1"/>
  <c r="P58" i="8"/>
  <c r="M59" i="8"/>
  <c r="N59" i="8"/>
  <c r="E59" i="8" s="1"/>
  <c r="O59" i="8"/>
  <c r="J59" i="8" s="1"/>
  <c r="P59" i="8"/>
  <c r="S59" i="8" s="1"/>
  <c r="R59" i="8"/>
  <c r="K60" i="8"/>
  <c r="M60" i="8"/>
  <c r="N60" i="8"/>
  <c r="F60" i="8" s="1"/>
  <c r="O60" i="8"/>
  <c r="P60" i="8"/>
  <c r="R60" i="8" s="1"/>
  <c r="I61" i="8"/>
  <c r="J61" i="8"/>
  <c r="M61" i="8"/>
  <c r="N61" i="8"/>
  <c r="O61" i="8"/>
  <c r="K61" i="8" s="1"/>
  <c r="P61" i="8"/>
  <c r="R61" i="8" s="1"/>
  <c r="E62" i="8"/>
  <c r="F62" i="8"/>
  <c r="G62" i="8"/>
  <c r="M62" i="8"/>
  <c r="N62" i="8"/>
  <c r="O62" i="8"/>
  <c r="J62" i="8" s="1"/>
  <c r="P62" i="8"/>
  <c r="S62" i="8" s="1"/>
  <c r="F63" i="8"/>
  <c r="J63" i="8"/>
  <c r="M63" i="8"/>
  <c r="N63" i="8"/>
  <c r="O63" i="8"/>
  <c r="I63" i="8" s="1"/>
  <c r="P63" i="8"/>
  <c r="R63" i="8" s="1"/>
  <c r="I64" i="8"/>
  <c r="J64" i="8"/>
  <c r="K64" i="8"/>
  <c r="M64" i="8"/>
  <c r="N64" i="8"/>
  <c r="E64" i="8" s="1"/>
  <c r="O64" i="8"/>
  <c r="P64" i="8"/>
  <c r="Q64" i="8" s="1"/>
  <c r="R64" i="8"/>
  <c r="F65" i="8"/>
  <c r="M65" i="8"/>
  <c r="N65" i="8"/>
  <c r="O65" i="8"/>
  <c r="P65" i="8"/>
  <c r="Q65" i="8" s="1"/>
  <c r="M66" i="8"/>
  <c r="N66" i="8"/>
  <c r="O66" i="8"/>
  <c r="I66" i="8" s="1"/>
  <c r="P66" i="8"/>
  <c r="R66" i="8"/>
  <c r="I67" i="8"/>
  <c r="M67" i="8"/>
  <c r="N67" i="8"/>
  <c r="E67" i="8" s="1"/>
  <c r="O67" i="8"/>
  <c r="P67" i="8"/>
  <c r="Q67" i="8" s="1"/>
  <c r="R67" i="8"/>
  <c r="S67" i="8"/>
  <c r="M68" i="8"/>
  <c r="N68" i="8"/>
  <c r="E68" i="8" s="1"/>
  <c r="O68" i="8"/>
  <c r="J68" i="8" s="1"/>
  <c r="P68" i="8"/>
  <c r="Q68" i="8" s="1"/>
  <c r="S68" i="8"/>
  <c r="M69" i="8"/>
  <c r="N69" i="8"/>
  <c r="O69" i="8"/>
  <c r="I69" i="8" s="1"/>
  <c r="P69" i="8"/>
  <c r="I70" i="8"/>
  <c r="J70" i="8"/>
  <c r="K70" i="8"/>
  <c r="M70" i="8"/>
  <c r="N70" i="8"/>
  <c r="E70" i="8" s="1"/>
  <c r="O70" i="8"/>
  <c r="P70" i="8"/>
  <c r="Q70" i="8" s="1"/>
  <c r="R70" i="8"/>
  <c r="S70" i="8"/>
  <c r="M71" i="8"/>
  <c r="N71" i="8"/>
  <c r="E71" i="8" s="1"/>
  <c r="O71" i="8"/>
  <c r="J71" i="8" s="1"/>
  <c r="P71" i="8"/>
  <c r="K72" i="8"/>
  <c r="M72" i="8"/>
  <c r="N72" i="8"/>
  <c r="F72" i="8" s="1"/>
  <c r="O72" i="8"/>
  <c r="I72" i="8" s="1"/>
  <c r="P72" i="8"/>
  <c r="R72" i="8" s="1"/>
  <c r="M73" i="8"/>
  <c r="N73" i="8"/>
  <c r="O73" i="8"/>
  <c r="I73" i="8" s="1"/>
  <c r="P73" i="8"/>
  <c r="E74" i="8"/>
  <c r="G74" i="8"/>
  <c r="M74" i="8"/>
  <c r="N74" i="8"/>
  <c r="F74" i="8" s="1"/>
  <c r="O74" i="8"/>
  <c r="J74" i="8" s="1"/>
  <c r="P74" i="8"/>
  <c r="Q74" i="8"/>
  <c r="R74" i="8"/>
  <c r="S74" i="8"/>
  <c r="F75" i="8"/>
  <c r="M75" i="8"/>
  <c r="N75" i="8"/>
  <c r="O75" i="8"/>
  <c r="I75" i="8" s="1"/>
  <c r="P75" i="8"/>
  <c r="R75" i="8" s="1"/>
  <c r="I76" i="8"/>
  <c r="M76" i="8"/>
  <c r="N76" i="8"/>
  <c r="E76" i="8" s="1"/>
  <c r="O76" i="8"/>
  <c r="J76" i="8" s="1"/>
  <c r="P76" i="8"/>
  <c r="R76" i="8" s="1"/>
  <c r="E77" i="8"/>
  <c r="F77" i="8"/>
  <c r="M77" i="8"/>
  <c r="N77" i="8"/>
  <c r="G77" i="8" s="1"/>
  <c r="O77" i="8"/>
  <c r="P77" i="8"/>
  <c r="S77" i="8" s="1"/>
  <c r="Q77" i="8"/>
  <c r="M78" i="8"/>
  <c r="N78" i="8"/>
  <c r="O78" i="8"/>
  <c r="I78" i="8" s="1"/>
  <c r="P78" i="8"/>
  <c r="R78" i="8"/>
  <c r="M79" i="8"/>
  <c r="N79" i="8"/>
  <c r="E79" i="8" s="1"/>
  <c r="O79" i="8"/>
  <c r="P79" i="8"/>
  <c r="Q79" i="8" s="1"/>
  <c r="M80" i="8"/>
  <c r="N80" i="8"/>
  <c r="E80" i="8" s="1"/>
  <c r="O80" i="8"/>
  <c r="J80" i="8" s="1"/>
  <c r="P80" i="8"/>
  <c r="Q80" i="8" s="1"/>
  <c r="R80" i="8"/>
  <c r="S80" i="8"/>
  <c r="M81" i="8"/>
  <c r="N81" i="8"/>
  <c r="O81" i="8"/>
  <c r="I81" i="8" s="1"/>
  <c r="P81" i="8"/>
  <c r="I82" i="8"/>
  <c r="J82" i="8"/>
  <c r="K82" i="8"/>
  <c r="M82" i="8"/>
  <c r="N82" i="8"/>
  <c r="E82" i="8" s="1"/>
  <c r="O82" i="8"/>
  <c r="P82" i="8"/>
  <c r="Q82" i="8" s="1"/>
  <c r="R82" i="8"/>
  <c r="J83" i="8"/>
  <c r="M83" i="8"/>
  <c r="N83" i="8"/>
  <c r="F83" i="8" s="1"/>
  <c r="O83" i="8"/>
  <c r="P83" i="8"/>
  <c r="Q83" i="8"/>
  <c r="M84" i="8"/>
  <c r="N84" i="8"/>
  <c r="F84" i="8" s="1"/>
  <c r="O84" i="8"/>
  <c r="I84" i="8" s="1"/>
  <c r="P84" i="8"/>
  <c r="R84" i="8" s="1"/>
  <c r="M85" i="8"/>
  <c r="N85" i="8"/>
  <c r="O85" i="8"/>
  <c r="I85" i="8" s="1"/>
  <c r="P85" i="8"/>
  <c r="J86" i="8"/>
  <c r="M86" i="8"/>
  <c r="N86" i="8"/>
  <c r="E86" i="8" s="1"/>
  <c r="O86" i="8"/>
  <c r="P86" i="8"/>
  <c r="Q86" i="8"/>
  <c r="R86" i="8"/>
  <c r="S86" i="8"/>
  <c r="J87" i="8"/>
  <c r="M87" i="8"/>
  <c r="N87" i="8"/>
  <c r="F87" i="8" s="1"/>
  <c r="O87" i="8"/>
  <c r="I87" i="8" s="1"/>
  <c r="P87" i="8"/>
  <c r="R87" i="8" s="1"/>
  <c r="I88" i="8"/>
  <c r="J88" i="8"/>
  <c r="M88" i="8"/>
  <c r="N88" i="8"/>
  <c r="E88" i="8" s="1"/>
  <c r="O88" i="8"/>
  <c r="K88" i="8" s="1"/>
  <c r="P88" i="8"/>
  <c r="R88" i="8" s="1"/>
  <c r="E89" i="8"/>
  <c r="M89" i="8"/>
  <c r="N89" i="8"/>
  <c r="G89" i="8" s="1"/>
  <c r="O89" i="8"/>
  <c r="P89" i="8"/>
  <c r="S89" i="8" s="1"/>
  <c r="R89" i="8"/>
  <c r="M90" i="8"/>
  <c r="N90" i="8"/>
  <c r="O90" i="8"/>
  <c r="I90" i="8" s="1"/>
  <c r="P90" i="8"/>
  <c r="R90" i="8"/>
  <c r="K91" i="8"/>
  <c r="M91" i="8"/>
  <c r="N91" i="8"/>
  <c r="E91" i="8" s="1"/>
  <c r="O91" i="8"/>
  <c r="P91" i="8"/>
  <c r="Q91" i="8" s="1"/>
  <c r="R91" i="8"/>
  <c r="M92" i="8"/>
  <c r="N92" i="8"/>
  <c r="E92" i="8" s="1"/>
  <c r="O92" i="8"/>
  <c r="J92" i="8" s="1"/>
  <c r="P92" i="8"/>
  <c r="R92" i="8" s="1"/>
  <c r="Q92" i="8"/>
  <c r="M93" i="8"/>
  <c r="N93" i="8"/>
  <c r="O93" i="8"/>
  <c r="I93" i="8" s="1"/>
  <c r="P93" i="8"/>
  <c r="I94" i="8"/>
  <c r="J94" i="8"/>
  <c r="K94" i="8"/>
  <c r="M94" i="8"/>
  <c r="N94" i="8"/>
  <c r="E94" i="8" s="1"/>
  <c r="O94" i="8"/>
  <c r="P94" i="8"/>
  <c r="Q94" i="8" s="1"/>
  <c r="R94" i="8"/>
  <c r="J95" i="8"/>
  <c r="M95" i="8"/>
  <c r="N95" i="8"/>
  <c r="F95" i="8" s="1"/>
  <c r="O95" i="8"/>
  <c r="P95" i="8"/>
  <c r="R95" i="8" s="1"/>
  <c r="Q95" i="8"/>
  <c r="S95" i="8"/>
  <c r="J96" i="8"/>
  <c r="K96" i="8"/>
  <c r="M96" i="8"/>
  <c r="N96" i="8"/>
  <c r="F96" i="8" s="1"/>
  <c r="O96" i="8"/>
  <c r="I96" i="8" s="1"/>
  <c r="P96" i="8"/>
  <c r="R96" i="8" s="1"/>
  <c r="F97" i="8"/>
  <c r="I97" i="8"/>
  <c r="J97" i="8"/>
  <c r="K97" i="8"/>
  <c r="M97" i="8"/>
  <c r="N97" i="8"/>
  <c r="E97" i="8" s="1"/>
  <c r="O97" i="8"/>
  <c r="P97" i="8"/>
  <c r="S97" i="8"/>
  <c r="G98" i="8"/>
  <c r="J98" i="8"/>
  <c r="M98" i="8"/>
  <c r="N98" i="8"/>
  <c r="E98" i="8" s="1"/>
  <c r="O98" i="8"/>
  <c r="P98" i="8"/>
  <c r="Q98" i="8"/>
  <c r="R98" i="8"/>
  <c r="S98" i="8"/>
  <c r="F99" i="8"/>
  <c r="J99" i="8"/>
  <c r="M99" i="8"/>
  <c r="N99" i="8"/>
  <c r="O99" i="8"/>
  <c r="I99" i="8" s="1"/>
  <c r="P99" i="8"/>
  <c r="R99" i="8" s="1"/>
  <c r="G100" i="8"/>
  <c r="J100" i="8"/>
  <c r="K100" i="8"/>
  <c r="M100" i="8"/>
  <c r="N100" i="8"/>
  <c r="E100" i="8" s="1"/>
  <c r="O100" i="8"/>
  <c r="I100" i="8" s="1"/>
  <c r="P100" i="8"/>
  <c r="S100" i="8" s="1"/>
  <c r="M101" i="8"/>
  <c r="N101" i="8"/>
  <c r="G101" i="8" s="1"/>
  <c r="O101" i="8"/>
  <c r="P101" i="8"/>
  <c r="R101" i="8" s="1"/>
  <c r="Q101" i="8"/>
  <c r="S101" i="8"/>
  <c r="M102" i="8"/>
  <c r="N102" i="8"/>
  <c r="O102" i="8"/>
  <c r="I102" i="8" s="1"/>
  <c r="P102" i="8"/>
  <c r="R102" i="8"/>
  <c r="M103" i="8"/>
  <c r="N103" i="8"/>
  <c r="E103" i="8" s="1"/>
  <c r="O103" i="8"/>
  <c r="I103" i="8" s="1"/>
  <c r="P103" i="8"/>
  <c r="Q103" i="8" s="1"/>
  <c r="R103" i="8"/>
  <c r="S103" i="8"/>
  <c r="J104" i="8"/>
  <c r="M104" i="8"/>
  <c r="N104" i="8"/>
  <c r="E104" i="8" s="1"/>
  <c r="O104" i="8"/>
  <c r="P104" i="8"/>
  <c r="Q104" i="8"/>
  <c r="R104" i="8"/>
  <c r="S104" i="8"/>
  <c r="M105" i="8"/>
  <c r="N105" i="8"/>
  <c r="O105" i="8"/>
  <c r="I105" i="8" s="1"/>
  <c r="P105" i="8"/>
  <c r="I106" i="8"/>
  <c r="J106" i="8"/>
  <c r="K106" i="8"/>
  <c r="M106" i="8"/>
  <c r="N106" i="8"/>
  <c r="E106" i="8" s="1"/>
  <c r="O106" i="8"/>
  <c r="P106" i="8"/>
  <c r="Q106" i="8" s="1"/>
  <c r="R106" i="8"/>
  <c r="M107" i="8"/>
  <c r="N107" i="8"/>
  <c r="F107" i="8" s="1"/>
  <c r="O107" i="8"/>
  <c r="J107" i="8" s="1"/>
  <c r="P107" i="8"/>
  <c r="Q107" i="8" s="1"/>
  <c r="R107" i="8"/>
  <c r="S107" i="8"/>
  <c r="M108" i="8"/>
  <c r="N108" i="8"/>
  <c r="F108" i="8" s="1"/>
  <c r="O108" i="8"/>
  <c r="I108" i="8" s="1"/>
  <c r="P108" i="8"/>
  <c r="R108" i="8" s="1"/>
  <c r="M109" i="8"/>
  <c r="N109" i="8"/>
  <c r="E109" i="8" s="1"/>
  <c r="O109" i="8"/>
  <c r="I109" i="8" s="1"/>
  <c r="P109" i="8"/>
  <c r="Q109" i="8" s="1"/>
  <c r="R109" i="8"/>
  <c r="S109" i="8"/>
  <c r="J110" i="8"/>
  <c r="M110" i="8"/>
  <c r="N110" i="8"/>
  <c r="F110" i="8" s="1"/>
  <c r="O110" i="8"/>
  <c r="P110" i="8"/>
  <c r="R110" i="8" s="1"/>
  <c r="Q110" i="8"/>
  <c r="M111" i="8"/>
  <c r="N111" i="8"/>
  <c r="G111" i="8" s="1"/>
  <c r="O111" i="8"/>
  <c r="I111" i="8" s="1"/>
  <c r="P111" i="8"/>
  <c r="S111" i="8" s="1"/>
  <c r="M112" i="8"/>
  <c r="N112" i="8"/>
  <c r="F112" i="8" s="1"/>
  <c r="O112" i="8"/>
  <c r="J112" i="8" s="1"/>
  <c r="P112" i="8"/>
  <c r="I113" i="8"/>
  <c r="M113" i="8"/>
  <c r="N113" i="8"/>
  <c r="F113" i="8" s="1"/>
  <c r="O113" i="8"/>
  <c r="K113" i="8" s="1"/>
  <c r="P113" i="8"/>
  <c r="S113" i="8" s="1"/>
  <c r="R113" i="8"/>
  <c r="K114" i="8"/>
  <c r="M114" i="8"/>
  <c r="N114" i="8"/>
  <c r="G114" i="8" s="1"/>
  <c r="O114" i="8"/>
  <c r="I114" i="8" s="1"/>
  <c r="P114" i="8"/>
  <c r="S114" i="8" s="1"/>
  <c r="Q114" i="8"/>
  <c r="K115" i="8"/>
  <c r="M115" i="8"/>
  <c r="N115" i="8"/>
  <c r="E115" i="8" s="1"/>
  <c r="O115" i="8"/>
  <c r="I115" i="8" s="1"/>
  <c r="P115" i="8"/>
  <c r="Q115" i="8" s="1"/>
  <c r="S115" i="8"/>
  <c r="J116" i="8"/>
  <c r="M116" i="8"/>
  <c r="N116" i="8"/>
  <c r="E116" i="8" s="1"/>
  <c r="O116" i="8"/>
  <c r="K116" i="8" s="1"/>
  <c r="P116" i="8"/>
  <c r="S116" i="8" s="1"/>
  <c r="Q116" i="8"/>
  <c r="R116" i="8"/>
  <c r="J117" i="8"/>
  <c r="K117" i="8"/>
  <c r="M117" i="8"/>
  <c r="N117" i="8"/>
  <c r="G117" i="8" s="1"/>
  <c r="O117" i="8"/>
  <c r="I117" i="8" s="1"/>
  <c r="P117" i="8"/>
  <c r="S117" i="8" s="1"/>
  <c r="G118" i="8"/>
  <c r="J118" i="8"/>
  <c r="K118" i="8"/>
  <c r="M118" i="8"/>
  <c r="N118" i="8"/>
  <c r="E118" i="8" s="1"/>
  <c r="O118" i="8"/>
  <c r="I118" i="8" s="1"/>
  <c r="P118" i="8"/>
  <c r="S118" i="8"/>
  <c r="F119" i="8"/>
  <c r="G119" i="8"/>
  <c r="M119" i="8"/>
  <c r="N119" i="8"/>
  <c r="E119" i="8" s="1"/>
  <c r="O119" i="8"/>
  <c r="K119" i="8" s="1"/>
  <c r="P119" i="8"/>
  <c r="R119" i="8" s="1"/>
  <c r="K120" i="8"/>
  <c r="M120" i="8"/>
  <c r="N120" i="8"/>
  <c r="G120" i="8" s="1"/>
  <c r="O120" i="8"/>
  <c r="J120" i="8" s="1"/>
  <c r="P120" i="8"/>
  <c r="S120" i="8" s="1"/>
  <c r="Q120" i="8"/>
  <c r="J121" i="8"/>
  <c r="K121" i="8"/>
  <c r="M121" i="8"/>
  <c r="N121" i="8"/>
  <c r="G121" i="8" s="1"/>
  <c r="O121" i="8"/>
  <c r="I121" i="8" s="1"/>
  <c r="P121" i="8"/>
  <c r="Q121" i="8" s="1"/>
  <c r="E122" i="8"/>
  <c r="G122" i="8"/>
  <c r="I122" i="8"/>
  <c r="J122" i="8"/>
  <c r="M122" i="8"/>
  <c r="N122" i="8"/>
  <c r="F122" i="8" s="1"/>
  <c r="O122" i="8"/>
  <c r="K122" i="8" s="1"/>
  <c r="P122" i="8"/>
  <c r="S122" i="8" s="1"/>
  <c r="M123" i="8"/>
  <c r="N123" i="8"/>
  <c r="G123" i="8" s="1"/>
  <c r="O123" i="8"/>
  <c r="I123" i="8" s="1"/>
  <c r="P123" i="8"/>
  <c r="S123" i="8" s="1"/>
  <c r="K124" i="8"/>
  <c r="M124" i="8"/>
  <c r="N124" i="8"/>
  <c r="F124" i="8" s="1"/>
  <c r="O124" i="8"/>
  <c r="I124" i="8" s="1"/>
  <c r="P124" i="8"/>
  <c r="R124" i="8" s="1"/>
  <c r="Q124" i="8"/>
  <c r="I125" i="8"/>
  <c r="M125" i="8"/>
  <c r="N125" i="8"/>
  <c r="G125" i="8" s="1"/>
  <c r="O125" i="8"/>
  <c r="P125" i="8"/>
  <c r="Q125" i="8"/>
  <c r="R125" i="8"/>
  <c r="S125" i="8"/>
  <c r="M126" i="8"/>
  <c r="N126" i="8"/>
  <c r="G126" i="8" s="1"/>
  <c r="O126" i="8"/>
  <c r="I126" i="8" s="1"/>
  <c r="P126" i="8"/>
  <c r="R126" i="8" s="1"/>
  <c r="Q126" i="8"/>
  <c r="F127" i="8"/>
  <c r="M127" i="8"/>
  <c r="N127" i="8"/>
  <c r="E127" i="8" s="1"/>
  <c r="O127" i="8"/>
  <c r="I127" i="8" s="1"/>
  <c r="P127" i="8"/>
  <c r="S127" i="8" s="1"/>
  <c r="Q127" i="8"/>
  <c r="R127" i="8"/>
  <c r="M128" i="8"/>
  <c r="N128" i="8"/>
  <c r="E128" i="8" s="1"/>
  <c r="O128" i="8"/>
  <c r="K128" i="8" s="1"/>
  <c r="P128" i="8"/>
  <c r="R128" i="8" s="1"/>
  <c r="Q128" i="8"/>
  <c r="E129" i="8"/>
  <c r="F129" i="8"/>
  <c r="M129" i="8"/>
  <c r="N129" i="8"/>
  <c r="G129" i="8" s="1"/>
  <c r="O129" i="8"/>
  <c r="I129" i="8" s="1"/>
  <c r="P129" i="8"/>
  <c r="R129" i="8" s="1"/>
  <c r="Q129" i="8"/>
  <c r="S129" i="8"/>
  <c r="F130" i="8"/>
  <c r="G130" i="8"/>
  <c r="M130" i="8"/>
  <c r="N130" i="8"/>
  <c r="E130" i="8" s="1"/>
  <c r="O130" i="8"/>
  <c r="I130" i="8" s="1"/>
  <c r="P130" i="8"/>
  <c r="Q130" i="8" s="1"/>
  <c r="R130" i="8"/>
  <c r="S130" i="8"/>
  <c r="M131" i="8"/>
  <c r="N131" i="8"/>
  <c r="E131" i="8" s="1"/>
  <c r="O131" i="8"/>
  <c r="K131" i="8" s="1"/>
  <c r="P131" i="8"/>
  <c r="R131" i="8" s="1"/>
  <c r="E132" i="8"/>
  <c r="F132" i="8"/>
  <c r="G132" i="8"/>
  <c r="I132" i="8"/>
  <c r="J132" i="8"/>
  <c r="M132" i="8"/>
  <c r="N132" i="8"/>
  <c r="O132" i="8"/>
  <c r="K132" i="8" s="1"/>
  <c r="P132" i="8"/>
  <c r="R132" i="8" s="1"/>
  <c r="S132" i="8"/>
  <c r="M133" i="8"/>
  <c r="N133" i="8"/>
  <c r="E133" i="8" s="1"/>
  <c r="O133" i="8"/>
  <c r="I133" i="8" s="1"/>
  <c r="P133" i="8"/>
  <c r="Q133" i="8"/>
  <c r="R133" i="8"/>
  <c r="S133" i="8"/>
  <c r="M134" i="8"/>
  <c r="N134" i="8"/>
  <c r="E134" i="8" s="1"/>
  <c r="O134" i="8"/>
  <c r="I134" i="8" s="1"/>
  <c r="P134" i="8"/>
  <c r="R134" i="8" s="1"/>
  <c r="E135" i="8"/>
  <c r="F135" i="8"/>
  <c r="G135" i="8"/>
  <c r="J135" i="8"/>
  <c r="K135" i="8"/>
  <c r="M135" i="8"/>
  <c r="N135" i="8"/>
  <c r="O135" i="8"/>
  <c r="I135" i="8" s="1"/>
  <c r="P135" i="8"/>
  <c r="Q135" i="8"/>
  <c r="R135" i="8"/>
  <c r="S135" i="8"/>
  <c r="F136" i="8"/>
  <c r="G136" i="8"/>
  <c r="M136" i="8"/>
  <c r="N136" i="8"/>
  <c r="E136" i="8" s="1"/>
  <c r="O136" i="8"/>
  <c r="I136" i="8" s="1"/>
  <c r="P136" i="8"/>
  <c r="S136" i="8" s="1"/>
  <c r="R136" i="8"/>
  <c r="M137" i="8"/>
  <c r="N137" i="8"/>
  <c r="E137" i="8" s="1"/>
  <c r="O137" i="8"/>
  <c r="I137" i="8" s="1"/>
  <c r="P137" i="8"/>
  <c r="R137" i="8" s="1"/>
  <c r="E138" i="8"/>
  <c r="F138" i="8"/>
  <c r="I138" i="8"/>
  <c r="M138" i="8"/>
  <c r="N138" i="8"/>
  <c r="G138" i="8" s="1"/>
  <c r="O138" i="8"/>
  <c r="J138" i="8" s="1"/>
  <c r="P138" i="8"/>
  <c r="S138" i="8" s="1"/>
  <c r="R138" i="8"/>
  <c r="E139" i="8"/>
  <c r="F139" i="8"/>
  <c r="M139" i="8"/>
  <c r="N139" i="8"/>
  <c r="G139" i="8" s="1"/>
  <c r="O139" i="8"/>
  <c r="I139" i="8" s="1"/>
  <c r="P139" i="8"/>
  <c r="R139" i="8" s="1"/>
  <c r="S139" i="8"/>
  <c r="M140" i="8"/>
  <c r="N140" i="8"/>
  <c r="E140" i="8" s="1"/>
  <c r="O140" i="8"/>
  <c r="I140" i="8" s="1"/>
  <c r="P140" i="8"/>
  <c r="R140" i="8" s="1"/>
  <c r="Q140" i="8"/>
  <c r="I141" i="8"/>
  <c r="J141" i="8"/>
  <c r="K141" i="8"/>
  <c r="M141" i="8"/>
  <c r="N141" i="8"/>
  <c r="F141" i="8" s="1"/>
  <c r="O141" i="8"/>
  <c r="P141" i="8"/>
  <c r="R141" i="8" s="1"/>
  <c r="Q141" i="8"/>
  <c r="E142" i="8"/>
  <c r="F142" i="8"/>
  <c r="G142" i="8"/>
  <c r="M142" i="8"/>
  <c r="N142" i="8"/>
  <c r="O142" i="8"/>
  <c r="I142" i="8" s="1"/>
  <c r="P142" i="8"/>
  <c r="Q142" i="8" s="1"/>
  <c r="R142" i="8"/>
  <c r="M143" i="8"/>
  <c r="N143" i="8"/>
  <c r="E143" i="8" s="1"/>
  <c r="O143" i="8"/>
  <c r="I143" i="8" s="1"/>
  <c r="P143" i="8"/>
  <c r="R143" i="8" s="1"/>
  <c r="Q143" i="8"/>
  <c r="F144" i="8"/>
  <c r="G144" i="8"/>
  <c r="J144" i="8"/>
  <c r="K144" i="8"/>
  <c r="M144" i="8"/>
  <c r="N144" i="8"/>
  <c r="E144" i="8" s="1"/>
  <c r="O144" i="8"/>
  <c r="I144" i="8" s="1"/>
  <c r="P144" i="8"/>
  <c r="Q144" i="8" s="1"/>
  <c r="E145" i="8"/>
  <c r="F145" i="8"/>
  <c r="G145" i="8"/>
  <c r="M145" i="8"/>
  <c r="N145" i="8"/>
  <c r="O145" i="8"/>
  <c r="I145" i="8" s="1"/>
  <c r="P145" i="8"/>
  <c r="Q145" i="8"/>
  <c r="R145" i="8"/>
  <c r="S145" i="8"/>
  <c r="M146" i="8"/>
  <c r="N146" i="8"/>
  <c r="E146" i="8" s="1"/>
  <c r="O146" i="8"/>
  <c r="I146" i="8" s="1"/>
  <c r="P146" i="8"/>
  <c r="R146" i="8" s="1"/>
  <c r="Q146" i="8"/>
  <c r="E147" i="8"/>
  <c r="F147" i="8"/>
  <c r="G147" i="8"/>
  <c r="J147" i="8"/>
  <c r="K147" i="8"/>
  <c r="M147" i="8"/>
  <c r="N147" i="8"/>
  <c r="O147" i="8"/>
  <c r="I147" i="8" s="1"/>
  <c r="P147" i="8"/>
  <c r="Q147" i="8" s="1"/>
  <c r="S147" i="8"/>
  <c r="F148" i="8"/>
  <c r="G148" i="8"/>
  <c r="M148" i="8"/>
  <c r="N148" i="8"/>
  <c r="E148" i="8" s="1"/>
  <c r="O148" i="8"/>
  <c r="I148" i="8" s="1"/>
  <c r="P148" i="8"/>
  <c r="Q148" i="8"/>
  <c r="R148" i="8"/>
  <c r="S148" i="8"/>
  <c r="M149" i="8"/>
  <c r="N149" i="8"/>
  <c r="E149" i="8" s="1"/>
  <c r="O149" i="8"/>
  <c r="I149" i="8" s="1"/>
  <c r="P149" i="8"/>
  <c r="R149" i="8" s="1"/>
  <c r="Q149" i="8"/>
  <c r="F150" i="8"/>
  <c r="I150" i="8"/>
  <c r="J150" i="8"/>
  <c r="K150" i="8"/>
  <c r="M150" i="8"/>
  <c r="N150" i="8"/>
  <c r="E150" i="8" s="1"/>
  <c r="O150" i="8"/>
  <c r="P150" i="8"/>
  <c r="Q150" i="8"/>
  <c r="R150" i="8"/>
  <c r="S150" i="8"/>
  <c r="E151" i="8"/>
  <c r="F151" i="8"/>
  <c r="G151" i="8"/>
  <c r="M151" i="8"/>
  <c r="N151" i="8"/>
  <c r="O151" i="8"/>
  <c r="I151" i="8" s="1"/>
  <c r="P151" i="8"/>
  <c r="R151" i="8" s="1"/>
  <c r="Q151" i="8"/>
  <c r="M152" i="8"/>
  <c r="N152" i="8"/>
  <c r="E152" i="8" s="1"/>
  <c r="O152" i="8"/>
  <c r="I152" i="8" s="1"/>
  <c r="P152" i="8"/>
  <c r="R152" i="8" s="1"/>
  <c r="E153" i="8"/>
  <c r="I153" i="8"/>
  <c r="J153" i="8"/>
  <c r="K153" i="8"/>
  <c r="M153" i="8"/>
  <c r="N153" i="8"/>
  <c r="F153" i="8" s="1"/>
  <c r="O153" i="8"/>
  <c r="P153" i="8"/>
  <c r="R153" i="8" s="1"/>
  <c r="Q153" i="8"/>
  <c r="E154" i="8"/>
  <c r="F154" i="8"/>
  <c r="G154" i="8"/>
  <c r="M154" i="8"/>
  <c r="N154" i="8"/>
  <c r="O154" i="8"/>
  <c r="I154" i="8" s="1"/>
  <c r="P154" i="8"/>
  <c r="Q154" i="8" s="1"/>
  <c r="S154" i="8"/>
  <c r="M155" i="8"/>
  <c r="N155" i="8"/>
  <c r="E155" i="8" s="1"/>
  <c r="O155" i="8"/>
  <c r="I155" i="8" s="1"/>
  <c r="P155" i="8"/>
  <c r="R155" i="8" s="1"/>
  <c r="Q155" i="8"/>
  <c r="E156" i="8"/>
  <c r="F156" i="8"/>
  <c r="G156" i="8"/>
  <c r="I156" i="8"/>
  <c r="J156" i="8"/>
  <c r="M156" i="8"/>
  <c r="N156" i="8"/>
  <c r="O156" i="8"/>
  <c r="K156" i="8" s="1"/>
  <c r="P156" i="8"/>
  <c r="Q156" i="8" s="1"/>
  <c r="S156" i="8"/>
  <c r="E157" i="8"/>
  <c r="F157" i="8"/>
  <c r="M157" i="8"/>
  <c r="N157" i="8"/>
  <c r="G157" i="8" s="1"/>
  <c r="O157" i="8"/>
  <c r="I157" i="8" s="1"/>
  <c r="P157" i="8"/>
  <c r="Q157" i="8" s="1"/>
  <c r="R157" i="8"/>
  <c r="S157" i="8"/>
  <c r="M27" i="8"/>
  <c r="N27" i="8"/>
  <c r="E27" i="8" s="1"/>
  <c r="O27" i="8"/>
  <c r="I27" i="8" s="1"/>
  <c r="P27" i="8"/>
  <c r="Q27" i="8" s="1"/>
  <c r="E28" i="8"/>
  <c r="F28" i="8"/>
  <c r="G28" i="8"/>
  <c r="I28" i="8"/>
  <c r="J28" i="8"/>
  <c r="M28" i="8"/>
  <c r="N28" i="8"/>
  <c r="O28" i="8"/>
  <c r="K28" i="8" s="1"/>
  <c r="P28" i="8"/>
  <c r="Q28" i="8" s="1"/>
  <c r="S28" i="8"/>
  <c r="E29" i="8"/>
  <c r="F29" i="8"/>
  <c r="M29" i="8"/>
  <c r="N29" i="8"/>
  <c r="G29" i="8" s="1"/>
  <c r="O29" i="8"/>
  <c r="I29" i="8" s="1"/>
  <c r="P29" i="8"/>
  <c r="Q29" i="8" s="1"/>
  <c r="R29" i="8"/>
  <c r="S29" i="8"/>
  <c r="M30" i="8"/>
  <c r="N30" i="8"/>
  <c r="E30" i="8" s="1"/>
  <c r="O30" i="8"/>
  <c r="I30" i="8" s="1"/>
  <c r="P30" i="8"/>
  <c r="Q30" i="8" s="1"/>
  <c r="E31" i="8"/>
  <c r="F31" i="8"/>
  <c r="G31" i="8"/>
  <c r="I31" i="8"/>
  <c r="J31" i="8"/>
  <c r="M31" i="8"/>
  <c r="N31" i="8"/>
  <c r="O31" i="8"/>
  <c r="K31" i="8" s="1"/>
  <c r="P31" i="8"/>
  <c r="Q31" i="8" s="1"/>
  <c r="S31" i="8"/>
  <c r="E32" i="8"/>
  <c r="F32" i="8"/>
  <c r="M32" i="8"/>
  <c r="N32" i="8"/>
  <c r="G32" i="8" s="1"/>
  <c r="O32" i="8"/>
  <c r="I32" i="8" s="1"/>
  <c r="P32" i="8"/>
  <c r="Q32" i="8" s="1"/>
  <c r="R32" i="8"/>
  <c r="S32" i="8"/>
  <c r="M33" i="8"/>
  <c r="N33" i="8"/>
  <c r="E33" i="8" s="1"/>
  <c r="O33" i="8"/>
  <c r="K33" i="8" s="1"/>
  <c r="P33" i="8"/>
  <c r="Q33" i="8" s="1"/>
  <c r="E34" i="8"/>
  <c r="F34" i="8"/>
  <c r="G34" i="8"/>
  <c r="I34" i="8"/>
  <c r="J34" i="8"/>
  <c r="M34" i="8"/>
  <c r="N34" i="8"/>
  <c r="O34" i="8"/>
  <c r="K34" i="8" s="1"/>
  <c r="P34" i="8"/>
  <c r="Q34" i="8" s="1"/>
  <c r="S34" i="8"/>
  <c r="E35" i="8"/>
  <c r="F35" i="8"/>
  <c r="M35" i="8"/>
  <c r="N35" i="8"/>
  <c r="G35" i="8" s="1"/>
  <c r="O35" i="8"/>
  <c r="I35" i="8" s="1"/>
  <c r="P35" i="8"/>
  <c r="Q35" i="8" s="1"/>
  <c r="R35" i="8"/>
  <c r="S35" i="8"/>
  <c r="M36" i="8"/>
  <c r="N36" i="8"/>
  <c r="E36" i="8" s="1"/>
  <c r="O36" i="8"/>
  <c r="J36" i="8" s="1"/>
  <c r="P36" i="8"/>
  <c r="Q36" i="8" s="1"/>
  <c r="E37" i="8"/>
  <c r="F37" i="8"/>
  <c r="G37" i="8"/>
  <c r="I37" i="8"/>
  <c r="J37" i="8"/>
  <c r="M37" i="8"/>
  <c r="N37" i="8"/>
  <c r="O37" i="8"/>
  <c r="K37" i="8" s="1"/>
  <c r="P37" i="8"/>
  <c r="Q37" i="8" s="1"/>
  <c r="S37" i="8"/>
  <c r="E38" i="8"/>
  <c r="F38" i="8"/>
  <c r="M38" i="8"/>
  <c r="N38" i="8"/>
  <c r="G38" i="8" s="1"/>
  <c r="O38" i="8"/>
  <c r="I38" i="8" s="1"/>
  <c r="P38" i="8"/>
  <c r="Q38" i="8" s="1"/>
  <c r="R38" i="8"/>
  <c r="S38" i="8"/>
  <c r="M39" i="8"/>
  <c r="N39" i="8"/>
  <c r="E39" i="8" s="1"/>
  <c r="O39" i="8"/>
  <c r="I39" i="8" s="1"/>
  <c r="P39" i="8"/>
  <c r="Q39" i="8" s="1"/>
  <c r="E40" i="8"/>
  <c r="F40" i="8"/>
  <c r="G40" i="8"/>
  <c r="I40" i="8"/>
  <c r="J40" i="8"/>
  <c r="M40" i="8"/>
  <c r="N40" i="8"/>
  <c r="O40" i="8"/>
  <c r="K40" i="8" s="1"/>
  <c r="P40" i="8"/>
  <c r="Q40" i="8" s="1"/>
  <c r="S40" i="8"/>
  <c r="E41" i="8"/>
  <c r="F41" i="8"/>
  <c r="M41" i="8"/>
  <c r="N41" i="8"/>
  <c r="G41" i="8" s="1"/>
  <c r="O41" i="8"/>
  <c r="I41" i="8" s="1"/>
  <c r="P41" i="8"/>
  <c r="Q41" i="8" s="1"/>
  <c r="R41" i="8"/>
  <c r="S41" i="8"/>
  <c r="P3" i="8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" i="8"/>
  <c r="R2" i="8" s="1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" i="8"/>
  <c r="O3" i="8"/>
  <c r="O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" i="8"/>
  <c r="N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" i="8"/>
  <c r="E655" i="8" l="1"/>
  <c r="G655" i="8"/>
  <c r="G53" i="8"/>
  <c r="E53" i="8"/>
  <c r="F53" i="8"/>
  <c r="F695" i="8"/>
  <c r="E695" i="8"/>
  <c r="I672" i="8"/>
  <c r="K672" i="8"/>
  <c r="E661" i="8"/>
  <c r="F661" i="8"/>
  <c r="G661" i="8"/>
  <c r="F656" i="8"/>
  <c r="E656" i="8"/>
  <c r="Q596" i="8"/>
  <c r="R596" i="8"/>
  <c r="I485" i="8"/>
  <c r="J485" i="8"/>
  <c r="K485" i="8"/>
  <c r="I465" i="8"/>
  <c r="K465" i="8"/>
  <c r="I79" i="8"/>
  <c r="J79" i="8"/>
  <c r="Q136" i="8"/>
  <c r="Q132" i="8"/>
  <c r="F118" i="8"/>
  <c r="Q113" i="8"/>
  <c r="E85" i="8"/>
  <c r="F85" i="8"/>
  <c r="Q73" i="8"/>
  <c r="R73" i="8"/>
  <c r="S73" i="8"/>
  <c r="G65" i="8"/>
  <c r="E65" i="8"/>
  <c r="Q59" i="8"/>
  <c r="R49" i="8"/>
  <c r="I48" i="8"/>
  <c r="K48" i="8"/>
  <c r="Q44" i="8"/>
  <c r="I696" i="8"/>
  <c r="K696" i="8"/>
  <c r="I684" i="8"/>
  <c r="K684" i="8"/>
  <c r="R673" i="8"/>
  <c r="S673" i="8"/>
  <c r="G672" i="8"/>
  <c r="E672" i="8"/>
  <c r="F672" i="8"/>
  <c r="Q664" i="8"/>
  <c r="R664" i="8"/>
  <c r="S664" i="8"/>
  <c r="Q651" i="8"/>
  <c r="R651" i="8"/>
  <c r="S651" i="8"/>
  <c r="Q525" i="8"/>
  <c r="S525" i="8"/>
  <c r="R525" i="8"/>
  <c r="E465" i="8"/>
  <c r="F465" i="8"/>
  <c r="G465" i="8"/>
  <c r="I619" i="8"/>
  <c r="J619" i="8"/>
  <c r="K619" i="8"/>
  <c r="Q88" i="8"/>
  <c r="S88" i="8"/>
  <c r="R50" i="8"/>
  <c r="S50" i="8"/>
  <c r="G717" i="8"/>
  <c r="F717" i="8"/>
  <c r="R711" i="8"/>
  <c r="S711" i="8"/>
  <c r="R697" i="8"/>
  <c r="S697" i="8"/>
  <c r="G696" i="8"/>
  <c r="E696" i="8"/>
  <c r="F696" i="8"/>
  <c r="R685" i="8"/>
  <c r="S685" i="8"/>
  <c r="G684" i="8"/>
  <c r="E684" i="8"/>
  <c r="F684" i="8"/>
  <c r="J673" i="8"/>
  <c r="K673" i="8"/>
  <c r="R657" i="8"/>
  <c r="S657" i="8"/>
  <c r="I640" i="8"/>
  <c r="J640" i="8"/>
  <c r="F637" i="8"/>
  <c r="E637" i="8"/>
  <c r="Q627" i="8"/>
  <c r="R627" i="8"/>
  <c r="R583" i="8"/>
  <c r="S583" i="8"/>
  <c r="Q583" i="8"/>
  <c r="J525" i="8"/>
  <c r="I525" i="8"/>
  <c r="K525" i="8"/>
  <c r="G469" i="8"/>
  <c r="E469" i="8"/>
  <c r="F469" i="8"/>
  <c r="Q404" i="8"/>
  <c r="R404" i="8"/>
  <c r="S404" i="8"/>
  <c r="G403" i="8"/>
  <c r="E403" i="8"/>
  <c r="F403" i="8"/>
  <c r="E636" i="8"/>
  <c r="G636" i="8"/>
  <c r="R40" i="8"/>
  <c r="R37" i="8"/>
  <c r="R34" i="8"/>
  <c r="R31" i="8"/>
  <c r="R28" i="8"/>
  <c r="R156" i="8"/>
  <c r="R154" i="8"/>
  <c r="S153" i="8"/>
  <c r="G153" i="8"/>
  <c r="S151" i="8"/>
  <c r="G141" i="8"/>
  <c r="Q139" i="8"/>
  <c r="Q138" i="8"/>
  <c r="Q131" i="8"/>
  <c r="S119" i="8"/>
  <c r="R118" i="8"/>
  <c r="Q118" i="8"/>
  <c r="K109" i="8"/>
  <c r="K108" i="8"/>
  <c r="F98" i="8"/>
  <c r="Q89" i="8"/>
  <c r="K84" i="8"/>
  <c r="E73" i="8"/>
  <c r="F73" i="8"/>
  <c r="R68" i="8"/>
  <c r="J723" i="8"/>
  <c r="K721" i="8"/>
  <c r="K709" i="8"/>
  <c r="S706" i="8"/>
  <c r="J697" i="8"/>
  <c r="K697" i="8"/>
  <c r="J695" i="8"/>
  <c r="G692" i="8"/>
  <c r="J685" i="8"/>
  <c r="K685" i="8"/>
  <c r="J683" i="8"/>
  <c r="G680" i="8"/>
  <c r="G667" i="8"/>
  <c r="G651" i="8"/>
  <c r="E651" i="8"/>
  <c r="F651" i="8"/>
  <c r="E645" i="8"/>
  <c r="G645" i="8"/>
  <c r="Q633" i="8"/>
  <c r="S633" i="8"/>
  <c r="E623" i="8"/>
  <c r="F623" i="8"/>
  <c r="G623" i="8"/>
  <c r="I613" i="8"/>
  <c r="J613" i="8"/>
  <c r="K613" i="8"/>
  <c r="I583" i="8"/>
  <c r="J583" i="8"/>
  <c r="R470" i="8"/>
  <c r="S470" i="8"/>
  <c r="E438" i="8"/>
  <c r="F438" i="8"/>
  <c r="G438" i="8"/>
  <c r="G150" i="8"/>
  <c r="S142" i="8"/>
  <c r="S141" i="8"/>
  <c r="E141" i="8"/>
  <c r="Q137" i="8"/>
  <c r="Q134" i="8"/>
  <c r="K125" i="8"/>
  <c r="J125" i="8"/>
  <c r="F123" i="8"/>
  <c r="Q119" i="8"/>
  <c r="K112" i="8"/>
  <c r="F111" i="8"/>
  <c r="G110" i="8"/>
  <c r="J109" i="8"/>
  <c r="J108" i="8"/>
  <c r="F101" i="8"/>
  <c r="G97" i="8"/>
  <c r="F91" i="8"/>
  <c r="K85" i="8"/>
  <c r="J84" i="8"/>
  <c r="K79" i="8"/>
  <c r="R77" i="8"/>
  <c r="Q76" i="8"/>
  <c r="S76" i="8"/>
  <c r="J67" i="8"/>
  <c r="K67" i="8"/>
  <c r="I60" i="8"/>
  <c r="J60" i="8"/>
  <c r="E49" i="8"/>
  <c r="G49" i="8"/>
  <c r="F724" i="8"/>
  <c r="I723" i="8"/>
  <c r="G722" i="8"/>
  <c r="J721" i="8"/>
  <c r="G716" i="8"/>
  <c r="E712" i="8"/>
  <c r="G712" i="8"/>
  <c r="J710" i="8"/>
  <c r="I709" i="8"/>
  <c r="S704" i="8"/>
  <c r="S702" i="8"/>
  <c r="R700" i="8"/>
  <c r="S700" i="8"/>
  <c r="R698" i="8"/>
  <c r="Q698" i="8"/>
  <c r="S698" i="8"/>
  <c r="E692" i="8"/>
  <c r="E680" i="8"/>
  <c r="R674" i="8"/>
  <c r="Q674" i="8"/>
  <c r="S674" i="8"/>
  <c r="J672" i="8"/>
  <c r="F667" i="8"/>
  <c r="R665" i="8"/>
  <c r="Q665" i="8"/>
  <c r="S665" i="8"/>
  <c r="F662" i="8"/>
  <c r="E662" i="8"/>
  <c r="G662" i="8"/>
  <c r="E658" i="8"/>
  <c r="G658" i="8"/>
  <c r="G657" i="8"/>
  <c r="F657" i="8"/>
  <c r="G656" i="8"/>
  <c r="K616" i="8"/>
  <c r="R614" i="8"/>
  <c r="F486" i="8"/>
  <c r="E486" i="8"/>
  <c r="G486" i="8"/>
  <c r="J85" i="8"/>
  <c r="Q62" i="8"/>
  <c r="R62" i="8"/>
  <c r="Q61" i="8"/>
  <c r="S61" i="8"/>
  <c r="E724" i="8"/>
  <c r="F722" i="8"/>
  <c r="E716" i="8"/>
  <c r="I710" i="8"/>
  <c r="G694" i="8"/>
  <c r="R686" i="8"/>
  <c r="Q686" i="8"/>
  <c r="S686" i="8"/>
  <c r="R676" i="8"/>
  <c r="S676" i="8"/>
  <c r="K674" i="8"/>
  <c r="J674" i="8"/>
  <c r="R653" i="8"/>
  <c r="S653" i="8"/>
  <c r="G646" i="8"/>
  <c r="E646" i="8"/>
  <c r="J616" i="8"/>
  <c r="F575" i="8"/>
  <c r="E575" i="8"/>
  <c r="G575" i="8"/>
  <c r="I568" i="8"/>
  <c r="J568" i="8"/>
  <c r="K568" i="8"/>
  <c r="Q85" i="8"/>
  <c r="R85" i="8"/>
  <c r="S85" i="8"/>
  <c r="R71" i="8"/>
  <c r="S71" i="8"/>
  <c r="R710" i="8"/>
  <c r="Q710" i="8"/>
  <c r="S710" i="8"/>
  <c r="S144" i="8"/>
  <c r="K129" i="8"/>
  <c r="J124" i="8"/>
  <c r="R122" i="8"/>
  <c r="J115" i="8"/>
  <c r="J114" i="8"/>
  <c r="I112" i="8"/>
  <c r="S110" i="8"/>
  <c r="E110" i="8"/>
  <c r="K103" i="8"/>
  <c r="F79" i="8"/>
  <c r="K73" i="8"/>
  <c r="J72" i="8"/>
  <c r="J43" i="8"/>
  <c r="J717" i="8"/>
  <c r="R714" i="8"/>
  <c r="R701" i="8"/>
  <c r="S701" i="8"/>
  <c r="F698" i="8"/>
  <c r="G698" i="8"/>
  <c r="R688" i="8"/>
  <c r="S688" i="8"/>
  <c r="K686" i="8"/>
  <c r="J686" i="8"/>
  <c r="F674" i="8"/>
  <c r="G674" i="8"/>
  <c r="I673" i="8"/>
  <c r="G663" i="8"/>
  <c r="E663" i="8"/>
  <c r="F663" i="8"/>
  <c r="F655" i="8"/>
  <c r="K640" i="8"/>
  <c r="K631" i="8"/>
  <c r="E617" i="8"/>
  <c r="F617" i="8"/>
  <c r="G617" i="8"/>
  <c r="S584" i="8"/>
  <c r="Q584" i="8"/>
  <c r="R453" i="8"/>
  <c r="S453" i="8"/>
  <c r="K126" i="8"/>
  <c r="E101" i="8"/>
  <c r="R147" i="8"/>
  <c r="J126" i="8"/>
  <c r="Q152" i="8"/>
  <c r="R144" i="8"/>
  <c r="J129" i="8"/>
  <c r="G127" i="8"/>
  <c r="Q122" i="8"/>
  <c r="S121" i="8"/>
  <c r="J113" i="8"/>
  <c r="G109" i="8"/>
  <c r="J103" i="8"/>
  <c r="Q97" i="8"/>
  <c r="R97" i="8"/>
  <c r="S91" i="8"/>
  <c r="G86" i="8"/>
  <c r="J75" i="8"/>
  <c r="J73" i="8"/>
  <c r="S64" i="8"/>
  <c r="E61" i="8"/>
  <c r="F61" i="8"/>
  <c r="G61" i="8"/>
  <c r="J711" i="8"/>
  <c r="F710" i="8"/>
  <c r="R708" i="8"/>
  <c r="I697" i="8"/>
  <c r="R694" i="8"/>
  <c r="F686" i="8"/>
  <c r="G686" i="8"/>
  <c r="R682" i="8"/>
  <c r="Q678" i="8"/>
  <c r="R678" i="8"/>
  <c r="S678" i="8"/>
  <c r="R677" i="8"/>
  <c r="S677" i="8"/>
  <c r="S671" i="8"/>
  <c r="R666" i="8"/>
  <c r="S666" i="8"/>
  <c r="J664" i="8"/>
  <c r="E641" i="8"/>
  <c r="F641" i="8"/>
  <c r="J631" i="8"/>
  <c r="E576" i="8"/>
  <c r="F576" i="8"/>
  <c r="G576" i="8"/>
  <c r="I556" i="8"/>
  <c r="J556" i="8"/>
  <c r="K556" i="8"/>
  <c r="E514" i="8"/>
  <c r="F514" i="8"/>
  <c r="G514" i="8"/>
  <c r="I500" i="8"/>
  <c r="J500" i="8"/>
  <c r="K500" i="8"/>
  <c r="E490" i="8"/>
  <c r="F490" i="8"/>
  <c r="G490" i="8"/>
  <c r="R112" i="8"/>
  <c r="Q112" i="8"/>
  <c r="G654" i="8"/>
  <c r="E654" i="8"/>
  <c r="E124" i="8"/>
  <c r="E112" i="8"/>
  <c r="F109" i="8"/>
  <c r="Q100" i="8"/>
  <c r="R100" i="8"/>
  <c r="F86" i="8"/>
  <c r="G85" i="8"/>
  <c r="S65" i="8"/>
  <c r="S47" i="8"/>
  <c r="Q46" i="8"/>
  <c r="S46" i="8"/>
  <c r="E717" i="8"/>
  <c r="R715" i="8"/>
  <c r="S715" i="8"/>
  <c r="I705" i="8"/>
  <c r="J705" i="8"/>
  <c r="K705" i="8"/>
  <c r="G699" i="8"/>
  <c r="F699" i="8"/>
  <c r="Q690" i="8"/>
  <c r="R690" i="8"/>
  <c r="R689" i="8"/>
  <c r="S689" i="8"/>
  <c r="I675" i="8"/>
  <c r="J675" i="8"/>
  <c r="Q671" i="8"/>
  <c r="J642" i="8"/>
  <c r="I642" i="8"/>
  <c r="J618" i="8"/>
  <c r="I618" i="8"/>
  <c r="K618" i="8"/>
  <c r="Q569" i="8"/>
  <c r="S569" i="8"/>
  <c r="G541" i="8"/>
  <c r="F541" i="8"/>
  <c r="E541" i="8"/>
  <c r="J474" i="8"/>
  <c r="K474" i="8"/>
  <c r="I474" i="8"/>
  <c r="G708" i="8"/>
  <c r="E708" i="8"/>
  <c r="F708" i="8"/>
  <c r="I661" i="8"/>
  <c r="J661" i="8"/>
  <c r="K661" i="8"/>
  <c r="F114" i="8"/>
  <c r="S92" i="8"/>
  <c r="R83" i="8"/>
  <c r="S83" i="8"/>
  <c r="S79" i="8"/>
  <c r="K76" i="8"/>
  <c r="R65" i="8"/>
  <c r="Q58" i="8"/>
  <c r="R58" i="8"/>
  <c r="S58" i="8"/>
  <c r="J51" i="8"/>
  <c r="R47" i="8"/>
  <c r="F43" i="8"/>
  <c r="E713" i="8"/>
  <c r="F707" i="8"/>
  <c r="E707" i="8"/>
  <c r="J698" i="8"/>
  <c r="I687" i="8"/>
  <c r="J687" i="8"/>
  <c r="G675" i="8"/>
  <c r="F675" i="8"/>
  <c r="R672" i="8"/>
  <c r="J663" i="8"/>
  <c r="R654" i="8"/>
  <c r="S654" i="8"/>
  <c r="F646" i="8"/>
  <c r="I604" i="8"/>
  <c r="J604" i="8"/>
  <c r="K604" i="8"/>
  <c r="Q557" i="8"/>
  <c r="S557" i="8"/>
  <c r="R557" i="8"/>
  <c r="K494" i="8"/>
  <c r="J494" i="8"/>
  <c r="E475" i="8"/>
  <c r="F475" i="8"/>
  <c r="R458" i="8"/>
  <c r="S458" i="8"/>
  <c r="K138" i="8"/>
  <c r="G133" i="8"/>
  <c r="F126" i="8"/>
  <c r="G115" i="8"/>
  <c r="F133" i="8"/>
  <c r="S126" i="8"/>
  <c r="E126" i="8"/>
  <c r="E114" i="8"/>
  <c r="F103" i="8"/>
  <c r="I91" i="8"/>
  <c r="J91" i="8"/>
  <c r="F89" i="8"/>
  <c r="R79" i="8"/>
  <c r="G73" i="8"/>
  <c r="Q71" i="8"/>
  <c r="F67" i="8"/>
  <c r="F50" i="8"/>
  <c r="F49" i="8"/>
  <c r="I724" i="8"/>
  <c r="J724" i="8"/>
  <c r="Q716" i="8"/>
  <c r="R716" i="8"/>
  <c r="S716" i="8"/>
  <c r="E715" i="8"/>
  <c r="F715" i="8"/>
  <c r="G715" i="8"/>
  <c r="R709" i="8"/>
  <c r="S709" i="8"/>
  <c r="I708" i="8"/>
  <c r="K708" i="8"/>
  <c r="R696" i="8"/>
  <c r="G687" i="8"/>
  <c r="F687" i="8"/>
  <c r="R684" i="8"/>
  <c r="E674" i="8"/>
  <c r="Q672" i="8"/>
  <c r="Q661" i="8"/>
  <c r="R661" i="8"/>
  <c r="S661" i="8"/>
  <c r="I654" i="8"/>
  <c r="K654" i="8"/>
  <c r="R605" i="8"/>
  <c r="F504" i="8"/>
  <c r="E504" i="8"/>
  <c r="G504" i="8"/>
  <c r="Q482" i="8"/>
  <c r="R482" i="8"/>
  <c r="S482" i="8"/>
  <c r="Q366" i="8"/>
  <c r="S366" i="8"/>
  <c r="R366" i="8"/>
  <c r="I296" i="8"/>
  <c r="J296" i="8"/>
  <c r="K296" i="8"/>
  <c r="R277" i="8"/>
  <c r="S277" i="8"/>
  <c r="Q277" i="8"/>
  <c r="E276" i="8"/>
  <c r="F276" i="8"/>
  <c r="G276" i="8"/>
  <c r="R624" i="8"/>
  <c r="Q610" i="8"/>
  <c r="Q601" i="8"/>
  <c r="S585" i="8"/>
  <c r="Q585" i="8"/>
  <c r="Q578" i="8"/>
  <c r="Q577" i="8"/>
  <c r="I521" i="8"/>
  <c r="K521" i="8"/>
  <c r="E507" i="8"/>
  <c r="F498" i="8"/>
  <c r="E495" i="8"/>
  <c r="F495" i="8"/>
  <c r="I482" i="8"/>
  <c r="K482" i="8"/>
  <c r="E474" i="8"/>
  <c r="F474" i="8"/>
  <c r="G474" i="8"/>
  <c r="Q471" i="8"/>
  <c r="R471" i="8"/>
  <c r="S471" i="8"/>
  <c r="K461" i="8"/>
  <c r="I461" i="8"/>
  <c r="J461" i="8"/>
  <c r="Q430" i="8"/>
  <c r="S430" i="8"/>
  <c r="J366" i="8"/>
  <c r="I366" i="8"/>
  <c r="K366" i="8"/>
  <c r="E309" i="8"/>
  <c r="F309" i="8"/>
  <c r="G309" i="8"/>
  <c r="R297" i="8"/>
  <c r="Q297" i="8"/>
  <c r="S297" i="8"/>
  <c r="R593" i="8"/>
  <c r="I592" i="8"/>
  <c r="J592" i="8"/>
  <c r="R586" i="8"/>
  <c r="Q586" i="8"/>
  <c r="R559" i="8"/>
  <c r="Q559" i="8"/>
  <c r="E551" i="8"/>
  <c r="G551" i="8"/>
  <c r="I547" i="8"/>
  <c r="J547" i="8"/>
  <c r="Q526" i="8"/>
  <c r="R526" i="8"/>
  <c r="J505" i="8"/>
  <c r="I505" i="8"/>
  <c r="K505" i="8"/>
  <c r="E501" i="8"/>
  <c r="G501" i="8"/>
  <c r="F482" i="8"/>
  <c r="E482" i="8"/>
  <c r="G482" i="8"/>
  <c r="F476" i="8"/>
  <c r="G476" i="8"/>
  <c r="I471" i="8"/>
  <c r="K471" i="8"/>
  <c r="F461" i="8"/>
  <c r="E461" i="8"/>
  <c r="G461" i="8"/>
  <c r="E439" i="8"/>
  <c r="F439" i="8"/>
  <c r="G439" i="8"/>
  <c r="Q425" i="8"/>
  <c r="R425" i="8"/>
  <c r="S425" i="8"/>
  <c r="E424" i="8"/>
  <c r="F424" i="8"/>
  <c r="G424" i="8"/>
  <c r="Q357" i="8"/>
  <c r="Q238" i="8"/>
  <c r="S238" i="8"/>
  <c r="R238" i="8"/>
  <c r="Q198" i="8"/>
  <c r="R198" i="8"/>
  <c r="I601" i="8"/>
  <c r="J601" i="8"/>
  <c r="S588" i="8"/>
  <c r="Q588" i="8"/>
  <c r="R571" i="8"/>
  <c r="Q571" i="8"/>
  <c r="J526" i="8"/>
  <c r="I526" i="8"/>
  <c r="E505" i="8"/>
  <c r="G505" i="8"/>
  <c r="E471" i="8"/>
  <c r="F471" i="8"/>
  <c r="G471" i="8"/>
  <c r="I440" i="8"/>
  <c r="K440" i="8"/>
  <c r="Q432" i="8"/>
  <c r="R432" i="8"/>
  <c r="S432" i="8"/>
  <c r="Q422" i="8"/>
  <c r="R422" i="8"/>
  <c r="S422" i="8"/>
  <c r="R347" i="8"/>
  <c r="S347" i="8"/>
  <c r="Q347" i="8"/>
  <c r="R214" i="8"/>
  <c r="S214" i="8"/>
  <c r="Q598" i="8"/>
  <c r="J579" i="8"/>
  <c r="K579" i="8"/>
  <c r="F559" i="8"/>
  <c r="G559" i="8"/>
  <c r="Q553" i="8"/>
  <c r="E526" i="8"/>
  <c r="G526" i="8"/>
  <c r="Q522" i="8"/>
  <c r="S522" i="8"/>
  <c r="Q517" i="8"/>
  <c r="R517" i="8"/>
  <c r="Q511" i="8"/>
  <c r="S511" i="8"/>
  <c r="Q506" i="8"/>
  <c r="R456" i="8"/>
  <c r="S456" i="8"/>
  <c r="J422" i="8"/>
  <c r="I422" i="8"/>
  <c r="K422" i="8"/>
  <c r="I378" i="8"/>
  <c r="J378" i="8"/>
  <c r="K378" i="8"/>
  <c r="K621" i="8"/>
  <c r="G596" i="8"/>
  <c r="S590" i="8"/>
  <c r="R589" i="8"/>
  <c r="S589" i="8"/>
  <c r="S581" i="8"/>
  <c r="F571" i="8"/>
  <c r="G571" i="8"/>
  <c r="G557" i="8"/>
  <c r="R544" i="8"/>
  <c r="Q544" i="8"/>
  <c r="K531" i="8"/>
  <c r="I531" i="8"/>
  <c r="J521" i="8"/>
  <c r="R507" i="8"/>
  <c r="S507" i="8"/>
  <c r="I492" i="8"/>
  <c r="K492" i="8"/>
  <c r="E483" i="8"/>
  <c r="G483" i="8"/>
  <c r="J482" i="8"/>
  <c r="Q472" i="8"/>
  <c r="R472" i="8"/>
  <c r="S472" i="8"/>
  <c r="Q468" i="8"/>
  <c r="R468" i="8"/>
  <c r="S468" i="8"/>
  <c r="E459" i="8"/>
  <c r="F459" i="8"/>
  <c r="K458" i="8"/>
  <c r="I456" i="8"/>
  <c r="J456" i="8"/>
  <c r="K450" i="8"/>
  <c r="I450" i="8"/>
  <c r="J450" i="8"/>
  <c r="F446" i="8"/>
  <c r="G446" i="8"/>
  <c r="Q410" i="8"/>
  <c r="R410" i="8"/>
  <c r="S410" i="8"/>
  <c r="G301" i="8"/>
  <c r="F301" i="8"/>
  <c r="E301" i="8"/>
  <c r="S652" i="8"/>
  <c r="S649" i="8"/>
  <c r="S647" i="8"/>
  <c r="S634" i="8"/>
  <c r="S632" i="8"/>
  <c r="K628" i="8"/>
  <c r="K623" i="8"/>
  <c r="J622" i="8"/>
  <c r="I621" i="8"/>
  <c r="J620" i="8"/>
  <c r="G614" i="8"/>
  <c r="G605" i="8"/>
  <c r="F596" i="8"/>
  <c r="K592" i="8"/>
  <c r="Q590" i="8"/>
  <c r="R581" i="8"/>
  <c r="R562" i="8"/>
  <c r="Q562" i="8"/>
  <c r="F551" i="8"/>
  <c r="K547" i="8"/>
  <c r="E539" i="8"/>
  <c r="G539" i="8"/>
  <c r="K538" i="8"/>
  <c r="S535" i="8"/>
  <c r="Q535" i="8"/>
  <c r="E522" i="8"/>
  <c r="G522" i="8"/>
  <c r="R518" i="8"/>
  <c r="Q518" i="8"/>
  <c r="G510" i="8"/>
  <c r="F502" i="8"/>
  <c r="G502" i="8"/>
  <c r="J497" i="8"/>
  <c r="K497" i="8"/>
  <c r="G495" i="8"/>
  <c r="S493" i="8"/>
  <c r="F479" i="8"/>
  <c r="E479" i="8"/>
  <c r="G479" i="8"/>
  <c r="J471" i="8"/>
  <c r="K468" i="8"/>
  <c r="J468" i="8"/>
  <c r="E450" i="8"/>
  <c r="F450" i="8"/>
  <c r="G450" i="8"/>
  <c r="E447" i="8"/>
  <c r="G447" i="8"/>
  <c r="Q433" i="8"/>
  <c r="R433" i="8"/>
  <c r="S433" i="8"/>
  <c r="F406" i="8"/>
  <c r="E406" i="8"/>
  <c r="K379" i="8"/>
  <c r="J379" i="8"/>
  <c r="E472" i="8"/>
  <c r="F472" i="8"/>
  <c r="E468" i="8"/>
  <c r="F468" i="8"/>
  <c r="G468" i="8"/>
  <c r="R464" i="8"/>
  <c r="S464" i="8"/>
  <c r="J442" i="8"/>
  <c r="I442" i="8"/>
  <c r="K442" i="8"/>
  <c r="I401" i="8"/>
  <c r="J401" i="8"/>
  <c r="K401" i="8"/>
  <c r="R348" i="8"/>
  <c r="Q348" i="8"/>
  <c r="G622" i="8"/>
  <c r="G621" i="8"/>
  <c r="G620" i="8"/>
  <c r="J610" i="8"/>
  <c r="G585" i="8"/>
  <c r="F584" i="8"/>
  <c r="I570" i="8"/>
  <c r="F569" i="8"/>
  <c r="R565" i="8"/>
  <c r="Q565" i="8"/>
  <c r="F518" i="8"/>
  <c r="E518" i="8"/>
  <c r="J493" i="8"/>
  <c r="I493" i="8"/>
  <c r="I489" i="8"/>
  <c r="K489" i="8"/>
  <c r="J484" i="8"/>
  <c r="I484" i="8"/>
  <c r="G451" i="8"/>
  <c r="E451" i="8"/>
  <c r="Q443" i="8"/>
  <c r="R443" i="8"/>
  <c r="S443" i="8"/>
  <c r="Q428" i="8"/>
  <c r="R428" i="8"/>
  <c r="S428" i="8"/>
  <c r="I423" i="8"/>
  <c r="K423" i="8"/>
  <c r="K370" i="8"/>
  <c r="J370" i="8"/>
  <c r="I370" i="8"/>
  <c r="R365" i="8"/>
  <c r="S365" i="8"/>
  <c r="I266" i="8"/>
  <c r="K266" i="8"/>
  <c r="J266" i="8"/>
  <c r="K693" i="8"/>
  <c r="E683" i="8"/>
  <c r="K681" i="8"/>
  <c r="E671" i="8"/>
  <c r="K669" i="8"/>
  <c r="E660" i="8"/>
  <c r="K643" i="8"/>
  <c r="G638" i="8"/>
  <c r="G624" i="8"/>
  <c r="E622" i="8"/>
  <c r="F621" i="8"/>
  <c r="F620" i="8"/>
  <c r="G588" i="8"/>
  <c r="G587" i="8"/>
  <c r="G586" i="8"/>
  <c r="E585" i="8"/>
  <c r="F578" i="8"/>
  <c r="J574" i="8"/>
  <c r="I574" i="8"/>
  <c r="K573" i="8"/>
  <c r="J571" i="8"/>
  <c r="I561" i="8"/>
  <c r="E538" i="8"/>
  <c r="I532" i="8"/>
  <c r="K532" i="8"/>
  <c r="J531" i="8"/>
  <c r="E523" i="8"/>
  <c r="G523" i="8"/>
  <c r="F501" i="8"/>
  <c r="Q494" i="8"/>
  <c r="E493" i="8"/>
  <c r="F493" i="8"/>
  <c r="G493" i="8"/>
  <c r="J492" i="8"/>
  <c r="E489" i="8"/>
  <c r="F489" i="8"/>
  <c r="G489" i="8"/>
  <c r="I488" i="8"/>
  <c r="F464" i="8"/>
  <c r="E464" i="8"/>
  <c r="G464" i="8"/>
  <c r="E463" i="8"/>
  <c r="J460" i="8"/>
  <c r="I460" i="8"/>
  <c r="K460" i="8"/>
  <c r="G459" i="8"/>
  <c r="J457" i="8"/>
  <c r="I457" i="8"/>
  <c r="K457" i="8"/>
  <c r="K456" i="8"/>
  <c r="E446" i="8"/>
  <c r="F441" i="8"/>
  <c r="S411" i="8"/>
  <c r="Q411" i="8"/>
  <c r="R411" i="8"/>
  <c r="K407" i="8"/>
  <c r="J407" i="8"/>
  <c r="F370" i="8"/>
  <c r="E370" i="8"/>
  <c r="G370" i="8"/>
  <c r="K302" i="8"/>
  <c r="I302" i="8"/>
  <c r="J302" i="8"/>
  <c r="G270" i="8"/>
  <c r="E270" i="8"/>
  <c r="F270" i="8"/>
  <c r="F266" i="8"/>
  <c r="G266" i="8"/>
  <c r="E266" i="8"/>
  <c r="J704" i="8"/>
  <c r="J693" i="8"/>
  <c r="J692" i="8"/>
  <c r="J681" i="8"/>
  <c r="J680" i="8"/>
  <c r="J669" i="8"/>
  <c r="J646" i="8"/>
  <c r="K645" i="8"/>
  <c r="F638" i="8"/>
  <c r="K630" i="8"/>
  <c r="G629" i="8"/>
  <c r="E625" i="8"/>
  <c r="G611" i="8"/>
  <c r="G602" i="8"/>
  <c r="K598" i="8"/>
  <c r="I589" i="8"/>
  <c r="E586" i="8"/>
  <c r="F579" i="8"/>
  <c r="I573" i="8"/>
  <c r="F565" i="8"/>
  <c r="G565" i="8"/>
  <c r="K553" i="8"/>
  <c r="J546" i="8"/>
  <c r="K546" i="8"/>
  <c r="I541" i="8"/>
  <c r="K541" i="8"/>
  <c r="F532" i="8"/>
  <c r="G532" i="8"/>
  <c r="F522" i="8"/>
  <c r="R514" i="8"/>
  <c r="Q514" i="8"/>
  <c r="S514" i="8"/>
  <c r="E513" i="8"/>
  <c r="F513" i="8"/>
  <c r="I504" i="8"/>
  <c r="K504" i="8"/>
  <c r="E502" i="8"/>
  <c r="I497" i="8"/>
  <c r="R490" i="8"/>
  <c r="S490" i="8"/>
  <c r="R485" i="8"/>
  <c r="S485" i="8"/>
  <c r="F483" i="8"/>
  <c r="I468" i="8"/>
  <c r="E460" i="8"/>
  <c r="F460" i="8"/>
  <c r="G460" i="8"/>
  <c r="E457" i="8"/>
  <c r="F457" i="8"/>
  <c r="G457" i="8"/>
  <c r="E441" i="8"/>
  <c r="G407" i="8"/>
  <c r="E407" i="8"/>
  <c r="F423" i="8"/>
  <c r="E423" i="8"/>
  <c r="G423" i="8"/>
  <c r="Q400" i="8"/>
  <c r="R400" i="8"/>
  <c r="E366" i="8"/>
  <c r="F366" i="8"/>
  <c r="I357" i="8"/>
  <c r="J357" i="8"/>
  <c r="S317" i="8"/>
  <c r="R317" i="8"/>
  <c r="E305" i="8"/>
  <c r="Q272" i="8"/>
  <c r="S272" i="8"/>
  <c r="G365" i="8"/>
  <c r="E365" i="8"/>
  <c r="G357" i="8"/>
  <c r="E357" i="8"/>
  <c r="G348" i="8"/>
  <c r="E348" i="8"/>
  <c r="S328" i="8"/>
  <c r="E327" i="8"/>
  <c r="F327" i="8"/>
  <c r="I317" i="8"/>
  <c r="J317" i="8"/>
  <c r="G316" i="8"/>
  <c r="E316" i="8"/>
  <c r="S274" i="8"/>
  <c r="S273" i="8"/>
  <c r="R273" i="8"/>
  <c r="I272" i="8"/>
  <c r="K272" i="8"/>
  <c r="G262" i="8"/>
  <c r="E262" i="8"/>
  <c r="F262" i="8"/>
  <c r="S259" i="8"/>
  <c r="Q259" i="8"/>
  <c r="R259" i="8"/>
  <c r="K170" i="8"/>
  <c r="I170" i="8"/>
  <c r="J170" i="8"/>
  <c r="G462" i="8"/>
  <c r="S434" i="8"/>
  <c r="S420" i="8"/>
  <c r="Q420" i="8"/>
  <c r="Q402" i="8"/>
  <c r="R402" i="8"/>
  <c r="Q401" i="8"/>
  <c r="S384" i="8"/>
  <c r="F377" i="8"/>
  <c r="G372" i="8"/>
  <c r="E372" i="8"/>
  <c r="S368" i="8"/>
  <c r="S351" i="8"/>
  <c r="R350" i="8"/>
  <c r="S350" i="8"/>
  <c r="R342" i="8"/>
  <c r="S341" i="8"/>
  <c r="R328" i="8"/>
  <c r="S321" i="8"/>
  <c r="Q321" i="8"/>
  <c r="R321" i="8"/>
  <c r="F318" i="8"/>
  <c r="G318" i="8"/>
  <c r="S299" i="8"/>
  <c r="R299" i="8"/>
  <c r="Q299" i="8"/>
  <c r="S284" i="8"/>
  <c r="R281" i="8"/>
  <c r="R274" i="8"/>
  <c r="K243" i="8"/>
  <c r="I243" i="8"/>
  <c r="J243" i="8"/>
  <c r="Q234" i="8"/>
  <c r="R234" i="8"/>
  <c r="S427" i="8"/>
  <c r="E377" i="8"/>
  <c r="R373" i="8"/>
  <c r="S373" i="8"/>
  <c r="Q368" i="8"/>
  <c r="K361" i="8"/>
  <c r="J361" i="8"/>
  <c r="R351" i="8"/>
  <c r="S343" i="8"/>
  <c r="Q342" i="8"/>
  <c r="S329" i="8"/>
  <c r="S312" i="8"/>
  <c r="Q312" i="8"/>
  <c r="G298" i="8"/>
  <c r="F298" i="8"/>
  <c r="E298" i="8"/>
  <c r="Q281" i="8"/>
  <c r="K279" i="8"/>
  <c r="J279" i="8"/>
  <c r="R275" i="8"/>
  <c r="S264" i="8"/>
  <c r="E243" i="8"/>
  <c r="F243" i="8"/>
  <c r="S171" i="8"/>
  <c r="Q171" i="8"/>
  <c r="J381" i="8"/>
  <c r="K381" i="8"/>
  <c r="S374" i="8"/>
  <c r="Q374" i="8"/>
  <c r="R374" i="8"/>
  <c r="G339" i="8"/>
  <c r="E339" i="8"/>
  <c r="F339" i="8"/>
  <c r="R334" i="8"/>
  <c r="S334" i="8"/>
  <c r="J312" i="8"/>
  <c r="I312" i="8"/>
  <c r="I311" i="8"/>
  <c r="K311" i="8"/>
  <c r="S294" i="8"/>
  <c r="Q294" i="8"/>
  <c r="R294" i="8"/>
  <c r="K251" i="8"/>
  <c r="J251" i="8"/>
  <c r="G211" i="8"/>
  <c r="E211" i="8"/>
  <c r="S479" i="8"/>
  <c r="S476" i="8"/>
  <c r="K453" i="8"/>
  <c r="K449" i="8"/>
  <c r="F440" i="8"/>
  <c r="E440" i="8"/>
  <c r="K418" i="8"/>
  <c r="I410" i="8"/>
  <c r="J410" i="8"/>
  <c r="I408" i="8"/>
  <c r="J400" i="8"/>
  <c r="S386" i="8"/>
  <c r="F381" i="8"/>
  <c r="G381" i="8"/>
  <c r="J365" i="8"/>
  <c r="R354" i="8"/>
  <c r="S354" i="8"/>
  <c r="I348" i="8"/>
  <c r="I326" i="8"/>
  <c r="K317" i="8"/>
  <c r="E312" i="8"/>
  <c r="F312" i="8"/>
  <c r="I297" i="8"/>
  <c r="I281" i="8"/>
  <c r="J281" i="8"/>
  <c r="K281" i="8"/>
  <c r="K280" i="8"/>
  <c r="J280" i="8"/>
  <c r="E251" i="8"/>
  <c r="F251" i="8"/>
  <c r="G251" i="8"/>
  <c r="G244" i="8"/>
  <c r="E244" i="8"/>
  <c r="F244" i="8"/>
  <c r="F171" i="8"/>
  <c r="E171" i="8"/>
  <c r="G171" i="8"/>
  <c r="G458" i="8"/>
  <c r="I453" i="8"/>
  <c r="J449" i="8"/>
  <c r="Q445" i="8"/>
  <c r="R445" i="8"/>
  <c r="F425" i="8"/>
  <c r="G425" i="8"/>
  <c r="I418" i="8"/>
  <c r="S414" i="8"/>
  <c r="E411" i="8"/>
  <c r="F411" i="8"/>
  <c r="I400" i="8"/>
  <c r="Q390" i="8"/>
  <c r="R388" i="8"/>
  <c r="R386" i="8"/>
  <c r="K385" i="8"/>
  <c r="J385" i="8"/>
  <c r="Q377" i="8"/>
  <c r="R377" i="8"/>
  <c r="S377" i="8"/>
  <c r="G374" i="8"/>
  <c r="F374" i="8"/>
  <c r="G368" i="8"/>
  <c r="E368" i="8"/>
  <c r="F368" i="8"/>
  <c r="G367" i="8"/>
  <c r="G366" i="8"/>
  <c r="F357" i="8"/>
  <c r="R345" i="8"/>
  <c r="S345" i="8"/>
  <c r="R335" i="8"/>
  <c r="S335" i="8"/>
  <c r="G334" i="8"/>
  <c r="F334" i="8"/>
  <c r="K332" i="8"/>
  <c r="K329" i="8"/>
  <c r="I329" i="8"/>
  <c r="J329" i="8"/>
  <c r="S323" i="8"/>
  <c r="Q323" i="8"/>
  <c r="R323" i="8"/>
  <c r="R314" i="8"/>
  <c r="R301" i="8"/>
  <c r="R300" i="8"/>
  <c r="K298" i="8"/>
  <c r="I275" i="8"/>
  <c r="J275" i="8"/>
  <c r="S172" i="8"/>
  <c r="E506" i="8"/>
  <c r="J498" i="8"/>
  <c r="G494" i="8"/>
  <c r="R475" i="8"/>
  <c r="E458" i="8"/>
  <c r="G454" i="8"/>
  <c r="G417" i="8"/>
  <c r="K402" i="8"/>
  <c r="F395" i="8"/>
  <c r="S393" i="8"/>
  <c r="R393" i="8"/>
  <c r="Q388" i="8"/>
  <c r="E367" i="8"/>
  <c r="I361" i="8"/>
  <c r="G358" i="8"/>
  <c r="E354" i="8"/>
  <c r="F354" i="8"/>
  <c r="G354" i="8"/>
  <c r="J350" i="8"/>
  <c r="F348" i="8"/>
  <c r="Q346" i="8"/>
  <c r="R346" i="8"/>
  <c r="R336" i="8"/>
  <c r="Q336" i="8"/>
  <c r="S336" i="8"/>
  <c r="R315" i="8"/>
  <c r="S315" i="8"/>
  <c r="Q314" i="8"/>
  <c r="Q308" i="8"/>
  <c r="S308" i="8"/>
  <c r="R308" i="8"/>
  <c r="Q301" i="8"/>
  <c r="J299" i="8"/>
  <c r="I279" i="8"/>
  <c r="R254" i="8"/>
  <c r="G243" i="8"/>
  <c r="G456" i="8"/>
  <c r="R447" i="8"/>
  <c r="Q447" i="8"/>
  <c r="F417" i="8"/>
  <c r="S406" i="8"/>
  <c r="R406" i="8"/>
  <c r="E395" i="8"/>
  <c r="I381" i="8"/>
  <c r="I373" i="8"/>
  <c r="J369" i="8"/>
  <c r="I369" i="8"/>
  <c r="K369" i="8"/>
  <c r="K359" i="8"/>
  <c r="F352" i="8"/>
  <c r="E352" i="8"/>
  <c r="G349" i="8"/>
  <c r="E345" i="8"/>
  <c r="F345" i="8"/>
  <c r="G345" i="8"/>
  <c r="E340" i="8"/>
  <c r="G340" i="8"/>
  <c r="F340" i="8"/>
  <c r="J330" i="8"/>
  <c r="K330" i="8"/>
  <c r="K312" i="8"/>
  <c r="J311" i="8"/>
  <c r="J265" i="8"/>
  <c r="K265" i="8"/>
  <c r="I251" i="8"/>
  <c r="K201" i="8"/>
  <c r="I201" i="8"/>
  <c r="J201" i="8"/>
  <c r="K176" i="8"/>
  <c r="I176" i="8"/>
  <c r="J176" i="8"/>
  <c r="I169" i="8"/>
  <c r="K169" i="8"/>
  <c r="K514" i="8"/>
  <c r="F453" i="8"/>
  <c r="J443" i="8"/>
  <c r="K432" i="8"/>
  <c r="K428" i="8"/>
  <c r="E414" i="8"/>
  <c r="F414" i="8"/>
  <c r="K410" i="8"/>
  <c r="R407" i="8"/>
  <c r="S407" i="8"/>
  <c r="S370" i="8"/>
  <c r="R370" i="8"/>
  <c r="K364" i="8"/>
  <c r="J364" i="8"/>
  <c r="J359" i="8"/>
  <c r="K351" i="8"/>
  <c r="F349" i="8"/>
  <c r="Q337" i="8"/>
  <c r="R337" i="8"/>
  <c r="S337" i="8"/>
  <c r="E318" i="8"/>
  <c r="F315" i="8"/>
  <c r="G315" i="8"/>
  <c r="I314" i="8"/>
  <c r="J314" i="8"/>
  <c r="I301" i="8"/>
  <c r="K301" i="8"/>
  <c r="Q295" i="8"/>
  <c r="R295" i="8"/>
  <c r="I280" i="8"/>
  <c r="K276" i="8"/>
  <c r="J276" i="8"/>
  <c r="I276" i="8"/>
  <c r="Q266" i="8"/>
  <c r="S266" i="8"/>
  <c r="G265" i="8"/>
  <c r="E265" i="8"/>
  <c r="F265" i="8"/>
  <c r="E261" i="8"/>
  <c r="F261" i="8"/>
  <c r="G261" i="8"/>
  <c r="F211" i="8"/>
  <c r="F201" i="8"/>
  <c r="G201" i="8"/>
  <c r="G238" i="8"/>
  <c r="F238" i="8"/>
  <c r="G214" i="8"/>
  <c r="E214" i="8"/>
  <c r="Q196" i="8"/>
  <c r="S196" i="8"/>
  <c r="R192" i="8"/>
  <c r="J177" i="8"/>
  <c r="I177" i="8"/>
  <c r="Q232" i="8"/>
  <c r="S232" i="8"/>
  <c r="F219" i="8"/>
  <c r="G219" i="8"/>
  <c r="I210" i="8"/>
  <c r="J210" i="8"/>
  <c r="F172" i="8"/>
  <c r="G172" i="8"/>
  <c r="S322" i="8"/>
  <c r="S318" i="8"/>
  <c r="S306" i="8"/>
  <c r="S291" i="8"/>
  <c r="S288" i="8"/>
  <c r="K258" i="8"/>
  <c r="I258" i="8"/>
  <c r="J258" i="8"/>
  <c r="G248" i="8"/>
  <c r="R240" i="8"/>
  <c r="F234" i="8"/>
  <c r="R220" i="8"/>
  <c r="G202" i="8"/>
  <c r="F202" i="8"/>
  <c r="Q193" i="8"/>
  <c r="F180" i="8"/>
  <c r="S290" i="8"/>
  <c r="S286" i="8"/>
  <c r="R279" i="8"/>
  <c r="S279" i="8"/>
  <c r="S268" i="8"/>
  <c r="K173" i="8"/>
  <c r="I173" i="8"/>
  <c r="J173" i="8"/>
  <c r="S289" i="8"/>
  <c r="E279" i="8"/>
  <c r="F279" i="8"/>
  <c r="S262" i="8"/>
  <c r="S261" i="8"/>
  <c r="K254" i="8"/>
  <c r="R247" i="8"/>
  <c r="E226" i="8"/>
  <c r="K210" i="8"/>
  <c r="G187" i="8"/>
  <c r="I186" i="8"/>
  <c r="I185" i="8"/>
  <c r="G168" i="8"/>
  <c r="I166" i="8"/>
  <c r="K166" i="8"/>
  <c r="E336" i="8"/>
  <c r="F336" i="8"/>
  <c r="G321" i="8"/>
  <c r="F321" i="8"/>
  <c r="Q289" i="8"/>
  <c r="F269" i="8"/>
  <c r="G269" i="8"/>
  <c r="J268" i="8"/>
  <c r="K268" i="8"/>
  <c r="R262" i="8"/>
  <c r="Q261" i="8"/>
  <c r="J254" i="8"/>
  <c r="Q248" i="8"/>
  <c r="S248" i="8"/>
  <c r="E219" i="8"/>
  <c r="I212" i="8"/>
  <c r="J212" i="8"/>
  <c r="Q208" i="8"/>
  <c r="R208" i="8"/>
  <c r="F187" i="8"/>
  <c r="K179" i="8"/>
  <c r="J179" i="8"/>
  <c r="Q175" i="8"/>
  <c r="R175" i="8"/>
  <c r="E172" i="8"/>
  <c r="E168" i="8"/>
  <c r="K182" i="8"/>
  <c r="J182" i="8"/>
  <c r="Q163" i="8"/>
  <c r="S163" i="8"/>
  <c r="J262" i="8"/>
  <c r="K262" i="8"/>
  <c r="G245" i="8"/>
  <c r="F245" i="8"/>
  <c r="R243" i="8"/>
  <c r="Q243" i="8"/>
  <c r="S243" i="8"/>
  <c r="F235" i="8"/>
  <c r="G235" i="8"/>
  <c r="G213" i="8"/>
  <c r="E213" i="8"/>
  <c r="E189" i="8"/>
  <c r="F189" i="8"/>
  <c r="R184" i="8"/>
  <c r="Q184" i="8"/>
  <c r="S184" i="8"/>
  <c r="G175" i="8"/>
  <c r="E175" i="8"/>
  <c r="E178" i="8"/>
  <c r="J164" i="8"/>
  <c r="K163" i="8"/>
  <c r="K162" i="8"/>
  <c r="I164" i="8"/>
  <c r="J162" i="8"/>
  <c r="G163" i="8"/>
  <c r="F263" i="8"/>
  <c r="S204" i="8"/>
  <c r="J659" i="8"/>
  <c r="K659" i="8"/>
  <c r="I647" i="8"/>
  <c r="J647" i="8"/>
  <c r="K647" i="8"/>
  <c r="I638" i="8"/>
  <c r="J638" i="8"/>
  <c r="K638" i="8"/>
  <c r="F628" i="8"/>
  <c r="E628" i="8"/>
  <c r="G628" i="8"/>
  <c r="E609" i="8"/>
  <c r="G609" i="8"/>
  <c r="F609" i="8"/>
  <c r="F547" i="8"/>
  <c r="E547" i="8"/>
  <c r="G547" i="8"/>
  <c r="F527" i="8"/>
  <c r="G527" i="8"/>
  <c r="E527" i="8"/>
  <c r="J722" i="8"/>
  <c r="I651" i="8"/>
  <c r="J651" i="8"/>
  <c r="K651" i="8"/>
  <c r="E648" i="8"/>
  <c r="F648" i="8"/>
  <c r="G648" i="8"/>
  <c r="G647" i="8"/>
  <c r="E647" i="8"/>
  <c r="I548" i="8"/>
  <c r="K548" i="8"/>
  <c r="J548" i="8"/>
  <c r="J496" i="8"/>
  <c r="I496" i="8"/>
  <c r="K496" i="8"/>
  <c r="I438" i="8"/>
  <c r="J438" i="8"/>
  <c r="K438" i="8"/>
  <c r="F723" i="8"/>
  <c r="I722" i="8"/>
  <c r="K714" i="8"/>
  <c r="E711" i="8"/>
  <c r="F706" i="8"/>
  <c r="I704" i="8"/>
  <c r="F700" i="8"/>
  <c r="I698" i="8"/>
  <c r="F694" i="8"/>
  <c r="I692" i="8"/>
  <c r="F688" i="8"/>
  <c r="I686" i="8"/>
  <c r="F682" i="8"/>
  <c r="I680" i="8"/>
  <c r="F676" i="8"/>
  <c r="I674" i="8"/>
  <c r="F670" i="8"/>
  <c r="J665" i="8"/>
  <c r="K665" i="8"/>
  <c r="S656" i="8"/>
  <c r="J654" i="8"/>
  <c r="J643" i="8"/>
  <c r="I629" i="8"/>
  <c r="J629" i="8"/>
  <c r="K629" i="8"/>
  <c r="R625" i="8"/>
  <c r="S625" i="8"/>
  <c r="F610" i="8"/>
  <c r="G610" i="8"/>
  <c r="E610" i="8"/>
  <c r="Q499" i="8"/>
  <c r="S499" i="8"/>
  <c r="R499" i="8"/>
  <c r="E723" i="8"/>
  <c r="S719" i="8"/>
  <c r="J714" i="8"/>
  <c r="G710" i="8"/>
  <c r="G668" i="8"/>
  <c r="K660" i="8"/>
  <c r="Q656" i="8"/>
  <c r="J639" i="8"/>
  <c r="I639" i="8"/>
  <c r="K639" i="8"/>
  <c r="Q530" i="8"/>
  <c r="S530" i="8"/>
  <c r="R530" i="8"/>
  <c r="Q501" i="8"/>
  <c r="R501" i="8"/>
  <c r="S501" i="8"/>
  <c r="J713" i="8"/>
  <c r="J660" i="8"/>
  <c r="I659" i="8"/>
  <c r="G653" i="8"/>
  <c r="R640" i="8"/>
  <c r="Q640" i="8"/>
  <c r="E639" i="8"/>
  <c r="G639" i="8"/>
  <c r="E630" i="8"/>
  <c r="F630" i="8"/>
  <c r="G630" i="8"/>
  <c r="Q626" i="8"/>
  <c r="R626" i="8"/>
  <c r="R616" i="8"/>
  <c r="Q616" i="8"/>
  <c r="S616" i="8"/>
  <c r="E615" i="8"/>
  <c r="G615" i="8"/>
  <c r="F615" i="8"/>
  <c r="F714" i="8"/>
  <c r="I713" i="8"/>
  <c r="K666" i="8"/>
  <c r="J656" i="8"/>
  <c r="K656" i="8"/>
  <c r="E653" i="8"/>
  <c r="F647" i="8"/>
  <c r="I626" i="8"/>
  <c r="J626" i="8"/>
  <c r="K626" i="8"/>
  <c r="G718" i="8"/>
  <c r="E714" i="8"/>
  <c r="J666" i="8"/>
  <c r="G659" i="8"/>
  <c r="F640" i="8"/>
  <c r="E640" i="8"/>
  <c r="G640" i="8"/>
  <c r="Q638" i="8"/>
  <c r="R638" i="8"/>
  <c r="F718" i="8"/>
  <c r="G713" i="8"/>
  <c r="G697" i="8"/>
  <c r="G691" i="8"/>
  <c r="G685" i="8"/>
  <c r="G679" i="8"/>
  <c r="G673" i="8"/>
  <c r="J662" i="8"/>
  <c r="K662" i="8"/>
  <c r="E659" i="8"/>
  <c r="Q642" i="8"/>
  <c r="R642" i="8"/>
  <c r="S642" i="8"/>
  <c r="I641" i="8"/>
  <c r="J641" i="8"/>
  <c r="K641" i="8"/>
  <c r="G709" i="8"/>
  <c r="G703" i="8"/>
  <c r="G721" i="8"/>
  <c r="K720" i="8"/>
  <c r="J716" i="8"/>
  <c r="S713" i="8"/>
  <c r="F709" i="8"/>
  <c r="I707" i="8"/>
  <c r="F703" i="8"/>
  <c r="I701" i="8"/>
  <c r="F697" i="8"/>
  <c r="I695" i="8"/>
  <c r="F691" i="8"/>
  <c r="I689" i="8"/>
  <c r="F685" i="8"/>
  <c r="I683" i="8"/>
  <c r="F679" i="8"/>
  <c r="I677" i="8"/>
  <c r="F673" i="8"/>
  <c r="I671" i="8"/>
  <c r="G665" i="8"/>
  <c r="K657" i="8"/>
  <c r="Q653" i="8"/>
  <c r="F639" i="8"/>
  <c r="I617" i="8"/>
  <c r="J617" i="8"/>
  <c r="K617" i="8"/>
  <c r="E612" i="8"/>
  <c r="G612" i="8"/>
  <c r="F612" i="8"/>
  <c r="F721" i="8"/>
  <c r="J720" i="8"/>
  <c r="J668" i="8"/>
  <c r="K668" i="8"/>
  <c r="S659" i="8"/>
  <c r="J657" i="8"/>
  <c r="I656" i="8"/>
  <c r="S650" i="8"/>
  <c r="E642" i="8"/>
  <c r="F642" i="8"/>
  <c r="G642" i="8"/>
  <c r="R637" i="8"/>
  <c r="S637" i="8"/>
  <c r="J627" i="8"/>
  <c r="I627" i="8"/>
  <c r="K627" i="8"/>
  <c r="E546" i="8"/>
  <c r="G546" i="8"/>
  <c r="F546" i="8"/>
  <c r="F521" i="8"/>
  <c r="E521" i="8"/>
  <c r="G521" i="8"/>
  <c r="Q648" i="8"/>
  <c r="R648" i="8"/>
  <c r="S648" i="8"/>
  <c r="I716" i="8"/>
  <c r="R713" i="8"/>
  <c r="K711" i="8"/>
  <c r="G707" i="8"/>
  <c r="G701" i="8"/>
  <c r="G695" i="8"/>
  <c r="G689" i="8"/>
  <c r="G683" i="8"/>
  <c r="G677" i="8"/>
  <c r="G671" i="8"/>
  <c r="K663" i="8"/>
  <c r="Q659" i="8"/>
  <c r="J653" i="8"/>
  <c r="K653" i="8"/>
  <c r="Q650" i="8"/>
  <c r="S638" i="8"/>
  <c r="R628" i="8"/>
  <c r="Q628" i="8"/>
  <c r="S628" i="8"/>
  <c r="E627" i="8"/>
  <c r="G627" i="8"/>
  <c r="F627" i="8"/>
  <c r="E618" i="8"/>
  <c r="F618" i="8"/>
  <c r="G618" i="8"/>
  <c r="F613" i="8"/>
  <c r="G613" i="8"/>
  <c r="E613" i="8"/>
  <c r="E607" i="8"/>
  <c r="E604" i="8"/>
  <c r="E601" i="8"/>
  <c r="E598" i="8"/>
  <c r="E595" i="8"/>
  <c r="E592" i="8"/>
  <c r="F583" i="8"/>
  <c r="E583" i="8"/>
  <c r="F580" i="8"/>
  <c r="E580" i="8"/>
  <c r="F577" i="8"/>
  <c r="E577" i="8"/>
  <c r="F574" i="8"/>
  <c r="E574" i="8"/>
  <c r="R547" i="8"/>
  <c r="S547" i="8"/>
  <c r="Q546" i="8"/>
  <c r="S546" i="8"/>
  <c r="G535" i="8"/>
  <c r="F535" i="8"/>
  <c r="Q528" i="8"/>
  <c r="S528" i="8"/>
  <c r="R528" i="8"/>
  <c r="R498" i="8"/>
  <c r="Q498" i="8"/>
  <c r="F491" i="8"/>
  <c r="E491" i="8"/>
  <c r="G491" i="8"/>
  <c r="G331" i="8"/>
  <c r="F331" i="8"/>
  <c r="E331" i="8"/>
  <c r="I646" i="8"/>
  <c r="S639" i="8"/>
  <c r="G637" i="8"/>
  <c r="J635" i="8"/>
  <c r="K634" i="8"/>
  <c r="S627" i="8"/>
  <c r="G625" i="8"/>
  <c r="J623" i="8"/>
  <c r="K622" i="8"/>
  <c r="S615" i="8"/>
  <c r="S614" i="8"/>
  <c r="S613" i="8"/>
  <c r="S611" i="8"/>
  <c r="S610" i="8"/>
  <c r="S608" i="8"/>
  <c r="S607" i="8"/>
  <c r="S605" i="8"/>
  <c r="S604" i="8"/>
  <c r="S602" i="8"/>
  <c r="S601" i="8"/>
  <c r="S599" i="8"/>
  <c r="S598" i="8"/>
  <c r="S596" i="8"/>
  <c r="S595" i="8"/>
  <c r="S593" i="8"/>
  <c r="S592" i="8"/>
  <c r="K586" i="8"/>
  <c r="K561" i="8"/>
  <c r="Q548" i="8"/>
  <c r="R548" i="8"/>
  <c r="F544" i="8"/>
  <c r="E544" i="8"/>
  <c r="E536" i="8"/>
  <c r="G536" i="8"/>
  <c r="S529" i="8"/>
  <c r="Q529" i="8"/>
  <c r="I528" i="8"/>
  <c r="K528" i="8"/>
  <c r="I527" i="8"/>
  <c r="K527" i="8"/>
  <c r="J527" i="8"/>
  <c r="I522" i="8"/>
  <c r="J522" i="8"/>
  <c r="J520" i="8"/>
  <c r="I520" i="8"/>
  <c r="E517" i="8"/>
  <c r="G517" i="8"/>
  <c r="K644" i="8"/>
  <c r="F636" i="8"/>
  <c r="K632" i="8"/>
  <c r="F624" i="8"/>
  <c r="K620" i="8"/>
  <c r="Q612" i="8"/>
  <c r="S612" i="8"/>
  <c r="Q609" i="8"/>
  <c r="S609" i="8"/>
  <c r="Q606" i="8"/>
  <c r="S606" i="8"/>
  <c r="Q603" i="8"/>
  <c r="S603" i="8"/>
  <c r="Q600" i="8"/>
  <c r="S600" i="8"/>
  <c r="Q597" i="8"/>
  <c r="S597" i="8"/>
  <c r="Q594" i="8"/>
  <c r="S594" i="8"/>
  <c r="Q591" i="8"/>
  <c r="S591" i="8"/>
  <c r="K583" i="8"/>
  <c r="K577" i="8"/>
  <c r="Q549" i="8"/>
  <c r="S549" i="8"/>
  <c r="R549" i="8"/>
  <c r="E537" i="8"/>
  <c r="G537" i="8"/>
  <c r="F537" i="8"/>
  <c r="I530" i="8"/>
  <c r="K530" i="8"/>
  <c r="G529" i="8"/>
  <c r="F529" i="8"/>
  <c r="K526" i="8"/>
  <c r="I524" i="8"/>
  <c r="J524" i="8"/>
  <c r="R500" i="8"/>
  <c r="Q500" i="8"/>
  <c r="S500" i="8"/>
  <c r="J499" i="8"/>
  <c r="K499" i="8"/>
  <c r="I499" i="8"/>
  <c r="I614" i="8"/>
  <c r="K614" i="8"/>
  <c r="I611" i="8"/>
  <c r="K611" i="8"/>
  <c r="I608" i="8"/>
  <c r="K608" i="8"/>
  <c r="I605" i="8"/>
  <c r="K605" i="8"/>
  <c r="I602" i="8"/>
  <c r="K602" i="8"/>
  <c r="I599" i="8"/>
  <c r="K599" i="8"/>
  <c r="I596" i="8"/>
  <c r="K596" i="8"/>
  <c r="I593" i="8"/>
  <c r="K593" i="8"/>
  <c r="J591" i="8"/>
  <c r="I591" i="8"/>
  <c r="S553" i="8"/>
  <c r="R550" i="8"/>
  <c r="Q550" i="8"/>
  <c r="J549" i="8"/>
  <c r="K549" i="8"/>
  <c r="S541" i="8"/>
  <c r="Q541" i="8"/>
  <c r="Q540" i="8"/>
  <c r="S540" i="8"/>
  <c r="R540" i="8"/>
  <c r="I539" i="8"/>
  <c r="K539" i="8"/>
  <c r="J539" i="8"/>
  <c r="F524" i="8"/>
  <c r="E524" i="8"/>
  <c r="G524" i="8"/>
  <c r="E606" i="8"/>
  <c r="G606" i="8"/>
  <c r="E603" i="8"/>
  <c r="G603" i="8"/>
  <c r="E600" i="8"/>
  <c r="G600" i="8"/>
  <c r="E597" i="8"/>
  <c r="G597" i="8"/>
  <c r="E594" i="8"/>
  <c r="G594" i="8"/>
  <c r="I551" i="8"/>
  <c r="K551" i="8"/>
  <c r="I540" i="8"/>
  <c r="K540" i="8"/>
  <c r="J540" i="8"/>
  <c r="Q531" i="8"/>
  <c r="S531" i="8"/>
  <c r="R531" i="8"/>
  <c r="F511" i="8"/>
  <c r="Q505" i="8"/>
  <c r="R505" i="8"/>
  <c r="J502" i="8"/>
  <c r="K502" i="8"/>
  <c r="I502" i="8"/>
  <c r="Q435" i="8"/>
  <c r="R435" i="8"/>
  <c r="S435" i="8"/>
  <c r="R635" i="8"/>
  <c r="Q587" i="8"/>
  <c r="S587" i="8"/>
  <c r="G583" i="8"/>
  <c r="G580" i="8"/>
  <c r="G577" i="8"/>
  <c r="G574" i="8"/>
  <c r="Q554" i="8"/>
  <c r="S554" i="8"/>
  <c r="R532" i="8"/>
  <c r="S532" i="8"/>
  <c r="E511" i="8"/>
  <c r="Q486" i="8"/>
  <c r="R486" i="8"/>
  <c r="S486" i="8"/>
  <c r="J480" i="8"/>
  <c r="I480" i="8"/>
  <c r="K480" i="8"/>
  <c r="J588" i="8"/>
  <c r="I588" i="8"/>
  <c r="I554" i="8"/>
  <c r="K554" i="8"/>
  <c r="J554" i="8"/>
  <c r="J552" i="8"/>
  <c r="I552" i="8"/>
  <c r="Q542" i="8"/>
  <c r="S542" i="8"/>
  <c r="R542" i="8"/>
  <c r="E535" i="8"/>
  <c r="R633" i="8"/>
  <c r="R621" i="8"/>
  <c r="K615" i="8"/>
  <c r="J614" i="8"/>
  <c r="K612" i="8"/>
  <c r="J611" i="8"/>
  <c r="K609" i="8"/>
  <c r="J608" i="8"/>
  <c r="K606" i="8"/>
  <c r="J605" i="8"/>
  <c r="K603" i="8"/>
  <c r="J602" i="8"/>
  <c r="K600" i="8"/>
  <c r="J599" i="8"/>
  <c r="K597" i="8"/>
  <c r="J596" i="8"/>
  <c r="K594" i="8"/>
  <c r="J593" i="8"/>
  <c r="K591" i="8"/>
  <c r="F589" i="8"/>
  <c r="G589" i="8"/>
  <c r="Q561" i="8"/>
  <c r="S561" i="8"/>
  <c r="R561" i="8"/>
  <c r="Q558" i="8"/>
  <c r="S558" i="8"/>
  <c r="R558" i="8"/>
  <c r="R556" i="8"/>
  <c r="Q556" i="8"/>
  <c r="Q555" i="8"/>
  <c r="S555" i="8"/>
  <c r="F553" i="8"/>
  <c r="G553" i="8"/>
  <c r="E552" i="8"/>
  <c r="G552" i="8"/>
  <c r="F552" i="8"/>
  <c r="I549" i="8"/>
  <c r="I542" i="8"/>
  <c r="K542" i="8"/>
  <c r="J542" i="8"/>
  <c r="Q513" i="8"/>
  <c r="R513" i="8"/>
  <c r="S513" i="8"/>
  <c r="Q510" i="8"/>
  <c r="R510" i="8"/>
  <c r="S510" i="8"/>
  <c r="Q508" i="8"/>
  <c r="R508" i="8"/>
  <c r="S508" i="8"/>
  <c r="K506" i="8"/>
  <c r="I506" i="8"/>
  <c r="J506" i="8"/>
  <c r="Q489" i="8"/>
  <c r="R489" i="8"/>
  <c r="S489" i="8"/>
  <c r="S643" i="8"/>
  <c r="S631" i="8"/>
  <c r="S619" i="8"/>
  <c r="I615" i="8"/>
  <c r="I612" i="8"/>
  <c r="I609" i="8"/>
  <c r="I606" i="8"/>
  <c r="I603" i="8"/>
  <c r="I600" i="8"/>
  <c r="I597" i="8"/>
  <c r="I594" i="8"/>
  <c r="K590" i="8"/>
  <c r="Q582" i="8"/>
  <c r="S582" i="8"/>
  <c r="Q579" i="8"/>
  <c r="R579" i="8"/>
  <c r="Q576" i="8"/>
  <c r="S576" i="8"/>
  <c r="Q573" i="8"/>
  <c r="R573" i="8"/>
  <c r="Q570" i="8"/>
  <c r="S570" i="8"/>
  <c r="R570" i="8"/>
  <c r="R568" i="8"/>
  <c r="Q568" i="8"/>
  <c r="Q567" i="8"/>
  <c r="S567" i="8"/>
  <c r="Q564" i="8"/>
  <c r="S564" i="8"/>
  <c r="R564" i="8"/>
  <c r="I557" i="8"/>
  <c r="K557" i="8"/>
  <c r="J555" i="8"/>
  <c r="K555" i="8"/>
  <c r="J551" i="8"/>
  <c r="Q543" i="8"/>
  <c r="S543" i="8"/>
  <c r="R543" i="8"/>
  <c r="Q534" i="8"/>
  <c r="S534" i="8"/>
  <c r="R534" i="8"/>
  <c r="G530" i="8"/>
  <c r="R515" i="8"/>
  <c r="Q515" i="8"/>
  <c r="S515" i="8"/>
  <c r="K510" i="8"/>
  <c r="J510" i="8"/>
  <c r="K650" i="8"/>
  <c r="Q643" i="8"/>
  <c r="K637" i="8"/>
  <c r="Q631" i="8"/>
  <c r="S630" i="8"/>
  <c r="K625" i="8"/>
  <c r="Q619" i="8"/>
  <c r="S618" i="8"/>
  <c r="G616" i="8"/>
  <c r="G591" i="8"/>
  <c r="I590" i="8"/>
  <c r="J585" i="8"/>
  <c r="K585" i="8"/>
  <c r="I584" i="8"/>
  <c r="J584" i="8"/>
  <c r="J582" i="8"/>
  <c r="K582" i="8"/>
  <c r="R580" i="8"/>
  <c r="S580" i="8"/>
  <c r="I578" i="8"/>
  <c r="J578" i="8"/>
  <c r="J576" i="8"/>
  <c r="K576" i="8"/>
  <c r="R574" i="8"/>
  <c r="S574" i="8"/>
  <c r="I569" i="8"/>
  <c r="K569" i="8"/>
  <c r="J567" i="8"/>
  <c r="K567" i="8"/>
  <c r="J564" i="8"/>
  <c r="K564" i="8"/>
  <c r="E558" i="8"/>
  <c r="G558" i="8"/>
  <c r="F558" i="8"/>
  <c r="F556" i="8"/>
  <c r="G556" i="8"/>
  <c r="Q545" i="8"/>
  <c r="S545" i="8"/>
  <c r="G538" i="8"/>
  <c r="F530" i="8"/>
  <c r="E529" i="8"/>
  <c r="I515" i="8"/>
  <c r="K515" i="8"/>
  <c r="J515" i="8"/>
  <c r="F503" i="8"/>
  <c r="E503" i="8"/>
  <c r="G503" i="8"/>
  <c r="J490" i="8"/>
  <c r="K490" i="8"/>
  <c r="R466" i="8"/>
  <c r="S466" i="8"/>
  <c r="Q466" i="8"/>
  <c r="J637" i="8"/>
  <c r="K636" i="8"/>
  <c r="R630" i="8"/>
  <c r="J625" i="8"/>
  <c r="K624" i="8"/>
  <c r="R618" i="8"/>
  <c r="E616" i="8"/>
  <c r="G607" i="8"/>
  <c r="F606" i="8"/>
  <c r="G604" i="8"/>
  <c r="F603" i="8"/>
  <c r="G601" i="8"/>
  <c r="F600" i="8"/>
  <c r="G598" i="8"/>
  <c r="F597" i="8"/>
  <c r="G595" i="8"/>
  <c r="F594" i="8"/>
  <c r="G592" i="8"/>
  <c r="E591" i="8"/>
  <c r="J589" i="8"/>
  <c r="K588" i="8"/>
  <c r="K587" i="8"/>
  <c r="I581" i="8"/>
  <c r="J581" i="8"/>
  <c r="I575" i="8"/>
  <c r="J575" i="8"/>
  <c r="E570" i="8"/>
  <c r="G570" i="8"/>
  <c r="F570" i="8"/>
  <c r="F568" i="8"/>
  <c r="G568" i="8"/>
  <c r="F562" i="8"/>
  <c r="G562" i="8"/>
  <c r="K552" i="8"/>
  <c r="Q547" i="8"/>
  <c r="R546" i="8"/>
  <c r="E543" i="8"/>
  <c r="G543" i="8"/>
  <c r="Q536" i="8"/>
  <c r="S536" i="8"/>
  <c r="E533" i="8"/>
  <c r="F533" i="8"/>
  <c r="R523" i="8"/>
  <c r="S523" i="8"/>
  <c r="K516" i="8"/>
  <c r="I516" i="8"/>
  <c r="S498" i="8"/>
  <c r="F481" i="8"/>
  <c r="E481" i="8"/>
  <c r="G481" i="8"/>
  <c r="G579" i="8"/>
  <c r="E567" i="8"/>
  <c r="G567" i="8"/>
  <c r="I566" i="8"/>
  <c r="K566" i="8"/>
  <c r="E555" i="8"/>
  <c r="G555" i="8"/>
  <c r="Q552" i="8"/>
  <c r="S552" i="8"/>
  <c r="Q537" i="8"/>
  <c r="S537" i="8"/>
  <c r="R537" i="8"/>
  <c r="I536" i="8"/>
  <c r="K536" i="8"/>
  <c r="I534" i="8"/>
  <c r="K534" i="8"/>
  <c r="I533" i="8"/>
  <c r="K533" i="8"/>
  <c r="J533" i="8"/>
  <c r="E531" i="8"/>
  <c r="G531" i="8"/>
  <c r="J523" i="8"/>
  <c r="K523" i="8"/>
  <c r="I523" i="8"/>
  <c r="R521" i="8"/>
  <c r="Q521" i="8"/>
  <c r="R520" i="8"/>
  <c r="Q520" i="8"/>
  <c r="R516" i="8"/>
  <c r="S516" i="8"/>
  <c r="Q504" i="8"/>
  <c r="R504" i="8"/>
  <c r="F500" i="8"/>
  <c r="E500" i="8"/>
  <c r="G500" i="8"/>
  <c r="E564" i="8"/>
  <c r="G564" i="8"/>
  <c r="I563" i="8"/>
  <c r="K563" i="8"/>
  <c r="E549" i="8"/>
  <c r="G549" i="8"/>
  <c r="I545" i="8"/>
  <c r="K545" i="8"/>
  <c r="J508" i="8"/>
  <c r="I508" i="8"/>
  <c r="K508" i="8"/>
  <c r="S480" i="8"/>
  <c r="Q480" i="8"/>
  <c r="R480" i="8"/>
  <c r="E573" i="8"/>
  <c r="G573" i="8"/>
  <c r="I572" i="8"/>
  <c r="K572" i="8"/>
  <c r="E561" i="8"/>
  <c r="G561" i="8"/>
  <c r="I560" i="8"/>
  <c r="K560" i="8"/>
  <c r="F531" i="8"/>
  <c r="Q495" i="8"/>
  <c r="R495" i="8"/>
  <c r="R488" i="8"/>
  <c r="Q488" i="8"/>
  <c r="S488" i="8"/>
  <c r="R465" i="8"/>
  <c r="S465" i="8"/>
  <c r="F422" i="8"/>
  <c r="E422" i="8"/>
  <c r="G422" i="8"/>
  <c r="I546" i="8"/>
  <c r="G542" i="8"/>
  <c r="F539" i="8"/>
  <c r="E532" i="8"/>
  <c r="J487" i="8"/>
  <c r="K487" i="8"/>
  <c r="I487" i="8"/>
  <c r="J481" i="8"/>
  <c r="I481" i="8"/>
  <c r="Q436" i="8"/>
  <c r="S436" i="8"/>
  <c r="R436" i="8"/>
  <c r="R448" i="8"/>
  <c r="S448" i="8"/>
  <c r="J436" i="8"/>
  <c r="K436" i="8"/>
  <c r="I435" i="8"/>
  <c r="K435" i="8"/>
  <c r="Q403" i="8"/>
  <c r="R403" i="8"/>
  <c r="R399" i="8"/>
  <c r="Q399" i="8"/>
  <c r="S399" i="8"/>
  <c r="E540" i="8"/>
  <c r="G540" i="8"/>
  <c r="E534" i="8"/>
  <c r="G534" i="8"/>
  <c r="E528" i="8"/>
  <c r="G528" i="8"/>
  <c r="E508" i="8"/>
  <c r="G508" i="8"/>
  <c r="I507" i="8"/>
  <c r="K507" i="8"/>
  <c r="R497" i="8"/>
  <c r="Q497" i="8"/>
  <c r="I470" i="8"/>
  <c r="J466" i="8"/>
  <c r="K466" i="8"/>
  <c r="R462" i="8"/>
  <c r="J448" i="8"/>
  <c r="K448" i="8"/>
  <c r="R444" i="8"/>
  <c r="E436" i="8"/>
  <c r="F436" i="8"/>
  <c r="R414" i="8"/>
  <c r="S408" i="8"/>
  <c r="Q408" i="8"/>
  <c r="R408" i="8"/>
  <c r="Q405" i="8"/>
  <c r="R405" i="8"/>
  <c r="S405" i="8"/>
  <c r="S263" i="8"/>
  <c r="Q263" i="8"/>
  <c r="R263" i="8"/>
  <c r="Q496" i="8"/>
  <c r="R496" i="8"/>
  <c r="F488" i="8"/>
  <c r="E488" i="8"/>
  <c r="S478" i="8"/>
  <c r="Q478" i="8"/>
  <c r="G475" i="8"/>
  <c r="F467" i="8"/>
  <c r="E467" i="8"/>
  <c r="E466" i="8"/>
  <c r="F466" i="8"/>
  <c r="Q462" i="8"/>
  <c r="F449" i="8"/>
  <c r="E449" i="8"/>
  <c r="E448" i="8"/>
  <c r="F448" i="8"/>
  <c r="Q444" i="8"/>
  <c r="I437" i="8"/>
  <c r="J437" i="8"/>
  <c r="Q412" i="8"/>
  <c r="R412" i="8"/>
  <c r="S412" i="8"/>
  <c r="G289" i="8"/>
  <c r="E289" i="8"/>
  <c r="F289" i="8"/>
  <c r="K273" i="8"/>
  <c r="I273" i="8"/>
  <c r="J273" i="8"/>
  <c r="Q477" i="8"/>
  <c r="R477" i="8"/>
  <c r="F473" i="8"/>
  <c r="G473" i="8"/>
  <c r="F437" i="8"/>
  <c r="G437" i="8"/>
  <c r="Q385" i="8"/>
  <c r="S385" i="8"/>
  <c r="R385" i="8"/>
  <c r="S379" i="8"/>
  <c r="R379" i="8"/>
  <c r="E520" i="8"/>
  <c r="G520" i="8"/>
  <c r="I519" i="8"/>
  <c r="K519" i="8"/>
  <c r="S517" i="8"/>
  <c r="R512" i="8"/>
  <c r="S512" i="8"/>
  <c r="S502" i="8"/>
  <c r="E496" i="8"/>
  <c r="G496" i="8"/>
  <c r="I495" i="8"/>
  <c r="K495" i="8"/>
  <c r="R493" i="8"/>
  <c r="S483" i="8"/>
  <c r="J463" i="8"/>
  <c r="I463" i="8"/>
  <c r="F455" i="8"/>
  <c r="G455" i="8"/>
  <c r="J445" i="8"/>
  <c r="I445" i="8"/>
  <c r="I436" i="8"/>
  <c r="J435" i="8"/>
  <c r="R430" i="8"/>
  <c r="R420" i="8"/>
  <c r="Q415" i="8"/>
  <c r="S415" i="8"/>
  <c r="E400" i="8"/>
  <c r="F400" i="8"/>
  <c r="F378" i="8"/>
  <c r="E378" i="8"/>
  <c r="G378" i="8"/>
  <c r="E360" i="8"/>
  <c r="F360" i="8"/>
  <c r="G360" i="8"/>
  <c r="J356" i="8"/>
  <c r="K356" i="8"/>
  <c r="I356" i="8"/>
  <c r="R502" i="8"/>
  <c r="R483" i="8"/>
  <c r="S469" i="8"/>
  <c r="S451" i="8"/>
  <c r="Q418" i="8"/>
  <c r="R418" i="8"/>
  <c r="S418" i="8"/>
  <c r="J413" i="8"/>
  <c r="K413" i="8"/>
  <c r="F379" i="8"/>
  <c r="G379" i="8"/>
  <c r="E379" i="8"/>
  <c r="E376" i="8"/>
  <c r="F376" i="8"/>
  <c r="G376" i="8"/>
  <c r="I340" i="8"/>
  <c r="K340" i="8"/>
  <c r="J340" i="8"/>
  <c r="Q158" i="8"/>
  <c r="R158" i="8"/>
  <c r="S158" i="8"/>
  <c r="R524" i="8"/>
  <c r="S524" i="8"/>
  <c r="F512" i="8"/>
  <c r="E512" i="8"/>
  <c r="Q492" i="8"/>
  <c r="R492" i="8"/>
  <c r="R484" i="8"/>
  <c r="S484" i="8"/>
  <c r="K473" i="8"/>
  <c r="R469" i="8"/>
  <c r="S460" i="8"/>
  <c r="Q460" i="8"/>
  <c r="R451" i="8"/>
  <c r="S442" i="8"/>
  <c r="Q442" i="8"/>
  <c r="K437" i="8"/>
  <c r="J434" i="8"/>
  <c r="J430" i="8"/>
  <c r="K430" i="8"/>
  <c r="Q423" i="8"/>
  <c r="R423" i="8"/>
  <c r="E415" i="8"/>
  <c r="F415" i="8"/>
  <c r="G415" i="8"/>
  <c r="J362" i="8"/>
  <c r="I362" i="8"/>
  <c r="K362" i="8"/>
  <c r="J511" i="8"/>
  <c r="K511" i="8"/>
  <c r="I503" i="8"/>
  <c r="K503" i="8"/>
  <c r="S491" i="8"/>
  <c r="J479" i="8"/>
  <c r="I476" i="8"/>
  <c r="J476" i="8"/>
  <c r="I473" i="8"/>
  <c r="G466" i="8"/>
  <c r="K464" i="8"/>
  <c r="Q459" i="8"/>
  <c r="R459" i="8"/>
  <c r="K455" i="8"/>
  <c r="G448" i="8"/>
  <c r="K446" i="8"/>
  <c r="Q441" i="8"/>
  <c r="R441" i="8"/>
  <c r="I434" i="8"/>
  <c r="K433" i="8"/>
  <c r="Q426" i="8"/>
  <c r="R426" i="8"/>
  <c r="K409" i="8"/>
  <c r="I409" i="8"/>
  <c r="J409" i="8"/>
  <c r="E387" i="8"/>
  <c r="F387" i="8"/>
  <c r="G387" i="8"/>
  <c r="I386" i="8"/>
  <c r="J386" i="8"/>
  <c r="K386" i="8"/>
  <c r="E364" i="8"/>
  <c r="F364" i="8"/>
  <c r="G364" i="8"/>
  <c r="E260" i="8"/>
  <c r="F260" i="8"/>
  <c r="G260" i="8"/>
  <c r="Q231" i="8"/>
  <c r="R231" i="8"/>
  <c r="S231" i="8"/>
  <c r="Q491" i="8"/>
  <c r="F485" i="8"/>
  <c r="E485" i="8"/>
  <c r="E484" i="8"/>
  <c r="F484" i="8"/>
  <c r="I483" i="8"/>
  <c r="J483" i="8"/>
  <c r="I479" i="8"/>
  <c r="J464" i="8"/>
  <c r="J459" i="8"/>
  <c r="K459" i="8"/>
  <c r="Q457" i="8"/>
  <c r="R457" i="8"/>
  <c r="I455" i="8"/>
  <c r="J446" i="8"/>
  <c r="J441" i="8"/>
  <c r="K441" i="8"/>
  <c r="E437" i="8"/>
  <c r="I433" i="8"/>
  <c r="K431" i="8"/>
  <c r="I431" i="8"/>
  <c r="I426" i="8"/>
  <c r="J426" i="8"/>
  <c r="K426" i="8"/>
  <c r="Q421" i="8"/>
  <c r="R421" i="8"/>
  <c r="S421" i="8"/>
  <c r="J416" i="8"/>
  <c r="K416" i="8"/>
  <c r="E409" i="8"/>
  <c r="F409" i="8"/>
  <c r="G409" i="8"/>
  <c r="J380" i="8"/>
  <c r="I380" i="8"/>
  <c r="K380" i="8"/>
  <c r="J371" i="8"/>
  <c r="K371" i="8"/>
  <c r="I371" i="8"/>
  <c r="G259" i="8"/>
  <c r="F259" i="8"/>
  <c r="E259" i="8"/>
  <c r="E473" i="8"/>
  <c r="F470" i="8"/>
  <c r="E470" i="8"/>
  <c r="J469" i="8"/>
  <c r="K469" i="8"/>
  <c r="J452" i="8"/>
  <c r="K452" i="8"/>
  <c r="J451" i="8"/>
  <c r="K451" i="8"/>
  <c r="S447" i="8"/>
  <c r="F431" i="8"/>
  <c r="E431" i="8"/>
  <c r="G431" i="8"/>
  <c r="I425" i="8"/>
  <c r="K425" i="8"/>
  <c r="J421" i="8"/>
  <c r="I421" i="8"/>
  <c r="K421" i="8"/>
  <c r="F416" i="8"/>
  <c r="E416" i="8"/>
  <c r="G416" i="8"/>
  <c r="K391" i="8"/>
  <c r="J391" i="8"/>
  <c r="I391" i="8"/>
  <c r="K389" i="8"/>
  <c r="I389" i="8"/>
  <c r="J389" i="8"/>
  <c r="G371" i="8"/>
  <c r="E371" i="8"/>
  <c r="K300" i="8"/>
  <c r="J300" i="8"/>
  <c r="I300" i="8"/>
  <c r="R285" i="8"/>
  <c r="S285" i="8"/>
  <c r="Q285" i="8"/>
  <c r="E284" i="8"/>
  <c r="F284" i="8"/>
  <c r="G284" i="8"/>
  <c r="F520" i="8"/>
  <c r="R509" i="8"/>
  <c r="Q509" i="8"/>
  <c r="F496" i="8"/>
  <c r="I494" i="8"/>
  <c r="I491" i="8"/>
  <c r="K491" i="8"/>
  <c r="E487" i="8"/>
  <c r="G463" i="8"/>
  <c r="E455" i="8"/>
  <c r="F452" i="8"/>
  <c r="E452" i="8"/>
  <c r="G445" i="8"/>
  <c r="J439" i="8"/>
  <c r="K439" i="8"/>
  <c r="I430" i="8"/>
  <c r="E427" i="8"/>
  <c r="G427" i="8"/>
  <c r="E421" i="8"/>
  <c r="G421" i="8"/>
  <c r="F419" i="8"/>
  <c r="E419" i="8"/>
  <c r="G400" i="8"/>
  <c r="G396" i="8"/>
  <c r="G306" i="8"/>
  <c r="E306" i="8"/>
  <c r="F306" i="8"/>
  <c r="S481" i="8"/>
  <c r="S463" i="8"/>
  <c r="S445" i="8"/>
  <c r="J420" i="8"/>
  <c r="Q417" i="8"/>
  <c r="I415" i="8"/>
  <c r="S400" i="8"/>
  <c r="Q393" i="8"/>
  <c r="G389" i="8"/>
  <c r="E389" i="8"/>
  <c r="S382" i="8"/>
  <c r="E382" i="8"/>
  <c r="E351" i="8"/>
  <c r="F351" i="8"/>
  <c r="G351" i="8"/>
  <c r="J338" i="8"/>
  <c r="K338" i="8"/>
  <c r="E275" i="8"/>
  <c r="F275" i="8"/>
  <c r="G275" i="8"/>
  <c r="I274" i="8"/>
  <c r="J274" i="8"/>
  <c r="K274" i="8"/>
  <c r="E179" i="8"/>
  <c r="F179" i="8"/>
  <c r="G179" i="8"/>
  <c r="Q169" i="8"/>
  <c r="R169" i="8"/>
  <c r="S169" i="8"/>
  <c r="E412" i="8"/>
  <c r="F412" i="8"/>
  <c r="I411" i="8"/>
  <c r="J411" i="8"/>
  <c r="Q367" i="8"/>
  <c r="S367" i="8"/>
  <c r="E338" i="8"/>
  <c r="G338" i="8"/>
  <c r="F338" i="8"/>
  <c r="Q309" i="8"/>
  <c r="R309" i="8"/>
  <c r="S309" i="8"/>
  <c r="Q302" i="8"/>
  <c r="R302" i="8"/>
  <c r="S302" i="8"/>
  <c r="G232" i="8"/>
  <c r="E232" i="8"/>
  <c r="F232" i="8"/>
  <c r="K472" i="8"/>
  <c r="J465" i="8"/>
  <c r="J458" i="8"/>
  <c r="K454" i="8"/>
  <c r="J447" i="8"/>
  <c r="J440" i="8"/>
  <c r="K429" i="8"/>
  <c r="K424" i="8"/>
  <c r="K419" i="8"/>
  <c r="F408" i="8"/>
  <c r="I407" i="8"/>
  <c r="I403" i="8"/>
  <c r="I398" i="8"/>
  <c r="R394" i="8"/>
  <c r="S394" i="8"/>
  <c r="G391" i="8"/>
  <c r="I385" i="8"/>
  <c r="S381" i="8"/>
  <c r="K367" i="8"/>
  <c r="J367" i="8"/>
  <c r="S363" i="8"/>
  <c r="I349" i="8"/>
  <c r="K349" i="8"/>
  <c r="J349" i="8"/>
  <c r="E326" i="8"/>
  <c r="G326" i="8"/>
  <c r="K309" i="8"/>
  <c r="I309" i="8"/>
  <c r="J309" i="8"/>
  <c r="J188" i="8"/>
  <c r="K188" i="8"/>
  <c r="I188" i="8"/>
  <c r="I472" i="8"/>
  <c r="I454" i="8"/>
  <c r="G430" i="8"/>
  <c r="J429" i="8"/>
  <c r="I424" i="8"/>
  <c r="E408" i="8"/>
  <c r="F397" i="8"/>
  <c r="K394" i="8"/>
  <c r="J394" i="8"/>
  <c r="F391" i="8"/>
  <c r="Q381" i="8"/>
  <c r="Q363" i="8"/>
  <c r="J347" i="8"/>
  <c r="K347" i="8"/>
  <c r="E333" i="8"/>
  <c r="F333" i="8"/>
  <c r="G333" i="8"/>
  <c r="I328" i="8"/>
  <c r="K328" i="8"/>
  <c r="J328" i="8"/>
  <c r="E267" i="8"/>
  <c r="F267" i="8"/>
  <c r="G267" i="8"/>
  <c r="G208" i="8"/>
  <c r="E208" i="8"/>
  <c r="F208" i="8"/>
  <c r="G401" i="8"/>
  <c r="F401" i="8"/>
  <c r="E394" i="8"/>
  <c r="F394" i="8"/>
  <c r="G394" i="8"/>
  <c r="I368" i="8"/>
  <c r="J368" i="8"/>
  <c r="K368" i="8"/>
  <c r="Q364" i="8"/>
  <c r="R364" i="8"/>
  <c r="S364" i="8"/>
  <c r="R355" i="8"/>
  <c r="S355" i="8"/>
  <c r="E347" i="8"/>
  <c r="G347" i="8"/>
  <c r="F347" i="8"/>
  <c r="G328" i="8"/>
  <c r="E328" i="8"/>
  <c r="E323" i="8"/>
  <c r="G323" i="8"/>
  <c r="F323" i="8"/>
  <c r="G299" i="8"/>
  <c r="E299" i="8"/>
  <c r="F299" i="8"/>
  <c r="Q251" i="8"/>
  <c r="R251" i="8"/>
  <c r="S251" i="8"/>
  <c r="G418" i="8"/>
  <c r="G412" i="8"/>
  <c r="I358" i="8"/>
  <c r="K358" i="8"/>
  <c r="J358" i="8"/>
  <c r="G307" i="8"/>
  <c r="E307" i="8"/>
  <c r="F307" i="8"/>
  <c r="G295" i="8"/>
  <c r="E295" i="8"/>
  <c r="F295" i="8"/>
  <c r="K285" i="8"/>
  <c r="I285" i="8"/>
  <c r="J285" i="8"/>
  <c r="F328" i="8"/>
  <c r="K282" i="8"/>
  <c r="I282" i="8"/>
  <c r="J282" i="8"/>
  <c r="Q207" i="8"/>
  <c r="R207" i="8"/>
  <c r="S207" i="8"/>
  <c r="I206" i="8"/>
  <c r="J206" i="8"/>
  <c r="K206" i="8"/>
  <c r="I414" i="8"/>
  <c r="J414" i="8"/>
  <c r="F402" i="8"/>
  <c r="K397" i="8"/>
  <c r="I397" i="8"/>
  <c r="Q387" i="8"/>
  <c r="R387" i="8"/>
  <c r="S387" i="8"/>
  <c r="F384" i="8"/>
  <c r="G380" i="8"/>
  <c r="E380" i="8"/>
  <c r="F380" i="8"/>
  <c r="Q376" i="8"/>
  <c r="R376" i="8"/>
  <c r="S376" i="8"/>
  <c r="G373" i="8"/>
  <c r="E356" i="8"/>
  <c r="G356" i="8"/>
  <c r="F356" i="8"/>
  <c r="E342" i="8"/>
  <c r="F342" i="8"/>
  <c r="G342" i="8"/>
  <c r="G250" i="8"/>
  <c r="E250" i="8"/>
  <c r="F250" i="8"/>
  <c r="K207" i="8"/>
  <c r="J207" i="8"/>
  <c r="I207" i="8"/>
  <c r="E405" i="8"/>
  <c r="F405" i="8"/>
  <c r="G405" i="8"/>
  <c r="I404" i="8"/>
  <c r="J404" i="8"/>
  <c r="K404" i="8"/>
  <c r="E401" i="8"/>
  <c r="G398" i="8"/>
  <c r="E398" i="8"/>
  <c r="F398" i="8"/>
  <c r="K376" i="8"/>
  <c r="J376" i="8"/>
  <c r="F373" i="8"/>
  <c r="Q327" i="8"/>
  <c r="R327" i="8"/>
  <c r="S327" i="8"/>
  <c r="I289" i="8"/>
  <c r="K289" i="8"/>
  <c r="J289" i="8"/>
  <c r="Q269" i="8"/>
  <c r="S269" i="8"/>
  <c r="I253" i="8"/>
  <c r="K253" i="8"/>
  <c r="J253" i="8"/>
  <c r="I226" i="8"/>
  <c r="J226" i="8"/>
  <c r="K226" i="8"/>
  <c r="E221" i="8"/>
  <c r="F221" i="8"/>
  <c r="G221" i="8"/>
  <c r="R217" i="8"/>
  <c r="S217" i="8"/>
  <c r="I202" i="8"/>
  <c r="J202" i="8"/>
  <c r="K202" i="8"/>
  <c r="E197" i="8"/>
  <c r="F197" i="8"/>
  <c r="G197" i="8"/>
  <c r="I379" i="8"/>
  <c r="S369" i="8"/>
  <c r="G369" i="8"/>
  <c r="F362" i="8"/>
  <c r="S358" i="8"/>
  <c r="I355" i="8"/>
  <c r="K355" i="8"/>
  <c r="I346" i="8"/>
  <c r="K346" i="8"/>
  <c r="I337" i="8"/>
  <c r="K337" i="8"/>
  <c r="S330" i="8"/>
  <c r="G330" i="8"/>
  <c r="E325" i="8"/>
  <c r="I322" i="8"/>
  <c r="K322" i="8"/>
  <c r="F313" i="8"/>
  <c r="E311" i="8"/>
  <c r="F311" i="8"/>
  <c r="G311" i="8"/>
  <c r="I310" i="8"/>
  <c r="J310" i="8"/>
  <c r="K310" i="8"/>
  <c r="E300" i="8"/>
  <c r="F300" i="8"/>
  <c r="G300" i="8"/>
  <c r="E285" i="8"/>
  <c r="F285" i="8"/>
  <c r="G285" i="8"/>
  <c r="F277" i="8"/>
  <c r="G274" i="8"/>
  <c r="F274" i="8"/>
  <c r="J233" i="8"/>
  <c r="I233" i="8"/>
  <c r="K233" i="8"/>
  <c r="J227" i="8"/>
  <c r="I227" i="8"/>
  <c r="K227" i="8"/>
  <c r="Q201" i="8"/>
  <c r="R201" i="8"/>
  <c r="S201" i="8"/>
  <c r="I196" i="8"/>
  <c r="J196" i="8"/>
  <c r="K196" i="8"/>
  <c r="J189" i="8"/>
  <c r="K189" i="8"/>
  <c r="I189" i="8"/>
  <c r="R369" i="8"/>
  <c r="F369" i="8"/>
  <c r="E362" i="8"/>
  <c r="R358" i="8"/>
  <c r="R330" i="8"/>
  <c r="F330" i="8"/>
  <c r="F319" i="8"/>
  <c r="E317" i="8"/>
  <c r="G317" i="8"/>
  <c r="E313" i="8"/>
  <c r="G310" i="8"/>
  <c r="F310" i="8"/>
  <c r="G302" i="8"/>
  <c r="Q296" i="8"/>
  <c r="R296" i="8"/>
  <c r="S296" i="8"/>
  <c r="G286" i="8"/>
  <c r="E286" i="8"/>
  <c r="F286" i="8"/>
  <c r="E277" i="8"/>
  <c r="K270" i="8"/>
  <c r="I270" i="8"/>
  <c r="J270" i="8"/>
  <c r="K255" i="8"/>
  <c r="I255" i="8"/>
  <c r="J255" i="8"/>
  <c r="R249" i="8"/>
  <c r="S249" i="8"/>
  <c r="I238" i="8"/>
  <c r="J238" i="8"/>
  <c r="K238" i="8"/>
  <c r="E233" i="8"/>
  <c r="F233" i="8"/>
  <c r="G233" i="8"/>
  <c r="Q219" i="8"/>
  <c r="R219" i="8"/>
  <c r="S219" i="8"/>
  <c r="G196" i="8"/>
  <c r="E196" i="8"/>
  <c r="I190" i="8"/>
  <c r="J190" i="8"/>
  <c r="K190" i="8"/>
  <c r="F383" i="8"/>
  <c r="S372" i="8"/>
  <c r="F365" i="8"/>
  <c r="G361" i="8"/>
  <c r="S357" i="8"/>
  <c r="S348" i="8"/>
  <c r="S339" i="8"/>
  <c r="E332" i="8"/>
  <c r="G332" i="8"/>
  <c r="S324" i="8"/>
  <c r="E319" i="8"/>
  <c r="I316" i="8"/>
  <c r="J316" i="8"/>
  <c r="K316" i="8"/>
  <c r="F302" i="8"/>
  <c r="I271" i="8"/>
  <c r="K271" i="8"/>
  <c r="R267" i="8"/>
  <c r="S267" i="8"/>
  <c r="E257" i="8"/>
  <c r="F257" i="8"/>
  <c r="G257" i="8"/>
  <c r="K249" i="8"/>
  <c r="I249" i="8"/>
  <c r="K219" i="8"/>
  <c r="J219" i="8"/>
  <c r="I218" i="8"/>
  <c r="J218" i="8"/>
  <c r="J165" i="8"/>
  <c r="K165" i="8"/>
  <c r="S361" i="8"/>
  <c r="E359" i="8"/>
  <c r="G359" i="8"/>
  <c r="E350" i="8"/>
  <c r="G350" i="8"/>
  <c r="E341" i="8"/>
  <c r="G341" i="8"/>
  <c r="I331" i="8"/>
  <c r="K331" i="8"/>
  <c r="K306" i="8"/>
  <c r="I306" i="8"/>
  <c r="J306" i="8"/>
  <c r="E296" i="8"/>
  <c r="F296" i="8"/>
  <c r="G296" i="8"/>
  <c r="I295" i="8"/>
  <c r="J295" i="8"/>
  <c r="K295" i="8"/>
  <c r="G271" i="8"/>
  <c r="E271" i="8"/>
  <c r="F271" i="8"/>
  <c r="K267" i="8"/>
  <c r="I267" i="8"/>
  <c r="S241" i="8"/>
  <c r="J239" i="8"/>
  <c r="I239" i="8"/>
  <c r="K239" i="8"/>
  <c r="Q213" i="8"/>
  <c r="R213" i="8"/>
  <c r="S213" i="8"/>
  <c r="I208" i="8"/>
  <c r="J208" i="8"/>
  <c r="K208" i="8"/>
  <c r="J197" i="8"/>
  <c r="I197" i="8"/>
  <c r="K197" i="8"/>
  <c r="S193" i="8"/>
  <c r="J191" i="8"/>
  <c r="I191" i="8"/>
  <c r="K191" i="8"/>
  <c r="R166" i="8"/>
  <c r="S166" i="8"/>
  <c r="I325" i="8"/>
  <c r="K325" i="8"/>
  <c r="R303" i="8"/>
  <c r="S303" i="8"/>
  <c r="E282" i="8"/>
  <c r="F282" i="8"/>
  <c r="G282" i="8"/>
  <c r="Q278" i="8"/>
  <c r="R278" i="8"/>
  <c r="S278" i="8"/>
  <c r="G268" i="8"/>
  <c r="E268" i="8"/>
  <c r="F268" i="8"/>
  <c r="G253" i="8"/>
  <c r="E253" i="8"/>
  <c r="F253" i="8"/>
  <c r="K246" i="8"/>
  <c r="I246" i="8"/>
  <c r="J246" i="8"/>
  <c r="Q242" i="8"/>
  <c r="R242" i="8"/>
  <c r="S242" i="8"/>
  <c r="K231" i="8"/>
  <c r="J231" i="8"/>
  <c r="I230" i="8"/>
  <c r="J230" i="8"/>
  <c r="S159" i="8"/>
  <c r="R159" i="8"/>
  <c r="Q159" i="8"/>
  <c r="R333" i="8"/>
  <c r="E320" i="8"/>
  <c r="G320" i="8"/>
  <c r="K303" i="8"/>
  <c r="I303" i="8"/>
  <c r="K291" i="8"/>
  <c r="I291" i="8"/>
  <c r="J291" i="8"/>
  <c r="R288" i="8"/>
  <c r="E246" i="8"/>
  <c r="F246" i="8"/>
  <c r="G246" i="8"/>
  <c r="Q225" i="8"/>
  <c r="R225" i="8"/>
  <c r="S225" i="8"/>
  <c r="I220" i="8"/>
  <c r="J220" i="8"/>
  <c r="K220" i="8"/>
  <c r="J209" i="8"/>
  <c r="I209" i="8"/>
  <c r="K209" i="8"/>
  <c r="S205" i="8"/>
  <c r="J203" i="8"/>
  <c r="I203" i="8"/>
  <c r="K203" i="8"/>
  <c r="I165" i="8"/>
  <c r="J373" i="8"/>
  <c r="E353" i="8"/>
  <c r="G353" i="8"/>
  <c r="E344" i="8"/>
  <c r="G344" i="8"/>
  <c r="E335" i="8"/>
  <c r="G335" i="8"/>
  <c r="J331" i="8"/>
  <c r="G327" i="8"/>
  <c r="E322" i="8"/>
  <c r="I319" i="8"/>
  <c r="K319" i="8"/>
  <c r="F316" i="8"/>
  <c r="E314" i="8"/>
  <c r="F314" i="8"/>
  <c r="G314" i="8"/>
  <c r="I313" i="8"/>
  <c r="J313" i="8"/>
  <c r="K313" i="8"/>
  <c r="K307" i="8"/>
  <c r="E303" i="8"/>
  <c r="F303" i="8"/>
  <c r="G303" i="8"/>
  <c r="E293" i="8"/>
  <c r="F293" i="8"/>
  <c r="G293" i="8"/>
  <c r="I292" i="8"/>
  <c r="J292" i="8"/>
  <c r="K292" i="8"/>
  <c r="E278" i="8"/>
  <c r="F278" i="8"/>
  <c r="G278" i="8"/>
  <c r="J267" i="8"/>
  <c r="E242" i="8"/>
  <c r="F242" i="8"/>
  <c r="G242" i="8"/>
  <c r="G220" i="8"/>
  <c r="E220" i="8"/>
  <c r="I214" i="8"/>
  <c r="J214" i="8"/>
  <c r="K214" i="8"/>
  <c r="E209" i="8"/>
  <c r="F209" i="8"/>
  <c r="G209" i="8"/>
  <c r="Q205" i="8"/>
  <c r="Q195" i="8"/>
  <c r="R195" i="8"/>
  <c r="S195" i="8"/>
  <c r="R187" i="8"/>
  <c r="Q187" i="8"/>
  <c r="S187" i="8"/>
  <c r="I352" i="8"/>
  <c r="K352" i="8"/>
  <c r="I343" i="8"/>
  <c r="K343" i="8"/>
  <c r="I334" i="8"/>
  <c r="K334" i="8"/>
  <c r="G304" i="8"/>
  <c r="E304" i="8"/>
  <c r="F304" i="8"/>
  <c r="G292" i="8"/>
  <c r="F292" i="8"/>
  <c r="K264" i="8"/>
  <c r="I264" i="8"/>
  <c r="J264" i="8"/>
  <c r="Q260" i="8"/>
  <c r="R260" i="8"/>
  <c r="S260" i="8"/>
  <c r="K195" i="8"/>
  <c r="J195" i="8"/>
  <c r="I194" i="8"/>
  <c r="J194" i="8"/>
  <c r="E410" i="8"/>
  <c r="E392" i="8"/>
  <c r="E374" i="8"/>
  <c r="F332" i="8"/>
  <c r="E329" i="8"/>
  <c r="G329" i="8"/>
  <c r="J325" i="8"/>
  <c r="K288" i="8"/>
  <c r="I288" i="8"/>
  <c r="J288" i="8"/>
  <c r="E264" i="8"/>
  <c r="F264" i="8"/>
  <c r="G264" i="8"/>
  <c r="F248" i="8"/>
  <c r="Q237" i="8"/>
  <c r="R237" i="8"/>
  <c r="S237" i="8"/>
  <c r="I232" i="8"/>
  <c r="J232" i="8"/>
  <c r="K232" i="8"/>
  <c r="I231" i="8"/>
  <c r="K230" i="8"/>
  <c r="J221" i="8"/>
  <c r="I221" i="8"/>
  <c r="K221" i="8"/>
  <c r="J215" i="8"/>
  <c r="I215" i="8"/>
  <c r="K215" i="8"/>
  <c r="E230" i="8"/>
  <c r="F230" i="8"/>
  <c r="E218" i="8"/>
  <c r="F218" i="8"/>
  <c r="E206" i="8"/>
  <c r="F206" i="8"/>
  <c r="E194" i="8"/>
  <c r="F194" i="8"/>
  <c r="S168" i="8"/>
  <c r="R168" i="8"/>
  <c r="Q167" i="8"/>
  <c r="R167" i="8"/>
  <c r="K161" i="8"/>
  <c r="I161" i="8"/>
  <c r="J161" i="8"/>
  <c r="I168" i="8"/>
  <c r="J168" i="8"/>
  <c r="K167" i="8"/>
  <c r="I167" i="8"/>
  <c r="J167" i="8"/>
  <c r="E161" i="8"/>
  <c r="F161" i="8"/>
  <c r="G161" i="8"/>
  <c r="S254" i="8"/>
  <c r="Q239" i="8"/>
  <c r="R239" i="8"/>
  <c r="Q227" i="8"/>
  <c r="R227" i="8"/>
  <c r="Q215" i="8"/>
  <c r="R215" i="8"/>
  <c r="Q203" i="8"/>
  <c r="R203" i="8"/>
  <c r="Q191" i="8"/>
  <c r="R191" i="8"/>
  <c r="S175" i="8"/>
  <c r="K256" i="8"/>
  <c r="E239" i="8"/>
  <c r="F239" i="8"/>
  <c r="G239" i="8"/>
  <c r="Q235" i="8"/>
  <c r="S234" i="8"/>
  <c r="E227" i="8"/>
  <c r="F227" i="8"/>
  <c r="G227" i="8"/>
  <c r="Q223" i="8"/>
  <c r="S222" i="8"/>
  <c r="E215" i="8"/>
  <c r="F215" i="8"/>
  <c r="G215" i="8"/>
  <c r="Q211" i="8"/>
  <c r="S210" i="8"/>
  <c r="E203" i="8"/>
  <c r="F203" i="8"/>
  <c r="G203" i="8"/>
  <c r="Q199" i="8"/>
  <c r="S198" i="8"/>
  <c r="E191" i="8"/>
  <c r="F191" i="8"/>
  <c r="G191" i="8"/>
  <c r="F190" i="8"/>
  <c r="G190" i="8"/>
  <c r="E188" i="8"/>
  <c r="F188" i="8"/>
  <c r="S181" i="8"/>
  <c r="S177" i="8"/>
  <c r="R177" i="8"/>
  <c r="Q174" i="8"/>
  <c r="R172" i="8"/>
  <c r="I159" i="8"/>
  <c r="J159" i="8"/>
  <c r="J256" i="8"/>
  <c r="J252" i="8"/>
  <c r="K240" i="8"/>
  <c r="K228" i="8"/>
  <c r="K216" i="8"/>
  <c r="K204" i="8"/>
  <c r="K192" i="8"/>
  <c r="Q178" i="8"/>
  <c r="R178" i="8"/>
  <c r="Q176" i="8"/>
  <c r="R176" i="8"/>
  <c r="E169" i="8"/>
  <c r="F169" i="8"/>
  <c r="G169" i="8"/>
  <c r="F166" i="8"/>
  <c r="K277" i="8"/>
  <c r="K259" i="8"/>
  <c r="I252" i="8"/>
  <c r="G249" i="8"/>
  <c r="G241" i="8"/>
  <c r="J240" i="8"/>
  <c r="E236" i="8"/>
  <c r="F236" i="8"/>
  <c r="G229" i="8"/>
  <c r="J228" i="8"/>
  <c r="E224" i="8"/>
  <c r="F224" i="8"/>
  <c r="G217" i="8"/>
  <c r="J216" i="8"/>
  <c r="E212" i="8"/>
  <c r="F212" i="8"/>
  <c r="G205" i="8"/>
  <c r="J204" i="8"/>
  <c r="E200" i="8"/>
  <c r="F200" i="8"/>
  <c r="G193" i="8"/>
  <c r="J192" i="8"/>
  <c r="Q185" i="8"/>
  <c r="R185" i="8"/>
  <c r="S180" i="8"/>
  <c r="R180" i="8"/>
  <c r="J174" i="8"/>
  <c r="K174" i="8"/>
  <c r="E166" i="8"/>
  <c r="Q160" i="8"/>
  <c r="R160" i="8"/>
  <c r="S160" i="8"/>
  <c r="J277" i="8"/>
  <c r="J259" i="8"/>
  <c r="F249" i="8"/>
  <c r="F241" i="8"/>
  <c r="G230" i="8"/>
  <c r="F229" i="8"/>
  <c r="G218" i="8"/>
  <c r="F217" i="8"/>
  <c r="G206" i="8"/>
  <c r="F205" i="8"/>
  <c r="G194" i="8"/>
  <c r="F193" i="8"/>
  <c r="I184" i="8"/>
  <c r="J184" i="8"/>
  <c r="J183" i="8"/>
  <c r="K183" i="8"/>
  <c r="E176" i="8"/>
  <c r="F176" i="8"/>
  <c r="G176" i="8"/>
  <c r="F256" i="8"/>
  <c r="Q233" i="8"/>
  <c r="R233" i="8"/>
  <c r="Q221" i="8"/>
  <c r="R221" i="8"/>
  <c r="Q209" i="8"/>
  <c r="R209" i="8"/>
  <c r="Q197" i="8"/>
  <c r="R197" i="8"/>
  <c r="E185" i="8"/>
  <c r="F185" i="8"/>
  <c r="G185" i="8"/>
  <c r="F184" i="8"/>
  <c r="G184" i="8"/>
  <c r="E182" i="8"/>
  <c r="F182" i="8"/>
  <c r="E170" i="8"/>
  <c r="F170" i="8"/>
  <c r="G170" i="8"/>
  <c r="E160" i="8"/>
  <c r="F160" i="8"/>
  <c r="G160" i="8"/>
  <c r="E167" i="8"/>
  <c r="F167" i="8"/>
  <c r="E158" i="8"/>
  <c r="F158" i="8"/>
  <c r="Q236" i="8"/>
  <c r="R236" i="8"/>
  <c r="Q230" i="8"/>
  <c r="R230" i="8"/>
  <c r="Q224" i="8"/>
  <c r="R224" i="8"/>
  <c r="Q218" i="8"/>
  <c r="R218" i="8"/>
  <c r="Q212" i="8"/>
  <c r="R212" i="8"/>
  <c r="Q206" i="8"/>
  <c r="R206" i="8"/>
  <c r="Q200" i="8"/>
  <c r="R200" i="8"/>
  <c r="Q194" i="8"/>
  <c r="R194" i="8"/>
  <c r="Q188" i="8"/>
  <c r="R188" i="8"/>
  <c r="Q182" i="8"/>
  <c r="R182" i="8"/>
  <c r="Q173" i="8"/>
  <c r="R173" i="8"/>
  <c r="R171" i="8"/>
  <c r="Q164" i="8"/>
  <c r="R164" i="8"/>
  <c r="R162" i="8"/>
  <c r="J158" i="8"/>
  <c r="E173" i="8"/>
  <c r="F173" i="8"/>
  <c r="E164" i="8"/>
  <c r="F164" i="8"/>
  <c r="I158" i="8"/>
  <c r="I241" i="8"/>
  <c r="J241" i="8"/>
  <c r="I235" i="8"/>
  <c r="J235" i="8"/>
  <c r="I229" i="8"/>
  <c r="J229" i="8"/>
  <c r="I223" i="8"/>
  <c r="J223" i="8"/>
  <c r="I217" i="8"/>
  <c r="J217" i="8"/>
  <c r="I211" i="8"/>
  <c r="J211" i="8"/>
  <c r="I205" i="8"/>
  <c r="J205" i="8"/>
  <c r="I199" i="8"/>
  <c r="J199" i="8"/>
  <c r="I193" i="8"/>
  <c r="J193" i="8"/>
  <c r="I187" i="8"/>
  <c r="J187" i="8"/>
  <c r="Q179" i="8"/>
  <c r="R179" i="8"/>
  <c r="Q170" i="8"/>
  <c r="R170" i="8"/>
  <c r="G167" i="8"/>
  <c r="Q161" i="8"/>
  <c r="R161" i="8"/>
  <c r="G158" i="8"/>
  <c r="J181" i="8"/>
  <c r="J178" i="8"/>
  <c r="J175" i="8"/>
  <c r="J172" i="8"/>
  <c r="J169" i="8"/>
  <c r="J166" i="8"/>
  <c r="J163" i="8"/>
  <c r="J160" i="8"/>
  <c r="Q57" i="8"/>
  <c r="S57" i="8"/>
  <c r="E123" i="8"/>
  <c r="R115" i="8"/>
  <c r="R111" i="8"/>
  <c r="E111" i="8"/>
  <c r="E105" i="8"/>
  <c r="G105" i="8"/>
  <c r="I104" i="8"/>
  <c r="K104" i="8"/>
  <c r="E93" i="8"/>
  <c r="G93" i="8"/>
  <c r="I92" i="8"/>
  <c r="K92" i="8"/>
  <c r="G88" i="8"/>
  <c r="E81" i="8"/>
  <c r="G81" i="8"/>
  <c r="I80" i="8"/>
  <c r="K80" i="8"/>
  <c r="G76" i="8"/>
  <c r="E69" i="8"/>
  <c r="G69" i="8"/>
  <c r="I68" i="8"/>
  <c r="K68" i="8"/>
  <c r="G64" i="8"/>
  <c r="E57" i="8"/>
  <c r="G57" i="8"/>
  <c r="I56" i="8"/>
  <c r="K56" i="8"/>
  <c r="G52" i="8"/>
  <c r="E45" i="8"/>
  <c r="G45" i="8"/>
  <c r="I44" i="8"/>
  <c r="K44" i="8"/>
  <c r="Q81" i="8"/>
  <c r="S81" i="8"/>
  <c r="Q69" i="8"/>
  <c r="S69" i="8"/>
  <c r="R123" i="8"/>
  <c r="F115" i="8"/>
  <c r="Q123" i="8"/>
  <c r="Q111" i="8"/>
  <c r="Q102" i="8"/>
  <c r="S102" i="8"/>
  <c r="F100" i="8"/>
  <c r="Q90" i="8"/>
  <c r="S90" i="8"/>
  <c r="F88" i="8"/>
  <c r="Q78" i="8"/>
  <c r="S78" i="8"/>
  <c r="F76" i="8"/>
  <c r="Q66" i="8"/>
  <c r="S66" i="8"/>
  <c r="F64" i="8"/>
  <c r="Q54" i="8"/>
  <c r="S54" i="8"/>
  <c r="F52" i="8"/>
  <c r="Q42" i="8"/>
  <c r="S42" i="8"/>
  <c r="K137" i="8"/>
  <c r="K134" i="8"/>
  <c r="J155" i="8"/>
  <c r="J152" i="8"/>
  <c r="J149" i="8"/>
  <c r="J146" i="8"/>
  <c r="J143" i="8"/>
  <c r="J140" i="8"/>
  <c r="J137" i="8"/>
  <c r="J134" i="8"/>
  <c r="J131" i="8"/>
  <c r="J128" i="8"/>
  <c r="R114" i="8"/>
  <c r="G107" i="8"/>
  <c r="K105" i="8"/>
  <c r="E102" i="8"/>
  <c r="G102" i="8"/>
  <c r="I101" i="8"/>
  <c r="K101" i="8"/>
  <c r="G95" i="8"/>
  <c r="K93" i="8"/>
  <c r="E90" i="8"/>
  <c r="G90" i="8"/>
  <c r="I89" i="8"/>
  <c r="K89" i="8"/>
  <c r="G83" i="8"/>
  <c r="K81" i="8"/>
  <c r="E78" i="8"/>
  <c r="G78" i="8"/>
  <c r="I77" i="8"/>
  <c r="K77" i="8"/>
  <c r="G71" i="8"/>
  <c r="K69" i="8"/>
  <c r="E66" i="8"/>
  <c r="G66" i="8"/>
  <c r="I65" i="8"/>
  <c r="K65" i="8"/>
  <c r="G59" i="8"/>
  <c r="K57" i="8"/>
  <c r="E54" i="8"/>
  <c r="G54" i="8"/>
  <c r="I53" i="8"/>
  <c r="K53" i="8"/>
  <c r="G47" i="8"/>
  <c r="K45" i="8"/>
  <c r="E42" i="8"/>
  <c r="G42" i="8"/>
  <c r="Q45" i="8"/>
  <c r="S45" i="8"/>
  <c r="K149" i="8"/>
  <c r="K146" i="8"/>
  <c r="K140" i="8"/>
  <c r="I131" i="8"/>
  <c r="I128" i="8"/>
  <c r="J105" i="8"/>
  <c r="J93" i="8"/>
  <c r="Q75" i="8"/>
  <c r="S75" i="8"/>
  <c r="F59" i="8"/>
  <c r="K157" i="8"/>
  <c r="S155" i="8"/>
  <c r="G155" i="8"/>
  <c r="K154" i="8"/>
  <c r="S152" i="8"/>
  <c r="G152" i="8"/>
  <c r="K151" i="8"/>
  <c r="S149" i="8"/>
  <c r="G149" i="8"/>
  <c r="K148" i="8"/>
  <c r="S146" i="8"/>
  <c r="G146" i="8"/>
  <c r="K145" i="8"/>
  <c r="S143" i="8"/>
  <c r="G143" i="8"/>
  <c r="K142" i="8"/>
  <c r="S140" i="8"/>
  <c r="G140" i="8"/>
  <c r="K139" i="8"/>
  <c r="S137" i="8"/>
  <c r="G137" i="8"/>
  <c r="K136" i="8"/>
  <c r="S134" i="8"/>
  <c r="G134" i="8"/>
  <c r="K133" i="8"/>
  <c r="S131" i="8"/>
  <c r="G131" i="8"/>
  <c r="K130" i="8"/>
  <c r="S128" i="8"/>
  <c r="G128" i="8"/>
  <c r="K127" i="8"/>
  <c r="E125" i="8"/>
  <c r="R121" i="8"/>
  <c r="F121" i="8"/>
  <c r="I120" i="8"/>
  <c r="R117" i="8"/>
  <c r="E117" i="8"/>
  <c r="E113" i="8"/>
  <c r="I110" i="8"/>
  <c r="K110" i="8"/>
  <c r="G106" i="8"/>
  <c r="F105" i="8"/>
  <c r="G104" i="8"/>
  <c r="K102" i="8"/>
  <c r="E99" i="8"/>
  <c r="G99" i="8"/>
  <c r="I98" i="8"/>
  <c r="K98" i="8"/>
  <c r="G94" i="8"/>
  <c r="F93" i="8"/>
  <c r="G92" i="8"/>
  <c r="K90" i="8"/>
  <c r="E87" i="8"/>
  <c r="G87" i="8"/>
  <c r="I86" i="8"/>
  <c r="K86" i="8"/>
  <c r="G82" i="8"/>
  <c r="F81" i="8"/>
  <c r="G80" i="8"/>
  <c r="K78" i="8"/>
  <c r="E75" i="8"/>
  <c r="G75" i="8"/>
  <c r="I74" i="8"/>
  <c r="K74" i="8"/>
  <c r="G70" i="8"/>
  <c r="F69" i="8"/>
  <c r="G68" i="8"/>
  <c r="K66" i="8"/>
  <c r="E63" i="8"/>
  <c r="G63" i="8"/>
  <c r="I62" i="8"/>
  <c r="K62" i="8"/>
  <c r="G58" i="8"/>
  <c r="F57" i="8"/>
  <c r="G56" i="8"/>
  <c r="K54" i="8"/>
  <c r="E51" i="8"/>
  <c r="G51" i="8"/>
  <c r="I50" i="8"/>
  <c r="K50" i="8"/>
  <c r="G46" i="8"/>
  <c r="F45" i="8"/>
  <c r="G44" i="8"/>
  <c r="K42" i="8"/>
  <c r="K155" i="8"/>
  <c r="K152" i="8"/>
  <c r="Q63" i="8"/>
  <c r="S63" i="8"/>
  <c r="Q51" i="8"/>
  <c r="S51" i="8"/>
  <c r="F125" i="8"/>
  <c r="E107" i="8"/>
  <c r="E95" i="8"/>
  <c r="J157" i="8"/>
  <c r="F155" i="8"/>
  <c r="J154" i="8"/>
  <c r="F152" i="8"/>
  <c r="J151" i="8"/>
  <c r="F149" i="8"/>
  <c r="J148" i="8"/>
  <c r="F146" i="8"/>
  <c r="J145" i="8"/>
  <c r="F143" i="8"/>
  <c r="J142" i="8"/>
  <c r="F140" i="8"/>
  <c r="J139" i="8"/>
  <c r="F137" i="8"/>
  <c r="J136" i="8"/>
  <c r="F134" i="8"/>
  <c r="J133" i="8"/>
  <c r="F131" i="8"/>
  <c r="J130" i="8"/>
  <c r="F128" i="8"/>
  <c r="J127" i="8"/>
  <c r="K123" i="8"/>
  <c r="E121" i="8"/>
  <c r="J119" i="8"/>
  <c r="Q117" i="8"/>
  <c r="G116" i="8"/>
  <c r="K111" i="8"/>
  <c r="Q108" i="8"/>
  <c r="S108" i="8"/>
  <c r="S106" i="8"/>
  <c r="F106" i="8"/>
  <c r="F104" i="8"/>
  <c r="J102" i="8"/>
  <c r="J101" i="8"/>
  <c r="Q96" i="8"/>
  <c r="S96" i="8"/>
  <c r="S94" i="8"/>
  <c r="F94" i="8"/>
  <c r="F92" i="8"/>
  <c r="J90" i="8"/>
  <c r="J89" i="8"/>
  <c r="Q84" i="8"/>
  <c r="S84" i="8"/>
  <c r="S82" i="8"/>
  <c r="F82" i="8"/>
  <c r="F80" i="8"/>
  <c r="J78" i="8"/>
  <c r="J77" i="8"/>
  <c r="Q72" i="8"/>
  <c r="S72" i="8"/>
  <c r="F70" i="8"/>
  <c r="F68" i="8"/>
  <c r="J66" i="8"/>
  <c r="J65" i="8"/>
  <c r="Q60" i="8"/>
  <c r="S60" i="8"/>
  <c r="F58" i="8"/>
  <c r="F56" i="8"/>
  <c r="J54" i="8"/>
  <c r="J53" i="8"/>
  <c r="Q48" i="8"/>
  <c r="S48" i="8"/>
  <c r="F46" i="8"/>
  <c r="F44" i="8"/>
  <c r="J42" i="8"/>
  <c r="Q105" i="8"/>
  <c r="S105" i="8"/>
  <c r="Q93" i="8"/>
  <c r="S93" i="8"/>
  <c r="K143" i="8"/>
  <c r="G113" i="8"/>
  <c r="Q99" i="8"/>
  <c r="S99" i="8"/>
  <c r="J81" i="8"/>
  <c r="J57" i="8"/>
  <c r="I116" i="8"/>
  <c r="E83" i="8"/>
  <c r="E47" i="8"/>
  <c r="S124" i="8"/>
  <c r="G124" i="8"/>
  <c r="J123" i="8"/>
  <c r="F120" i="8"/>
  <c r="I119" i="8"/>
  <c r="F116" i="8"/>
  <c r="S112" i="8"/>
  <c r="G112" i="8"/>
  <c r="J111" i="8"/>
  <c r="Q87" i="8"/>
  <c r="S87" i="8"/>
  <c r="F71" i="8"/>
  <c r="J69" i="8"/>
  <c r="J45" i="8"/>
  <c r="F117" i="8"/>
  <c r="R120" i="8"/>
  <c r="E120" i="8"/>
  <c r="E108" i="8"/>
  <c r="G108" i="8"/>
  <c r="I107" i="8"/>
  <c r="K107" i="8"/>
  <c r="R105" i="8"/>
  <c r="G103" i="8"/>
  <c r="F102" i="8"/>
  <c r="K99" i="8"/>
  <c r="E96" i="8"/>
  <c r="G96" i="8"/>
  <c r="I95" i="8"/>
  <c r="K95" i="8"/>
  <c r="R93" i="8"/>
  <c r="G91" i="8"/>
  <c r="F90" i="8"/>
  <c r="K87" i="8"/>
  <c r="E84" i="8"/>
  <c r="G84" i="8"/>
  <c r="I83" i="8"/>
  <c r="K83" i="8"/>
  <c r="R81" i="8"/>
  <c r="G79" i="8"/>
  <c r="F78" i="8"/>
  <c r="K75" i="8"/>
  <c r="E72" i="8"/>
  <c r="G72" i="8"/>
  <c r="I71" i="8"/>
  <c r="K71" i="8"/>
  <c r="R69" i="8"/>
  <c r="G67" i="8"/>
  <c r="F66" i="8"/>
  <c r="K63" i="8"/>
  <c r="E60" i="8"/>
  <c r="G60" i="8"/>
  <c r="I59" i="8"/>
  <c r="K59" i="8"/>
  <c r="R57" i="8"/>
  <c r="G55" i="8"/>
  <c r="F54" i="8"/>
  <c r="K51" i="8"/>
  <c r="E48" i="8"/>
  <c r="G48" i="8"/>
  <c r="I47" i="8"/>
  <c r="K47" i="8"/>
  <c r="R45" i="8"/>
  <c r="G43" i="8"/>
  <c r="F42" i="8"/>
  <c r="K27" i="8"/>
  <c r="K36" i="8"/>
  <c r="K30" i="8"/>
  <c r="J30" i="8"/>
  <c r="J27" i="8"/>
  <c r="I36" i="8"/>
  <c r="S39" i="8"/>
  <c r="G39" i="8"/>
  <c r="K38" i="8"/>
  <c r="S36" i="8"/>
  <c r="G36" i="8"/>
  <c r="K35" i="8"/>
  <c r="S33" i="8"/>
  <c r="G33" i="8"/>
  <c r="K32" i="8"/>
  <c r="S30" i="8"/>
  <c r="G30" i="8"/>
  <c r="K29" i="8"/>
  <c r="S27" i="8"/>
  <c r="G27" i="8"/>
  <c r="K39" i="8"/>
  <c r="J33" i="8"/>
  <c r="I33" i="8"/>
  <c r="K41" i="8"/>
  <c r="J41" i="8"/>
  <c r="R39" i="8"/>
  <c r="F39" i="8"/>
  <c r="J38" i="8"/>
  <c r="R36" i="8"/>
  <c r="F36" i="8"/>
  <c r="J35" i="8"/>
  <c r="R33" i="8"/>
  <c r="F33" i="8"/>
  <c r="J32" i="8"/>
  <c r="R30" i="8"/>
  <c r="F30" i="8"/>
  <c r="J29" i="8"/>
  <c r="R27" i="8"/>
  <c r="F27" i="8"/>
  <c r="J39" i="8"/>
  <c r="Q2" i="8"/>
  <c r="S2" i="8"/>
  <c r="R5" i="8" l="1"/>
  <c r="S6" i="8"/>
  <c r="R7" i="8"/>
  <c r="S8" i="8"/>
  <c r="R9" i="8"/>
  <c r="R10" i="8"/>
  <c r="R11" i="8"/>
  <c r="R12" i="8"/>
  <c r="S13" i="8"/>
  <c r="S14" i="8"/>
  <c r="S15" i="8"/>
  <c r="R16" i="8"/>
  <c r="S17" i="8"/>
  <c r="R18" i="8"/>
  <c r="R19" i="8"/>
  <c r="S20" i="8"/>
  <c r="R21" i="8"/>
  <c r="R22" i="8"/>
  <c r="S23" i="8"/>
  <c r="R24" i="8"/>
  <c r="S25" i="8"/>
  <c r="R26" i="8"/>
  <c r="S3" i="8"/>
  <c r="R4" i="8"/>
  <c r="Q25" i="8" l="1"/>
  <c r="Q23" i="8"/>
  <c r="Q20" i="8"/>
  <c r="Q17" i="8"/>
  <c r="Q15" i="8"/>
  <c r="Q14" i="8"/>
  <c r="Q13" i="8"/>
  <c r="Q8" i="8"/>
  <c r="Q6" i="8"/>
  <c r="Q3" i="8"/>
  <c r="R25" i="8"/>
  <c r="R23" i="8"/>
  <c r="R20" i="8"/>
  <c r="R17" i="8"/>
  <c r="R15" i="8"/>
  <c r="R14" i="8"/>
  <c r="R13" i="8"/>
  <c r="R8" i="8"/>
  <c r="R6" i="8"/>
  <c r="R3" i="8"/>
  <c r="S26" i="8"/>
  <c r="S24" i="8"/>
  <c r="S22" i="8"/>
  <c r="S21" i="8"/>
  <c r="S19" i="8"/>
  <c r="S18" i="8"/>
  <c r="S16" i="8"/>
  <c r="S12" i="8"/>
  <c r="S11" i="8"/>
  <c r="S10" i="8"/>
  <c r="S9" i="8"/>
  <c r="S7" i="8"/>
  <c r="S5" i="8"/>
  <c r="S4" i="8"/>
  <c r="Q26" i="8"/>
  <c r="Q24" i="8"/>
  <c r="Q22" i="8"/>
  <c r="Q21" i="8"/>
  <c r="Q19" i="8"/>
  <c r="Q18" i="8"/>
  <c r="Q16" i="8"/>
  <c r="Q12" i="8"/>
  <c r="Q11" i="8"/>
  <c r="Q10" i="8"/>
  <c r="Q9" i="8"/>
  <c r="Q7" i="8"/>
  <c r="Q5" i="8"/>
  <c r="Q4" i="8"/>
  <c r="I14" i="8" l="1"/>
  <c r="K14" i="8"/>
  <c r="J14" i="8"/>
  <c r="I22" i="8"/>
  <c r="K22" i="8"/>
  <c r="J22" i="8"/>
  <c r="J16" i="8"/>
  <c r="I16" i="8"/>
  <c r="K16" i="8"/>
  <c r="J12" i="8"/>
  <c r="I12" i="8"/>
  <c r="K12" i="8"/>
  <c r="J20" i="8"/>
  <c r="I20" i="8"/>
  <c r="K20" i="8"/>
  <c r="I15" i="8"/>
  <c r="K15" i="8"/>
  <c r="J15" i="8"/>
  <c r="I13" i="8"/>
  <c r="K13" i="8"/>
  <c r="J13" i="8"/>
  <c r="I21" i="8"/>
  <c r="K21" i="8"/>
  <c r="J21" i="8"/>
  <c r="J23" i="8"/>
  <c r="I23" i="8"/>
  <c r="K23" i="8"/>
  <c r="J11" i="8"/>
  <c r="I11" i="8"/>
  <c r="K11" i="8"/>
  <c r="J25" i="8"/>
  <c r="I25" i="8"/>
  <c r="K25" i="8"/>
  <c r="I26" i="8"/>
  <c r="K26" i="8"/>
  <c r="J26" i="8"/>
  <c r="I24" i="8"/>
  <c r="K24" i="8"/>
  <c r="J24" i="8"/>
  <c r="E2" i="8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2" i="5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2" i="4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2" i="3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2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2" i="1"/>
  <c r="G17" i="8" l="1"/>
  <c r="F17" i="8"/>
  <c r="E17" i="8"/>
  <c r="G24" i="8"/>
  <c r="E24" i="8"/>
  <c r="F24" i="8"/>
  <c r="G26" i="8"/>
  <c r="E26" i="8"/>
  <c r="F26" i="8"/>
  <c r="G25" i="8"/>
  <c r="F25" i="8"/>
  <c r="E25" i="8"/>
  <c r="G5" i="8"/>
  <c r="F5" i="8"/>
  <c r="E5" i="8"/>
  <c r="G7" i="8"/>
  <c r="E7" i="8"/>
  <c r="F7" i="8"/>
  <c r="G18" i="8"/>
  <c r="E18" i="8"/>
  <c r="F18" i="8"/>
  <c r="G19" i="8"/>
  <c r="E19" i="8"/>
  <c r="F19" i="8"/>
  <c r="G11" i="8"/>
  <c r="E11" i="8"/>
  <c r="F11" i="8"/>
  <c r="F8" i="8"/>
  <c r="G8" i="8"/>
  <c r="E8" i="8"/>
  <c r="G23" i="8"/>
  <c r="F23" i="8"/>
  <c r="E23" i="8"/>
  <c r="G4" i="8"/>
  <c r="F4" i="8"/>
  <c r="E4" i="8"/>
  <c r="G21" i="8"/>
  <c r="E21" i="8"/>
  <c r="F21" i="8"/>
  <c r="G9" i="8"/>
  <c r="E9" i="8"/>
  <c r="F9" i="8"/>
  <c r="F6" i="8"/>
  <c r="G6" i="8"/>
  <c r="E6" i="8"/>
  <c r="G3" i="8"/>
  <c r="F3" i="8"/>
  <c r="E3" i="8"/>
  <c r="G10" i="8"/>
  <c r="F10" i="8"/>
  <c r="E10" i="8"/>
  <c r="F13" i="8"/>
  <c r="G13" i="8"/>
  <c r="E13" i="8"/>
  <c r="G15" i="8"/>
  <c r="F15" i="8"/>
  <c r="E15" i="8"/>
  <c r="G20" i="8"/>
  <c r="F20" i="8"/>
  <c r="E20" i="8"/>
  <c r="G12" i="8"/>
  <c r="E12" i="8"/>
  <c r="F12" i="8"/>
  <c r="G16" i="8"/>
  <c r="E16" i="8"/>
  <c r="F16" i="8"/>
  <c r="G22" i="8"/>
  <c r="E22" i="8"/>
  <c r="F22" i="8"/>
  <c r="F14" i="8"/>
  <c r="G14" i="8"/>
  <c r="E14" i="8"/>
  <c r="F2" i="8"/>
  <c r="G2" i="8"/>
  <c r="K17" i="8"/>
  <c r="I17" i="8"/>
  <c r="J17" i="8"/>
  <c r="I5" i="8"/>
  <c r="K5" i="8"/>
  <c r="J5" i="8"/>
  <c r="I7" i="8"/>
  <c r="K7" i="8"/>
  <c r="J7" i="8"/>
  <c r="I18" i="8"/>
  <c r="K18" i="8"/>
  <c r="J18" i="8"/>
  <c r="I19" i="8"/>
  <c r="K19" i="8"/>
  <c r="J19" i="8"/>
  <c r="J8" i="8"/>
  <c r="I8" i="8"/>
  <c r="K8" i="8"/>
  <c r="I4" i="8"/>
  <c r="K4" i="8"/>
  <c r="J4" i="8"/>
  <c r="I9" i="8"/>
  <c r="K9" i="8"/>
  <c r="J9" i="8"/>
  <c r="J6" i="8"/>
  <c r="I6" i="8"/>
  <c r="K6" i="8"/>
  <c r="J3" i="8"/>
  <c r="I3" i="8"/>
  <c r="K3" i="8"/>
  <c r="I10" i="8"/>
  <c r="K10" i="8"/>
  <c r="J10" i="8"/>
  <c r="J2" i="8"/>
  <c r="K2" i="8"/>
  <c r="I2" i="8"/>
</calcChain>
</file>

<file path=xl/sharedStrings.xml><?xml version="1.0" encoding="utf-8"?>
<sst xmlns="http://schemas.openxmlformats.org/spreadsheetml/2006/main" count="216" uniqueCount="74">
  <si>
    <t>Sex</t>
  </si>
  <si>
    <t>Agemos</t>
  </si>
  <si>
    <t>L</t>
  </si>
  <si>
    <t>M</t>
  </si>
  <si>
    <t>S</t>
  </si>
  <si>
    <t>P3</t>
  </si>
  <si>
    <t>P5</t>
  </si>
  <si>
    <t>P10</t>
  </si>
  <si>
    <t>P25</t>
  </si>
  <si>
    <t>P50</t>
  </si>
  <si>
    <t>P75</t>
  </si>
  <si>
    <t>P85</t>
  </si>
  <si>
    <t>P90</t>
  </si>
  <si>
    <t>P95</t>
  </si>
  <si>
    <t>P97</t>
  </si>
  <si>
    <t>Age</t>
  </si>
  <si>
    <t>P01</t>
  </si>
  <si>
    <t>P1</t>
  </si>
  <si>
    <t>P15</t>
  </si>
  <si>
    <t>P99</t>
  </si>
  <si>
    <t>P999</t>
  </si>
  <si>
    <t>Month</t>
  </si>
  <si>
    <t>Age (years)</t>
  </si>
  <si>
    <t>BMI equivalent to 25 in adult</t>
  </si>
  <si>
    <t>BMI equivalent to 30 in adults</t>
  </si>
  <si>
    <t>Males</t>
  </si>
  <si>
    <t>Females</t>
  </si>
  <si>
    <t>Years</t>
  </si>
  <si>
    <t>SEX</t>
  </si>
  <si>
    <t>BMI</t>
  </si>
  <si>
    <t>Age at Measure</t>
  </si>
  <si>
    <t>cdc L</t>
  </si>
  <si>
    <t>cdc M</t>
  </si>
  <si>
    <t>cdc S</t>
  </si>
  <si>
    <t>who L</t>
  </si>
  <si>
    <t>who M</t>
  </si>
  <si>
    <t>who S</t>
  </si>
  <si>
    <t>Age (days) who</t>
  </si>
  <si>
    <t>Age months (who)</t>
  </si>
  <si>
    <t>Age months (cdc)</t>
  </si>
  <si>
    <t>Boys</t>
  </si>
  <si>
    <t>Girls</t>
  </si>
  <si>
    <t>Day</t>
  </si>
  <si>
    <t>SD4neg</t>
  </si>
  <si>
    <t>SD3neg</t>
  </si>
  <si>
    <t>SD2neg</t>
  </si>
  <si>
    <t>SD1neg</t>
  </si>
  <si>
    <t>SD0</t>
  </si>
  <si>
    <t>SD1</t>
  </si>
  <si>
    <t>SD2</t>
  </si>
  <si>
    <t>SD3</t>
  </si>
  <si>
    <t>SD4</t>
  </si>
  <si>
    <t>BMI 16*</t>
  </si>
  <si>
    <t>BMI 17*</t>
  </si>
  <si>
    <t>BMI 18.5*</t>
  </si>
  <si>
    <t>BMI 25*</t>
  </si>
  <si>
    <t>BMI 30*</t>
  </si>
  <si>
    <t>BMI 35*</t>
  </si>
  <si>
    <t>IOTF Age Lookup</t>
  </si>
  <si>
    <t>IOTF L</t>
  </si>
  <si>
    <t>IOTF M</t>
  </si>
  <si>
    <t>IOTF S</t>
  </si>
  <si>
    <t>IOTF SDS</t>
  </si>
  <si>
    <t>This calculator calculates BMI Z scores (SDS) based on the CDC 2000, WHO, and IOTF formulas</t>
  </si>
  <si>
    <t>You enter data into the "Data Entry" tab. The first 7 tabs contain data that the formulas look up to provide the BMI Z score.</t>
  </si>
  <si>
    <r>
      <t>In the Data Enrtry tab, the</t>
    </r>
    <r>
      <rPr>
        <sz val="11"/>
        <color theme="9" tint="-0.249977111117893"/>
        <rFont val="Arial"/>
        <family val="2"/>
      </rPr>
      <t xml:space="preserve"> brown</t>
    </r>
    <r>
      <rPr>
        <sz val="11"/>
        <rFont val="Arial"/>
        <family val="2"/>
      </rPr>
      <t xml:space="preserve"> data is provided as an example. </t>
    </r>
  </si>
  <si>
    <t>ID</t>
  </si>
  <si>
    <r>
      <t xml:space="preserve">To calculate BMI Z for new data, enter Sex, Age at Measure, and BMI into the </t>
    </r>
    <r>
      <rPr>
        <sz val="11"/>
        <color rgb="FF00B050"/>
        <rFont val="Arial"/>
        <family val="2"/>
      </rPr>
      <t>green</t>
    </r>
    <r>
      <rPr>
        <sz val="11"/>
        <rFont val="Arial"/>
        <family val="2"/>
      </rPr>
      <t xml:space="preserve"> columns (B, C, D), under the brown examples. Optionally, you can include ID in column A. For Sex, males are 1 and females are 2. For Age, enter the age in years as accurately as possible.</t>
    </r>
  </si>
  <si>
    <t>Once Sex, Age at Measure, and BMI have been entered, the CDC BMI Z (column H), WHO BMI Z (column L), and IOTF (column T) will be calculated automatically.</t>
  </si>
  <si>
    <t>Columns M, N, O and P are different measures of age that are required for the different formulas. They will be filled automatically.</t>
  </si>
  <si>
    <t>The L, M, and S values for each calculation are required to transform the BMI, given sex and age, to its BMI Z-score. A statistical method called the Box-Cox transformation normalizes the BMI measures where L is a power coeficient and adjusts for skewness, M is the median BMI of the relevant sex and age group, and S is the coeficient of variation for the group. The correct L, M, and S values are looked up automatically and used to claculate the BMI Z scores.</t>
  </si>
  <si>
    <t>Calculations in columns E to T have been preloaded (hence the #N/As) to row 724; if more rows are required, highlight the last row, click on the little square in the bottom right-hand corner, and drag the whole line down.</t>
  </si>
  <si>
    <t>CDC BMI SDS</t>
  </si>
  <si>
    <t>WHO BMI 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</si>
</sst>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sz val="11"/>
      <name val="Arial"/>
      <family val="2"/>
    </font>
    <font>
      <sz val="11"/>
      <color theme="9" tint="-0.249977111117893"/>
      <name val="Arial"/>
      <family val="2"/>
    </font>
    <font>
      <sz val="11"/>
      <color rgb="FF00B05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1" fillId="2" borderId="20" xfId="0" applyFont="1" applyFill="1" applyBorder="1"/>
    <xf numFmtId="0" fontId="0" fillId="2" borderId="20" xfId="0" applyFill="1" applyBorder="1"/>
    <xf numFmtId="2" fontId="0" fillId="2" borderId="20" xfId="0" applyNumberFormat="1" applyFill="1" applyBorder="1"/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A903"/>
      <color rgb="FFECE102"/>
      <color rgb="FFFF33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440"/>
  <sheetViews>
    <sheetView workbookViewId="0">
      <selection activeCell="A2" sqref="A2"/>
    </sheetView>
  </sheetViews>
  <sheetFormatPr defaultRowHeight="13.2" x14ac:dyDescent="0.25"/>
  <sheetData>
    <row r="1" spans="1:16" x14ac:dyDescent="0.25">
      <c r="A1" t="s">
        <v>0</v>
      </c>
      <c r="B1" t="s">
        <v>1</v>
      </c>
      <c r="C1" t="s">
        <v>27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25">
      <c r="A2">
        <v>1</v>
      </c>
      <c r="B2">
        <v>24</v>
      </c>
      <c r="C2">
        <f>B2/12</f>
        <v>2</v>
      </c>
      <c r="D2">
        <v>-2.0111810700000001</v>
      </c>
      <c r="E2">
        <v>16.575027675000001</v>
      </c>
      <c r="F2">
        <v>8.0592465000000002E-2</v>
      </c>
      <c r="G2">
        <v>14.520953328999999</v>
      </c>
      <c r="H2">
        <v>14.737319471999999</v>
      </c>
      <c r="I2">
        <v>15.090328265</v>
      </c>
      <c r="J2">
        <v>15.741642329999999</v>
      </c>
      <c r="K2">
        <v>16.575027675000001</v>
      </c>
      <c r="L2">
        <v>17.557187809999999</v>
      </c>
      <c r="M2">
        <v>18.162194733</v>
      </c>
      <c r="N2">
        <v>18.609481276</v>
      </c>
      <c r="O2">
        <v>19.338010617999998</v>
      </c>
      <c r="P2">
        <v>19.859858115000002</v>
      </c>
    </row>
    <row r="3" spans="1:16" x14ac:dyDescent="0.25">
      <c r="A3">
        <v>1</v>
      </c>
      <c r="B3">
        <v>24.5</v>
      </c>
      <c r="C3">
        <f t="shared" ref="C3:C66" si="0">B3/12</f>
        <v>2.0416666666666665</v>
      </c>
      <c r="D3">
        <v>-1.9823735950000001</v>
      </c>
      <c r="E3">
        <v>16.547774867000001</v>
      </c>
      <c r="F3">
        <v>8.0127428799999997E-2</v>
      </c>
      <c r="G3">
        <v>14.503476668999999</v>
      </c>
      <c r="H3">
        <v>14.719292573000001</v>
      </c>
      <c r="I3">
        <v>15.071174743</v>
      </c>
      <c r="J3">
        <v>15.719628760000001</v>
      </c>
      <c r="K3">
        <v>16.547774867000001</v>
      </c>
      <c r="L3">
        <v>17.521292788</v>
      </c>
      <c r="M3">
        <v>18.119549228</v>
      </c>
      <c r="N3">
        <v>18.561106337999998</v>
      </c>
      <c r="O3">
        <v>19.278898128000002</v>
      </c>
      <c r="P3">
        <v>19.791940141000001</v>
      </c>
    </row>
    <row r="4" spans="1:16" x14ac:dyDescent="0.25">
      <c r="A4">
        <v>1</v>
      </c>
      <c r="B4">
        <v>25.5</v>
      </c>
      <c r="C4">
        <f t="shared" si="0"/>
        <v>2.125</v>
      </c>
      <c r="D4">
        <v>-1.9241001689999999</v>
      </c>
      <c r="E4">
        <v>16.494427632000001</v>
      </c>
      <c r="F4">
        <v>7.9233993700000005E-2</v>
      </c>
      <c r="G4">
        <v>14.46882381</v>
      </c>
      <c r="H4">
        <v>14.683608414</v>
      </c>
      <c r="I4">
        <v>15.033357254</v>
      </c>
      <c r="J4">
        <v>15.676344635</v>
      </c>
      <c r="K4">
        <v>16.494427632000001</v>
      </c>
      <c r="L4">
        <v>17.451350388000002</v>
      </c>
      <c r="M4">
        <v>18.036680126</v>
      </c>
      <c r="N4">
        <v>18.467295932999999</v>
      </c>
      <c r="O4">
        <v>19.164659645</v>
      </c>
      <c r="P4">
        <v>19.661023449999998</v>
      </c>
    </row>
    <row r="5" spans="1:16" x14ac:dyDescent="0.25">
      <c r="A5">
        <v>1</v>
      </c>
      <c r="B5">
        <v>26.5</v>
      </c>
      <c r="C5">
        <f t="shared" si="0"/>
        <v>2.2083333333333335</v>
      </c>
      <c r="D5">
        <v>-1.8654979300000001</v>
      </c>
      <c r="E5">
        <v>16.442595522000001</v>
      </c>
      <c r="F5">
        <v>7.8389356100000002E-2</v>
      </c>
      <c r="G5">
        <v>14.434597370000001</v>
      </c>
      <c r="H5">
        <v>14.648433294</v>
      </c>
      <c r="I5">
        <v>14.996195048000001</v>
      </c>
      <c r="J5">
        <v>15.634034999000001</v>
      </c>
      <c r="K5">
        <v>16.442595522000001</v>
      </c>
      <c r="L5">
        <v>17.383836554999998</v>
      </c>
      <c r="M5">
        <v>17.957002275000001</v>
      </c>
      <c r="N5">
        <v>18.377361906000001</v>
      </c>
      <c r="O5">
        <v>19.055674233000001</v>
      </c>
      <c r="P5">
        <v>19.536575397</v>
      </c>
    </row>
    <row r="6" spans="1:16" x14ac:dyDescent="0.25">
      <c r="A6">
        <v>1</v>
      </c>
      <c r="B6">
        <v>27.5</v>
      </c>
      <c r="C6">
        <f t="shared" si="0"/>
        <v>2.2916666666666665</v>
      </c>
      <c r="D6">
        <v>-1.807261899</v>
      </c>
      <c r="E6">
        <v>16.392243398000002</v>
      </c>
      <c r="F6">
        <v>7.7593501199999998E-2</v>
      </c>
      <c r="G6">
        <v>14.400828277</v>
      </c>
      <c r="H6">
        <v>14.613786255000001</v>
      </c>
      <c r="I6">
        <v>14.959690474</v>
      </c>
      <c r="J6">
        <v>15.592679796000001</v>
      </c>
      <c r="K6">
        <v>16.392243398000002</v>
      </c>
      <c r="L6">
        <v>17.318710200999998</v>
      </c>
      <c r="M6">
        <v>17.880471005</v>
      </c>
      <c r="N6">
        <v>18.291253449999999</v>
      </c>
      <c r="O6">
        <v>18.951867496999999</v>
      </c>
      <c r="P6">
        <v>19.418488052000001</v>
      </c>
    </row>
    <row r="7" spans="1:16" x14ac:dyDescent="0.25">
      <c r="A7">
        <v>1</v>
      </c>
      <c r="B7">
        <v>28.5</v>
      </c>
      <c r="C7">
        <f t="shared" si="0"/>
        <v>2.375</v>
      </c>
      <c r="D7">
        <v>-1.7501189049999999</v>
      </c>
      <c r="E7">
        <v>16.343336542999999</v>
      </c>
      <c r="F7">
        <v>7.6846462200000007E-2</v>
      </c>
      <c r="G7">
        <v>14.367547175</v>
      </c>
      <c r="H7">
        <v>14.579685777</v>
      </c>
      <c r="I7">
        <v>14.923845144</v>
      </c>
      <c r="J7">
        <v>15.552258527999999</v>
      </c>
      <c r="K7">
        <v>16.343336542999999</v>
      </c>
      <c r="L7">
        <v>17.255931298</v>
      </c>
      <c r="M7">
        <v>17.807042590999998</v>
      </c>
      <c r="N7">
        <v>18.208920408000001</v>
      </c>
      <c r="O7">
        <v>18.853165291</v>
      </c>
      <c r="P7">
        <v>19.306654105</v>
      </c>
    </row>
    <row r="8" spans="1:16" x14ac:dyDescent="0.25">
      <c r="A8">
        <v>1</v>
      </c>
      <c r="B8">
        <v>29.5</v>
      </c>
      <c r="C8">
        <f t="shared" si="0"/>
        <v>2.4583333333333335</v>
      </c>
      <c r="D8">
        <v>-1.69481584</v>
      </c>
      <c r="E8">
        <v>16.295840971000001</v>
      </c>
      <c r="F8">
        <v>7.6148307900000003E-2</v>
      </c>
      <c r="G8">
        <v>14.334784135</v>
      </c>
      <c r="H8">
        <v>14.546149660999999</v>
      </c>
      <c r="I8">
        <v>14.888660028</v>
      </c>
      <c r="J8">
        <v>15.512750566999999</v>
      </c>
      <c r="K8">
        <v>16.295840971000001</v>
      </c>
      <c r="L8">
        <v>17.195460928999999</v>
      </c>
      <c r="M8">
        <v>17.736674141999998</v>
      </c>
      <c r="N8">
        <v>18.130313101999999</v>
      </c>
      <c r="O8">
        <v>18.759493592999998</v>
      </c>
      <c r="P8">
        <v>19.200966909000002</v>
      </c>
    </row>
    <row r="9" spans="1:16" x14ac:dyDescent="0.25">
      <c r="A9">
        <v>1</v>
      </c>
      <c r="B9">
        <v>30.5</v>
      </c>
      <c r="C9">
        <f t="shared" si="0"/>
        <v>2.5416666666666665</v>
      </c>
      <c r="D9">
        <v>-1.6421067789999999</v>
      </c>
      <c r="E9">
        <v>16.249723714000002</v>
      </c>
      <c r="F9">
        <v>7.54991255E-2</v>
      </c>
      <c r="G9">
        <v>14.302568372</v>
      </c>
      <c r="H9">
        <v>14.513194923</v>
      </c>
      <c r="I9">
        <v>14.85413557</v>
      </c>
      <c r="J9">
        <v>15.474135486</v>
      </c>
      <c r="K9">
        <v>16.249723714000002</v>
      </c>
      <c r="L9">
        <v>17.137261294000002</v>
      </c>
      <c r="M9">
        <v>17.669323458000001</v>
      </c>
      <c r="N9">
        <v>18.055382141999999</v>
      </c>
      <c r="O9">
        <v>18.670778406</v>
      </c>
      <c r="P9">
        <v>19.101320560000001</v>
      </c>
    </row>
    <row r="10" spans="1:16" x14ac:dyDescent="0.25">
      <c r="A10">
        <v>1</v>
      </c>
      <c r="B10">
        <v>31.5</v>
      </c>
      <c r="C10">
        <f t="shared" si="0"/>
        <v>2.625</v>
      </c>
      <c r="D10">
        <v>-1.592744414</v>
      </c>
      <c r="E10">
        <v>16.204952678000001</v>
      </c>
      <c r="F10">
        <v>7.4898993499999997E-2</v>
      </c>
      <c r="G10">
        <v>14.270928334000001</v>
      </c>
      <c r="H10">
        <v>14.480837948</v>
      </c>
      <c r="I10">
        <v>14.820271892999999</v>
      </c>
      <c r="J10">
        <v>15.436393188</v>
      </c>
      <c r="K10">
        <v>16.204952678000001</v>
      </c>
      <c r="L10">
        <v>17.081295301000001</v>
      </c>
      <c r="M10">
        <v>17.604948602</v>
      </c>
      <c r="N10">
        <v>17.984078115999999</v>
      </c>
      <c r="O10">
        <v>18.586945885999999</v>
      </c>
      <c r="P10">
        <v>19.007610505999999</v>
      </c>
    </row>
    <row r="11" spans="1:16" x14ac:dyDescent="0.25">
      <c r="A11">
        <v>1</v>
      </c>
      <c r="B11">
        <v>32.5</v>
      </c>
      <c r="C11">
        <f t="shared" si="0"/>
        <v>2.7083333333333335</v>
      </c>
      <c r="D11">
        <v>-1.5474423909999999</v>
      </c>
      <c r="E11">
        <v>16.161498714</v>
      </c>
      <c r="F11">
        <v>7.4347996599999994E-2</v>
      </c>
      <c r="G11">
        <v>14.239889707</v>
      </c>
      <c r="H11">
        <v>14.449093293000001</v>
      </c>
      <c r="I11">
        <v>14.787068700000001</v>
      </c>
      <c r="J11">
        <v>15.399505212999999</v>
      </c>
      <c r="K11">
        <v>16.161498714</v>
      </c>
      <c r="L11">
        <v>17.027528307000001</v>
      </c>
      <c r="M11">
        <v>17.543508980999999</v>
      </c>
      <c r="N11">
        <v>17.916351977000001</v>
      </c>
      <c r="O11">
        <v>18.507921309</v>
      </c>
      <c r="P11">
        <v>18.919731253999998</v>
      </c>
    </row>
    <row r="12" spans="1:16" x14ac:dyDescent="0.25">
      <c r="A12">
        <v>1</v>
      </c>
      <c r="B12">
        <v>33.5</v>
      </c>
      <c r="C12">
        <f t="shared" si="0"/>
        <v>2.7916666666666665</v>
      </c>
      <c r="D12">
        <v>-1.506902601</v>
      </c>
      <c r="E12">
        <v>16.119332581999998</v>
      </c>
      <c r="F12">
        <v>7.38461386E-2</v>
      </c>
      <c r="G12">
        <v>14.209478198999999</v>
      </c>
      <c r="H12">
        <v>14.417975613999999</v>
      </c>
      <c r="I12">
        <v>14.754525899000001</v>
      </c>
      <c r="J12">
        <v>15.363453352000001</v>
      </c>
      <c r="K12">
        <v>16.119332581999998</v>
      </c>
      <c r="L12">
        <v>16.975924853999999</v>
      </c>
      <c r="M12">
        <v>17.484962947</v>
      </c>
      <c r="N12">
        <v>17.852153835999999</v>
      </c>
      <c r="O12">
        <v>18.433630719</v>
      </c>
      <c r="P12">
        <v>18.837580723999999</v>
      </c>
    </row>
    <row r="13" spans="1:16" x14ac:dyDescent="0.25">
      <c r="A13">
        <v>1</v>
      </c>
      <c r="B13">
        <v>34.5</v>
      </c>
      <c r="C13">
        <f t="shared" si="0"/>
        <v>2.875</v>
      </c>
      <c r="D13">
        <v>-1.4717700469999999</v>
      </c>
      <c r="E13">
        <v>16.078427579</v>
      </c>
      <c r="F13">
        <v>7.3393369799999997E-2</v>
      </c>
      <c r="G13">
        <v>14.179716981</v>
      </c>
      <c r="H13">
        <v>14.387498108999999</v>
      </c>
      <c r="I13">
        <v>14.722643425999999</v>
      </c>
      <c r="J13">
        <v>15.328221247</v>
      </c>
      <c r="K13">
        <v>16.078427579</v>
      </c>
      <c r="L13">
        <v>16.926451011000001</v>
      </c>
      <c r="M13">
        <v>17.429269329</v>
      </c>
      <c r="N13">
        <v>17.791433588</v>
      </c>
      <c r="O13">
        <v>18.363999601</v>
      </c>
      <c r="P13">
        <v>18.761057108999999</v>
      </c>
    </row>
    <row r="14" spans="1:16" x14ac:dyDescent="0.25">
      <c r="A14">
        <v>1</v>
      </c>
      <c r="B14">
        <v>35.5</v>
      </c>
      <c r="C14">
        <f t="shared" si="0"/>
        <v>2.9583333333333335</v>
      </c>
      <c r="D14">
        <v>-1.4426289569999999</v>
      </c>
      <c r="E14">
        <v>16.038758957999999</v>
      </c>
      <c r="F14">
        <v>7.2989550799999997E-2</v>
      </c>
      <c r="G14">
        <v>14.150627151</v>
      </c>
      <c r="H14">
        <v>14.357672932</v>
      </c>
      <c r="I14">
        <v>14.691421518</v>
      </c>
      <c r="J14">
        <v>15.293794298</v>
      </c>
      <c r="K14">
        <v>16.038758957999999</v>
      </c>
      <c r="L14">
        <v>16.879073564999999</v>
      </c>
      <c r="M14">
        <v>17.376386767</v>
      </c>
      <c r="N14">
        <v>17.734140533000001</v>
      </c>
      <c r="O14">
        <v>18.298953228999999</v>
      </c>
      <c r="P14">
        <v>18.690059923</v>
      </c>
    </row>
    <row r="15" spans="1:16" x14ac:dyDescent="0.25">
      <c r="A15">
        <v>1</v>
      </c>
      <c r="B15">
        <v>36.5</v>
      </c>
      <c r="C15">
        <f t="shared" si="0"/>
        <v>3.0416666666666665</v>
      </c>
      <c r="D15">
        <v>-1.419991255</v>
      </c>
      <c r="E15">
        <v>16.000304012000001</v>
      </c>
      <c r="F15">
        <v>7.2634432299999996E-2</v>
      </c>
      <c r="G15">
        <v>14.122227569</v>
      </c>
      <c r="H15">
        <v>14.328511189</v>
      </c>
      <c r="I15">
        <v>14.660860874999999</v>
      </c>
      <c r="J15">
        <v>15.260159883</v>
      </c>
      <c r="K15">
        <v>16.000304012000001</v>
      </c>
      <c r="L15">
        <v>16.833759903000001</v>
      </c>
      <c r="M15">
        <v>17.326273561000001</v>
      </c>
      <c r="N15">
        <v>17.680223246000001</v>
      </c>
      <c r="O15">
        <v>18.238416661999999</v>
      </c>
      <c r="P15">
        <v>18.624490107</v>
      </c>
    </row>
    <row r="16" spans="1:16" x14ac:dyDescent="0.25">
      <c r="A16">
        <v>1</v>
      </c>
      <c r="B16">
        <v>37.5</v>
      </c>
      <c r="C16">
        <f t="shared" si="0"/>
        <v>3.125</v>
      </c>
      <c r="D16">
        <v>-1.4042776189999999</v>
      </c>
      <c r="E16">
        <v>15.963042771</v>
      </c>
      <c r="F16">
        <v>7.2327648999999994E-2</v>
      </c>
      <c r="G16">
        <v>14.094534131</v>
      </c>
      <c r="H16">
        <v>14.300022559</v>
      </c>
      <c r="I16">
        <v>14.630962724</v>
      </c>
      <c r="J16">
        <v>15.22730791</v>
      </c>
      <c r="K16">
        <v>15.963042771</v>
      </c>
      <c r="L16">
        <v>16.790478520000001</v>
      </c>
      <c r="M16">
        <v>17.278887949000001</v>
      </c>
      <c r="N16">
        <v>17.629629649999998</v>
      </c>
      <c r="O16">
        <v>18.182314400999999</v>
      </c>
      <c r="P16">
        <v>18.564249301</v>
      </c>
    </row>
    <row r="17" spans="1:16" x14ac:dyDescent="0.25">
      <c r="A17">
        <v>1</v>
      </c>
      <c r="B17">
        <v>38.5</v>
      </c>
      <c r="C17">
        <f t="shared" si="0"/>
        <v>3.2083333333333335</v>
      </c>
      <c r="D17">
        <v>-1.3958631699999999</v>
      </c>
      <c r="E17">
        <v>15.926954175000001</v>
      </c>
      <c r="F17">
        <v>7.2068640099999998E-2</v>
      </c>
      <c r="G17">
        <v>14.067563285</v>
      </c>
      <c r="H17">
        <v>14.27221761</v>
      </c>
      <c r="I17">
        <v>14.601729363</v>
      </c>
      <c r="J17">
        <v>15.195228800000001</v>
      </c>
      <c r="K17">
        <v>15.926954175000001</v>
      </c>
      <c r="L17">
        <v>16.749195247999999</v>
      </c>
      <c r="M17">
        <v>17.234185536999998</v>
      </c>
      <c r="N17">
        <v>17.582305866999999</v>
      </c>
      <c r="O17">
        <v>18.130572441000002</v>
      </c>
      <c r="P17">
        <v>18.509244783</v>
      </c>
    </row>
    <row r="18" spans="1:16" x14ac:dyDescent="0.25">
      <c r="A18">
        <v>1</v>
      </c>
      <c r="B18">
        <v>39.5</v>
      </c>
      <c r="C18">
        <f t="shared" si="0"/>
        <v>3.2916666666666665</v>
      </c>
      <c r="D18">
        <v>-1.394935252</v>
      </c>
      <c r="E18">
        <v>15.892025816</v>
      </c>
      <c r="F18">
        <v>7.1856805199999998E-2</v>
      </c>
      <c r="G18">
        <v>14.041322876000001</v>
      </c>
      <c r="H18">
        <v>14.245102016000001</v>
      </c>
      <c r="I18">
        <v>14.573163164</v>
      </c>
      <c r="J18">
        <v>15.163919011999999</v>
      </c>
      <c r="K18">
        <v>15.892025816</v>
      </c>
      <c r="L18">
        <v>16.709882467</v>
      </c>
      <c r="M18">
        <v>17.192125453999999</v>
      </c>
      <c r="N18">
        <v>17.538198876999999</v>
      </c>
      <c r="O18">
        <v>18.083113111999999</v>
      </c>
      <c r="P18">
        <v>18.459377192000002</v>
      </c>
    </row>
    <row r="19" spans="1:16" x14ac:dyDescent="0.25">
      <c r="A19">
        <v>1</v>
      </c>
      <c r="B19">
        <v>40.5</v>
      </c>
      <c r="C19">
        <f t="shared" si="0"/>
        <v>3.375</v>
      </c>
      <c r="D19">
        <v>-1.4016715959999999</v>
      </c>
      <c r="E19">
        <v>15.858240929000001</v>
      </c>
      <c r="F19">
        <v>7.1691277999999997E-2</v>
      </c>
      <c r="G19">
        <v>14.015824303</v>
      </c>
      <c r="H19">
        <v>14.218684325</v>
      </c>
      <c r="I19">
        <v>14.545268061</v>
      </c>
      <c r="J19">
        <v>15.133373820999999</v>
      </c>
      <c r="K19">
        <v>15.858240929000001</v>
      </c>
      <c r="L19">
        <v>16.672506675000001</v>
      </c>
      <c r="M19">
        <v>17.152662007</v>
      </c>
      <c r="N19">
        <v>17.497252885000002</v>
      </c>
      <c r="O19">
        <v>18.039861981000001</v>
      </c>
      <c r="P19">
        <v>18.414556972</v>
      </c>
    </row>
    <row r="20" spans="1:16" x14ac:dyDescent="0.25">
      <c r="A20">
        <v>1</v>
      </c>
      <c r="B20">
        <v>41.5</v>
      </c>
      <c r="C20">
        <f t="shared" si="0"/>
        <v>3.4583333333333335</v>
      </c>
      <c r="D20">
        <v>-1.416100312</v>
      </c>
      <c r="E20">
        <v>15.825588223</v>
      </c>
      <c r="F20">
        <v>7.1571093299999999E-2</v>
      </c>
      <c r="G20">
        <v>13.991073321</v>
      </c>
      <c r="H20">
        <v>14.192970111999999</v>
      </c>
      <c r="I20">
        <v>14.518048471</v>
      </c>
      <c r="J20">
        <v>15.103592813000001</v>
      </c>
      <c r="K20">
        <v>15.825588223</v>
      </c>
      <c r="L20">
        <v>16.637037867</v>
      </c>
      <c r="M20">
        <v>17.115750983000002</v>
      </c>
      <c r="N20">
        <v>17.459412066999999</v>
      </c>
      <c r="O20">
        <v>18.00074262</v>
      </c>
      <c r="P20">
        <v>18.374691867999999</v>
      </c>
    </row>
    <row r="21" spans="1:16" x14ac:dyDescent="0.25">
      <c r="A21">
        <v>1</v>
      </c>
      <c r="B21">
        <v>42.5</v>
      </c>
      <c r="C21">
        <f t="shared" si="0"/>
        <v>3.5416666666666665</v>
      </c>
      <c r="D21">
        <v>-1.438164899</v>
      </c>
      <c r="E21">
        <v>15.794057282000001</v>
      </c>
      <c r="F21">
        <v>7.1495113099999993E-2</v>
      </c>
      <c r="G21">
        <v>13.967074386</v>
      </c>
      <c r="H21">
        <v>14.167964724000001</v>
      </c>
      <c r="I21">
        <v>14.491509775000001</v>
      </c>
      <c r="J21">
        <v>15.074577279</v>
      </c>
      <c r="K21">
        <v>15.794057282000001</v>
      </c>
      <c r="L21">
        <v>16.603445205</v>
      </c>
      <c r="M21">
        <v>17.081346773</v>
      </c>
      <c r="N21">
        <v>17.424619345</v>
      </c>
      <c r="O21">
        <v>17.965679031000001</v>
      </c>
      <c r="P21">
        <v>18.339692641999999</v>
      </c>
    </row>
    <row r="22" spans="1:16" x14ac:dyDescent="0.25">
      <c r="A22">
        <v>1</v>
      </c>
      <c r="B22">
        <v>43.5</v>
      </c>
      <c r="C22">
        <f t="shared" si="0"/>
        <v>3.625</v>
      </c>
      <c r="D22">
        <v>-1.4676690320000001</v>
      </c>
      <c r="E22">
        <v>15.763642549</v>
      </c>
      <c r="F22">
        <v>7.14621062E-2</v>
      </c>
      <c r="G22">
        <v>13.943826979000001</v>
      </c>
      <c r="H22">
        <v>14.143670894</v>
      </c>
      <c r="I22">
        <v>14.465657800000001</v>
      </c>
      <c r="J22">
        <v>15.046332352</v>
      </c>
      <c r="K22">
        <v>15.763642549</v>
      </c>
      <c r="L22">
        <v>16.571700922000002</v>
      </c>
      <c r="M22">
        <v>17.049405037</v>
      </c>
      <c r="N22">
        <v>17.392817585</v>
      </c>
      <c r="O22">
        <v>17.934593498000002</v>
      </c>
      <c r="P22">
        <v>18.309467847000001</v>
      </c>
    </row>
    <row r="23" spans="1:16" x14ac:dyDescent="0.25">
      <c r="A23">
        <v>1</v>
      </c>
      <c r="B23">
        <v>44.5</v>
      </c>
      <c r="C23">
        <f t="shared" si="0"/>
        <v>3.7083333333333335</v>
      </c>
      <c r="D23">
        <v>-1.504376347</v>
      </c>
      <c r="E23">
        <v>15.734336684000001</v>
      </c>
      <c r="F23">
        <v>7.1470646200000001E-2</v>
      </c>
      <c r="G23">
        <v>13.921331901</v>
      </c>
      <c r="H23">
        <v>14.120092688</v>
      </c>
      <c r="I23">
        <v>14.440499466</v>
      </c>
      <c r="J23">
        <v>15.018863186000001</v>
      </c>
      <c r="K23">
        <v>15.734336684000001</v>
      </c>
      <c r="L23">
        <v>16.541774115999999</v>
      </c>
      <c r="M23">
        <v>17.019878597000002</v>
      </c>
      <c r="N23">
        <v>17.363947847999999</v>
      </c>
      <c r="O23">
        <v>17.907410074000001</v>
      </c>
      <c r="P23">
        <v>18.283932044</v>
      </c>
    </row>
    <row r="24" spans="1:16" x14ac:dyDescent="0.25">
      <c r="A24">
        <v>1</v>
      </c>
      <c r="B24">
        <v>45.5</v>
      </c>
      <c r="C24">
        <f t="shared" si="0"/>
        <v>3.7916666666666665</v>
      </c>
      <c r="D24">
        <v>-1.547942838</v>
      </c>
      <c r="E24">
        <v>15.706135657000001</v>
      </c>
      <c r="F24">
        <v>7.1519217699999998E-2</v>
      </c>
      <c r="G24">
        <v>13.899586602999999</v>
      </c>
      <c r="H24">
        <v>14.097232459000001</v>
      </c>
      <c r="I24">
        <v>14.416042095</v>
      </c>
      <c r="J24">
        <v>14.992177658999999</v>
      </c>
      <c r="K24">
        <v>15.706135657000001</v>
      </c>
      <c r="L24">
        <v>16.513635771000001</v>
      </c>
      <c r="M24">
        <v>16.992720871</v>
      </c>
      <c r="N24">
        <v>17.337950949</v>
      </c>
      <c r="O24">
        <v>17.884051832000001</v>
      </c>
      <c r="P24">
        <v>18.262999111999999</v>
      </c>
    </row>
    <row r="25" spans="1:16" x14ac:dyDescent="0.25">
      <c r="A25">
        <v>1</v>
      </c>
      <c r="B25">
        <v>46.5</v>
      </c>
      <c r="C25">
        <f t="shared" si="0"/>
        <v>3.875</v>
      </c>
      <c r="D25">
        <v>-1.597896397</v>
      </c>
      <c r="E25">
        <v>15.679040623000001</v>
      </c>
      <c r="F25">
        <v>7.1606276900000002E-2</v>
      </c>
      <c r="G25">
        <v>13.878583524</v>
      </c>
      <c r="H25">
        <v>14.075089663</v>
      </c>
      <c r="I25">
        <v>14.392292996</v>
      </c>
      <c r="J25">
        <v>14.966287194</v>
      </c>
      <c r="K25">
        <v>15.679040623000001</v>
      </c>
      <c r="L25">
        <v>16.487260818999999</v>
      </c>
      <c r="M25">
        <v>16.967887393000002</v>
      </c>
      <c r="N25">
        <v>17.314768223000002</v>
      </c>
      <c r="O25">
        <v>17.864439827000002</v>
      </c>
      <c r="P25">
        <v>18.246579487000002</v>
      </c>
    </row>
    <row r="26" spans="1:16" x14ac:dyDescent="0.25">
      <c r="A26">
        <v>1</v>
      </c>
      <c r="B26">
        <v>47.5</v>
      </c>
      <c r="C26">
        <f t="shared" si="0"/>
        <v>3.9583333333333335</v>
      </c>
      <c r="D26">
        <v>-1.6537322830000001</v>
      </c>
      <c r="E26">
        <v>15.653051916000001</v>
      </c>
      <c r="F26">
        <v>7.1730166999999997E-2</v>
      </c>
      <c r="G26">
        <v>13.858315817999999</v>
      </c>
      <c r="H26">
        <v>14.053664432</v>
      </c>
      <c r="I26">
        <v>14.369260002000001</v>
      </c>
      <c r="J26">
        <v>14.941203248000001</v>
      </c>
      <c r="K26">
        <v>15.653051916000001</v>
      </c>
      <c r="L26">
        <v>16.462622583999998</v>
      </c>
      <c r="M26">
        <v>16.945332150999999</v>
      </c>
      <c r="N26">
        <v>17.294339986000001</v>
      </c>
      <c r="O26">
        <v>17.848496221000001</v>
      </c>
      <c r="P26">
        <v>18.234587502</v>
      </c>
    </row>
    <row r="27" spans="1:16" x14ac:dyDescent="0.25">
      <c r="A27">
        <v>1</v>
      </c>
      <c r="B27">
        <v>48.5</v>
      </c>
      <c r="C27">
        <f t="shared" si="0"/>
        <v>4.041666666666667</v>
      </c>
      <c r="D27">
        <v>-1.714869347</v>
      </c>
      <c r="E27">
        <v>15.628172692</v>
      </c>
      <c r="F27">
        <v>7.1889213600000001E-2</v>
      </c>
      <c r="G27">
        <v>13.838774042000001</v>
      </c>
      <c r="H27">
        <v>14.032955327</v>
      </c>
      <c r="I27">
        <v>14.346950843</v>
      </c>
      <c r="J27">
        <v>14.916939106999999</v>
      </c>
      <c r="K27">
        <v>15.628172692</v>
      </c>
      <c r="L27">
        <v>16.439696570999999</v>
      </c>
      <c r="M27">
        <v>16.925010280999999</v>
      </c>
      <c r="N27">
        <v>17.276606838999999</v>
      </c>
      <c r="O27">
        <v>17.836142297999999</v>
      </c>
      <c r="P27">
        <v>18.226936331000001</v>
      </c>
    </row>
    <row r="28" spans="1:16" x14ac:dyDescent="0.25">
      <c r="A28">
        <v>1</v>
      </c>
      <c r="B28">
        <v>49.5</v>
      </c>
      <c r="C28">
        <f t="shared" si="0"/>
        <v>4.125</v>
      </c>
      <c r="D28">
        <v>-1.780673181</v>
      </c>
      <c r="E28">
        <v>15.604407996999999</v>
      </c>
      <c r="F28">
        <v>7.2081737300000004E-2</v>
      </c>
      <c r="G28">
        <v>13.819947108999999</v>
      </c>
      <c r="H28">
        <v>14.012959843999999</v>
      </c>
      <c r="I28">
        <v>14.325373047999999</v>
      </c>
      <c r="J28">
        <v>14.893509134</v>
      </c>
      <c r="K28">
        <v>15.604407996999999</v>
      </c>
      <c r="L28">
        <v>16.418459852000002</v>
      </c>
      <c r="M28">
        <v>16.906877789999999</v>
      </c>
      <c r="N28">
        <v>17.261509659000001</v>
      </c>
      <c r="O28">
        <v>17.827298904999999</v>
      </c>
      <c r="P28">
        <v>18.223538751</v>
      </c>
    </row>
    <row r="29" spans="1:16" x14ac:dyDescent="0.25">
      <c r="A29">
        <v>1</v>
      </c>
      <c r="B29">
        <v>50.5</v>
      </c>
      <c r="C29">
        <f t="shared" si="0"/>
        <v>4.208333333333333</v>
      </c>
      <c r="D29">
        <v>-1.8504684730000001</v>
      </c>
      <c r="E29">
        <v>15.58176458</v>
      </c>
      <c r="F29">
        <v>7.2306081300000005E-2</v>
      </c>
      <c r="G29">
        <v>13.801822530000001</v>
      </c>
      <c r="H29">
        <v>13.993674447</v>
      </c>
      <c r="I29">
        <v>14.304533768000001</v>
      </c>
      <c r="J29">
        <v>14.870928450999999</v>
      </c>
      <c r="K29">
        <v>15.58176458</v>
      </c>
      <c r="L29">
        <v>16.398891192000001</v>
      </c>
      <c r="M29">
        <v>16.890891793000002</v>
      </c>
      <c r="N29">
        <v>17.24898984</v>
      </c>
      <c r="O29">
        <v>17.821886501000002</v>
      </c>
      <c r="P29">
        <v>18.224306914</v>
      </c>
    </row>
    <row r="30" spans="1:16" x14ac:dyDescent="0.25">
      <c r="A30">
        <v>1</v>
      </c>
      <c r="B30">
        <v>51.5</v>
      </c>
      <c r="C30">
        <f t="shared" si="0"/>
        <v>4.291666666666667</v>
      </c>
      <c r="D30">
        <v>-1.9235518650000001</v>
      </c>
      <c r="E30">
        <v>15.560250666</v>
      </c>
      <c r="F30">
        <v>7.2560636900000003E-2</v>
      </c>
      <c r="G30">
        <v>13.784386668</v>
      </c>
      <c r="H30">
        <v>13.975094635</v>
      </c>
      <c r="I30">
        <v>14.284439602999999</v>
      </c>
      <c r="J30">
        <v>14.849212593000001</v>
      </c>
      <c r="K30">
        <v>15.560250666</v>
      </c>
      <c r="L30">
        <v>16.380971127999999</v>
      </c>
      <c r="M30">
        <v>16.877010730999999</v>
      </c>
      <c r="N30">
        <v>17.238989524000001</v>
      </c>
      <c r="O30">
        <v>17.819825228999999</v>
      </c>
      <c r="P30">
        <v>18.229152160000002</v>
      </c>
    </row>
    <row r="31" spans="1:16" x14ac:dyDescent="0.25">
      <c r="A31">
        <v>1</v>
      </c>
      <c r="B31">
        <v>52.5</v>
      </c>
      <c r="C31">
        <f t="shared" si="0"/>
        <v>4.375</v>
      </c>
      <c r="D31">
        <v>-1.999220429</v>
      </c>
      <c r="E31">
        <v>15.539874597000001</v>
      </c>
      <c r="F31">
        <v>7.2843839699999996E-2</v>
      </c>
      <c r="G31">
        <v>13.767626047</v>
      </c>
      <c r="H31">
        <v>13.957215715</v>
      </c>
      <c r="I31">
        <v>14.265096646</v>
      </c>
      <c r="J31">
        <v>14.828376619</v>
      </c>
      <c r="K31">
        <v>15.539874597000001</v>
      </c>
      <c r="L31">
        <v>16.364680878000001</v>
      </c>
      <c r="M31">
        <v>16.865193741999999</v>
      </c>
      <c r="N31">
        <v>17.231451423999999</v>
      </c>
      <c r="O31">
        <v>17.821035591000001</v>
      </c>
      <c r="P31">
        <v>18.237986373999998</v>
      </c>
    </row>
    <row r="32" spans="1:16" x14ac:dyDescent="0.25">
      <c r="A32">
        <v>1</v>
      </c>
      <c r="B32">
        <v>53.5</v>
      </c>
      <c r="C32">
        <f t="shared" si="0"/>
        <v>4.458333333333333</v>
      </c>
      <c r="D32">
        <v>-2.0767071779999999</v>
      </c>
      <c r="E32">
        <v>15.520649926999999</v>
      </c>
      <c r="F32">
        <v>7.3154323500000007E-2</v>
      </c>
      <c r="G32">
        <v>13.751522482</v>
      </c>
      <c r="H32">
        <v>13.940029469000001</v>
      </c>
      <c r="I32">
        <v>14.246509433</v>
      </c>
      <c r="J32">
        <v>14.808437487000001</v>
      </c>
      <c r="K32">
        <v>15.520649926999999</v>
      </c>
      <c r="L32">
        <v>16.350007898000001</v>
      </c>
      <c r="M32">
        <v>16.855404830000001</v>
      </c>
      <c r="N32">
        <v>17.226321050999999</v>
      </c>
      <c r="O32">
        <v>17.825435775999999</v>
      </c>
      <c r="P32">
        <v>18.250714444</v>
      </c>
    </row>
    <row r="33" spans="1:16" x14ac:dyDescent="0.25">
      <c r="A33">
        <v>1</v>
      </c>
      <c r="B33">
        <v>54.5</v>
      </c>
      <c r="C33">
        <f t="shared" si="0"/>
        <v>4.541666666666667</v>
      </c>
      <c r="D33">
        <v>-2.1553480170000001</v>
      </c>
      <c r="E33">
        <v>15.502584267</v>
      </c>
      <c r="F33">
        <v>7.3490666800000007E-2</v>
      </c>
      <c r="G33">
        <v>13.736063680000001</v>
      </c>
      <c r="H33">
        <v>13.923531161</v>
      </c>
      <c r="I33">
        <v>14.228682711999999</v>
      </c>
      <c r="J33">
        <v>14.7894083</v>
      </c>
      <c r="K33">
        <v>15.502584267</v>
      </c>
      <c r="L33">
        <v>16.336934616000001</v>
      </c>
      <c r="M33">
        <v>16.847604904000001</v>
      </c>
      <c r="N33">
        <v>17.223542857999998</v>
      </c>
      <c r="O33">
        <v>17.832947441000002</v>
      </c>
      <c r="P33">
        <v>18.26724918</v>
      </c>
    </row>
    <row r="34" spans="1:16" x14ac:dyDescent="0.25">
      <c r="A34">
        <v>1</v>
      </c>
      <c r="B34">
        <v>55.5</v>
      </c>
      <c r="C34">
        <f t="shared" si="0"/>
        <v>4.625</v>
      </c>
      <c r="D34">
        <v>-2.2344385519999999</v>
      </c>
      <c r="E34">
        <v>15.485689732000001</v>
      </c>
      <c r="F34">
        <v>7.3851671600000002E-2</v>
      </c>
      <c r="G34">
        <v>13.721233222</v>
      </c>
      <c r="H34">
        <v>13.907712809</v>
      </c>
      <c r="I34">
        <v>14.211619535000001</v>
      </c>
      <c r="J34">
        <v>14.771303434</v>
      </c>
      <c r="K34">
        <v>15.485689732000001</v>
      </c>
      <c r="L34">
        <v>16.325449456000001</v>
      </c>
      <c r="M34">
        <v>16.841759872000001</v>
      </c>
      <c r="N34">
        <v>17.223064431000001</v>
      </c>
      <c r="O34">
        <v>17.843490284000001</v>
      </c>
      <c r="P34">
        <v>18.287496428000001</v>
      </c>
    </row>
    <row r="35" spans="1:16" x14ac:dyDescent="0.25">
      <c r="A35">
        <v>1</v>
      </c>
      <c r="B35">
        <v>56.5</v>
      </c>
      <c r="C35">
        <f t="shared" si="0"/>
        <v>4.708333333333333</v>
      </c>
      <c r="D35">
        <v>-2.3133217230000001</v>
      </c>
      <c r="E35">
        <v>15.469977177000001</v>
      </c>
      <c r="F35">
        <v>7.4236234600000006E-2</v>
      </c>
      <c r="G35">
        <v>13.707015988</v>
      </c>
      <c r="H35">
        <v>13.892566777000001</v>
      </c>
      <c r="I35">
        <v>14.195322163</v>
      </c>
      <c r="J35">
        <v>14.754135564</v>
      </c>
      <c r="K35">
        <v>15.469977177000001</v>
      </c>
      <c r="L35">
        <v>16.315541055000001</v>
      </c>
      <c r="M35">
        <v>16.837836598999999</v>
      </c>
      <c r="N35">
        <v>17.224834583</v>
      </c>
      <c r="O35">
        <v>17.856985049999999</v>
      </c>
      <c r="P35">
        <v>18.311362644999999</v>
      </c>
    </row>
    <row r="36" spans="1:16" x14ac:dyDescent="0.25">
      <c r="A36">
        <v>1</v>
      </c>
      <c r="B36">
        <v>57.5</v>
      </c>
      <c r="C36">
        <f t="shared" si="0"/>
        <v>4.791666666666667</v>
      </c>
      <c r="D36">
        <v>-2.3913812729999999</v>
      </c>
      <c r="E36">
        <v>15.455456915999999</v>
      </c>
      <c r="F36">
        <v>7.4643373799999996E-2</v>
      </c>
      <c r="G36">
        <v>13.693397391</v>
      </c>
      <c r="H36">
        <v>13.878085253</v>
      </c>
      <c r="I36">
        <v>14.179791901</v>
      </c>
      <c r="J36">
        <v>14.737915992</v>
      </c>
      <c r="K36">
        <v>15.455456915999999</v>
      </c>
      <c r="L36">
        <v>16.307199139000002</v>
      </c>
      <c r="M36">
        <v>16.835803651999999</v>
      </c>
      <c r="N36">
        <v>17.228803834000001</v>
      </c>
      <c r="O36">
        <v>17.873353183999999</v>
      </c>
      <c r="P36">
        <v>18.338753563000001</v>
      </c>
    </row>
    <row r="37" spans="1:16" x14ac:dyDescent="0.25">
      <c r="A37">
        <v>1</v>
      </c>
      <c r="B37">
        <v>58.5</v>
      </c>
      <c r="C37">
        <f t="shared" si="0"/>
        <v>4.875</v>
      </c>
      <c r="D37">
        <v>-2.4680324910000002</v>
      </c>
      <c r="E37">
        <v>15.442139608</v>
      </c>
      <c r="F37">
        <v>7.5072263599999994E-2</v>
      </c>
      <c r="G37">
        <v>13.680362417</v>
      </c>
      <c r="H37">
        <v>13.864259589</v>
      </c>
      <c r="I37">
        <v>14.165028851000001</v>
      </c>
      <c r="J37">
        <v>14.722655011000001</v>
      </c>
      <c r="K37">
        <v>15.442139608</v>
      </c>
      <c r="L37">
        <v>16.300415606000001</v>
      </c>
      <c r="M37">
        <v>16.835632225000001</v>
      </c>
      <c r="N37">
        <v>17.234925021999999</v>
      </c>
      <c r="O37">
        <v>17.892516422</v>
      </c>
      <c r="P37">
        <v>18.369572559000002</v>
      </c>
    </row>
    <row r="38" spans="1:16" x14ac:dyDescent="0.25">
      <c r="A38">
        <v>1</v>
      </c>
      <c r="B38">
        <v>59.5</v>
      </c>
      <c r="C38">
        <f t="shared" si="0"/>
        <v>4.958333333333333</v>
      </c>
      <c r="D38">
        <v>-2.5427815410000001</v>
      </c>
      <c r="E38">
        <v>15.430032071999999</v>
      </c>
      <c r="F38">
        <v>7.5522103699999996E-2</v>
      </c>
      <c r="G38">
        <v>13.667899624</v>
      </c>
      <c r="H38">
        <v>13.851083083000001</v>
      </c>
      <c r="I38">
        <v>14.151032864999999</v>
      </c>
      <c r="J38">
        <v>14.708360040000001</v>
      </c>
      <c r="K38">
        <v>15.430032071999999</v>
      </c>
      <c r="L38">
        <v>16.295179938</v>
      </c>
      <c r="M38">
        <v>16.837292715</v>
      </c>
      <c r="N38">
        <v>17.243151475000001</v>
      </c>
      <c r="O38">
        <v>17.914398943999998</v>
      </c>
      <c r="P38">
        <v>18.403726711000001</v>
      </c>
    </row>
    <row r="39" spans="1:16" x14ac:dyDescent="0.25">
      <c r="A39">
        <v>1</v>
      </c>
      <c r="B39">
        <v>60.5</v>
      </c>
      <c r="C39">
        <f t="shared" si="0"/>
        <v>5.041666666666667</v>
      </c>
      <c r="D39">
        <v>-2.6151659500000002</v>
      </c>
      <c r="E39">
        <v>15.419141631</v>
      </c>
      <c r="F39">
        <v>7.5992250100000006E-2</v>
      </c>
      <c r="G39">
        <v>13.655996831</v>
      </c>
      <c r="H39">
        <v>13.838548037000001</v>
      </c>
      <c r="I39">
        <v>14.137802612</v>
      </c>
      <c r="J39">
        <v>14.695037643999999</v>
      </c>
      <c r="K39">
        <v>15.419141631</v>
      </c>
      <c r="L39">
        <v>16.291483973999998</v>
      </c>
      <c r="M39">
        <v>16.840758382000001</v>
      </c>
      <c r="N39">
        <v>17.253439085</v>
      </c>
      <c r="O39">
        <v>17.938925239</v>
      </c>
      <c r="P39">
        <v>18.441120211000001</v>
      </c>
    </row>
    <row r="40" spans="1:16" x14ac:dyDescent="0.25">
      <c r="A40">
        <v>1</v>
      </c>
      <c r="B40">
        <v>61.5</v>
      </c>
      <c r="C40">
        <f t="shared" si="0"/>
        <v>5.125</v>
      </c>
      <c r="D40">
        <v>-2.6847895159999999</v>
      </c>
      <c r="E40">
        <v>15.409473561</v>
      </c>
      <c r="F40">
        <v>7.6482128400000002E-2</v>
      </c>
      <c r="G40">
        <v>13.644643533</v>
      </c>
      <c r="H40">
        <v>13.82664746</v>
      </c>
      <c r="I40">
        <v>14.125336194999999</v>
      </c>
      <c r="J40">
        <v>14.682692443000001</v>
      </c>
      <c r="K40">
        <v>15.409473561</v>
      </c>
      <c r="L40">
        <v>16.289319041999999</v>
      </c>
      <c r="M40">
        <v>16.846003190000001</v>
      </c>
      <c r="N40">
        <v>17.265745146</v>
      </c>
      <c r="O40">
        <v>17.966021440999999</v>
      </c>
      <c r="P40">
        <v>18.481658124999999</v>
      </c>
    </row>
    <row r="41" spans="1:16" x14ac:dyDescent="0.25">
      <c r="A41">
        <v>1</v>
      </c>
      <c r="B41">
        <v>62.5</v>
      </c>
      <c r="C41">
        <f t="shared" si="0"/>
        <v>5.208333333333333</v>
      </c>
      <c r="D41">
        <v>-2.751316949</v>
      </c>
      <c r="E41">
        <v>15.401031388</v>
      </c>
      <c r="F41">
        <v>7.6991232399999998E-2</v>
      </c>
      <c r="G41">
        <v>13.633830562</v>
      </c>
      <c r="H41">
        <v>13.815374888999999</v>
      </c>
      <c r="I41">
        <v>14.113631166999999</v>
      </c>
      <c r="J41">
        <v>14.671327346</v>
      </c>
      <c r="K41">
        <v>15.401031388</v>
      </c>
      <c r="L41">
        <v>16.288676194000001</v>
      </c>
      <c r="M41">
        <v>16.853001975000002</v>
      </c>
      <c r="N41">
        <v>17.280028455</v>
      </c>
      <c r="O41">
        <v>17.995615230999999</v>
      </c>
      <c r="P41">
        <v>18.525245989999998</v>
      </c>
    </row>
    <row r="42" spans="1:16" x14ac:dyDescent="0.25">
      <c r="A42">
        <v>1</v>
      </c>
      <c r="B42">
        <v>63.5</v>
      </c>
      <c r="C42">
        <f t="shared" si="0"/>
        <v>5.291666666666667</v>
      </c>
      <c r="D42">
        <v>-2.8144594500000002</v>
      </c>
      <c r="E42">
        <v>15.393817852</v>
      </c>
      <c r="F42">
        <v>7.7519148699999998E-2</v>
      </c>
      <c r="G42">
        <v>13.623549065000001</v>
      </c>
      <c r="H42">
        <v>13.804723699</v>
      </c>
      <c r="I42">
        <v>14.102684332999999</v>
      </c>
      <c r="J42">
        <v>14.660944024999999</v>
      </c>
      <c r="K42">
        <v>15.393817852</v>
      </c>
      <c r="L42">
        <v>16.289547231</v>
      </c>
      <c r="M42">
        <v>16.861731244000001</v>
      </c>
      <c r="N42">
        <v>17.296249804999999</v>
      </c>
      <c r="O42">
        <v>18.027635434</v>
      </c>
      <c r="P42">
        <v>18.571788322</v>
      </c>
    </row>
    <row r="43" spans="1:16" x14ac:dyDescent="0.25">
      <c r="A43">
        <v>1</v>
      </c>
      <c r="B43">
        <v>64.5</v>
      </c>
      <c r="C43">
        <f t="shared" si="0"/>
        <v>5.375</v>
      </c>
      <c r="D43">
        <v>-2.8740247600000002</v>
      </c>
      <c r="E43">
        <v>15.387830936</v>
      </c>
      <c r="F43">
        <v>7.8065389799999996E-2</v>
      </c>
      <c r="G43">
        <v>13.613794519000001</v>
      </c>
      <c r="H43">
        <v>13.794690036</v>
      </c>
      <c r="I43">
        <v>14.092492991</v>
      </c>
      <c r="J43">
        <v>14.651541441000001</v>
      </c>
      <c r="K43">
        <v>15.387830936</v>
      </c>
      <c r="L43">
        <v>16.291919818</v>
      </c>
      <c r="M43">
        <v>16.872165194000001</v>
      </c>
      <c r="N43">
        <v>17.314369537000001</v>
      </c>
      <c r="O43">
        <v>18.062013961000002</v>
      </c>
      <c r="P43">
        <v>18.621195326999999</v>
      </c>
    </row>
    <row r="44" spans="1:16" x14ac:dyDescent="0.25">
      <c r="A44">
        <v>1</v>
      </c>
      <c r="B44">
        <v>65.5</v>
      </c>
      <c r="C44">
        <f t="shared" si="0"/>
        <v>5.458333333333333</v>
      </c>
      <c r="D44">
        <v>-2.9298404800000002</v>
      </c>
      <c r="E44">
        <v>15.383069448000001</v>
      </c>
      <c r="F44">
        <v>7.8629591900000004E-2</v>
      </c>
      <c r="G44">
        <v>13.604561063</v>
      </c>
      <c r="H44">
        <v>13.785268816</v>
      </c>
      <c r="I44">
        <v>14.083053447999999</v>
      </c>
      <c r="J44">
        <v>14.643118207000001</v>
      </c>
      <c r="K44">
        <v>15.383069448000001</v>
      </c>
      <c r="L44">
        <v>16.295783957000001</v>
      </c>
      <c r="M44">
        <v>16.884280854</v>
      </c>
      <c r="N44">
        <v>17.334350627999999</v>
      </c>
      <c r="O44">
        <v>18.098683166000001</v>
      </c>
      <c r="P44">
        <v>18.673373953999999</v>
      </c>
    </row>
    <row r="45" spans="1:16" x14ac:dyDescent="0.25">
      <c r="A45">
        <v>1</v>
      </c>
      <c r="B45">
        <v>66.5</v>
      </c>
      <c r="C45">
        <f t="shared" si="0"/>
        <v>5.541666666666667</v>
      </c>
      <c r="D45">
        <v>-2.9817968279999998</v>
      </c>
      <c r="E45">
        <v>15.37952958</v>
      </c>
      <c r="F45">
        <v>7.9211369399999995E-2</v>
      </c>
      <c r="G45">
        <v>13.595844997</v>
      </c>
      <c r="H45">
        <v>13.776456272000001</v>
      </c>
      <c r="I45">
        <v>14.0743621</v>
      </c>
      <c r="J45">
        <v>14.635671305000001</v>
      </c>
      <c r="K45">
        <v>15.37952958</v>
      </c>
      <c r="L45">
        <v>16.301127727000001</v>
      </c>
      <c r="M45">
        <v>16.898054589000001</v>
      </c>
      <c r="N45">
        <v>17.356156524999999</v>
      </c>
      <c r="O45">
        <v>18.137577537999999</v>
      </c>
      <c r="P45">
        <v>18.728233788000001</v>
      </c>
    </row>
    <row r="46" spans="1:16" x14ac:dyDescent="0.25">
      <c r="A46">
        <v>1</v>
      </c>
      <c r="B46">
        <v>67.5</v>
      </c>
      <c r="C46">
        <f t="shared" si="0"/>
        <v>5.625</v>
      </c>
      <c r="D46">
        <v>-3.0298313430000001</v>
      </c>
      <c r="E46">
        <v>15.37720582</v>
      </c>
      <c r="F46">
        <v>7.9810334100000005E-2</v>
      </c>
      <c r="G46">
        <v>13.587643873999999</v>
      </c>
      <c r="H46">
        <v>13.76824936</v>
      </c>
      <c r="I46">
        <v>14.066415278999999</v>
      </c>
      <c r="J46">
        <v>14.629196563000001</v>
      </c>
      <c r="K46">
        <v>15.37720582</v>
      </c>
      <c r="L46">
        <v>16.307938189000001</v>
      </c>
      <c r="M46">
        <v>16.913462745</v>
      </c>
      <c r="N46">
        <v>17.379751483</v>
      </c>
      <c r="O46">
        <v>18.178633272999999</v>
      </c>
      <c r="P46">
        <v>18.785685831999999</v>
      </c>
    </row>
    <row r="47" spans="1:16" x14ac:dyDescent="0.25">
      <c r="A47">
        <v>1</v>
      </c>
      <c r="B47">
        <v>68.5</v>
      </c>
      <c r="C47">
        <f t="shared" si="0"/>
        <v>5.708333333333333</v>
      </c>
      <c r="D47">
        <v>-3.0739242240000002</v>
      </c>
      <c r="E47">
        <v>15.376091067999999</v>
      </c>
      <c r="F47">
        <v>8.0426086100000002E-2</v>
      </c>
      <c r="G47">
        <v>13.579956424000001</v>
      </c>
      <c r="H47">
        <v>13.760645736000001</v>
      </c>
      <c r="I47">
        <v>14.059209323999999</v>
      </c>
      <c r="J47">
        <v>14.623688807000001</v>
      </c>
      <c r="K47">
        <v>15.376091067999999</v>
      </c>
      <c r="L47">
        <v>16.316201353</v>
      </c>
      <c r="M47">
        <v>16.930481531000002</v>
      </c>
      <c r="N47">
        <v>17.405100424</v>
      </c>
      <c r="O47">
        <v>18.221788237999998</v>
      </c>
      <c r="P47">
        <v>18.845642612999999</v>
      </c>
    </row>
    <row r="48" spans="1:16" x14ac:dyDescent="0.25">
      <c r="A48">
        <v>1</v>
      </c>
      <c r="B48">
        <v>69.5</v>
      </c>
      <c r="C48">
        <f t="shared" si="0"/>
        <v>5.791666666666667</v>
      </c>
      <c r="D48">
        <v>-3.1140934759999999</v>
      </c>
      <c r="E48">
        <v>15.376176765</v>
      </c>
      <c r="F48">
        <v>8.1058205899999999E-2</v>
      </c>
      <c r="G48">
        <v>13.572782447</v>
      </c>
      <c r="H48">
        <v>13.75364373</v>
      </c>
      <c r="I48">
        <v>14.052740628</v>
      </c>
      <c r="J48">
        <v>14.619142</v>
      </c>
      <c r="K48">
        <v>15.376176765</v>
      </c>
      <c r="L48">
        <v>16.325902169999999</v>
      </c>
      <c r="M48">
        <v>16.949086925</v>
      </c>
      <c r="N48">
        <v>17.432168819000001</v>
      </c>
      <c r="O48">
        <v>18.266981906000002</v>
      </c>
      <c r="P48">
        <v>18.908018260999999</v>
      </c>
    </row>
    <row r="49" spans="1:16" x14ac:dyDescent="0.25">
      <c r="A49">
        <v>1</v>
      </c>
      <c r="B49">
        <v>70.5</v>
      </c>
      <c r="C49">
        <f t="shared" si="0"/>
        <v>5.875</v>
      </c>
      <c r="D49">
        <v>-3.15039004</v>
      </c>
      <c r="E49">
        <v>15.377453040000001</v>
      </c>
      <c r="F49">
        <v>8.17062489E-2</v>
      </c>
      <c r="G49">
        <v>13.566122717000001</v>
      </c>
      <c r="H49">
        <v>13.747242303</v>
      </c>
      <c r="I49">
        <v>14.047005689000001</v>
      </c>
      <c r="J49">
        <v>14.615549382999999</v>
      </c>
      <c r="K49">
        <v>15.377453040000001</v>
      </c>
      <c r="L49">
        <v>16.337024559</v>
      </c>
      <c r="M49">
        <v>16.969254612</v>
      </c>
      <c r="N49">
        <v>17.460922576000002</v>
      </c>
      <c r="O49">
        <v>18.314155287999998</v>
      </c>
      <c r="P49">
        <v>18.972728552</v>
      </c>
    </row>
    <row r="50" spans="1:16" x14ac:dyDescent="0.25">
      <c r="A50">
        <v>1</v>
      </c>
      <c r="B50">
        <v>71.5</v>
      </c>
      <c r="C50">
        <f t="shared" si="0"/>
        <v>5.958333333333333</v>
      </c>
      <c r="D50">
        <v>-3.1828930180000001</v>
      </c>
      <c r="E50">
        <v>15.379908859</v>
      </c>
      <c r="F50">
        <v>8.2369741299999993E-2</v>
      </c>
      <c r="G50">
        <v>13.559978867</v>
      </c>
      <c r="H50">
        <v>13.741440992999999</v>
      </c>
      <c r="I50">
        <v>14.04200114</v>
      </c>
      <c r="J50">
        <v>14.612903601999999</v>
      </c>
      <c r="K50">
        <v>15.379908859</v>
      </c>
      <c r="L50">
        <v>16.34955145</v>
      </c>
      <c r="M50">
        <v>16.990959932999999</v>
      </c>
      <c r="N50">
        <v>17.491327945999998</v>
      </c>
      <c r="O50">
        <v>18.363250846</v>
      </c>
      <c r="P50">
        <v>19.039690941</v>
      </c>
    </row>
    <row r="51" spans="1:16" x14ac:dyDescent="0.25">
      <c r="A51">
        <v>1</v>
      </c>
      <c r="B51">
        <v>72.5</v>
      </c>
      <c r="C51">
        <f t="shared" si="0"/>
        <v>6.041666666666667</v>
      </c>
      <c r="D51">
        <v>-3.21170511</v>
      </c>
      <c r="E51">
        <v>15.383532169</v>
      </c>
      <c r="F51">
        <v>8.3048177799999998E-2</v>
      </c>
      <c r="G51">
        <v>13.554353286</v>
      </c>
      <c r="H51">
        <v>13.736239868</v>
      </c>
      <c r="I51">
        <v>14.037723763000001</v>
      </c>
      <c r="J51">
        <v>14.611196824</v>
      </c>
      <c r="K51">
        <v>15.383532169</v>
      </c>
      <c r="L51">
        <v>16.363464840999999</v>
      </c>
      <c r="M51">
        <v>17.01417786</v>
      </c>
      <c r="N51">
        <v>17.523351443999999</v>
      </c>
      <c r="O51">
        <v>18.414212415000001</v>
      </c>
      <c r="P51">
        <v>19.108824563999999</v>
      </c>
    </row>
    <row r="52" spans="1:16" x14ac:dyDescent="0.25">
      <c r="A52">
        <v>1</v>
      </c>
      <c r="B52">
        <v>73.5</v>
      </c>
      <c r="C52">
        <f t="shared" si="0"/>
        <v>6.125</v>
      </c>
      <c r="D52">
        <v>-3.2369483400000001</v>
      </c>
      <c r="E52">
        <v>15.388310046000001</v>
      </c>
      <c r="F52">
        <v>8.3741020700000002E-2</v>
      </c>
      <c r="G52">
        <v>13.549249014000001</v>
      </c>
      <c r="H52">
        <v>13.731639461</v>
      </c>
      <c r="I52">
        <v>14.034170512999999</v>
      </c>
      <c r="J52">
        <v>14.610420846</v>
      </c>
      <c r="K52">
        <v>15.388310046000001</v>
      </c>
      <c r="L52">
        <v>16.378745878</v>
      </c>
      <c r="M52">
        <v>17.038882985000001</v>
      </c>
      <c r="N52">
        <v>17.556959782</v>
      </c>
      <c r="O52">
        <v>18.46698511</v>
      </c>
      <c r="P52">
        <v>19.180050239</v>
      </c>
    </row>
    <row r="53" spans="1:16" x14ac:dyDescent="0.25">
      <c r="A53">
        <v>1</v>
      </c>
      <c r="B53">
        <v>74.5</v>
      </c>
      <c r="C53">
        <f t="shared" si="0"/>
        <v>6.208333333333333</v>
      </c>
      <c r="D53">
        <v>-3.2587601099999999</v>
      </c>
      <c r="E53">
        <v>15.394228829999999</v>
      </c>
      <c r="F53">
        <v>8.4447699799999998E-2</v>
      </c>
      <c r="G53">
        <v>13.544669635</v>
      </c>
      <c r="H53">
        <v>13.727640719</v>
      </c>
      <c r="I53">
        <v>14.031338512</v>
      </c>
      <c r="J53">
        <v>14.610567186000001</v>
      </c>
      <c r="K53">
        <v>15.394228829999999</v>
      </c>
      <c r="L53">
        <v>16.395374928999999</v>
      </c>
      <c r="M53">
        <v>17.065049526999999</v>
      </c>
      <c r="N53">
        <v>17.592119816</v>
      </c>
      <c r="O53">
        <v>18.521515239999999</v>
      </c>
      <c r="P53">
        <v>19.253290437</v>
      </c>
    </row>
    <row r="54" spans="1:16" x14ac:dyDescent="0.25">
      <c r="A54">
        <v>1</v>
      </c>
      <c r="B54">
        <v>75.5</v>
      </c>
      <c r="C54">
        <f t="shared" si="0"/>
        <v>6.291666666666667</v>
      </c>
      <c r="D54">
        <v>-3.2772815460000002</v>
      </c>
      <c r="E54">
        <v>15.40127496</v>
      </c>
      <c r="F54">
        <v>8.5167651400000002E-2</v>
      </c>
      <c r="G54">
        <v>13.540618386</v>
      </c>
      <c r="H54">
        <v>13.724244334</v>
      </c>
      <c r="I54">
        <v>14.029224752999999</v>
      </c>
      <c r="J54">
        <v>14.611627365</v>
      </c>
      <c r="K54">
        <v>15.40127496</v>
      </c>
      <c r="L54">
        <v>16.413332655000001</v>
      </c>
      <c r="M54">
        <v>17.092652231999999</v>
      </c>
      <c r="N54">
        <v>17.628799139000002</v>
      </c>
      <c r="O54">
        <v>18.577749955000002</v>
      </c>
      <c r="P54">
        <v>19.328467816</v>
      </c>
    </row>
    <row r="55" spans="1:16" x14ac:dyDescent="0.25">
      <c r="A55">
        <v>1</v>
      </c>
      <c r="B55">
        <v>76.5</v>
      </c>
      <c r="C55">
        <f t="shared" si="0"/>
        <v>6.375</v>
      </c>
      <c r="D55">
        <v>-3.2926837739999999</v>
      </c>
      <c r="E55">
        <v>15.409432519999999</v>
      </c>
      <c r="F55">
        <v>8.5900183599999999E-2</v>
      </c>
      <c r="G55">
        <v>13.537100972999999</v>
      </c>
      <c r="H55">
        <v>13.721452886</v>
      </c>
      <c r="I55">
        <v>14.027827182999999</v>
      </c>
      <c r="J55">
        <v>14.613592234</v>
      </c>
      <c r="K55">
        <v>15.409432519999999</v>
      </c>
      <c r="L55">
        <v>16.432596534000002</v>
      </c>
      <c r="M55">
        <v>17.121663186999999</v>
      </c>
      <c r="N55">
        <v>17.666963770999999</v>
      </c>
      <c r="O55">
        <v>18.635638155999999</v>
      </c>
      <c r="P55">
        <v>19.405510395</v>
      </c>
    </row>
    <row r="56" spans="1:16" x14ac:dyDescent="0.25">
      <c r="A56">
        <v>1</v>
      </c>
      <c r="B56">
        <v>77.5</v>
      </c>
      <c r="C56">
        <f t="shared" si="0"/>
        <v>6.458333333333333</v>
      </c>
      <c r="D56">
        <v>-3.305124073</v>
      </c>
      <c r="E56">
        <v>15.418686911</v>
      </c>
      <c r="F56">
        <v>8.6644667100000003E-2</v>
      </c>
      <c r="G56">
        <v>13.534121468</v>
      </c>
      <c r="H56">
        <v>13.719267752</v>
      </c>
      <c r="I56">
        <v>14.027143187</v>
      </c>
      <c r="J56">
        <v>14.616453067</v>
      </c>
      <c r="K56">
        <v>15.418686911</v>
      </c>
      <c r="L56">
        <v>16.453145875000001</v>
      </c>
      <c r="M56">
        <v>17.152056291000001</v>
      </c>
      <c r="N56">
        <v>17.706581285999999</v>
      </c>
      <c r="O56">
        <v>18.695129036000001</v>
      </c>
      <c r="P56">
        <v>19.484344311000001</v>
      </c>
    </row>
    <row r="57" spans="1:16" x14ac:dyDescent="0.25">
      <c r="A57">
        <v>1</v>
      </c>
      <c r="B57">
        <v>78.5</v>
      </c>
      <c r="C57">
        <f t="shared" si="0"/>
        <v>6.541666666666667</v>
      </c>
      <c r="D57">
        <v>-3.314768951</v>
      </c>
      <c r="E57">
        <v>15.429022732</v>
      </c>
      <c r="F57">
        <v>8.7400421199999995E-2</v>
      </c>
      <c r="G57">
        <v>13.531684723</v>
      </c>
      <c r="H57">
        <v>13.717690937</v>
      </c>
      <c r="I57">
        <v>14.027170504000001</v>
      </c>
      <c r="J57">
        <v>14.620200966000001</v>
      </c>
      <c r="K57">
        <v>15.429022732</v>
      </c>
      <c r="L57">
        <v>16.474958849</v>
      </c>
      <c r="M57">
        <v>17.183804540000001</v>
      </c>
      <c r="N57">
        <v>17.747618852999999</v>
      </c>
      <c r="O57">
        <v>18.756172877000001</v>
      </c>
      <c r="P57">
        <v>19.564898227</v>
      </c>
    </row>
    <row r="58" spans="1:16" x14ac:dyDescent="0.25">
      <c r="A58">
        <v>1</v>
      </c>
      <c r="B58">
        <v>79.5</v>
      </c>
      <c r="C58">
        <f t="shared" si="0"/>
        <v>6.625</v>
      </c>
      <c r="D58">
        <v>-3.3217859920000001</v>
      </c>
      <c r="E58">
        <v>15.440424387</v>
      </c>
      <c r="F58">
        <v>8.8166744399999997E-2</v>
      </c>
      <c r="G58">
        <v>13.529795725</v>
      </c>
      <c r="H58">
        <v>13.716724581999999</v>
      </c>
      <c r="I58">
        <v>14.027906997000001</v>
      </c>
      <c r="J58">
        <v>14.624827045</v>
      </c>
      <c r="K58">
        <v>15.440424387</v>
      </c>
      <c r="L58">
        <v>16.498013285999999</v>
      </c>
      <c r="M58">
        <v>17.216880720999999</v>
      </c>
      <c r="N58">
        <v>17.790043699999998</v>
      </c>
      <c r="O58">
        <v>18.818720783</v>
      </c>
      <c r="P58">
        <v>19.647102238999999</v>
      </c>
    </row>
    <row r="59" spans="1:16" x14ac:dyDescent="0.25">
      <c r="A59">
        <v>1</v>
      </c>
      <c r="B59">
        <v>80.5</v>
      </c>
      <c r="C59">
        <f t="shared" si="0"/>
        <v>6.708333333333333</v>
      </c>
      <c r="D59">
        <v>-3.3263457949999999</v>
      </c>
      <c r="E59">
        <v>15.452875806</v>
      </c>
      <c r="F59">
        <v>8.8942897000000007E-2</v>
      </c>
      <c r="G59">
        <v>13.528459943</v>
      </c>
      <c r="H59">
        <v>13.716371243999999</v>
      </c>
      <c r="I59">
        <v>14.029350805</v>
      </c>
      <c r="J59">
        <v>14.630322380000001</v>
      </c>
      <c r="K59">
        <v>15.452875806</v>
      </c>
      <c r="L59">
        <v>16.522286238</v>
      </c>
      <c r="M59">
        <v>17.251256966</v>
      </c>
      <c r="N59">
        <v>17.833822753</v>
      </c>
      <c r="O59">
        <v>18.882724739</v>
      </c>
      <c r="P59">
        <v>19.730888595</v>
      </c>
    </row>
    <row r="60" spans="1:16" x14ac:dyDescent="0.25">
      <c r="A60">
        <v>1</v>
      </c>
      <c r="B60">
        <v>81.5</v>
      </c>
      <c r="C60">
        <f t="shared" si="0"/>
        <v>6.791666666666667</v>
      </c>
      <c r="D60">
        <v>-3.3286027310000001</v>
      </c>
      <c r="E60">
        <v>15.466362178000001</v>
      </c>
      <c r="F60">
        <v>8.9728201899999999E-2</v>
      </c>
      <c r="G60">
        <v>13.527681304</v>
      </c>
      <c r="H60">
        <v>13.716632334</v>
      </c>
      <c r="I60">
        <v>14.031499520000001</v>
      </c>
      <c r="J60">
        <v>14.636678443999999</v>
      </c>
      <c r="K60">
        <v>15.466362178000001</v>
      </c>
      <c r="L60">
        <v>16.547756486000001</v>
      </c>
      <c r="M60">
        <v>17.286907077999999</v>
      </c>
      <c r="N60">
        <v>17.878924338000001</v>
      </c>
      <c r="O60">
        <v>18.948137003999999</v>
      </c>
      <c r="P60">
        <v>19.816187992</v>
      </c>
    </row>
    <row r="61" spans="1:16" x14ac:dyDescent="0.25">
      <c r="A61">
        <v>1</v>
      </c>
      <c r="B61">
        <v>82.5</v>
      </c>
      <c r="C61">
        <f t="shared" si="0"/>
        <v>6.875</v>
      </c>
      <c r="D61">
        <v>-3.3287252770000002</v>
      </c>
      <c r="E61">
        <v>15.480867041</v>
      </c>
      <c r="F61">
        <v>9.0521874799999999E-2</v>
      </c>
      <c r="G61">
        <v>13.527465647</v>
      </c>
      <c r="H61">
        <v>13.717510775999999</v>
      </c>
      <c r="I61">
        <v>14.034351593</v>
      </c>
      <c r="J61">
        <v>14.643886387</v>
      </c>
      <c r="K61">
        <v>15.480867041</v>
      </c>
      <c r="L61">
        <v>16.574400287</v>
      </c>
      <c r="M61">
        <v>17.323802540999999</v>
      </c>
      <c r="N61">
        <v>17.925315202</v>
      </c>
      <c r="O61">
        <v>19.014911065</v>
      </c>
      <c r="P61">
        <v>19.902936</v>
      </c>
    </row>
    <row r="62" spans="1:16" x14ac:dyDescent="0.25">
      <c r="A62">
        <v>1</v>
      </c>
      <c r="B62">
        <v>83.5</v>
      </c>
      <c r="C62">
        <f t="shared" si="0"/>
        <v>6.958333333333333</v>
      </c>
      <c r="D62">
        <v>-3.3268701799999998</v>
      </c>
      <c r="E62">
        <v>15.496374654</v>
      </c>
      <c r="F62">
        <v>9.1323162099999994E-2</v>
      </c>
      <c r="G62">
        <v>13.527817944000001</v>
      </c>
      <c r="H62">
        <v>13.719008868</v>
      </c>
      <c r="I62">
        <v>14.037905211</v>
      </c>
      <c r="J62">
        <v>14.651937632999999</v>
      </c>
      <c r="K62">
        <v>15.496374654</v>
      </c>
      <c r="L62">
        <v>16.602194804</v>
      </c>
      <c r="M62">
        <v>17.361915701000001</v>
      </c>
      <c r="N62">
        <v>17.972962856999999</v>
      </c>
      <c r="O62">
        <v>19.083000810000001</v>
      </c>
      <c r="P62">
        <v>19.991067966999999</v>
      </c>
    </row>
    <row r="63" spans="1:16" x14ac:dyDescent="0.25">
      <c r="A63">
        <v>1</v>
      </c>
      <c r="B63">
        <v>84.5</v>
      </c>
      <c r="C63">
        <f t="shared" si="0"/>
        <v>7.041666666666667</v>
      </c>
      <c r="D63">
        <v>-3.323188896</v>
      </c>
      <c r="E63">
        <v>15.512869363</v>
      </c>
      <c r="F63">
        <v>9.2131305400000002E-2</v>
      </c>
      <c r="G63">
        <v>13.528743049999999</v>
      </c>
      <c r="H63">
        <v>13.72112886</v>
      </c>
      <c r="I63">
        <v>14.042158595</v>
      </c>
      <c r="J63">
        <v>14.660823717</v>
      </c>
      <c r="K63">
        <v>15.512869363</v>
      </c>
      <c r="L63">
        <v>16.631117196000002</v>
      </c>
      <c r="M63">
        <v>17.401218910000001</v>
      </c>
      <c r="N63">
        <v>18.021834930000001</v>
      </c>
      <c r="O63">
        <v>19.152360731000002</v>
      </c>
      <c r="P63">
        <v>20.080520423999999</v>
      </c>
    </row>
    <row r="64" spans="1:16" x14ac:dyDescent="0.25">
      <c r="A64">
        <v>1</v>
      </c>
      <c r="B64">
        <v>85.5</v>
      </c>
      <c r="C64">
        <f t="shared" si="0"/>
        <v>7.125</v>
      </c>
      <c r="D64">
        <v>-3.3178270159999999</v>
      </c>
      <c r="E64">
        <v>15.530335632</v>
      </c>
      <c r="F64">
        <v>9.2945544300000002E-2</v>
      </c>
      <c r="G64">
        <v>13.530245676</v>
      </c>
      <c r="H64">
        <v>13.723872927</v>
      </c>
      <c r="I64">
        <v>14.047109984</v>
      </c>
      <c r="J64">
        <v>14.670536289999999</v>
      </c>
      <c r="K64">
        <v>15.530335632</v>
      </c>
      <c r="L64">
        <v>16.661144655000001</v>
      </c>
      <c r="M64">
        <v>17.441684563999999</v>
      </c>
      <c r="N64">
        <v>18.071899184999999</v>
      </c>
      <c r="O64">
        <v>19.222945889999998</v>
      </c>
      <c r="P64">
        <v>20.171231040999999</v>
      </c>
    </row>
    <row r="65" spans="1:16" x14ac:dyDescent="0.25">
      <c r="A65">
        <v>1</v>
      </c>
      <c r="B65">
        <v>86.5</v>
      </c>
      <c r="C65">
        <f t="shared" si="0"/>
        <v>7.208333333333333</v>
      </c>
      <c r="D65">
        <v>-3.310923871</v>
      </c>
      <c r="E65">
        <v>15.548758064999999</v>
      </c>
      <c r="F65">
        <v>9.37651184E-2</v>
      </c>
      <c r="G65">
        <v>13.532330364</v>
      </c>
      <c r="H65">
        <v>13.727243152</v>
      </c>
      <c r="I65">
        <v>14.052757623</v>
      </c>
      <c r="J65">
        <v>14.68106712</v>
      </c>
      <c r="K65">
        <v>15.548758064999999</v>
      </c>
      <c r="L65">
        <v>16.692254452</v>
      </c>
      <c r="M65">
        <v>17.483285127999999</v>
      </c>
      <c r="N65">
        <v>18.123123533000001</v>
      </c>
      <c r="O65">
        <v>19.294711907</v>
      </c>
      <c r="P65">
        <v>20.263138602000001</v>
      </c>
    </row>
    <row r="66" spans="1:16" x14ac:dyDescent="0.25">
      <c r="A66">
        <v>1</v>
      </c>
      <c r="B66">
        <v>87.5</v>
      </c>
      <c r="C66">
        <f t="shared" si="0"/>
        <v>7.291666666666667</v>
      </c>
      <c r="D66">
        <v>-3.3026122720000002</v>
      </c>
      <c r="E66">
        <v>15.568121425999999</v>
      </c>
      <c r="F66">
        <v>9.4589270200000006E-2</v>
      </c>
      <c r="G66">
        <v>13.535001468000001</v>
      </c>
      <c r="H66">
        <v>13.731241504</v>
      </c>
      <c r="I66">
        <v>14.05909975</v>
      </c>
      <c r="J66">
        <v>14.692408091000001</v>
      </c>
      <c r="K66">
        <v>15.568121425999999</v>
      </c>
      <c r="L66">
        <v>16.724423964</v>
      </c>
      <c r="M66">
        <v>17.525993168999999</v>
      </c>
      <c r="N66">
        <v>18.175476054000001</v>
      </c>
      <c r="O66">
        <v>19.367614932999999</v>
      </c>
      <c r="P66">
        <v>20.356182970999999</v>
      </c>
    </row>
    <row r="67" spans="1:16" x14ac:dyDescent="0.25">
      <c r="A67">
        <v>1</v>
      </c>
      <c r="B67">
        <v>88.5</v>
      </c>
      <c r="C67">
        <f t="shared" ref="C67:C130" si="1">B67/12</f>
        <v>7.375</v>
      </c>
      <c r="D67">
        <v>-3.2930183610000001</v>
      </c>
      <c r="E67">
        <v>15.588410651</v>
      </c>
      <c r="F67">
        <v>9.5417246499999997E-2</v>
      </c>
      <c r="G67">
        <v>13.538263144</v>
      </c>
      <c r="H67">
        <v>13.73586983</v>
      </c>
      <c r="I67">
        <v>14.066134581</v>
      </c>
      <c r="J67">
        <v>14.704551201999999</v>
      </c>
      <c r="K67">
        <v>15.588410651</v>
      </c>
      <c r="L67">
        <v>16.757630703</v>
      </c>
      <c r="M67">
        <v>17.569781379999998</v>
      </c>
      <c r="N67">
        <v>18.228925008000001</v>
      </c>
      <c r="O67">
        <v>19.441611646999998</v>
      </c>
      <c r="P67">
        <v>20.450305072999999</v>
      </c>
    </row>
    <row r="68" spans="1:16" x14ac:dyDescent="0.25">
      <c r="A68">
        <v>1</v>
      </c>
      <c r="B68">
        <v>89.5</v>
      </c>
      <c r="C68">
        <f t="shared" si="1"/>
        <v>7.458333333333333</v>
      </c>
      <c r="D68">
        <v>-3.2822608130000002</v>
      </c>
      <c r="E68">
        <v>15.60961101</v>
      </c>
      <c r="F68">
        <v>9.6248300499999995E-2</v>
      </c>
      <c r="G68">
        <v>13.542119379000001</v>
      </c>
      <c r="H68">
        <v>13.741129902999999</v>
      </c>
      <c r="I68">
        <v>14.073860397000001</v>
      </c>
      <c r="J68">
        <v>14.71748869</v>
      </c>
      <c r="K68">
        <v>15.60961101</v>
      </c>
      <c r="L68">
        <v>16.791852464000002</v>
      </c>
      <c r="M68">
        <v>17.614622658999998</v>
      </c>
      <c r="N68">
        <v>18.283438818</v>
      </c>
      <c r="O68">
        <v>19.516658938999999</v>
      </c>
      <c r="P68">
        <v>20.545446242000001</v>
      </c>
    </row>
    <row r="69" spans="1:16" x14ac:dyDescent="0.25">
      <c r="A69">
        <v>1</v>
      </c>
      <c r="B69">
        <v>90.5</v>
      </c>
      <c r="C69">
        <f t="shared" si="1"/>
        <v>7.541666666666667</v>
      </c>
      <c r="D69">
        <v>-3.2704546090000002</v>
      </c>
      <c r="E69">
        <v>15.631707349999999</v>
      </c>
      <c r="F69">
        <v>9.7081694100000004E-2</v>
      </c>
      <c r="G69">
        <v>13.546573748</v>
      </c>
      <c r="H69">
        <v>13.747023091999999</v>
      </c>
      <c r="I69">
        <v>14.082275078</v>
      </c>
      <c r="J69">
        <v>14.731212383000001</v>
      </c>
      <c r="K69">
        <v>15.631707349999999</v>
      </c>
      <c r="L69">
        <v>16.827066717000001</v>
      </c>
      <c r="M69">
        <v>17.660489848000001</v>
      </c>
      <c r="N69">
        <v>18.338986254999998</v>
      </c>
      <c r="O69">
        <v>19.592715390999999</v>
      </c>
      <c r="P69">
        <v>20.641551322000002</v>
      </c>
    </row>
    <row r="70" spans="1:16" x14ac:dyDescent="0.25">
      <c r="A70">
        <v>1</v>
      </c>
      <c r="B70">
        <v>91.5</v>
      </c>
      <c r="C70">
        <f t="shared" si="1"/>
        <v>7.625</v>
      </c>
      <c r="D70">
        <v>-3.2577036160000001</v>
      </c>
      <c r="E70">
        <v>15.654685627999999</v>
      </c>
      <c r="F70">
        <v>9.7916697600000005E-2</v>
      </c>
      <c r="G70">
        <v>13.551629882</v>
      </c>
      <c r="H70">
        <v>13.753550999</v>
      </c>
      <c r="I70">
        <v>14.091376996999999</v>
      </c>
      <c r="J70">
        <v>14.745714980000001</v>
      </c>
      <c r="K70">
        <v>15.654685627999999</v>
      </c>
      <c r="L70">
        <v>16.863251882</v>
      </c>
      <c r="M70">
        <v>17.707356315999998</v>
      </c>
      <c r="N70">
        <v>18.395536110999998</v>
      </c>
      <c r="O70">
        <v>19.669738303999999</v>
      </c>
      <c r="P70">
        <v>20.738562414</v>
      </c>
    </row>
    <row r="71" spans="1:16" x14ac:dyDescent="0.25">
      <c r="A71">
        <v>1</v>
      </c>
      <c r="B71">
        <v>92.5</v>
      </c>
      <c r="C71">
        <f t="shared" si="1"/>
        <v>7.708333333333333</v>
      </c>
      <c r="D71">
        <v>-3.2441082140000002</v>
      </c>
      <c r="E71">
        <v>15.678531387</v>
      </c>
      <c r="F71">
        <v>9.8752593099999994E-2</v>
      </c>
      <c r="G71">
        <v>13.557290983</v>
      </c>
      <c r="H71">
        <v>13.760714803999999</v>
      </c>
      <c r="I71">
        <v>14.101164110999999</v>
      </c>
      <c r="J71">
        <v>14.760988761</v>
      </c>
      <c r="K71">
        <v>15.678531387</v>
      </c>
      <c r="L71">
        <v>16.900386085000001</v>
      </c>
      <c r="M71">
        <v>17.755195412999999</v>
      </c>
      <c r="N71">
        <v>18.453057555000001</v>
      </c>
      <c r="O71">
        <v>19.747686658999999</v>
      </c>
      <c r="P71">
        <v>20.836425088999999</v>
      </c>
    </row>
    <row r="72" spans="1:16" x14ac:dyDescent="0.25">
      <c r="A72">
        <v>1</v>
      </c>
      <c r="B72">
        <v>93.5</v>
      </c>
      <c r="C72">
        <f t="shared" si="1"/>
        <v>7.791666666666667</v>
      </c>
      <c r="D72">
        <v>-3.2297617129999998</v>
      </c>
      <c r="E72">
        <v>15.703230518</v>
      </c>
      <c r="F72">
        <v>9.9588674899999993E-2</v>
      </c>
      <c r="G72">
        <v>13.563560058</v>
      </c>
      <c r="H72">
        <v>13.768515580000001</v>
      </c>
      <c r="I72">
        <v>14.111634402</v>
      </c>
      <c r="J72">
        <v>14.777026222</v>
      </c>
      <c r="K72">
        <v>15.703230518</v>
      </c>
      <c r="L72">
        <v>16.938447803999999</v>
      </c>
      <c r="M72">
        <v>17.803980771999999</v>
      </c>
      <c r="N72">
        <v>18.511519977999999</v>
      </c>
      <c r="O72">
        <v>19.826519632</v>
      </c>
      <c r="P72">
        <v>20.935085251</v>
      </c>
    </row>
    <row r="73" spans="1:16" x14ac:dyDescent="0.25">
      <c r="A73">
        <v>1</v>
      </c>
      <c r="B73">
        <v>94.5</v>
      </c>
      <c r="C73">
        <f t="shared" si="1"/>
        <v>7.875</v>
      </c>
      <c r="D73">
        <v>-3.2147512869999999</v>
      </c>
      <c r="E73">
        <v>15.728769113</v>
      </c>
      <c r="F73">
        <v>0.1004242507</v>
      </c>
      <c r="G73">
        <v>13.570439865000001</v>
      </c>
      <c r="H73">
        <v>13.776954225000001</v>
      </c>
      <c r="I73">
        <v>14.122785781999999</v>
      </c>
      <c r="J73">
        <v>14.793819942000001</v>
      </c>
      <c r="K73">
        <v>15.728769113</v>
      </c>
      <c r="L73">
        <v>16.977415751999999</v>
      </c>
      <c r="M73">
        <v>17.853686264</v>
      </c>
      <c r="N73">
        <v>18.570893040000001</v>
      </c>
      <c r="O73">
        <v>19.906196889</v>
      </c>
      <c r="P73">
        <v>21.034489745999998</v>
      </c>
    </row>
    <row r="74" spans="1:16" x14ac:dyDescent="0.25">
      <c r="A74">
        <v>1</v>
      </c>
      <c r="B74">
        <v>95.5</v>
      </c>
      <c r="C74">
        <f t="shared" si="1"/>
        <v>7.958333333333333</v>
      </c>
      <c r="D74">
        <v>-3.1991581839999998</v>
      </c>
      <c r="E74">
        <v>15.755133465</v>
      </c>
      <c r="F74">
        <v>0.1012586429</v>
      </c>
      <c r="G74">
        <v>13.577932908999999</v>
      </c>
      <c r="H74">
        <v>13.786031452</v>
      </c>
      <c r="I74">
        <v>14.134616081000001</v>
      </c>
      <c r="J74">
        <v>14.811362575</v>
      </c>
      <c r="K74">
        <v>15.755133465</v>
      </c>
      <c r="L74">
        <v>17.017268893000001</v>
      </c>
      <c r="M74">
        <v>17.904286020000001</v>
      </c>
      <c r="N74">
        <v>18.631146689000001</v>
      </c>
      <c r="O74">
        <v>19.986678588</v>
      </c>
      <c r="P74">
        <v>21.134586339999998</v>
      </c>
    </row>
    <row r="75" spans="1:16" x14ac:dyDescent="0.25">
      <c r="A75">
        <v>1</v>
      </c>
      <c r="B75">
        <v>96.5</v>
      </c>
      <c r="C75">
        <f t="shared" si="1"/>
        <v>8.0416666666666661</v>
      </c>
      <c r="D75">
        <v>-3.1830579499999998</v>
      </c>
      <c r="E75">
        <v>15.782310065000001</v>
      </c>
      <c r="F75">
        <v>0.1020911894</v>
      </c>
      <c r="G75">
        <v>13.586041435</v>
      </c>
      <c r="H75">
        <v>13.795747785</v>
      </c>
      <c r="I75">
        <v>14.147123046999999</v>
      </c>
      <c r="J75">
        <v>14.829646844999999</v>
      </c>
      <c r="K75">
        <v>15.782310065000001</v>
      </c>
      <c r="L75">
        <v>17.057986451000001</v>
      </c>
      <c r="M75">
        <v>17.955754442</v>
      </c>
      <c r="N75">
        <v>18.692251172999999</v>
      </c>
      <c r="O75">
        <v>20.067925378000002</v>
      </c>
      <c r="P75">
        <v>21.235323699999999</v>
      </c>
    </row>
    <row r="76" spans="1:16" x14ac:dyDescent="0.25">
      <c r="A76">
        <v>1</v>
      </c>
      <c r="B76">
        <v>97.5</v>
      </c>
      <c r="C76">
        <f t="shared" si="1"/>
        <v>8.125</v>
      </c>
      <c r="D76">
        <v>-3.1665206640000001</v>
      </c>
      <c r="E76">
        <v>15.810285603000001</v>
      </c>
      <c r="F76">
        <v>0.10292124480000001</v>
      </c>
      <c r="G76">
        <v>13.594767424</v>
      </c>
      <c r="H76">
        <v>13.806103553</v>
      </c>
      <c r="I76">
        <v>14.160304330000001</v>
      </c>
      <c r="J76">
        <v>14.848665539000001</v>
      </c>
      <c r="K76">
        <v>15.810285603000001</v>
      </c>
      <c r="L76">
        <v>17.099547916999999</v>
      </c>
      <c r="M76">
        <v>18.008066222</v>
      </c>
      <c r="N76">
        <v>18.754177052999999</v>
      </c>
      <c r="O76">
        <v>20.149898403000002</v>
      </c>
      <c r="P76">
        <v>21.336651376999999</v>
      </c>
    </row>
    <row r="77" spans="1:16" x14ac:dyDescent="0.25">
      <c r="A77">
        <v>1</v>
      </c>
      <c r="B77">
        <v>98.5</v>
      </c>
      <c r="C77">
        <f t="shared" si="1"/>
        <v>8.2083333333333339</v>
      </c>
      <c r="D77">
        <v>-3.1496103</v>
      </c>
      <c r="E77">
        <v>15.839047084000001</v>
      </c>
      <c r="F77">
        <v>0.1037481885</v>
      </c>
      <c r="G77">
        <v>13.604112455999999</v>
      </c>
      <c r="H77">
        <v>13.817098777</v>
      </c>
      <c r="I77">
        <v>14.174157425000001</v>
      </c>
      <c r="J77">
        <v>14.868411526999999</v>
      </c>
      <c r="K77">
        <v>15.839047084000001</v>
      </c>
      <c r="L77">
        <v>17.141933246000001</v>
      </c>
      <c r="M77">
        <v>18.061196533</v>
      </c>
      <c r="N77">
        <v>18.816895369000001</v>
      </c>
      <c r="O77">
        <v>20.232559281</v>
      </c>
      <c r="P77">
        <v>21.438519498000002</v>
      </c>
    </row>
    <row r="78" spans="1:16" x14ac:dyDescent="0.25">
      <c r="A78">
        <v>1</v>
      </c>
      <c r="B78">
        <v>99.5</v>
      </c>
      <c r="C78">
        <f t="shared" si="1"/>
        <v>8.2916666666666661</v>
      </c>
      <c r="D78">
        <v>-3.1323896370000002</v>
      </c>
      <c r="E78">
        <v>15.868581229</v>
      </c>
      <c r="F78">
        <v>0.1045713862</v>
      </c>
      <c r="G78">
        <v>13.614078441</v>
      </c>
      <c r="H78">
        <v>13.828733753</v>
      </c>
      <c r="I78">
        <v>14.188679992999999</v>
      </c>
      <c r="J78">
        <v>14.888877644000001</v>
      </c>
      <c r="K78">
        <v>15.868581229</v>
      </c>
      <c r="L78">
        <v>17.185121912</v>
      </c>
      <c r="M78">
        <v>18.115120099999999</v>
      </c>
      <c r="N78">
        <v>18.880376895000001</v>
      </c>
      <c r="O78">
        <v>20.315870259</v>
      </c>
      <c r="P78">
        <v>21.540880323</v>
      </c>
    </row>
    <row r="79" spans="1:16" x14ac:dyDescent="0.25">
      <c r="A79">
        <v>1</v>
      </c>
      <c r="B79">
        <v>100.5</v>
      </c>
      <c r="C79">
        <f t="shared" si="1"/>
        <v>8.375</v>
      </c>
      <c r="D79">
        <v>-3.114911153</v>
      </c>
      <c r="E79">
        <v>15.898875618</v>
      </c>
      <c r="F79">
        <v>0.1053902685</v>
      </c>
      <c r="G79">
        <v>13.624666113</v>
      </c>
      <c r="H79">
        <v>13.841007841</v>
      </c>
      <c r="I79">
        <v>14.203869159</v>
      </c>
      <c r="J79">
        <v>14.910056866</v>
      </c>
      <c r="K79">
        <v>15.898875618</v>
      </c>
      <c r="L79">
        <v>17.229094752999998</v>
      </c>
      <c r="M79">
        <v>18.169813026</v>
      </c>
      <c r="N79">
        <v>18.944593572999999</v>
      </c>
      <c r="O79">
        <v>20.399793794000001</v>
      </c>
      <c r="P79">
        <v>21.643684933999999</v>
      </c>
    </row>
    <row r="80" spans="1:16" x14ac:dyDescent="0.25">
      <c r="A80">
        <v>1</v>
      </c>
      <c r="B80">
        <v>101.5</v>
      </c>
      <c r="C80">
        <f t="shared" si="1"/>
        <v>8.4583333333333339</v>
      </c>
      <c r="D80">
        <v>-3.0972263990000002</v>
      </c>
      <c r="E80">
        <v>15.929917651</v>
      </c>
      <c r="F80">
        <v>0.1062042575</v>
      </c>
      <c r="G80">
        <v>13.635876526000001</v>
      </c>
      <c r="H80">
        <v>13.853920676</v>
      </c>
      <c r="I80">
        <v>14.21972223</v>
      </c>
      <c r="J80">
        <v>14.931942184</v>
      </c>
      <c r="K80">
        <v>15.929917651</v>
      </c>
      <c r="L80">
        <v>17.273832300999999</v>
      </c>
      <c r="M80">
        <v>18.225251187000001</v>
      </c>
      <c r="N80">
        <v>19.009517329000001</v>
      </c>
      <c r="O80">
        <v>20.484293233999999</v>
      </c>
      <c r="P80">
        <v>21.746886771</v>
      </c>
    </row>
    <row r="81" spans="1:16" x14ac:dyDescent="0.25">
      <c r="A81">
        <v>1</v>
      </c>
      <c r="B81">
        <v>102.5</v>
      </c>
      <c r="C81">
        <f t="shared" si="1"/>
        <v>8.5416666666666661</v>
      </c>
      <c r="D81">
        <v>-3.0793830789999999</v>
      </c>
      <c r="E81">
        <v>15.961694805</v>
      </c>
      <c r="F81">
        <v>0.10701278829999999</v>
      </c>
      <c r="G81">
        <v>13.64771054</v>
      </c>
      <c r="H81">
        <v>13.867471738000001</v>
      </c>
      <c r="I81">
        <v>14.236236421999999</v>
      </c>
      <c r="J81">
        <v>14.954526592000001</v>
      </c>
      <c r="K81">
        <v>15.961694805</v>
      </c>
      <c r="L81">
        <v>17.319315191000001</v>
      </c>
      <c r="M81">
        <v>18.281410552000001</v>
      </c>
      <c r="N81">
        <v>19.075120191</v>
      </c>
      <c r="O81">
        <v>20.569332162999999</v>
      </c>
      <c r="P81">
        <v>21.850439866999999</v>
      </c>
    </row>
    <row r="82" spans="1:16" x14ac:dyDescent="0.25">
      <c r="A82">
        <v>1</v>
      </c>
      <c r="B82">
        <v>103.5</v>
      </c>
      <c r="C82">
        <f t="shared" si="1"/>
        <v>8.625</v>
      </c>
      <c r="D82">
        <v>-3.0614237649999998</v>
      </c>
      <c r="E82">
        <v>15.994194894</v>
      </c>
      <c r="F82">
        <v>0.10781532739999999</v>
      </c>
      <c r="G82">
        <v>13.660168532</v>
      </c>
      <c r="H82">
        <v>13.881660126</v>
      </c>
      <c r="I82">
        <v>14.253408728</v>
      </c>
      <c r="J82">
        <v>14.977803131</v>
      </c>
      <c r="K82">
        <v>15.994194894</v>
      </c>
      <c r="L82">
        <v>17.365524631</v>
      </c>
      <c r="M82">
        <v>18.338267738999999</v>
      </c>
      <c r="N82">
        <v>19.141374852999999</v>
      </c>
      <c r="O82">
        <v>20.654874798000002</v>
      </c>
      <c r="P82">
        <v>21.954298870999999</v>
      </c>
    </row>
    <row r="83" spans="1:16" x14ac:dyDescent="0.25">
      <c r="A83">
        <v>1</v>
      </c>
      <c r="B83">
        <v>104.5</v>
      </c>
      <c r="C83">
        <f t="shared" si="1"/>
        <v>8.7083333333333339</v>
      </c>
      <c r="D83">
        <v>-3.043386071</v>
      </c>
      <c r="E83">
        <v>16.027406071000001</v>
      </c>
      <c r="F83">
        <v>0.10861137360000001</v>
      </c>
      <c r="G83">
        <v>13.673250382000001</v>
      </c>
      <c r="H83">
        <v>13.896484538999999</v>
      </c>
      <c r="I83">
        <v>14.271235905999999</v>
      </c>
      <c r="J83">
        <v>15.001764881</v>
      </c>
      <c r="K83">
        <v>16.027406071000001</v>
      </c>
      <c r="L83">
        <v>17.412442399</v>
      </c>
      <c r="M83">
        <v>18.395799994000001</v>
      </c>
      <c r="N83">
        <v>19.208254620000002</v>
      </c>
      <c r="O83">
        <v>20.740885842000001</v>
      </c>
      <c r="P83">
        <v>22.058418781</v>
      </c>
    </row>
    <row r="84" spans="1:16" x14ac:dyDescent="0.25">
      <c r="A84">
        <v>1</v>
      </c>
      <c r="B84">
        <v>105.5</v>
      </c>
      <c r="C84">
        <f t="shared" si="1"/>
        <v>8.7916666666666661</v>
      </c>
      <c r="D84">
        <v>-3.025310003</v>
      </c>
      <c r="E84">
        <v>16.061315897</v>
      </c>
      <c r="F84">
        <v>0.1094003876</v>
      </c>
      <c r="G84">
        <v>13.686956839</v>
      </c>
      <c r="H84">
        <v>13.911944391</v>
      </c>
      <c r="I84">
        <v>14.289715157</v>
      </c>
      <c r="J84">
        <v>15.02640489</v>
      </c>
      <c r="K84">
        <v>16.061315897</v>
      </c>
      <c r="L84">
        <v>17.460049252000001</v>
      </c>
      <c r="M84">
        <v>18.453983546</v>
      </c>
      <c r="N84">
        <v>19.275732051999999</v>
      </c>
      <c r="O84">
        <v>20.827330584999999</v>
      </c>
      <c r="P84">
        <v>22.162757422999999</v>
      </c>
    </row>
    <row r="85" spans="1:16" x14ac:dyDescent="0.25">
      <c r="A85">
        <v>1</v>
      </c>
      <c r="B85">
        <v>106.5</v>
      </c>
      <c r="C85">
        <f t="shared" si="1"/>
        <v>8.875</v>
      </c>
      <c r="D85">
        <v>-3.0072257370000002</v>
      </c>
      <c r="E85">
        <v>16.095912922</v>
      </c>
      <c r="F85">
        <v>0.1101819146</v>
      </c>
      <c r="G85">
        <v>13.701287124</v>
      </c>
      <c r="H85">
        <v>13.928037854999999</v>
      </c>
      <c r="I85">
        <v>14.308842916</v>
      </c>
      <c r="J85">
        <v>15.051716262999999</v>
      </c>
      <c r="K85">
        <v>16.095912922</v>
      </c>
      <c r="L85">
        <v>17.508327678000001</v>
      </c>
      <c r="M85">
        <v>18.512796471000001</v>
      </c>
      <c r="N85">
        <v>19.343781354000001</v>
      </c>
      <c r="O85">
        <v>20.914174799000001</v>
      </c>
      <c r="P85">
        <v>22.267271226999998</v>
      </c>
    </row>
    <row r="86" spans="1:16" x14ac:dyDescent="0.25">
      <c r="A86">
        <v>1</v>
      </c>
      <c r="B86">
        <v>107.5</v>
      </c>
      <c r="C86">
        <f t="shared" si="1"/>
        <v>8.9583333333333339</v>
      </c>
      <c r="D86">
        <v>-2.9891645979999999</v>
      </c>
      <c r="E86">
        <v>16.131185315</v>
      </c>
      <c r="F86">
        <v>0.1109554781</v>
      </c>
      <c r="G86">
        <v>13.716241033999999</v>
      </c>
      <c r="H86">
        <v>13.944763576</v>
      </c>
      <c r="I86">
        <v>14.328615917</v>
      </c>
      <c r="J86">
        <v>15.077692089999999</v>
      </c>
      <c r="K86">
        <v>16.131185315</v>
      </c>
      <c r="L86">
        <v>17.557259509000001</v>
      </c>
      <c r="M86">
        <v>18.572216211000001</v>
      </c>
      <c r="N86">
        <v>19.412376306999999</v>
      </c>
      <c r="O86">
        <v>21.001384828999999</v>
      </c>
      <c r="P86">
        <v>22.371918872999998</v>
      </c>
    </row>
    <row r="87" spans="1:16" x14ac:dyDescent="0.25">
      <c r="A87">
        <v>1</v>
      </c>
      <c r="B87">
        <v>108.5</v>
      </c>
      <c r="C87">
        <f t="shared" si="1"/>
        <v>9.0416666666666661</v>
      </c>
      <c r="D87">
        <v>-2.9711482249999999</v>
      </c>
      <c r="E87">
        <v>16.167122343999999</v>
      </c>
      <c r="F87">
        <v>0.11172069079999999</v>
      </c>
      <c r="G87">
        <v>13.731816758000001</v>
      </c>
      <c r="H87">
        <v>13.962118903</v>
      </c>
      <c r="I87">
        <v>14.349030099</v>
      </c>
      <c r="J87">
        <v>15.104325556999999</v>
      </c>
      <c r="K87">
        <v>16.167122343999999</v>
      </c>
      <c r="L87">
        <v>17.606828480000001</v>
      </c>
      <c r="M87">
        <v>18.632222229</v>
      </c>
      <c r="N87">
        <v>19.481492476</v>
      </c>
      <c r="O87">
        <v>21.088927460000001</v>
      </c>
      <c r="P87">
        <v>22.476657289999999</v>
      </c>
    </row>
    <row r="88" spans="1:16" x14ac:dyDescent="0.25">
      <c r="A88">
        <v>1</v>
      </c>
      <c r="B88">
        <v>109.5</v>
      </c>
      <c r="C88">
        <f t="shared" si="1"/>
        <v>9.125</v>
      </c>
      <c r="D88">
        <v>-2.9532080469999999</v>
      </c>
      <c r="E88">
        <v>16.203711677000001</v>
      </c>
      <c r="F88">
        <v>0.11247705869999999</v>
      </c>
      <c r="G88">
        <v>13.748014703000001</v>
      </c>
      <c r="H88">
        <v>13.980102970000001</v>
      </c>
      <c r="I88">
        <v>14.370082483999999</v>
      </c>
      <c r="J88">
        <v>15.131609676</v>
      </c>
      <c r="K88">
        <v>16.203711677000001</v>
      </c>
      <c r="L88">
        <v>17.657015633</v>
      </c>
      <c r="M88">
        <v>18.692791276000001</v>
      </c>
      <c r="N88">
        <v>19.551103293000001</v>
      </c>
      <c r="O88">
        <v>21.176770224999999</v>
      </c>
      <c r="P88">
        <v>22.581448926</v>
      </c>
    </row>
    <row r="89" spans="1:16" x14ac:dyDescent="0.25">
      <c r="A89">
        <v>1</v>
      </c>
      <c r="B89">
        <v>110.5</v>
      </c>
      <c r="C89">
        <f t="shared" si="1"/>
        <v>9.2083333333333339</v>
      </c>
      <c r="D89">
        <v>-2.9353639509999998</v>
      </c>
      <c r="E89">
        <v>16.240942388000001</v>
      </c>
      <c r="F89">
        <v>0.1132241995</v>
      </c>
      <c r="G89">
        <v>13.764833246</v>
      </c>
      <c r="H89">
        <v>13.998713275</v>
      </c>
      <c r="I89">
        <v>14.391769094000001</v>
      </c>
      <c r="J89">
        <v>15.159537587999999</v>
      </c>
      <c r="K89">
        <v>16.240942388000001</v>
      </c>
      <c r="L89">
        <v>17.707804437</v>
      </c>
      <c r="M89">
        <v>18.753902661000001</v>
      </c>
      <c r="N89">
        <v>19.621184427999999</v>
      </c>
      <c r="O89">
        <v>21.264881065000001</v>
      </c>
      <c r="P89">
        <v>22.686253625999999</v>
      </c>
    </row>
    <row r="90" spans="1:16" x14ac:dyDescent="0.25">
      <c r="A90">
        <v>1</v>
      </c>
      <c r="B90">
        <v>111.5</v>
      </c>
      <c r="C90">
        <f t="shared" si="1"/>
        <v>9.2916666666666661</v>
      </c>
      <c r="D90">
        <v>-2.9176351569999999</v>
      </c>
      <c r="E90">
        <v>16.278803457999999</v>
      </c>
      <c r="F90">
        <v>0.1139617339</v>
      </c>
      <c r="G90">
        <v>13.782270842000001</v>
      </c>
      <c r="H90">
        <v>14.017947378000001</v>
      </c>
      <c r="I90">
        <v>14.414085980999999</v>
      </c>
      <c r="J90">
        <v>15.188102404</v>
      </c>
      <c r="K90">
        <v>16.278803457999999</v>
      </c>
      <c r="L90">
        <v>17.759178251000002</v>
      </c>
      <c r="M90">
        <v>18.815535648000001</v>
      </c>
      <c r="N90">
        <v>19.691711629</v>
      </c>
      <c r="O90">
        <v>21.353228504</v>
      </c>
      <c r="P90">
        <v>22.791032645000001</v>
      </c>
    </row>
    <row r="91" spans="1:16" x14ac:dyDescent="0.25">
      <c r="A91">
        <v>1</v>
      </c>
      <c r="B91">
        <v>112.5</v>
      </c>
      <c r="C91">
        <f t="shared" si="1"/>
        <v>9.375</v>
      </c>
      <c r="D91">
        <v>-2.9000398029999999</v>
      </c>
      <c r="E91">
        <v>16.317283846999999</v>
      </c>
      <c r="F91">
        <v>0.1146892914</v>
      </c>
      <c r="G91">
        <v>13.800325929</v>
      </c>
      <c r="H91">
        <v>14.037802815999999</v>
      </c>
      <c r="I91">
        <v>14.437029175999999</v>
      </c>
      <c r="J91">
        <v>15.217297215</v>
      </c>
      <c r="K91">
        <v>16.317283846999999</v>
      </c>
      <c r="L91">
        <v>17.811120439</v>
      </c>
      <c r="M91">
        <v>18.877669576999999</v>
      </c>
      <c r="N91">
        <v>19.762660826000001</v>
      </c>
      <c r="O91">
        <v>21.441781644999999</v>
      </c>
      <c r="P91">
        <v>22.895748466000001</v>
      </c>
    </row>
    <row r="92" spans="1:16" x14ac:dyDescent="0.25">
      <c r="A92">
        <v>1</v>
      </c>
      <c r="B92">
        <v>113.5</v>
      </c>
      <c r="C92">
        <f t="shared" si="1"/>
        <v>9.4583333333333339</v>
      </c>
      <c r="D92">
        <v>-2.8825937960000001</v>
      </c>
      <c r="E92">
        <v>16.356372671999999</v>
      </c>
      <c r="F92">
        <v>0.1154065227</v>
      </c>
      <c r="G92">
        <v>13.818996662</v>
      </c>
      <c r="H92">
        <v>14.058276900999999</v>
      </c>
      <c r="I92">
        <v>14.460594562000001</v>
      </c>
      <c r="J92">
        <v>15.247115104000001</v>
      </c>
      <c r="K92">
        <v>16.356372671999999</v>
      </c>
      <c r="L92">
        <v>17.863614687999998</v>
      </c>
      <c r="M92">
        <v>18.940284187</v>
      </c>
      <c r="N92">
        <v>19.834008406999999</v>
      </c>
      <c r="O92">
        <v>21.530510151000001</v>
      </c>
      <c r="P92">
        <v>23.00036429</v>
      </c>
    </row>
    <row r="93" spans="1:16" x14ac:dyDescent="0.25">
      <c r="A93">
        <v>1</v>
      </c>
      <c r="B93">
        <v>114.5</v>
      </c>
      <c r="C93">
        <f t="shared" si="1"/>
        <v>9.5416666666666661</v>
      </c>
      <c r="D93">
        <v>-2.865311266</v>
      </c>
      <c r="E93">
        <v>16.396059161</v>
      </c>
      <c r="F93">
        <v>0.11611309710000001</v>
      </c>
      <c r="G93">
        <v>13.838280984000001</v>
      </c>
      <c r="H93">
        <v>14.079366766</v>
      </c>
      <c r="I93">
        <v>14.484777906</v>
      </c>
      <c r="J93">
        <v>15.27754914</v>
      </c>
      <c r="K93">
        <v>16.396059161</v>
      </c>
      <c r="L93">
        <v>17.916644925</v>
      </c>
      <c r="M93">
        <v>19.003359542999998</v>
      </c>
      <c r="N93">
        <v>19.905731151000001</v>
      </c>
      <c r="O93">
        <v>21.619384256</v>
      </c>
      <c r="P93">
        <v>23.104844158999999</v>
      </c>
    </row>
    <row r="94" spans="1:16" x14ac:dyDescent="0.25">
      <c r="A94">
        <v>1</v>
      </c>
      <c r="B94">
        <v>115.5</v>
      </c>
      <c r="C94">
        <f t="shared" si="1"/>
        <v>9.625</v>
      </c>
      <c r="D94">
        <v>-2.8482046969999999</v>
      </c>
      <c r="E94">
        <v>16.436332645</v>
      </c>
      <c r="F94">
        <v>0.1168087018</v>
      </c>
      <c r="G94">
        <v>13.858176630000001</v>
      </c>
      <c r="H94">
        <v>14.101069370999999</v>
      </c>
      <c r="I94">
        <v>14.509574854</v>
      </c>
      <c r="J94">
        <v>15.308592377</v>
      </c>
      <c r="K94">
        <v>16.436332645</v>
      </c>
      <c r="L94">
        <v>17.970195317000002</v>
      </c>
      <c r="M94">
        <v>19.066876031</v>
      </c>
      <c r="N94">
        <v>19.977806230999999</v>
      </c>
      <c r="O94">
        <v>21.708374768999999</v>
      </c>
      <c r="P94">
        <v>23.209152956000001</v>
      </c>
    </row>
    <row r="95" spans="1:16" x14ac:dyDescent="0.25">
      <c r="A95">
        <v>1</v>
      </c>
      <c r="B95">
        <v>116.5</v>
      </c>
      <c r="C95">
        <f t="shared" si="1"/>
        <v>9.7083333333333339</v>
      </c>
      <c r="D95">
        <v>-2.8312850520000001</v>
      </c>
      <c r="E95">
        <v>16.477182555999999</v>
      </c>
      <c r="F95">
        <v>0.1174930418</v>
      </c>
      <c r="G95">
        <v>13.878681126</v>
      </c>
      <c r="H95">
        <v>14.123381501000001</v>
      </c>
      <c r="I95">
        <v>14.534980937</v>
      </c>
      <c r="J95">
        <v>15.340237846999999</v>
      </c>
      <c r="K95">
        <v>16.477182555999999</v>
      </c>
      <c r="L95">
        <v>18.024250262999999</v>
      </c>
      <c r="M95">
        <v>19.130814355999998</v>
      </c>
      <c r="N95">
        <v>20.050211213000001</v>
      </c>
      <c r="O95">
        <v>21.797453077</v>
      </c>
      <c r="P95">
        <v>23.313256408000001</v>
      </c>
    </row>
    <row r="96" spans="1:16" x14ac:dyDescent="0.25">
      <c r="A96">
        <v>1</v>
      </c>
      <c r="B96">
        <v>117.5</v>
      </c>
      <c r="C96">
        <f t="shared" si="1"/>
        <v>9.7916666666666661</v>
      </c>
      <c r="D96">
        <v>-2.8145618899999998</v>
      </c>
      <c r="E96">
        <v>16.518598425</v>
      </c>
      <c r="F96">
        <v>0.1181658396</v>
      </c>
      <c r="G96">
        <v>13.899791796000001</v>
      </c>
      <c r="H96">
        <v>14.146299772000001</v>
      </c>
      <c r="I96">
        <v>14.560991568</v>
      </c>
      <c r="J96">
        <v>15.372478564</v>
      </c>
      <c r="K96">
        <v>16.518598425</v>
      </c>
      <c r="L96">
        <v>18.078794399</v>
      </c>
      <c r="M96">
        <v>19.195155543999999</v>
      </c>
      <c r="N96">
        <v>20.122924058999999</v>
      </c>
      <c r="O96">
        <v>21.886591146000001</v>
      </c>
      <c r="P96">
        <v>23.417121085000002</v>
      </c>
    </row>
    <row r="97" spans="1:16" x14ac:dyDescent="0.25">
      <c r="A97">
        <v>1</v>
      </c>
      <c r="B97">
        <v>118.5</v>
      </c>
      <c r="C97">
        <f t="shared" si="1"/>
        <v>9.875</v>
      </c>
      <c r="D97">
        <v>-2.7980434700000001</v>
      </c>
      <c r="E97">
        <v>16.560569872999999</v>
      </c>
      <c r="F97">
        <v>0.1188268351</v>
      </c>
      <c r="G97">
        <v>13.921505762000001</v>
      </c>
      <c r="H97">
        <v>14.169820633</v>
      </c>
      <c r="I97">
        <v>14.587602041</v>
      </c>
      <c r="J97">
        <v>15.405307515000001</v>
      </c>
      <c r="K97">
        <v>16.560569872999999</v>
      </c>
      <c r="L97">
        <v>18.133812583000001</v>
      </c>
      <c r="M97">
        <v>19.259880938999999</v>
      </c>
      <c r="N97">
        <v>20.195923127</v>
      </c>
      <c r="O97">
        <v>21.975761529</v>
      </c>
      <c r="P97">
        <v>23.520714401999999</v>
      </c>
    </row>
    <row r="98" spans="1:16" x14ac:dyDescent="0.25">
      <c r="A98">
        <v>1</v>
      </c>
      <c r="B98">
        <v>119.5</v>
      </c>
      <c r="C98">
        <f t="shared" si="1"/>
        <v>9.9583333333333339</v>
      </c>
      <c r="D98">
        <v>-2.7817368560000002</v>
      </c>
      <c r="E98">
        <v>16.603086611999998</v>
      </c>
      <c r="F98">
        <v>0.1194757852</v>
      </c>
      <c r="G98">
        <v>13.94381995</v>
      </c>
      <c r="H98">
        <v>14.193940365</v>
      </c>
      <c r="I98">
        <v>14.614807535000001</v>
      </c>
      <c r="J98">
        <v>15.438717663</v>
      </c>
      <c r="K98">
        <v>16.603086611999998</v>
      </c>
      <c r="L98">
        <v>18.189289901999999</v>
      </c>
      <c r="M98">
        <v>19.324972199000001</v>
      </c>
      <c r="N98">
        <v>20.269187170999999</v>
      </c>
      <c r="O98">
        <v>22.064937364999999</v>
      </c>
      <c r="P98">
        <v>23.624004623000001</v>
      </c>
    </row>
    <row r="99" spans="1:16" x14ac:dyDescent="0.25">
      <c r="A99">
        <v>1</v>
      </c>
      <c r="B99">
        <v>120.5</v>
      </c>
      <c r="C99">
        <f t="shared" si="1"/>
        <v>10.041666666666666</v>
      </c>
      <c r="D99">
        <v>-2.7656480079999999</v>
      </c>
      <c r="E99">
        <v>16.646138439000001</v>
      </c>
      <c r="F99">
        <v>0.1201124636</v>
      </c>
      <c r="G99">
        <v>13.966731092</v>
      </c>
      <c r="H99">
        <v>14.218655083</v>
      </c>
      <c r="I99">
        <v>14.642603114</v>
      </c>
      <c r="J99">
        <v>15.472701945000001</v>
      </c>
      <c r="K99">
        <v>16.646138439000001</v>
      </c>
      <c r="L99">
        <v>18.245211663999999</v>
      </c>
      <c r="M99">
        <v>19.390411298</v>
      </c>
      <c r="N99">
        <v>20.342695337999999</v>
      </c>
      <c r="O99">
        <v>22.154092382999998</v>
      </c>
      <c r="P99">
        <v>23.726960857000002</v>
      </c>
    </row>
    <row r="100" spans="1:16" x14ac:dyDescent="0.25">
      <c r="A100">
        <v>1</v>
      </c>
      <c r="B100">
        <v>121.5</v>
      </c>
      <c r="C100">
        <f t="shared" si="1"/>
        <v>10.125</v>
      </c>
      <c r="D100">
        <v>-2.749782197</v>
      </c>
      <c r="E100">
        <v>16.689715178</v>
      </c>
      <c r="F100">
        <v>0.1207366562</v>
      </c>
      <c r="G100">
        <v>13.990235805999999</v>
      </c>
      <c r="H100">
        <v>14.243960805</v>
      </c>
      <c r="I100">
        <v>14.670983764000001</v>
      </c>
      <c r="J100">
        <v>15.507253261000001</v>
      </c>
      <c r="K100">
        <v>16.689715178</v>
      </c>
      <c r="L100">
        <v>18.301563299000001</v>
      </c>
      <c r="M100">
        <v>19.456180422999999</v>
      </c>
      <c r="N100">
        <v>20.416427091999999</v>
      </c>
      <c r="O100">
        <v>22.243200912999999</v>
      </c>
      <c r="P100">
        <v>23.829553219000001</v>
      </c>
    </row>
    <row r="101" spans="1:16" x14ac:dyDescent="0.25">
      <c r="A101">
        <v>1</v>
      </c>
      <c r="B101">
        <v>122.5</v>
      </c>
      <c r="C101">
        <f t="shared" si="1"/>
        <v>10.208333333333334</v>
      </c>
      <c r="D101">
        <v>-2.7341424430000001</v>
      </c>
      <c r="E101">
        <v>16.733806952999998</v>
      </c>
      <c r="F101">
        <v>0.1213481813</v>
      </c>
      <c r="G101">
        <v>14.014330207</v>
      </c>
      <c r="H101">
        <v>14.269853131</v>
      </c>
      <c r="I101">
        <v>14.699944196000001</v>
      </c>
      <c r="J101">
        <v>15.542364501</v>
      </c>
      <c r="K101">
        <v>16.733806952999998</v>
      </c>
      <c r="L101">
        <v>18.358330838000001</v>
      </c>
      <c r="M101">
        <v>19.522262472000001</v>
      </c>
      <c r="N101">
        <v>20.490362624999999</v>
      </c>
      <c r="O101">
        <v>22.332237857999999</v>
      </c>
      <c r="P101">
        <v>23.931752057000001</v>
      </c>
    </row>
    <row r="102" spans="1:16" x14ac:dyDescent="0.25">
      <c r="A102">
        <v>1</v>
      </c>
      <c r="B102">
        <v>123.5</v>
      </c>
      <c r="C102">
        <f t="shared" si="1"/>
        <v>10.291666666666666</v>
      </c>
      <c r="D102">
        <v>-2.718732873</v>
      </c>
      <c r="E102">
        <v>16.778403632</v>
      </c>
      <c r="F102">
        <v>0.121946849</v>
      </c>
      <c r="G102">
        <v>14.039010696</v>
      </c>
      <c r="H102">
        <v>14.296327886</v>
      </c>
      <c r="I102">
        <v>14.729479246</v>
      </c>
      <c r="J102">
        <v>15.578028494</v>
      </c>
      <c r="K102">
        <v>16.778403632</v>
      </c>
      <c r="L102">
        <v>18.415499949000001</v>
      </c>
      <c r="M102">
        <v>19.588640055999999</v>
      </c>
      <c r="N102">
        <v>20.564482024</v>
      </c>
      <c r="O102">
        <v>22.421178749999999</v>
      </c>
      <c r="P102">
        <v>24.033529496</v>
      </c>
    </row>
    <row r="103" spans="1:16" x14ac:dyDescent="0.25">
      <c r="A103">
        <v>1</v>
      </c>
      <c r="B103">
        <v>124.5</v>
      </c>
      <c r="C103">
        <f t="shared" si="1"/>
        <v>10.375</v>
      </c>
      <c r="D103">
        <v>-2.7035555059999998</v>
      </c>
      <c r="E103">
        <v>16.823495380000001</v>
      </c>
      <c r="F103">
        <v>0.1225325012</v>
      </c>
      <c r="G103">
        <v>14.064273173</v>
      </c>
      <c r="H103">
        <v>14.323380480999999</v>
      </c>
      <c r="I103">
        <v>14.759583473999999</v>
      </c>
      <c r="J103">
        <v>15.614238052999999</v>
      </c>
      <c r="K103">
        <v>16.823495380000001</v>
      </c>
      <c r="L103">
        <v>18.473056894999999</v>
      </c>
      <c r="M103">
        <v>19.655296491000001</v>
      </c>
      <c r="N103">
        <v>20.638766109999999</v>
      </c>
      <c r="O103">
        <v>22.509999702000002</v>
      </c>
      <c r="P103">
        <v>24.134857897</v>
      </c>
    </row>
    <row r="104" spans="1:16" x14ac:dyDescent="0.25">
      <c r="A104">
        <v>1</v>
      </c>
      <c r="B104">
        <v>125.5</v>
      </c>
      <c r="C104">
        <f t="shared" si="1"/>
        <v>10.458333333333334</v>
      </c>
      <c r="D104">
        <v>-2.688611957</v>
      </c>
      <c r="E104">
        <v>16.869072374999998</v>
      </c>
      <c r="F104">
        <v>0.12310499079999999</v>
      </c>
      <c r="G104">
        <v>14.090113437999999</v>
      </c>
      <c r="H104">
        <v>14.351006234</v>
      </c>
      <c r="I104">
        <v>14.790251368</v>
      </c>
      <c r="J104">
        <v>15.650985951999999</v>
      </c>
      <c r="K104">
        <v>16.869072374999998</v>
      </c>
      <c r="L104">
        <v>18.530988051000001</v>
      </c>
      <c r="M104">
        <v>19.722215305999999</v>
      </c>
      <c r="N104">
        <v>20.713196016000001</v>
      </c>
      <c r="O104">
        <v>22.598677435999999</v>
      </c>
      <c r="P104">
        <v>24.235710627</v>
      </c>
    </row>
    <row r="105" spans="1:16" x14ac:dyDescent="0.25">
      <c r="A105">
        <v>1</v>
      </c>
      <c r="B105">
        <v>126.5</v>
      </c>
      <c r="C105">
        <f t="shared" si="1"/>
        <v>10.541666666666666</v>
      </c>
      <c r="D105">
        <v>-2.6739031639999999</v>
      </c>
      <c r="E105">
        <v>16.915124865999999</v>
      </c>
      <c r="F105">
        <v>0.1236641859</v>
      </c>
      <c r="G105">
        <v>14.116527107</v>
      </c>
      <c r="H105">
        <v>14.379200308</v>
      </c>
      <c r="I105">
        <v>14.821477298</v>
      </c>
      <c r="J105">
        <v>15.688264930000001</v>
      </c>
      <c r="K105">
        <v>16.915124865999999</v>
      </c>
      <c r="L105">
        <v>18.589280000999999</v>
      </c>
      <c r="M105">
        <v>19.789380335000001</v>
      </c>
      <c r="N105">
        <v>20.787753272</v>
      </c>
      <c r="O105">
        <v>22.687189277000002</v>
      </c>
      <c r="P105">
        <v>24.336061908000001</v>
      </c>
    </row>
    <row r="106" spans="1:16" x14ac:dyDescent="0.25">
      <c r="A106">
        <v>1</v>
      </c>
      <c r="B106">
        <v>127.5</v>
      </c>
      <c r="C106">
        <f t="shared" si="1"/>
        <v>10.625</v>
      </c>
      <c r="D106">
        <v>-2.6594294430000001</v>
      </c>
      <c r="E106">
        <v>16.961643167999998</v>
      </c>
      <c r="F106">
        <v>0.12420996939999999</v>
      </c>
      <c r="G106">
        <v>14.143509616999999</v>
      </c>
      <c r="H106">
        <v>14.407957708</v>
      </c>
      <c r="I106">
        <v>14.853255522</v>
      </c>
      <c r="J106">
        <v>15.726067684</v>
      </c>
      <c r="K106">
        <v>16.961643167999998</v>
      </c>
      <c r="L106">
        <v>18.647919530999999</v>
      </c>
      <c r="M106">
        <v>19.856775720000002</v>
      </c>
      <c r="N106">
        <v>20.862419806999998</v>
      </c>
      <c r="O106">
        <v>22.775513157999999</v>
      </c>
      <c r="P106">
        <v>24.435886814</v>
      </c>
    </row>
    <row r="107" spans="1:16" x14ac:dyDescent="0.25">
      <c r="A107">
        <v>1</v>
      </c>
      <c r="B107">
        <v>128.5</v>
      </c>
      <c r="C107">
        <f t="shared" si="1"/>
        <v>10.708333333333334</v>
      </c>
      <c r="D107">
        <v>-2.6451905340000001</v>
      </c>
      <c r="E107">
        <v>17.008617659999999</v>
      </c>
      <c r="F107">
        <v>0.12474223869999999</v>
      </c>
      <c r="G107">
        <v>14.171056231</v>
      </c>
      <c r="H107">
        <v>14.43727329</v>
      </c>
      <c r="I107">
        <v>14.885580184</v>
      </c>
      <c r="J107">
        <v>15.764386877</v>
      </c>
      <c r="K107">
        <v>17.008617659999999</v>
      </c>
      <c r="L107">
        <v>18.706893635</v>
      </c>
      <c r="M107">
        <v>19.924385908000001</v>
      </c>
      <c r="N107">
        <v>20.937177950999999</v>
      </c>
      <c r="O107">
        <v>22.863627619999999</v>
      </c>
      <c r="P107">
        <v>24.535161274</v>
      </c>
    </row>
    <row r="108" spans="1:16" x14ac:dyDescent="0.25">
      <c r="A108">
        <v>1</v>
      </c>
      <c r="B108">
        <v>129.5</v>
      </c>
      <c r="C108">
        <f t="shared" si="1"/>
        <v>10.791666666666666</v>
      </c>
      <c r="D108">
        <v>-2.6311856489999998</v>
      </c>
      <c r="E108">
        <v>17.056038786999999</v>
      </c>
      <c r="F108">
        <v>0.12526090540000001</v>
      </c>
      <c r="G108">
        <v>14.199162032</v>
      </c>
      <c r="H108">
        <v>14.467141754</v>
      </c>
      <c r="I108">
        <v>14.918445309999999</v>
      </c>
      <c r="J108">
        <v>15.80321513</v>
      </c>
      <c r="K108">
        <v>17.056038786999999</v>
      </c>
      <c r="L108">
        <v>18.766189505</v>
      </c>
      <c r="M108">
        <v>19.992195654</v>
      </c>
      <c r="N108">
        <v>21.01201043</v>
      </c>
      <c r="O108">
        <v>22.951511816</v>
      </c>
      <c r="P108">
        <v>24.633862066999999</v>
      </c>
    </row>
    <row r="109" spans="1:16" x14ac:dyDescent="0.25">
      <c r="A109">
        <v>1</v>
      </c>
      <c r="B109">
        <v>130.5</v>
      </c>
      <c r="C109">
        <f t="shared" si="1"/>
        <v>10.875</v>
      </c>
      <c r="D109">
        <v>-2.6174135110000001</v>
      </c>
      <c r="E109">
        <v>17.103897052000001</v>
      </c>
      <c r="F109">
        <v>0.12576589499999999</v>
      </c>
      <c r="G109">
        <v>14.227821930999999</v>
      </c>
      <c r="H109">
        <v>14.497557648000001</v>
      </c>
      <c r="I109">
        <v>14.951844817</v>
      </c>
      <c r="J109">
        <v>15.842545024</v>
      </c>
      <c r="K109">
        <v>17.103897052000001</v>
      </c>
      <c r="L109">
        <v>18.825794538</v>
      </c>
      <c r="M109">
        <v>20.060190019</v>
      </c>
      <c r="N109">
        <v>21.086900370999999</v>
      </c>
      <c r="O109">
        <v>23.039145509000001</v>
      </c>
      <c r="P109">
        <v>24.731966828000001</v>
      </c>
    </row>
    <row r="110" spans="1:16" x14ac:dyDescent="0.25">
      <c r="A110">
        <v>1</v>
      </c>
      <c r="B110">
        <v>131.5</v>
      </c>
      <c r="C110">
        <f t="shared" si="1"/>
        <v>10.958333333333334</v>
      </c>
      <c r="D110">
        <v>-2.603872392</v>
      </c>
      <c r="E110">
        <v>17.152183021999999</v>
      </c>
      <c r="F110">
        <v>0.12625714669999999</v>
      </c>
      <c r="G110">
        <v>14.257030662</v>
      </c>
      <c r="H110">
        <v>14.528515370999999</v>
      </c>
      <c r="I110">
        <v>14.985772505</v>
      </c>
      <c r="J110">
        <v>15.882369097</v>
      </c>
      <c r="K110">
        <v>17.152183021999999</v>
      </c>
      <c r="L110">
        <v>18.885696327000002</v>
      </c>
      <c r="M110">
        <v>20.128354368</v>
      </c>
      <c r="N110">
        <v>21.161831304</v>
      </c>
      <c r="O110">
        <v>23.126509077000001</v>
      </c>
      <c r="P110">
        <v>24.829454042999998</v>
      </c>
    </row>
    <row r="111" spans="1:16" x14ac:dyDescent="0.25">
      <c r="A111">
        <v>1</v>
      </c>
      <c r="B111">
        <v>132.5</v>
      </c>
      <c r="C111">
        <f t="shared" si="1"/>
        <v>11.041666666666666</v>
      </c>
      <c r="D111">
        <v>-2.5905601479999998</v>
      </c>
      <c r="E111">
        <v>17.200887317999999</v>
      </c>
      <c r="F111">
        <v>0.12673461329999999</v>
      </c>
      <c r="G111">
        <v>14.286782789</v>
      </c>
      <c r="H111">
        <v>14.560009167</v>
      </c>
      <c r="I111">
        <v>15.020222061</v>
      </c>
      <c r="J111">
        <v>15.922679848</v>
      </c>
      <c r="K111">
        <v>17.200887317999999</v>
      </c>
      <c r="L111">
        <v>18.945882666999999</v>
      </c>
      <c r="M111">
        <v>20.196674371</v>
      </c>
      <c r="N111">
        <v>21.236787156999998</v>
      </c>
      <c r="O111">
        <v>23.213583513</v>
      </c>
      <c r="P111">
        <v>24.926303052000002</v>
      </c>
    </row>
    <row r="112" spans="1:16" x14ac:dyDescent="0.25">
      <c r="A112">
        <v>1</v>
      </c>
      <c r="B112">
        <v>133.5</v>
      </c>
      <c r="C112">
        <f t="shared" si="1"/>
        <v>11.125</v>
      </c>
      <c r="D112">
        <v>-2.5774742530000001</v>
      </c>
      <c r="E112">
        <v>17.250000622999998</v>
      </c>
      <c r="F112">
        <v>0.12719826040000001</v>
      </c>
      <c r="G112">
        <v>14.317072704999999</v>
      </c>
      <c r="H112">
        <v>14.592033133999999</v>
      </c>
      <c r="I112">
        <v>15.055187055999999</v>
      </c>
      <c r="J112">
        <v>15.963469729</v>
      </c>
      <c r="K112">
        <v>17.250000622999998</v>
      </c>
      <c r="L112">
        <v>19.006341548000002</v>
      </c>
      <c r="M112">
        <v>20.265136001999998</v>
      </c>
      <c r="N112">
        <v>21.311752257999999</v>
      </c>
      <c r="O112">
        <v>23.300350425000001</v>
      </c>
      <c r="P112">
        <v>25.022494045999998</v>
      </c>
    </row>
    <row r="113" spans="1:16" x14ac:dyDescent="0.25">
      <c r="A113">
        <v>1</v>
      </c>
      <c r="B113">
        <v>134.5</v>
      </c>
      <c r="C113">
        <f t="shared" si="1"/>
        <v>11.208333333333334</v>
      </c>
      <c r="D113">
        <v>-2.5646118310000001</v>
      </c>
      <c r="E113">
        <v>17.299513673</v>
      </c>
      <c r="F113">
        <v>0.1276480666</v>
      </c>
      <c r="G113">
        <v>14.347894631000001</v>
      </c>
      <c r="H113">
        <v>14.62458122</v>
      </c>
      <c r="I113">
        <v>15.090660952</v>
      </c>
      <c r="J113">
        <v>16.004731153000002</v>
      </c>
      <c r="K113">
        <v>17.299513673</v>
      </c>
      <c r="L113">
        <v>19.067061157000001</v>
      </c>
      <c r="M113">
        <v>20.333725539</v>
      </c>
      <c r="N113">
        <v>21.386711339000001</v>
      </c>
      <c r="O113">
        <v>23.38679204</v>
      </c>
      <c r="P113">
        <v>25.118008071999999</v>
      </c>
    </row>
    <row r="114" spans="1:16" x14ac:dyDescent="0.25">
      <c r="A114">
        <v>1</v>
      </c>
      <c r="B114">
        <v>135.5</v>
      </c>
      <c r="C114">
        <f t="shared" si="1"/>
        <v>11.291666666666666</v>
      </c>
      <c r="D114">
        <v>-2.5519696839999999</v>
      </c>
      <c r="E114">
        <v>17.349417257999999</v>
      </c>
      <c r="F114">
        <v>0.12808402299999999</v>
      </c>
      <c r="G114">
        <v>14.379242621</v>
      </c>
      <c r="H114">
        <v>14.657647224</v>
      </c>
      <c r="I114">
        <v>15.126637095</v>
      </c>
      <c r="J114">
        <v>16.046456484</v>
      </c>
      <c r="K114">
        <v>17.349417257999999</v>
      </c>
      <c r="L114">
        <v>19.128029873999999</v>
      </c>
      <c r="M114">
        <v>20.402429561999998</v>
      </c>
      <c r="N114">
        <v>21.461649529999999</v>
      </c>
      <c r="O114">
        <v>23.472891203</v>
      </c>
      <c r="P114">
        <v>25.21282703</v>
      </c>
    </row>
    <row r="115" spans="1:16" x14ac:dyDescent="0.25">
      <c r="A115">
        <v>1</v>
      </c>
      <c r="B115">
        <v>136.5</v>
      </c>
      <c r="C115">
        <f t="shared" si="1"/>
        <v>11.375</v>
      </c>
      <c r="D115">
        <v>-2.539539972</v>
      </c>
      <c r="E115">
        <v>17.399703080999998</v>
      </c>
      <c r="F115">
        <v>0.12850619190000001</v>
      </c>
      <c r="G115">
        <v>14.411109333000001</v>
      </c>
      <c r="H115">
        <v>14.691223806</v>
      </c>
      <c r="I115">
        <v>15.163108104999999</v>
      </c>
      <c r="J115">
        <v>16.088638114999998</v>
      </c>
      <c r="K115">
        <v>17.399703080999998</v>
      </c>
      <c r="L115">
        <v>19.189237763000001</v>
      </c>
      <c r="M115">
        <v>20.471236496</v>
      </c>
      <c r="N115">
        <v>21.536553648000002</v>
      </c>
      <c r="O115">
        <v>23.558631287000001</v>
      </c>
      <c r="P115">
        <v>25.306931297999999</v>
      </c>
    </row>
    <row r="116" spans="1:16" x14ac:dyDescent="0.25">
      <c r="A116">
        <v>1</v>
      </c>
      <c r="B116">
        <v>137.5</v>
      </c>
      <c r="C116">
        <f t="shared" si="1"/>
        <v>11.458333333333334</v>
      </c>
      <c r="D116">
        <v>-2.5273256810000002</v>
      </c>
      <c r="E116">
        <v>17.450360714999999</v>
      </c>
      <c r="F116">
        <v>0.12891449739999999</v>
      </c>
      <c r="G116">
        <v>14.443490382</v>
      </c>
      <c r="H116">
        <v>14.725306007</v>
      </c>
      <c r="I116">
        <v>15.200068051000001</v>
      </c>
      <c r="J116">
        <v>16.131268212999998</v>
      </c>
      <c r="K116">
        <v>17.450360714999999</v>
      </c>
      <c r="L116">
        <v>19.250671291</v>
      </c>
      <c r="M116">
        <v>20.540131144</v>
      </c>
      <c r="N116">
        <v>21.611407641</v>
      </c>
      <c r="O116">
        <v>23.643996517000001</v>
      </c>
      <c r="P116">
        <v>25.400308150000001</v>
      </c>
    </row>
    <row r="117" spans="1:16" x14ac:dyDescent="0.25">
      <c r="A117">
        <v>1</v>
      </c>
      <c r="B117">
        <v>138.5</v>
      </c>
      <c r="C117">
        <f t="shared" si="1"/>
        <v>11.541666666666666</v>
      </c>
      <c r="D117">
        <v>-2.5153202349999999</v>
      </c>
      <c r="E117">
        <v>17.501381605999999</v>
      </c>
      <c r="F117">
        <v>0.1293090012</v>
      </c>
      <c r="G117">
        <v>14.476378606000001</v>
      </c>
      <c r="H117">
        <v>14.759886606</v>
      </c>
      <c r="I117">
        <v>15.237509581999999</v>
      </c>
      <c r="J117">
        <v>16.174339049</v>
      </c>
      <c r="K117">
        <v>17.501381605999999</v>
      </c>
      <c r="L117">
        <v>19.312320287999999</v>
      </c>
      <c r="M117">
        <v>20.609101892000002</v>
      </c>
      <c r="N117">
        <v>21.686198596000001</v>
      </c>
      <c r="O117">
        <v>23.728971547</v>
      </c>
      <c r="P117">
        <v>25.492940658999999</v>
      </c>
    </row>
    <row r="118" spans="1:16" x14ac:dyDescent="0.25">
      <c r="A118">
        <v>1</v>
      </c>
      <c r="B118">
        <v>139.5</v>
      </c>
      <c r="C118">
        <f t="shared" si="1"/>
        <v>11.625</v>
      </c>
      <c r="D118">
        <v>-2.503519447</v>
      </c>
      <c r="E118">
        <v>17.552756738999999</v>
      </c>
      <c r="F118">
        <v>0.12968974080000001</v>
      </c>
      <c r="G118">
        <v>14.509767412</v>
      </c>
      <c r="H118">
        <v>14.794958832000001</v>
      </c>
      <c r="I118">
        <v>15.275425605000001</v>
      </c>
      <c r="J118">
        <v>16.217842806</v>
      </c>
      <c r="K118">
        <v>17.552756738999999</v>
      </c>
      <c r="L118">
        <v>19.374173878000001</v>
      </c>
      <c r="M118">
        <v>20.678136503000001</v>
      </c>
      <c r="N118">
        <v>21.760913228</v>
      </c>
      <c r="O118">
        <v>23.813541708999999</v>
      </c>
      <c r="P118">
        <v>25.584814176999998</v>
      </c>
    </row>
    <row r="119" spans="1:16" x14ac:dyDescent="0.25">
      <c r="A119">
        <v>1</v>
      </c>
      <c r="B119">
        <v>140.5</v>
      </c>
      <c r="C119">
        <f t="shared" si="1"/>
        <v>11.708333333333334</v>
      </c>
      <c r="D119">
        <v>-2.4919189340000001</v>
      </c>
      <c r="E119">
        <v>17.604477144000001</v>
      </c>
      <c r="F119">
        <v>0.13005676490000001</v>
      </c>
      <c r="G119">
        <v>14.543650049</v>
      </c>
      <c r="H119">
        <v>14.830515777</v>
      </c>
      <c r="I119">
        <v>15.313808915999999</v>
      </c>
      <c r="J119">
        <v>16.261771619000001</v>
      </c>
      <c r="K119">
        <v>17.604477144000001</v>
      </c>
      <c r="L119">
        <v>19.436221369999998</v>
      </c>
      <c r="M119">
        <v>20.747223033000001</v>
      </c>
      <c r="N119">
        <v>21.835538651</v>
      </c>
      <c r="O119">
        <v>23.897692958</v>
      </c>
      <c r="P119">
        <v>25.675914917</v>
      </c>
    </row>
    <row r="120" spans="1:16" x14ac:dyDescent="0.25">
      <c r="A120">
        <v>1</v>
      </c>
      <c r="B120">
        <v>141.5</v>
      </c>
      <c r="C120">
        <f t="shared" si="1"/>
        <v>11.791666666666666</v>
      </c>
      <c r="D120">
        <v>-2.480514136</v>
      </c>
      <c r="E120">
        <v>17.656533894999999</v>
      </c>
      <c r="F120">
        <v>0.1304101325</v>
      </c>
      <c r="G120">
        <v>14.57801961</v>
      </c>
      <c r="H120">
        <v>14.86655039</v>
      </c>
      <c r="I120">
        <v>15.352652202</v>
      </c>
      <c r="J120">
        <v>16.306117575999998</v>
      </c>
      <c r="K120">
        <v>17.656533894999999</v>
      </c>
      <c r="L120">
        <v>19.498452255</v>
      </c>
      <c r="M120">
        <v>20.816349832</v>
      </c>
      <c r="N120">
        <v>21.910062371999999</v>
      </c>
      <c r="O120">
        <v>23.981411873999999</v>
      </c>
      <c r="P120">
        <v>25.76622996</v>
      </c>
    </row>
    <row r="121" spans="1:16" x14ac:dyDescent="0.25">
      <c r="A121">
        <v>1</v>
      </c>
      <c r="B121">
        <v>142.5</v>
      </c>
      <c r="C121">
        <f t="shared" si="1"/>
        <v>11.875</v>
      </c>
      <c r="D121">
        <v>-2.4693003309999999</v>
      </c>
      <c r="E121">
        <v>17.708918106999999</v>
      </c>
      <c r="F121">
        <v>0.13074991320000001</v>
      </c>
      <c r="G121">
        <v>14.612869033000001</v>
      </c>
      <c r="H121">
        <v>14.903055484999999</v>
      </c>
      <c r="I121">
        <v>15.391948041999999</v>
      </c>
      <c r="J121">
        <v>16.350872717000001</v>
      </c>
      <c r="K121">
        <v>17.708918106999999</v>
      </c>
      <c r="L121">
        <v>19.560856203</v>
      </c>
      <c r="M121">
        <v>20.885505539</v>
      </c>
      <c r="N121">
        <v>21.984472294</v>
      </c>
      <c r="O121">
        <v>24.064685663999999</v>
      </c>
      <c r="P121">
        <v>25.855747252</v>
      </c>
    </row>
    <row r="122" spans="1:16" x14ac:dyDescent="0.25">
      <c r="A122">
        <v>1</v>
      </c>
      <c r="B122">
        <v>143.5</v>
      </c>
      <c r="C122">
        <f t="shared" si="1"/>
        <v>11.958333333333334</v>
      </c>
      <c r="D122">
        <v>-2.4582726560000001</v>
      </c>
      <c r="E122">
        <v>17.761620938</v>
      </c>
      <c r="F122">
        <v>0.13107618670000001</v>
      </c>
      <c r="G122">
        <v>14.648191101</v>
      </c>
      <c r="H122">
        <v>14.940023736000001</v>
      </c>
      <c r="I122">
        <v>15.431688907</v>
      </c>
      <c r="J122">
        <v>16.396029033000001</v>
      </c>
      <c r="K122">
        <v>17.761620938</v>
      </c>
      <c r="L122">
        <v>19.623423062000001</v>
      </c>
      <c r="M122">
        <v>20.954679085999999</v>
      </c>
      <c r="N122">
        <v>22.058756716000001</v>
      </c>
      <c r="O122">
        <v>24.147502158999998</v>
      </c>
      <c r="P122">
        <v>25.944455605000002</v>
      </c>
    </row>
    <row r="123" spans="1:16" x14ac:dyDescent="0.25">
      <c r="A123">
        <v>1</v>
      </c>
      <c r="B123">
        <v>144.5</v>
      </c>
      <c r="C123">
        <f t="shared" si="1"/>
        <v>12.041666666666666</v>
      </c>
      <c r="D123">
        <v>-2.4474261130000001</v>
      </c>
      <c r="E123">
        <v>17.814633585999999</v>
      </c>
      <c r="F123">
        <v>0.13138904230000001</v>
      </c>
      <c r="G123">
        <v>14.683978443000001</v>
      </c>
      <c r="H123">
        <v>14.977447682999999</v>
      </c>
      <c r="I123">
        <v>15.471867162000001</v>
      </c>
      <c r="J123">
        <v>16.441578465999999</v>
      </c>
      <c r="K123">
        <v>17.814633585999999</v>
      </c>
      <c r="L123">
        <v>19.686142859</v>
      </c>
      <c r="M123">
        <v>21.023859691999998</v>
      </c>
      <c r="N123">
        <v>22.132904326999999</v>
      </c>
      <c r="O123">
        <v>24.229849819999998</v>
      </c>
      <c r="P123">
        <v>26.032344701</v>
      </c>
    </row>
    <row r="124" spans="1:16" x14ac:dyDescent="0.25">
      <c r="A124">
        <v>1</v>
      </c>
      <c r="B124">
        <v>145.5</v>
      </c>
      <c r="C124">
        <f t="shared" si="1"/>
        <v>12.125</v>
      </c>
      <c r="D124">
        <v>-2.4367555950000002</v>
      </c>
      <c r="E124">
        <v>17.867947289</v>
      </c>
      <c r="F124">
        <v>0.13168857910000001</v>
      </c>
      <c r="G124">
        <v>14.720223539999999</v>
      </c>
      <c r="H124">
        <v>15.01531973</v>
      </c>
      <c r="I124">
        <v>15.512475062</v>
      </c>
      <c r="J124">
        <v>16.487512908999999</v>
      </c>
      <c r="K124">
        <v>17.867947289</v>
      </c>
      <c r="L124">
        <v>19.749005792999998</v>
      </c>
      <c r="M124">
        <v>21.093036864999998</v>
      </c>
      <c r="N124">
        <v>22.206904214000001</v>
      </c>
      <c r="O124">
        <v>24.311717734999998</v>
      </c>
      <c r="P124">
        <v>26.119405091000001</v>
      </c>
    </row>
    <row r="125" spans="1:16" x14ac:dyDescent="0.25">
      <c r="A125">
        <v>1</v>
      </c>
      <c r="B125">
        <v>146.5</v>
      </c>
      <c r="C125">
        <f t="shared" si="1"/>
        <v>12.208333333333334</v>
      </c>
      <c r="D125">
        <v>-2.4262558869999999</v>
      </c>
      <c r="E125">
        <v>17.921553320000001</v>
      </c>
      <c r="F125">
        <v>0.13197490519999999</v>
      </c>
      <c r="G125">
        <v>14.75691872</v>
      </c>
      <c r="H125">
        <v>15.053632148</v>
      </c>
      <c r="I125">
        <v>15.553504759000001</v>
      </c>
      <c r="J125">
        <v>16.533824206999999</v>
      </c>
      <c r="K125">
        <v>17.921553320000001</v>
      </c>
      <c r="L125">
        <v>19.812002240999998</v>
      </c>
      <c r="M125">
        <v>21.1622004</v>
      </c>
      <c r="N125">
        <v>22.280745853999999</v>
      </c>
      <c r="O125">
        <v>24.39309562</v>
      </c>
      <c r="P125">
        <v>26.205628193999999</v>
      </c>
    </row>
    <row r="126" spans="1:16" x14ac:dyDescent="0.25">
      <c r="A126">
        <v>1</v>
      </c>
      <c r="B126">
        <v>147.5</v>
      </c>
      <c r="C126">
        <f t="shared" si="1"/>
        <v>12.291666666666666</v>
      </c>
      <c r="D126">
        <v>-2.4159216890000001</v>
      </c>
      <c r="E126">
        <v>17.975442992000001</v>
      </c>
      <c r="F126">
        <v>0.13224813769999999</v>
      </c>
      <c r="G126">
        <v>14.794056164000001</v>
      </c>
      <c r="H126">
        <v>15.092377074</v>
      </c>
      <c r="I126">
        <v>15.594948298</v>
      </c>
      <c r="J126">
        <v>16.580504153</v>
      </c>
      <c r="K126">
        <v>17.975442992000001</v>
      </c>
      <c r="L126">
        <v>19.875122749999999</v>
      </c>
      <c r="M126">
        <v>21.231340377999999</v>
      </c>
      <c r="N126">
        <v>22.354419118999999</v>
      </c>
      <c r="O126">
        <v>24.473973823000001</v>
      </c>
      <c r="P126">
        <v>26.291006302</v>
      </c>
    </row>
    <row r="127" spans="1:16" x14ac:dyDescent="0.25">
      <c r="A127">
        <v>1</v>
      </c>
      <c r="B127">
        <v>148.5</v>
      </c>
      <c r="C127">
        <f t="shared" si="1"/>
        <v>12.375</v>
      </c>
      <c r="D127">
        <v>-2.405747619</v>
      </c>
      <c r="E127">
        <v>18.029607652999999</v>
      </c>
      <c r="F127">
        <v>0.13250840259999999</v>
      </c>
      <c r="G127">
        <v>14.831627905</v>
      </c>
      <c r="H127">
        <v>15.131546514</v>
      </c>
      <c r="I127">
        <v>15.636797616000001</v>
      </c>
      <c r="J127">
        <v>16.627544490999998</v>
      </c>
      <c r="K127">
        <v>18.029607652999999</v>
      </c>
      <c r="L127">
        <v>19.938358040000001</v>
      </c>
      <c r="M127">
        <v>21.300447165000001</v>
      </c>
      <c r="N127">
        <v>22.427914270999999</v>
      </c>
      <c r="O127">
        <v>24.554343318000001</v>
      </c>
      <c r="P127">
        <v>26.375532577000001</v>
      </c>
    </row>
    <row r="128" spans="1:16" x14ac:dyDescent="0.25">
      <c r="A128">
        <v>1</v>
      </c>
      <c r="B128">
        <v>149.5</v>
      </c>
      <c r="C128">
        <f t="shared" si="1"/>
        <v>12.458333333333334</v>
      </c>
      <c r="D128">
        <v>-2.3957282329999998</v>
      </c>
      <c r="E128">
        <v>18.084038683999999</v>
      </c>
      <c r="F128">
        <v>0.13275583429999999</v>
      </c>
      <c r="G128">
        <v>14.869625831</v>
      </c>
      <c r="H128">
        <v>15.171132342</v>
      </c>
      <c r="I128">
        <v>15.679044549</v>
      </c>
      <c r="J128">
        <v>16.674936915</v>
      </c>
      <c r="K128">
        <v>18.084038683999999</v>
      </c>
      <c r="L128">
        <v>20.001698999999999</v>
      </c>
      <c r="M128">
        <v>21.369511412000001</v>
      </c>
      <c r="N128">
        <v>22.501221964999999</v>
      </c>
      <c r="O128">
        <v>24.634195716000001</v>
      </c>
      <c r="P128">
        <v>26.459201057000001</v>
      </c>
    </row>
    <row r="129" spans="1:16" x14ac:dyDescent="0.25">
      <c r="A129">
        <v>1</v>
      </c>
      <c r="B129">
        <v>150.5</v>
      </c>
      <c r="C129">
        <f t="shared" si="1"/>
        <v>12.541666666666666</v>
      </c>
      <c r="D129">
        <v>-2.385858029</v>
      </c>
      <c r="E129">
        <v>18.138727501000002</v>
      </c>
      <c r="F129">
        <v>0.13299057519999999</v>
      </c>
      <c r="G129">
        <v>14.908041684000001</v>
      </c>
      <c r="H129">
        <v>15.211126303</v>
      </c>
      <c r="I129">
        <v>15.721680827</v>
      </c>
      <c r="J129">
        <v>16.722673065999999</v>
      </c>
      <c r="K129">
        <v>18.138727501000002</v>
      </c>
      <c r="L129">
        <v>20.065136685999999</v>
      </c>
      <c r="M129">
        <v>21.438524051000002</v>
      </c>
      <c r="N129">
        <v>22.574333244999998</v>
      </c>
      <c r="O129">
        <v>24.713523253999998</v>
      </c>
      <c r="P129">
        <v>26.542006651000001</v>
      </c>
    </row>
    <row r="130" spans="1:16" x14ac:dyDescent="0.25">
      <c r="A130">
        <v>1</v>
      </c>
      <c r="B130">
        <v>151.5</v>
      </c>
      <c r="C130">
        <f t="shared" si="1"/>
        <v>12.625</v>
      </c>
      <c r="D130">
        <v>-2.3761314589999998</v>
      </c>
      <c r="E130">
        <v>18.193665551999999</v>
      </c>
      <c r="F130">
        <v>0.133212776</v>
      </c>
      <c r="G130">
        <v>14.946867064999999</v>
      </c>
      <c r="H130">
        <v>15.251520013</v>
      </c>
      <c r="I130">
        <v>15.764698077</v>
      </c>
      <c r="J130">
        <v>16.770744535999999</v>
      </c>
      <c r="K130">
        <v>18.193665551999999</v>
      </c>
      <c r="L130">
        <v>20.128662323</v>
      </c>
      <c r="M130">
        <v>21.507476296</v>
      </c>
      <c r="N130">
        <v>22.647239548000002</v>
      </c>
      <c r="O130">
        <v>24.792318805000001</v>
      </c>
      <c r="P130">
        <v>26.623945145</v>
      </c>
    </row>
    <row r="131" spans="1:16" x14ac:dyDescent="0.25">
      <c r="A131">
        <v>1</v>
      </c>
      <c r="B131">
        <v>152.5</v>
      </c>
      <c r="C131">
        <f t="shared" ref="C131:C194" si="2">B131/12</f>
        <v>12.708333333333334</v>
      </c>
      <c r="D131">
        <v>-2.3665429420000001</v>
      </c>
      <c r="E131">
        <v>18.248844313999999</v>
      </c>
      <c r="F131">
        <v>0.13342259479999999</v>
      </c>
      <c r="G131">
        <v>14.986093432000001</v>
      </c>
      <c r="H131">
        <v>15.292304960999999</v>
      </c>
      <c r="I131">
        <v>15.808087821000001</v>
      </c>
      <c r="J131">
        <v>16.819142864</v>
      </c>
      <c r="K131">
        <v>18.248844313999999</v>
      </c>
      <c r="L131">
        <v>20.192267300000001</v>
      </c>
      <c r="M131">
        <v>21.576359641</v>
      </c>
      <c r="N131">
        <v>22.719932699000001</v>
      </c>
      <c r="O131">
        <v>24.870575873</v>
      </c>
      <c r="P131">
        <v>26.705013199</v>
      </c>
    </row>
    <row r="132" spans="1:16" x14ac:dyDescent="0.25">
      <c r="A132">
        <v>1</v>
      </c>
      <c r="B132">
        <v>153.5</v>
      </c>
      <c r="C132">
        <f t="shared" si="2"/>
        <v>12.791666666666666</v>
      </c>
      <c r="D132">
        <v>-2.3570868709999999</v>
      </c>
      <c r="E132">
        <v>18.304255296000001</v>
      </c>
      <c r="F132">
        <v>0.13362019729999999</v>
      </c>
      <c r="G132">
        <v>15.025712104</v>
      </c>
      <c r="H132">
        <v>15.333472509</v>
      </c>
      <c r="I132">
        <v>15.851841480999999</v>
      </c>
      <c r="J132">
        <v>16.867859538000001</v>
      </c>
      <c r="K132">
        <v>18.304255296000001</v>
      </c>
      <c r="L132">
        <v>20.255943169999998</v>
      </c>
      <c r="M132">
        <v>21.645165860999999</v>
      </c>
      <c r="N132">
        <v>22.792404911999999</v>
      </c>
      <c r="O132">
        <v>24.948288599000001</v>
      </c>
      <c r="P132">
        <v>26.785208353000002</v>
      </c>
    </row>
    <row r="133" spans="1:16" x14ac:dyDescent="0.25">
      <c r="A133">
        <v>1</v>
      </c>
      <c r="B133">
        <v>154.5</v>
      </c>
      <c r="C133">
        <f t="shared" si="2"/>
        <v>12.875</v>
      </c>
      <c r="D133">
        <v>-2.3477576249999998</v>
      </c>
      <c r="E133">
        <v>18.359890033999999</v>
      </c>
      <c r="F133">
        <v>0.13380575629999999</v>
      </c>
      <c r="G133">
        <v>15.065714261</v>
      </c>
      <c r="H133">
        <v>15.375013894</v>
      </c>
      <c r="I133">
        <v>15.895950376</v>
      </c>
      <c r="J133">
        <v>16.916885994000001</v>
      </c>
      <c r="K133">
        <v>18.359890033999999</v>
      </c>
      <c r="L133">
        <v>20.319681648</v>
      </c>
      <c r="M133">
        <v>21.713887007</v>
      </c>
      <c r="N133">
        <v>22.864648792000001</v>
      </c>
      <c r="O133">
        <v>25.025451753999999</v>
      </c>
      <c r="P133">
        <v>26.864529022999999</v>
      </c>
    </row>
    <row r="134" spans="1:16" x14ac:dyDescent="0.25">
      <c r="A134">
        <v>1</v>
      </c>
      <c r="B134">
        <v>155.5</v>
      </c>
      <c r="C134">
        <f t="shared" si="2"/>
        <v>12.958333333333334</v>
      </c>
      <c r="D134">
        <v>-2.3385495760000001</v>
      </c>
      <c r="E134">
        <v>18.415740092</v>
      </c>
      <c r="F134">
        <v>0.13397945180000001</v>
      </c>
      <c r="G134">
        <v>15.106090947</v>
      </c>
      <c r="H134">
        <v>15.416920229</v>
      </c>
      <c r="I134">
        <v>15.940405724</v>
      </c>
      <c r="J134">
        <v>16.966213614000001</v>
      </c>
      <c r="K134">
        <v>18.415740092</v>
      </c>
      <c r="L134">
        <v>20.383474611</v>
      </c>
      <c r="M134">
        <v>21.782515407999998</v>
      </c>
      <c r="N134">
        <v>22.936657329999999</v>
      </c>
      <c r="O134">
        <v>25.10206075</v>
      </c>
      <c r="P134">
        <v>26.942974504999999</v>
      </c>
    </row>
    <row r="135" spans="1:16" x14ac:dyDescent="0.25">
      <c r="A135">
        <v>1</v>
      </c>
      <c r="B135">
        <v>156.5</v>
      </c>
      <c r="C135">
        <f t="shared" si="2"/>
        <v>13.041666666666666</v>
      </c>
      <c r="D135">
        <v>-2.3294570999999999</v>
      </c>
      <c r="E135">
        <v>18.471797059</v>
      </c>
      <c r="F135">
        <v>0.13414147030000001</v>
      </c>
      <c r="G135">
        <v>15.146833067999999</v>
      </c>
      <c r="H135">
        <v>15.459182503999999</v>
      </c>
      <c r="I135">
        <v>15.98519864</v>
      </c>
      <c r="J135">
        <v>17.015833728</v>
      </c>
      <c r="K135">
        <v>18.471797059</v>
      </c>
      <c r="L135">
        <v>20.447314090999999</v>
      </c>
      <c r="M135">
        <v>21.851043668999999</v>
      </c>
      <c r="N135">
        <v>23.008423904000001</v>
      </c>
      <c r="O135">
        <v>25.17811163</v>
      </c>
      <c r="P135">
        <v>27.020544975</v>
      </c>
    </row>
    <row r="136" spans="1:16" x14ac:dyDescent="0.25">
      <c r="A136">
        <v>1</v>
      </c>
      <c r="B136">
        <v>157.5</v>
      </c>
      <c r="C136">
        <f t="shared" si="2"/>
        <v>13.125</v>
      </c>
      <c r="D136">
        <v>-2.320474586</v>
      </c>
      <c r="E136">
        <v>18.528052549000002</v>
      </c>
      <c r="F136">
        <v>0.1342920051</v>
      </c>
      <c r="G136">
        <v>15.1879314</v>
      </c>
      <c r="H136">
        <v>15.501791587</v>
      </c>
      <c r="I136">
        <v>16.030320143000001</v>
      </c>
      <c r="J136">
        <v>17.065737613</v>
      </c>
      <c r="K136">
        <v>18.528052549000002</v>
      </c>
      <c r="L136">
        <v>20.511192282</v>
      </c>
      <c r="M136">
        <v>21.919464668</v>
      </c>
      <c r="N136">
        <v>23.079942282000001</v>
      </c>
      <c r="O136">
        <v>25.253601076999999</v>
      </c>
      <c r="P136">
        <v>27.097241492999999</v>
      </c>
    </row>
    <row r="137" spans="1:16" x14ac:dyDescent="0.25">
      <c r="A137">
        <v>1</v>
      </c>
      <c r="B137">
        <v>158.5</v>
      </c>
      <c r="C137">
        <f t="shared" si="2"/>
        <v>13.208333333333334</v>
      </c>
      <c r="D137">
        <v>-2.3115964459999998</v>
      </c>
      <c r="E137">
        <v>18.584498198999999</v>
      </c>
      <c r="F137">
        <v>0.13443125550000001</v>
      </c>
      <c r="G137">
        <v>15.229376584000001</v>
      </c>
      <c r="H137">
        <v>15.544738227</v>
      </c>
      <c r="I137">
        <v>16.075761148000002</v>
      </c>
      <c r="J137">
        <v>17.115916491</v>
      </c>
      <c r="K137">
        <v>18.584498198999999</v>
      </c>
      <c r="L137">
        <v>20.575101530000001</v>
      </c>
      <c r="M137">
        <v>21.987771558999999</v>
      </c>
      <c r="N137">
        <v>23.151206617</v>
      </c>
      <c r="O137">
        <v>25.328526411999999</v>
      </c>
      <c r="P137">
        <v>27.173065997999998</v>
      </c>
    </row>
    <row r="138" spans="1:16" x14ac:dyDescent="0.25">
      <c r="A138">
        <v>1</v>
      </c>
      <c r="B138">
        <v>159.5</v>
      </c>
      <c r="C138">
        <f t="shared" si="2"/>
        <v>13.291666666666666</v>
      </c>
      <c r="D138">
        <v>-2.3028171240000002</v>
      </c>
      <c r="E138">
        <v>18.641125665000001</v>
      </c>
      <c r="F138">
        <v>0.13455942700000001</v>
      </c>
      <c r="G138">
        <v>15.271159133999999</v>
      </c>
      <c r="H138">
        <v>15.588013052000001</v>
      </c>
      <c r="I138">
        <v>16.121512474999999</v>
      </c>
      <c r="J138">
        <v>17.166361531</v>
      </c>
      <c r="K138">
        <v>18.641125665000001</v>
      </c>
      <c r="L138">
        <v>20.639034336999998</v>
      </c>
      <c r="M138">
        <v>22.055957763999999</v>
      </c>
      <c r="N138">
        <v>23.222211446999999</v>
      </c>
      <c r="O138">
        <v>25.402885595000001</v>
      </c>
      <c r="P138">
        <v>27.248021315999999</v>
      </c>
    </row>
    <row r="139" spans="1:16" x14ac:dyDescent="0.25">
      <c r="A139">
        <v>1</v>
      </c>
      <c r="B139">
        <v>160.5</v>
      </c>
      <c r="C139">
        <f t="shared" si="2"/>
        <v>13.375</v>
      </c>
      <c r="D139">
        <v>-2.2941311070000001</v>
      </c>
      <c r="E139">
        <v>18.697926627000001</v>
      </c>
      <c r="F139">
        <v>0.1346767311</v>
      </c>
      <c r="G139">
        <v>15.313269432</v>
      </c>
      <c r="H139">
        <v>15.631606574999999</v>
      </c>
      <c r="I139">
        <v>16.167564844000001</v>
      </c>
      <c r="J139">
        <v>17.217063843999998</v>
      </c>
      <c r="K139">
        <v>18.697926627000001</v>
      </c>
      <c r="L139">
        <v>20.702983356000001</v>
      </c>
      <c r="M139">
        <v>22.12401698</v>
      </c>
      <c r="N139">
        <v>23.292951696999999</v>
      </c>
      <c r="O139">
        <v>25.476677222999999</v>
      </c>
      <c r="P139">
        <v>27.322111154000002</v>
      </c>
    </row>
    <row r="140" spans="1:16" x14ac:dyDescent="0.25">
      <c r="A140">
        <v>1</v>
      </c>
      <c r="B140">
        <v>161.5</v>
      </c>
      <c r="C140">
        <f t="shared" si="2"/>
        <v>13.458333333333334</v>
      </c>
      <c r="D140">
        <v>-2.2855329329999998</v>
      </c>
      <c r="E140">
        <v>18.754892780999999</v>
      </c>
      <c r="F140">
        <v>0.1347833849</v>
      </c>
      <c r="G140">
        <v>15.355697735</v>
      </c>
      <c r="H140">
        <v>15.67550919</v>
      </c>
      <c r="I140">
        <v>16.213908876000001</v>
      </c>
      <c r="J140">
        <v>17.268014488999999</v>
      </c>
      <c r="K140">
        <v>18.754892780999999</v>
      </c>
      <c r="L140">
        <v>20.766941388999999</v>
      </c>
      <c r="M140">
        <v>22.191943171999998</v>
      </c>
      <c r="N140">
        <v>23.363422677999999</v>
      </c>
      <c r="O140">
        <v>25.549900537999999</v>
      </c>
      <c r="P140">
        <v>27.395340109999999</v>
      </c>
    </row>
    <row r="141" spans="1:16" x14ac:dyDescent="0.25">
      <c r="A141">
        <v>1</v>
      </c>
      <c r="B141">
        <v>162.5</v>
      </c>
      <c r="C141">
        <f t="shared" si="2"/>
        <v>13.541666666666666</v>
      </c>
      <c r="D141">
        <v>-2.277017201</v>
      </c>
      <c r="E141">
        <v>18.812015839000001</v>
      </c>
      <c r="F141">
        <v>0.13487961070000001</v>
      </c>
      <c r="G141">
        <v>15.398434176</v>
      </c>
      <c r="H141">
        <v>15.719711177000001</v>
      </c>
      <c r="I141">
        <v>16.260535097999998</v>
      </c>
      <c r="J141">
        <v>17.319204465999999</v>
      </c>
      <c r="K141">
        <v>18.812015839000001</v>
      </c>
      <c r="L141">
        <v>20.830901390000001</v>
      </c>
      <c r="M141">
        <v>22.259730571999999</v>
      </c>
      <c r="N141">
        <v>23.433620084000001</v>
      </c>
      <c r="O141">
        <v>25.622555420000001</v>
      </c>
      <c r="P141">
        <v>27.467713664000001</v>
      </c>
    </row>
    <row r="142" spans="1:16" x14ac:dyDescent="0.25">
      <c r="A142">
        <v>1</v>
      </c>
      <c r="B142">
        <v>163.5</v>
      </c>
      <c r="C142">
        <f t="shared" si="2"/>
        <v>13.625</v>
      </c>
      <c r="D142">
        <v>-2.2685785840000001</v>
      </c>
      <c r="E142">
        <v>18.869287528000001</v>
      </c>
      <c r="F142">
        <v>0.13496563650000001</v>
      </c>
      <c r="G142">
        <v>15.441468765</v>
      </c>
      <c r="H142">
        <v>15.764202704000001</v>
      </c>
      <c r="I142">
        <v>16.307433936999999</v>
      </c>
      <c r="J142">
        <v>17.370624721999999</v>
      </c>
      <c r="K142">
        <v>18.869287528000001</v>
      </c>
      <c r="L142">
        <v>20.894856454999999</v>
      </c>
      <c r="M142">
        <v>22.327373681000001</v>
      </c>
      <c r="N142">
        <v>23.503539993</v>
      </c>
      <c r="O142">
        <v>25.694642394999999</v>
      </c>
      <c r="P142">
        <v>27.539238187999999</v>
      </c>
    </row>
    <row r="143" spans="1:16" x14ac:dyDescent="0.25">
      <c r="A143">
        <v>1</v>
      </c>
      <c r="B143">
        <v>164.5</v>
      </c>
      <c r="C143">
        <f t="shared" si="2"/>
        <v>13.708333333333334</v>
      </c>
      <c r="D143">
        <v>-2.2602118369999999</v>
      </c>
      <c r="E143">
        <v>18.926699589999998</v>
      </c>
      <c r="F143">
        <v>0.1350416951</v>
      </c>
      <c r="G143">
        <v>15.484791389</v>
      </c>
      <c r="H143">
        <v>15.808973823000001</v>
      </c>
      <c r="I143">
        <v>16.354595727</v>
      </c>
      <c r="J143">
        <v>17.422266142000002</v>
      </c>
      <c r="K143">
        <v>18.926699589999998</v>
      </c>
      <c r="L143">
        <v>20.958799828</v>
      </c>
      <c r="M143">
        <v>22.394867264999998</v>
      </c>
      <c r="N143">
        <v>23.57317887</v>
      </c>
      <c r="O143">
        <v>25.766162632</v>
      </c>
      <c r="P143">
        <v>27.609920940999999</v>
      </c>
    </row>
    <row r="144" spans="1:16" x14ac:dyDescent="0.25">
      <c r="A144">
        <v>1</v>
      </c>
      <c r="B144">
        <v>165.5</v>
      </c>
      <c r="C144">
        <f t="shared" si="2"/>
        <v>13.791666666666666</v>
      </c>
      <c r="D144">
        <v>-2.2519118090000001</v>
      </c>
      <c r="E144">
        <v>18.984243774999999</v>
      </c>
      <c r="F144">
        <v>0.13510802429999999</v>
      </c>
      <c r="G144">
        <v>15.52839182</v>
      </c>
      <c r="H144">
        <v>15.854014479</v>
      </c>
      <c r="I144">
        <v>16.402010706999999</v>
      </c>
      <c r="J144">
        <v>17.474119556000002</v>
      </c>
      <c r="K144">
        <v>18.984243774999999</v>
      </c>
      <c r="L144">
        <v>21.022724892999999</v>
      </c>
      <c r="M144">
        <v>22.462206355999999</v>
      </c>
      <c r="N144">
        <v>23.64253356</v>
      </c>
      <c r="O144">
        <v>25.837117942999999</v>
      </c>
      <c r="P144">
        <v>27.679770074</v>
      </c>
    </row>
    <row r="145" spans="1:16" x14ac:dyDescent="0.25">
      <c r="A145">
        <v>1</v>
      </c>
      <c r="B145">
        <v>166.5</v>
      </c>
      <c r="C145">
        <f t="shared" si="2"/>
        <v>13.875</v>
      </c>
      <c r="D145">
        <v>-2.243673453</v>
      </c>
      <c r="E145">
        <v>19.041911845000001</v>
      </c>
      <c r="F145">
        <v>0.13516486659999999</v>
      </c>
      <c r="G145">
        <v>15.572259709000001</v>
      </c>
      <c r="H145">
        <v>15.899314507</v>
      </c>
      <c r="I145">
        <v>16.449669019000002</v>
      </c>
      <c r="J145">
        <v>17.526175733999999</v>
      </c>
      <c r="K145">
        <v>19.041911845000001</v>
      </c>
      <c r="L145">
        <v>21.086625175999998</v>
      </c>
      <c r="M145">
        <v>22.529386247000001</v>
      </c>
      <c r="N145">
        <v>23.711601294000001</v>
      </c>
      <c r="O145">
        <v>25.90751079</v>
      </c>
      <c r="P145">
        <v>27.748794626999999</v>
      </c>
    </row>
    <row r="146" spans="1:16" x14ac:dyDescent="0.25">
      <c r="A146">
        <v>1</v>
      </c>
      <c r="B146">
        <v>167.5</v>
      </c>
      <c r="C146">
        <f t="shared" si="2"/>
        <v>13.958333333333334</v>
      </c>
      <c r="D146">
        <v>-2.2354918420000001</v>
      </c>
      <c r="E146">
        <v>19.099695568000001</v>
      </c>
      <c r="F146">
        <v>0.13521246880000001</v>
      </c>
      <c r="G146">
        <v>15.616384596</v>
      </c>
      <c r="H146">
        <v>15.944863634000001</v>
      </c>
      <c r="I146">
        <v>16.497560712999999</v>
      </c>
      <c r="J146">
        <v>17.578425384999999</v>
      </c>
      <c r="K146">
        <v>19.099695568000001</v>
      </c>
      <c r="L146">
        <v>21.150494340000002</v>
      </c>
      <c r="M146">
        <v>22.596402495</v>
      </c>
      <c r="N146">
        <v>23.780379685</v>
      </c>
      <c r="O146">
        <v>25.977344281000001</v>
      </c>
      <c r="P146">
        <v>27.817004533999999</v>
      </c>
    </row>
    <row r="147" spans="1:16" x14ac:dyDescent="0.25">
      <c r="A147">
        <v>1</v>
      </c>
      <c r="B147">
        <v>168.5</v>
      </c>
      <c r="C147">
        <f t="shared" si="2"/>
        <v>14.041666666666666</v>
      </c>
      <c r="D147">
        <v>-2.2273621729999999</v>
      </c>
      <c r="E147">
        <v>19.157586716000001</v>
      </c>
      <c r="F147">
        <v>0.13525108250000001</v>
      </c>
      <c r="G147">
        <v>15.660755908000001</v>
      </c>
      <c r="H147">
        <v>15.990651482000001</v>
      </c>
      <c r="I147">
        <v>16.545675744</v>
      </c>
      <c r="J147">
        <v>17.63085916</v>
      </c>
      <c r="K147">
        <v>19.157586716000001</v>
      </c>
      <c r="L147">
        <v>21.214326186000001</v>
      </c>
      <c r="M147">
        <v>22.663250918999999</v>
      </c>
      <c r="N147">
        <v>23.848866729000001</v>
      </c>
      <c r="O147">
        <v>26.046622171999999</v>
      </c>
      <c r="P147">
        <v>27.884410623000001</v>
      </c>
    </row>
    <row r="148" spans="1:16" x14ac:dyDescent="0.25">
      <c r="A148">
        <v>1</v>
      </c>
      <c r="B148">
        <v>169.5</v>
      </c>
      <c r="C148">
        <f t="shared" si="2"/>
        <v>14.125</v>
      </c>
      <c r="D148">
        <v>-2.2192797899999999</v>
      </c>
      <c r="E148">
        <v>19.215577065000002</v>
      </c>
      <c r="F148">
        <v>0.1352809633</v>
      </c>
      <c r="G148">
        <v>15.70536296</v>
      </c>
      <c r="H148">
        <v>16.036667566999999</v>
      </c>
      <c r="I148">
        <v>16.594003977</v>
      </c>
      <c r="J148">
        <v>17.683467644</v>
      </c>
      <c r="K148">
        <v>19.215577065000002</v>
      </c>
      <c r="L148">
        <v>21.278114647999999</v>
      </c>
      <c r="M148">
        <v>22.729927594999999</v>
      </c>
      <c r="N148">
        <v>23.917060805999999</v>
      </c>
      <c r="O148">
        <v>26.115348871999998</v>
      </c>
      <c r="P148">
        <v>27.951024616000002</v>
      </c>
    </row>
    <row r="149" spans="1:16" x14ac:dyDescent="0.25">
      <c r="A149">
        <v>1</v>
      </c>
      <c r="B149">
        <v>170.5</v>
      </c>
      <c r="C149">
        <f t="shared" si="2"/>
        <v>14.208333333333334</v>
      </c>
      <c r="D149">
        <v>-2.211240187</v>
      </c>
      <c r="E149">
        <v>19.273658390000001</v>
      </c>
      <c r="F149">
        <v>0.13530237070000001</v>
      </c>
      <c r="G149">
        <v>15.750194963</v>
      </c>
      <c r="H149">
        <v>16.082901303</v>
      </c>
      <c r="I149">
        <v>16.642535182</v>
      </c>
      <c r="J149">
        <v>17.736241363000001</v>
      </c>
      <c r="K149">
        <v>19.273658390000001</v>
      </c>
      <c r="L149">
        <v>21.341853791999998</v>
      </c>
      <c r="M149">
        <v>22.796428859999999</v>
      </c>
      <c r="N149">
        <v>23.984960677</v>
      </c>
      <c r="O149">
        <v>26.183529439000001</v>
      </c>
      <c r="P149">
        <v>28.016859129</v>
      </c>
    </row>
    <row r="150" spans="1:16" x14ac:dyDescent="0.25">
      <c r="A150">
        <v>1</v>
      </c>
      <c r="B150">
        <v>171.5</v>
      </c>
      <c r="C150">
        <f t="shared" si="2"/>
        <v>14.291666666666666</v>
      </c>
      <c r="D150">
        <v>-2.2032390290000001</v>
      </c>
      <c r="E150">
        <v>19.331822465999998</v>
      </c>
      <c r="F150">
        <v>0.1353155684</v>
      </c>
      <c r="G150">
        <v>15.795241019000001</v>
      </c>
      <c r="H150">
        <v>16.129342004000002</v>
      </c>
      <c r="I150">
        <v>16.691259038999998</v>
      </c>
      <c r="J150">
        <v>17.789170775999999</v>
      </c>
      <c r="K150">
        <v>19.331822465999998</v>
      </c>
      <c r="L150">
        <v>21.405537812999999</v>
      </c>
      <c r="M150">
        <v>22.862751308</v>
      </c>
      <c r="N150">
        <v>24.052565485999999</v>
      </c>
      <c r="O150">
        <v>26.251169587</v>
      </c>
      <c r="P150">
        <v>28.081927676999999</v>
      </c>
    </row>
    <row r="151" spans="1:16" x14ac:dyDescent="0.25">
      <c r="A151">
        <v>1</v>
      </c>
      <c r="B151">
        <v>172.5</v>
      </c>
      <c r="C151">
        <f t="shared" si="2"/>
        <v>14.375</v>
      </c>
      <c r="D151">
        <v>-2.1952721610000001</v>
      </c>
      <c r="E151">
        <v>19.390061061000001</v>
      </c>
      <c r="F151">
        <v>0.13532082370000001</v>
      </c>
      <c r="G151">
        <v>15.840490130999999</v>
      </c>
      <c r="H151">
        <v>16.175978883999999</v>
      </c>
      <c r="I151">
        <v>16.740165136000002</v>
      </c>
      <c r="J151">
        <v>17.842246280000001</v>
      </c>
      <c r="K151">
        <v>19.390061061000001</v>
      </c>
      <c r="L151">
        <v>21.469161035999999</v>
      </c>
      <c r="M151">
        <v>22.928891788000001</v>
      </c>
      <c r="N151">
        <v>24.119874761999998</v>
      </c>
      <c r="O151">
        <v>26.318275685</v>
      </c>
      <c r="P151">
        <v>28.146244670000002</v>
      </c>
    </row>
    <row r="152" spans="1:16" x14ac:dyDescent="0.25">
      <c r="A152">
        <v>1</v>
      </c>
      <c r="B152">
        <v>173.5</v>
      </c>
      <c r="C152">
        <f t="shared" si="2"/>
        <v>14.458333333333334</v>
      </c>
      <c r="D152">
        <v>-2.1873356249999998</v>
      </c>
      <c r="E152">
        <v>19.448365937999998</v>
      </c>
      <c r="F152">
        <v>0.13531840740000001</v>
      </c>
      <c r="G152">
        <v>15.885931199</v>
      </c>
      <c r="H152">
        <v>16.222801058999998</v>
      </c>
      <c r="I152">
        <v>16.789242971</v>
      </c>
      <c r="J152">
        <v>17.895458202</v>
      </c>
      <c r="K152">
        <v>19.448365937999998</v>
      </c>
      <c r="L152">
        <v>21.532717906999999</v>
      </c>
      <c r="M152">
        <v>22.994847407000002</v>
      </c>
      <c r="N152">
        <v>24.186888412999998</v>
      </c>
      <c r="O152">
        <v>26.384854754999999</v>
      </c>
      <c r="P152">
        <v>28.209825418000001</v>
      </c>
    </row>
    <row r="153" spans="1:16" x14ac:dyDescent="0.25">
      <c r="A153">
        <v>1</v>
      </c>
      <c r="B153">
        <v>174.5</v>
      </c>
      <c r="C153">
        <f t="shared" si="2"/>
        <v>14.541666666666666</v>
      </c>
      <c r="D153">
        <v>-2.179425674</v>
      </c>
      <c r="E153">
        <v>19.506728848000002</v>
      </c>
      <c r="F153">
        <v>0.13530859419999999</v>
      </c>
      <c r="G153">
        <v>15.931553027</v>
      </c>
      <c r="H153">
        <v>16.26979755</v>
      </c>
      <c r="I153">
        <v>16.838481951999999</v>
      </c>
      <c r="J153">
        <v>17.948796804000001</v>
      </c>
      <c r="K153">
        <v>19.506728848000002</v>
      </c>
      <c r="L153">
        <v>21.596202998999999</v>
      </c>
      <c r="M153">
        <v>23.060615523999999</v>
      </c>
      <c r="N153">
        <v>24.253606735000002</v>
      </c>
      <c r="O153">
        <v>26.450914482000002</v>
      </c>
      <c r="P153">
        <v>28.27268613</v>
      </c>
    </row>
    <row r="154" spans="1:16" x14ac:dyDescent="0.25">
      <c r="A154">
        <v>1</v>
      </c>
      <c r="B154">
        <v>175.5</v>
      </c>
      <c r="C154">
        <f t="shared" si="2"/>
        <v>14.625</v>
      </c>
      <c r="D154">
        <v>-2.171538789</v>
      </c>
      <c r="E154">
        <v>19.565141531999998</v>
      </c>
      <c r="F154">
        <v>0.13529166170000001</v>
      </c>
      <c r="G154">
        <v>15.977344323000001</v>
      </c>
      <c r="H154">
        <v>16.316957284000001</v>
      </c>
      <c r="I154">
        <v>16.887871397000001</v>
      </c>
      <c r="J154">
        <v>18.002252276</v>
      </c>
      <c r="K154">
        <v>19.565141531999998</v>
      </c>
      <c r="L154">
        <v>21.659611003999999</v>
      </c>
      <c r="M154">
        <v>23.126193752999999</v>
      </c>
      <c r="N154">
        <v>24.320030402</v>
      </c>
      <c r="O154">
        <v>26.516463208000001</v>
      </c>
      <c r="P154">
        <v>28.334843913</v>
      </c>
    </row>
    <row r="155" spans="1:16" x14ac:dyDescent="0.25">
      <c r="A155">
        <v>1</v>
      </c>
      <c r="B155">
        <v>176.5</v>
      </c>
      <c r="C155">
        <f t="shared" si="2"/>
        <v>14.708333333333334</v>
      </c>
      <c r="D155">
        <v>-2.1636716890000001</v>
      </c>
      <c r="E155">
        <v>19.623595714</v>
      </c>
      <c r="F155">
        <v>0.13526789110000001</v>
      </c>
      <c r="G155">
        <v>16.023293705</v>
      </c>
      <c r="H155">
        <v>16.364269095000001</v>
      </c>
      <c r="I155">
        <v>16.937400534999998</v>
      </c>
      <c r="J155">
        <v>18.055814738999999</v>
      </c>
      <c r="K155">
        <v>19.623595714</v>
      </c>
      <c r="L155">
        <v>21.722936731000001</v>
      </c>
      <c r="M155">
        <v>23.191579958999998</v>
      </c>
      <c r="N155">
        <v>24.386160475000001</v>
      </c>
      <c r="O155">
        <v>26.581509939</v>
      </c>
      <c r="P155">
        <v>28.396316775999999</v>
      </c>
    </row>
    <row r="156" spans="1:16" x14ac:dyDescent="0.25">
      <c r="A156">
        <v>1</v>
      </c>
      <c r="B156">
        <v>177.5</v>
      </c>
      <c r="C156">
        <f t="shared" si="2"/>
        <v>14.791666666666666</v>
      </c>
      <c r="D156">
        <v>-2.1558213570000002</v>
      </c>
      <c r="E156">
        <v>19.682083101</v>
      </c>
      <c r="F156">
        <v>0.13523756670000001</v>
      </c>
      <c r="G156">
        <v>16.069389697999998</v>
      </c>
      <c r="H156">
        <v>16.411721727</v>
      </c>
      <c r="I156">
        <v>16.987058507</v>
      </c>
      <c r="J156">
        <v>18.109474241000001</v>
      </c>
      <c r="K156">
        <v>19.682083101</v>
      </c>
      <c r="L156">
        <v>21.786175106999998</v>
      </c>
      <c r="M156">
        <v>23.256772259000002</v>
      </c>
      <c r="N156">
        <v>24.451998399000001</v>
      </c>
      <c r="O156">
        <v>26.646064341999999</v>
      </c>
      <c r="P156">
        <v>28.457123629000002</v>
      </c>
    </row>
    <row r="157" spans="1:16" x14ac:dyDescent="0.25">
      <c r="A157">
        <v>1</v>
      </c>
      <c r="B157">
        <v>178.5</v>
      </c>
      <c r="C157">
        <f t="shared" si="2"/>
        <v>14.875</v>
      </c>
      <c r="D157">
        <v>-2.1479850460000001</v>
      </c>
      <c r="E157">
        <v>19.740595376000002</v>
      </c>
      <c r="F157">
        <v>0.13520097589999999</v>
      </c>
      <c r="G157">
        <v>16.115620744000001</v>
      </c>
      <c r="H157">
        <v>16.459303836</v>
      </c>
      <c r="I157">
        <v>17.036834365000001</v>
      </c>
      <c r="J157">
        <v>18.163220756000001</v>
      </c>
      <c r="K157">
        <v>19.740595376000002</v>
      </c>
      <c r="L157">
        <v>21.849321171</v>
      </c>
      <c r="M157">
        <v>23.321769021000001</v>
      </c>
      <c r="N157">
        <v>24.517546003</v>
      </c>
      <c r="O157">
        <v>26.71013675</v>
      </c>
      <c r="P157">
        <v>28.517284283999999</v>
      </c>
    </row>
    <row r="158" spans="1:16" x14ac:dyDescent="0.25">
      <c r="A158">
        <v>1</v>
      </c>
      <c r="B158">
        <v>179.5</v>
      </c>
      <c r="C158">
        <f t="shared" si="2"/>
        <v>14.958333333333334</v>
      </c>
      <c r="D158">
        <v>-2.1401603050000002</v>
      </c>
      <c r="E158">
        <v>19.799124201000001</v>
      </c>
      <c r="F158">
        <v>0.13515840879999999</v>
      </c>
      <c r="G158">
        <v>16.161975197</v>
      </c>
      <c r="H158">
        <v>16.507003989000001</v>
      </c>
      <c r="I158">
        <v>17.086717071999999</v>
      </c>
      <c r="J158">
        <v>18.217044181999999</v>
      </c>
      <c r="K158">
        <v>19.799124201000001</v>
      </c>
      <c r="L158">
        <v>21.912370074999998</v>
      </c>
      <c r="M158">
        <v>23.386568863000001</v>
      </c>
      <c r="N158">
        <v>24.582805500999999</v>
      </c>
      <c r="O158">
        <v>26.773738166000001</v>
      </c>
      <c r="P158">
        <v>28.576819454999999</v>
      </c>
    </row>
    <row r="159" spans="1:16" x14ac:dyDescent="0.25">
      <c r="A159">
        <v>1</v>
      </c>
      <c r="B159">
        <v>180.5</v>
      </c>
      <c r="C159">
        <f t="shared" si="2"/>
        <v>15.041666666666666</v>
      </c>
      <c r="D159">
        <v>-2.1323449889999999</v>
      </c>
      <c r="E159">
        <v>19.857661209</v>
      </c>
      <c r="F159">
        <v>0.13511015879999999</v>
      </c>
      <c r="G159">
        <v>16.208441335</v>
      </c>
      <c r="H159">
        <v>16.554810669999998</v>
      </c>
      <c r="I159">
        <v>17.136695504999999</v>
      </c>
      <c r="J159">
        <v>18.270934339</v>
      </c>
      <c r="K159">
        <v>19.857661209</v>
      </c>
      <c r="L159">
        <v>21.975317079</v>
      </c>
      <c r="M159">
        <v>23.451170651999998</v>
      </c>
      <c r="N159">
        <v>24.647779492000002</v>
      </c>
      <c r="O159">
        <v>26.836880260000001</v>
      </c>
      <c r="P159">
        <v>28.635750759</v>
      </c>
    </row>
    <row r="160" spans="1:16" x14ac:dyDescent="0.25">
      <c r="A160">
        <v>1</v>
      </c>
      <c r="B160">
        <v>181.5</v>
      </c>
      <c r="C160">
        <f t="shared" si="2"/>
        <v>15.125</v>
      </c>
      <c r="D160">
        <v>-2.1245372819999999</v>
      </c>
      <c r="E160">
        <v>19.916198004000002</v>
      </c>
      <c r="F160">
        <v>0.1350565219</v>
      </c>
      <c r="G160">
        <v>16.255007353</v>
      </c>
      <c r="H160">
        <v>16.602712279999999</v>
      </c>
      <c r="I160">
        <v>17.186758452999999</v>
      </c>
      <c r="J160">
        <v>18.324880968999999</v>
      </c>
      <c r="K160">
        <v>19.916198004000002</v>
      </c>
      <c r="L160">
        <v>22.038157551000001</v>
      </c>
      <c r="M160">
        <v>23.515573502999999</v>
      </c>
      <c r="N160">
        <v>24.712470965000001</v>
      </c>
      <c r="O160">
        <v>26.899575372000001</v>
      </c>
      <c r="P160">
        <v>28.694100716000001</v>
      </c>
    </row>
    <row r="161" spans="1:16" x14ac:dyDescent="0.25">
      <c r="A161">
        <v>1</v>
      </c>
      <c r="B161">
        <v>182.5</v>
      </c>
      <c r="C161">
        <f t="shared" si="2"/>
        <v>15.208333333333334</v>
      </c>
      <c r="D161">
        <v>-2.1167357120000001</v>
      </c>
      <c r="E161">
        <v>19.974726153999999</v>
      </c>
      <c r="F161">
        <v>0.13499779679999999</v>
      </c>
      <c r="G161">
        <v>16.301661372000002</v>
      </c>
      <c r="H161">
        <v>16.650697137000002</v>
      </c>
      <c r="I161">
        <v>17.236894617000001</v>
      </c>
      <c r="J161">
        <v>18.378873730999999</v>
      </c>
      <c r="K161">
        <v>19.974726153999999</v>
      </c>
      <c r="L161">
        <v>22.100886964000001</v>
      </c>
      <c r="M161">
        <v>23.579776782</v>
      </c>
      <c r="N161">
        <v>24.776883292000001</v>
      </c>
      <c r="O161">
        <v>26.961836517999998</v>
      </c>
      <c r="P161">
        <v>28.751892748</v>
      </c>
    </row>
    <row r="162" spans="1:16" x14ac:dyDescent="0.25">
      <c r="A162">
        <v>1</v>
      </c>
      <c r="B162">
        <v>183.5</v>
      </c>
      <c r="C162">
        <f t="shared" si="2"/>
        <v>15.291666666666666</v>
      </c>
      <c r="D162">
        <v>-2.1089391669999999</v>
      </c>
      <c r="E162">
        <v>20.033237194000002</v>
      </c>
      <c r="F162">
        <v>0.13493428499999999</v>
      </c>
      <c r="G162">
        <v>16.348391441</v>
      </c>
      <c r="H162">
        <v>16.698753478</v>
      </c>
      <c r="I162">
        <v>17.287092612999999</v>
      </c>
      <c r="J162">
        <v>18.432902201000001</v>
      </c>
      <c r="K162">
        <v>20.033237194000002</v>
      </c>
      <c r="L162">
        <v>22.163500891999998</v>
      </c>
      <c r="M162">
        <v>23.643780100000001</v>
      </c>
      <c r="N162">
        <v>24.841020236999999</v>
      </c>
      <c r="O162">
        <v>27.023677385999999</v>
      </c>
      <c r="P162">
        <v>28.809151183000001</v>
      </c>
    </row>
    <row r="163" spans="1:16" x14ac:dyDescent="0.25">
      <c r="A163">
        <v>1</v>
      </c>
      <c r="B163">
        <v>184.5</v>
      </c>
      <c r="C163">
        <f t="shared" si="2"/>
        <v>15.375</v>
      </c>
      <c r="D163">
        <v>-2.1011469200000001</v>
      </c>
      <c r="E163">
        <v>20.091722614999998</v>
      </c>
      <c r="F163">
        <v>0.13486629080000001</v>
      </c>
      <c r="G163">
        <v>16.395185538</v>
      </c>
      <c r="H163">
        <v>16.746869466</v>
      </c>
      <c r="I163">
        <v>17.337340966999999</v>
      </c>
      <c r="J163">
        <v>18.486955868999999</v>
      </c>
      <c r="K163">
        <v>20.091722614999998</v>
      </c>
      <c r="L163">
        <v>22.225995011999998</v>
      </c>
      <c r="M163">
        <v>23.707583317000001</v>
      </c>
      <c r="N163">
        <v>24.904885952000001</v>
      </c>
      <c r="O163">
        <v>27.085112341999999</v>
      </c>
      <c r="P163">
        <v>28.86590125</v>
      </c>
    </row>
    <row r="164" spans="1:16" x14ac:dyDescent="0.25">
      <c r="A164">
        <v>1</v>
      </c>
      <c r="B164">
        <v>185.5</v>
      </c>
      <c r="C164">
        <f t="shared" si="2"/>
        <v>15.458333333333334</v>
      </c>
      <c r="D164">
        <v>-2.0933586370000001</v>
      </c>
      <c r="E164">
        <v>20.15017387</v>
      </c>
      <c r="F164">
        <v>0.1347941208</v>
      </c>
      <c r="G164">
        <v>16.442031574000001</v>
      </c>
      <c r="H164">
        <v>16.795033183000001</v>
      </c>
      <c r="I164">
        <v>17.387628118999999</v>
      </c>
      <c r="J164">
        <v>18.541024138000001</v>
      </c>
      <c r="K164">
        <v>20.15017387</v>
      </c>
      <c r="L164">
        <v>22.288365099</v>
      </c>
      <c r="M164">
        <v>23.771186540999999</v>
      </c>
      <c r="N164">
        <v>24.968484979999999</v>
      </c>
      <c r="O164">
        <v>27.146156433000002</v>
      </c>
      <c r="P164">
        <v>28.922169082</v>
      </c>
    </row>
    <row r="165" spans="1:16" x14ac:dyDescent="0.25">
      <c r="A165">
        <v>1</v>
      </c>
      <c r="B165">
        <v>186.5</v>
      </c>
      <c r="C165">
        <f t="shared" si="2"/>
        <v>15.541666666666666</v>
      </c>
      <c r="D165">
        <v>-2.0855744029999999</v>
      </c>
      <c r="E165">
        <v>20.208582361000001</v>
      </c>
      <c r="F165">
        <v>0.1347180845</v>
      </c>
      <c r="G165">
        <v>16.488917395000001</v>
      </c>
      <c r="H165">
        <v>16.843232639</v>
      </c>
      <c r="I165">
        <v>17.437942423999999</v>
      </c>
      <c r="J165">
        <v>18.595096322</v>
      </c>
      <c r="K165">
        <v>20.208582361000001</v>
      </c>
      <c r="L165">
        <v>22.350607026999999</v>
      </c>
      <c r="M165">
        <v>23.834590126999998</v>
      </c>
      <c r="N165">
        <v>25.031822257999998</v>
      </c>
      <c r="O165">
        <v>27.206825382000002</v>
      </c>
      <c r="P165">
        <v>28.977981715999999</v>
      </c>
    </row>
    <row r="166" spans="1:16" x14ac:dyDescent="0.25">
      <c r="A166">
        <v>1</v>
      </c>
      <c r="B166">
        <v>187.5</v>
      </c>
      <c r="C166">
        <f t="shared" si="2"/>
        <v>15.625</v>
      </c>
      <c r="D166">
        <v>-2.0777947349999999</v>
      </c>
      <c r="E166">
        <v>20.266939443999998</v>
      </c>
      <c r="F166">
        <v>0.13463849380000001</v>
      </c>
      <c r="G166">
        <v>16.535830786999998</v>
      </c>
      <c r="H166">
        <v>16.891455767</v>
      </c>
      <c r="I166">
        <v>17.488272148</v>
      </c>
      <c r="J166">
        <v>18.649161640999999</v>
      </c>
      <c r="K166">
        <v>20.266939443999998</v>
      </c>
      <c r="L166">
        <v>22.412716763999999</v>
      </c>
      <c r="M166">
        <v>23.897794676</v>
      </c>
      <c r="N166">
        <v>25.094903112000001</v>
      </c>
      <c r="O166">
        <v>27.267135597999999</v>
      </c>
      <c r="P166">
        <v>29.033367088999999</v>
      </c>
    </row>
    <row r="167" spans="1:16" x14ac:dyDescent="0.25">
      <c r="A167">
        <v>1</v>
      </c>
      <c r="B167">
        <v>188.5</v>
      </c>
      <c r="C167">
        <f t="shared" si="2"/>
        <v>15.708333333333334</v>
      </c>
      <c r="D167">
        <v>-2.0700205989999998</v>
      </c>
      <c r="E167">
        <v>20.325236424</v>
      </c>
      <c r="F167">
        <v>0.13455566320000001</v>
      </c>
      <c r="G167">
        <v>16.582759471999999</v>
      </c>
      <c r="H167">
        <v>16.939690431999999</v>
      </c>
      <c r="I167">
        <v>17.538605469</v>
      </c>
      <c r="J167">
        <v>18.703209223000002</v>
      </c>
      <c r="K167">
        <v>20.325236424</v>
      </c>
      <c r="L167">
        <v>22.474690373000001</v>
      </c>
      <c r="M167">
        <v>23.960801041</v>
      </c>
      <c r="N167">
        <v>25.157733267000001</v>
      </c>
      <c r="O167">
        <v>27.327104172999999</v>
      </c>
      <c r="P167">
        <v>29.088354043999999</v>
      </c>
    </row>
    <row r="168" spans="1:16" x14ac:dyDescent="0.25">
      <c r="A168">
        <v>1</v>
      </c>
      <c r="B168">
        <v>189.5</v>
      </c>
      <c r="C168">
        <f t="shared" si="2"/>
        <v>15.791666666666666</v>
      </c>
      <c r="D168">
        <v>-2.0622534309999998</v>
      </c>
      <c r="E168">
        <v>20.383464547999999</v>
      </c>
      <c r="F168">
        <v>0.13446990980000001</v>
      </c>
      <c r="G168">
        <v>16.62969112</v>
      </c>
      <c r="H168">
        <v>16.987924424999999</v>
      </c>
      <c r="I168">
        <v>17.588930478999998</v>
      </c>
      <c r="J168">
        <v>18.757228098999999</v>
      </c>
      <c r="K168">
        <v>20.383464547999999</v>
      </c>
      <c r="L168">
        <v>22.536524010000001</v>
      </c>
      <c r="M168">
        <v>24.023610321</v>
      </c>
      <c r="N168">
        <v>25.220318842000001</v>
      </c>
      <c r="O168">
        <v>27.386748883999999</v>
      </c>
      <c r="P168">
        <v>29.142972320999998</v>
      </c>
    </row>
    <row r="169" spans="1:16" x14ac:dyDescent="0.25">
      <c r="A169">
        <v>1</v>
      </c>
      <c r="B169">
        <v>190.5</v>
      </c>
      <c r="C169">
        <f t="shared" si="2"/>
        <v>15.875</v>
      </c>
      <c r="D169">
        <v>-2.0544951450000002</v>
      </c>
      <c r="E169">
        <v>20.441615007999999</v>
      </c>
      <c r="F169">
        <v>0.13438155330000001</v>
      </c>
      <c r="G169">
        <v>16.676613339999999</v>
      </c>
      <c r="H169">
        <v>17.036145468000001</v>
      </c>
      <c r="I169">
        <v>17.639235182</v>
      </c>
      <c r="J169">
        <v>18.811207201999999</v>
      </c>
      <c r="K169">
        <v>20.441615007999999</v>
      </c>
      <c r="L169">
        <v>22.598213922999999</v>
      </c>
      <c r="M169">
        <v>24.086223863000001</v>
      </c>
      <c r="N169">
        <v>25.282666355</v>
      </c>
      <c r="O169">
        <v>27.446088197000002</v>
      </c>
      <c r="P169">
        <v>29.197252562999999</v>
      </c>
    </row>
    <row r="170" spans="1:16" x14ac:dyDescent="0.25">
      <c r="A170">
        <v>1</v>
      </c>
      <c r="B170">
        <v>191.5</v>
      </c>
      <c r="C170">
        <f t="shared" si="2"/>
        <v>15.958333333333334</v>
      </c>
      <c r="D170">
        <v>-2.046748156</v>
      </c>
      <c r="E170">
        <v>20.499678934999999</v>
      </c>
      <c r="F170">
        <v>0.1342909159</v>
      </c>
      <c r="G170">
        <v>16.723513693000001</v>
      </c>
      <c r="H170">
        <v>17.084341214999998</v>
      </c>
      <c r="I170">
        <v>17.689507494000001</v>
      </c>
      <c r="J170">
        <v>18.865135365</v>
      </c>
      <c r="K170">
        <v>20.499678934999999</v>
      </c>
      <c r="L170">
        <v>22.659756452</v>
      </c>
      <c r="M170">
        <v>24.148643267000001</v>
      </c>
      <c r="N170">
        <v>25.344782724000002</v>
      </c>
      <c r="O170">
        <v>27.505141263999999</v>
      </c>
      <c r="P170">
        <v>29.251226312</v>
      </c>
    </row>
    <row r="171" spans="1:16" x14ac:dyDescent="0.25">
      <c r="A171">
        <v>1</v>
      </c>
      <c r="B171">
        <v>192.5</v>
      </c>
      <c r="C171">
        <f t="shared" si="2"/>
        <v>16.041666666666668</v>
      </c>
      <c r="D171">
        <v>-2.0390153849999999</v>
      </c>
      <c r="E171">
        <v>20.557647399</v>
      </c>
      <c r="F171">
        <v>0.13419832249999999</v>
      </c>
      <c r="G171">
        <v>16.770379685999998</v>
      </c>
      <c r="H171">
        <v>17.132499250999999</v>
      </c>
      <c r="I171">
        <v>17.739735240000002</v>
      </c>
      <c r="J171">
        <v>18.919001315999999</v>
      </c>
      <c r="K171">
        <v>20.557647399</v>
      </c>
      <c r="L171">
        <v>22.721148026000002</v>
      </c>
      <c r="M171">
        <v>24.210870379999999</v>
      </c>
      <c r="N171">
        <v>25.406675267000001</v>
      </c>
      <c r="O171">
        <v>27.563927928999998</v>
      </c>
      <c r="P171">
        <v>29.304926007999999</v>
      </c>
    </row>
    <row r="172" spans="1:16" x14ac:dyDescent="0.25">
      <c r="A172">
        <v>1</v>
      </c>
      <c r="B172">
        <v>193.5</v>
      </c>
      <c r="C172">
        <f t="shared" si="2"/>
        <v>16.125</v>
      </c>
      <c r="D172">
        <v>-2.0313002820000001</v>
      </c>
      <c r="E172">
        <v>20.615511403999999</v>
      </c>
      <c r="F172">
        <v>0.1341041006</v>
      </c>
      <c r="G172">
        <v>16.817198778000002</v>
      </c>
      <c r="H172">
        <v>17.180607092999999</v>
      </c>
      <c r="I172">
        <v>17.789906158000001</v>
      </c>
      <c r="J172">
        <v>18.972793681999999</v>
      </c>
      <c r="K172">
        <v>20.615511403999999</v>
      </c>
      <c r="L172">
        <v>22.782385166000001</v>
      </c>
      <c r="M172">
        <v>24.272907303</v>
      </c>
      <c r="N172">
        <v>25.468351706</v>
      </c>
      <c r="O172">
        <v>27.622468728000001</v>
      </c>
      <c r="P172">
        <v>29.358384987000001</v>
      </c>
    </row>
    <row r="173" spans="1:16" x14ac:dyDescent="0.25">
      <c r="A173">
        <v>1</v>
      </c>
      <c r="B173">
        <v>194.5</v>
      </c>
      <c r="C173">
        <f t="shared" si="2"/>
        <v>16.208333333333332</v>
      </c>
      <c r="D173">
        <v>-2.0236068280000001</v>
      </c>
      <c r="E173">
        <v>20.673261888999999</v>
      </c>
      <c r="F173">
        <v>0.13400858060000001</v>
      </c>
      <c r="G173">
        <v>16.863958376999999</v>
      </c>
      <c r="H173">
        <v>17.228652192999999</v>
      </c>
      <c r="I173">
        <v>17.840007895999999</v>
      </c>
      <c r="J173">
        <v>19.026500982000002</v>
      </c>
      <c r="K173">
        <v>20.673261888999999</v>
      </c>
      <c r="L173">
        <v>22.843464482000002</v>
      </c>
      <c r="M173">
        <v>24.334756390999999</v>
      </c>
      <c r="N173">
        <v>25.529820168000001</v>
      </c>
      <c r="O173">
        <v>27.680784887000002</v>
      </c>
      <c r="P173">
        <v>29.411637482</v>
      </c>
    </row>
    <row r="174" spans="1:16" x14ac:dyDescent="0.25">
      <c r="A174">
        <v>1</v>
      </c>
      <c r="B174">
        <v>195.5</v>
      </c>
      <c r="C174">
        <f t="shared" si="2"/>
        <v>16.291666666666668</v>
      </c>
      <c r="D174">
        <v>-2.0159420130000001</v>
      </c>
      <c r="E174">
        <v>20.730889050999998</v>
      </c>
      <c r="F174">
        <v>0.1339120657</v>
      </c>
      <c r="G174">
        <v>16.910646681999999</v>
      </c>
      <c r="H174">
        <v>17.276622588999999</v>
      </c>
      <c r="I174">
        <v>17.890028371</v>
      </c>
      <c r="J174">
        <v>19.080111485</v>
      </c>
      <c r="K174">
        <v>20.730889050999998</v>
      </c>
      <c r="L174">
        <v>22.904381667999999</v>
      </c>
      <c r="M174">
        <v>24.396419304999998</v>
      </c>
      <c r="N174">
        <v>25.591088482</v>
      </c>
      <c r="O174">
        <v>27.738898541000001</v>
      </c>
      <c r="P174">
        <v>29.464720073999999</v>
      </c>
    </row>
    <row r="175" spans="1:16" x14ac:dyDescent="0.25">
      <c r="A175">
        <v>1</v>
      </c>
      <c r="B175">
        <v>196.5</v>
      </c>
      <c r="C175">
        <f t="shared" si="2"/>
        <v>16.375</v>
      </c>
      <c r="D175">
        <v>-2.0083057449999999</v>
      </c>
      <c r="E175">
        <v>20.788385101999999</v>
      </c>
      <c r="F175">
        <v>0.1338149542</v>
      </c>
      <c r="G175">
        <v>16.957249256000001</v>
      </c>
      <c r="H175">
        <v>17.324504230999999</v>
      </c>
      <c r="I175">
        <v>17.939954291999999</v>
      </c>
      <c r="J175">
        <v>19.133613789000002</v>
      </c>
      <c r="K175">
        <v>20.788385101999999</v>
      </c>
      <c r="L175">
        <v>22.965135627999999</v>
      </c>
      <c r="M175">
        <v>24.457900896000002</v>
      </c>
      <c r="N175">
        <v>25.652167072000001</v>
      </c>
      <c r="O175">
        <v>27.796831854000001</v>
      </c>
      <c r="P175">
        <v>29.517665722</v>
      </c>
    </row>
    <row r="176" spans="1:16" x14ac:dyDescent="0.25">
      <c r="A176">
        <v>1</v>
      </c>
      <c r="B176">
        <v>197.5</v>
      </c>
      <c r="C176">
        <f t="shared" si="2"/>
        <v>16.458333333333332</v>
      </c>
      <c r="D176">
        <v>-2.0007063889999999</v>
      </c>
      <c r="E176">
        <v>20.845740029000002</v>
      </c>
      <c r="F176">
        <v>0.1337175518</v>
      </c>
      <c r="G176">
        <v>17.003754296</v>
      </c>
      <c r="H176">
        <v>17.372285092999999</v>
      </c>
      <c r="I176">
        <v>17.989773433</v>
      </c>
      <c r="J176">
        <v>19.186995928999998</v>
      </c>
      <c r="K176">
        <v>20.845740029000002</v>
      </c>
      <c r="L176">
        <v>23.025722128000002</v>
      </c>
      <c r="M176">
        <v>24.519203234999999</v>
      </c>
      <c r="N176">
        <v>25.713064506999999</v>
      </c>
      <c r="O176">
        <v>27.854608369000001</v>
      </c>
      <c r="P176">
        <v>29.570512949000001</v>
      </c>
    </row>
    <row r="177" spans="1:16" x14ac:dyDescent="0.25">
      <c r="A177">
        <v>1</v>
      </c>
      <c r="B177">
        <v>198.5</v>
      </c>
      <c r="C177">
        <f t="shared" si="2"/>
        <v>16.541666666666668</v>
      </c>
      <c r="D177">
        <v>-1.993150137</v>
      </c>
      <c r="E177">
        <v>20.902944494</v>
      </c>
      <c r="F177">
        <v>0.13362020020000001</v>
      </c>
      <c r="G177">
        <v>17.050149022999999</v>
      </c>
      <c r="H177">
        <v>17.41995236</v>
      </c>
      <c r="I177">
        <v>18.039473074</v>
      </c>
      <c r="J177">
        <v>19.240245984000001</v>
      </c>
      <c r="K177">
        <v>20.902944494</v>
      </c>
      <c r="L177">
        <v>23.086138147</v>
      </c>
      <c r="M177">
        <v>24.580329706000001</v>
      </c>
      <c r="N177">
        <v>25.773790554000001</v>
      </c>
      <c r="O177">
        <v>27.912252087999999</v>
      </c>
      <c r="P177">
        <v>29.623299546999998</v>
      </c>
    </row>
    <row r="178" spans="1:16" x14ac:dyDescent="0.25">
      <c r="A178">
        <v>1</v>
      </c>
      <c r="B178">
        <v>199.5</v>
      </c>
      <c r="C178">
        <f t="shared" si="2"/>
        <v>16.625</v>
      </c>
      <c r="D178">
        <v>-1.9856437410000001</v>
      </c>
      <c r="E178">
        <v>20.959989088</v>
      </c>
      <c r="F178">
        <v>0.13352324409999999</v>
      </c>
      <c r="G178">
        <v>17.096420616</v>
      </c>
      <c r="H178">
        <v>17.467493149999999</v>
      </c>
      <c r="I178">
        <v>18.089040400999998</v>
      </c>
      <c r="J178">
        <v>19.293351917999999</v>
      </c>
      <c r="K178">
        <v>20.959989088</v>
      </c>
      <c r="L178">
        <v>23.146380754999999</v>
      </c>
      <c r="M178">
        <v>24.641283952999999</v>
      </c>
      <c r="N178">
        <v>25.834355393999999</v>
      </c>
      <c r="O178">
        <v>27.969787706000002</v>
      </c>
      <c r="P178">
        <v>29.676064192999998</v>
      </c>
    </row>
    <row r="179" spans="1:16" x14ac:dyDescent="0.25">
      <c r="A179">
        <v>1</v>
      </c>
      <c r="B179">
        <v>200.5</v>
      </c>
      <c r="C179">
        <f t="shared" si="2"/>
        <v>16.708333333333332</v>
      </c>
      <c r="D179">
        <v>-1.97819451</v>
      </c>
      <c r="E179">
        <v>21.016864330000001</v>
      </c>
      <c r="F179">
        <v>0.1334270316</v>
      </c>
      <c r="G179">
        <v>17.142556204000002</v>
      </c>
      <c r="H179">
        <v>17.514894512000001</v>
      </c>
      <c r="I179">
        <v>18.138462504</v>
      </c>
      <c r="J179">
        <v>19.346301582999999</v>
      </c>
      <c r="K179">
        <v>21.016864330000001</v>
      </c>
      <c r="L179">
        <v>23.206447122</v>
      </c>
      <c r="M179">
        <v>24.702069886</v>
      </c>
      <c r="N179">
        <v>25.894769624999999</v>
      </c>
      <c r="O179">
        <v>28.027240611</v>
      </c>
      <c r="P179">
        <v>29.728846442999998</v>
      </c>
    </row>
    <row r="180" spans="1:16" x14ac:dyDescent="0.25">
      <c r="A180">
        <v>1</v>
      </c>
      <c r="B180">
        <v>201.5</v>
      </c>
      <c r="C180">
        <f t="shared" si="2"/>
        <v>16.791666666666668</v>
      </c>
      <c r="D180">
        <v>-1.9708103079999999</v>
      </c>
      <c r="E180">
        <v>21.073560673999999</v>
      </c>
      <c r="F180">
        <v>0.1333319137</v>
      </c>
      <c r="G180">
        <v>17.188542868999999</v>
      </c>
      <c r="H180">
        <v>17.562143422999998</v>
      </c>
      <c r="I180">
        <v>18.187726378000001</v>
      </c>
      <c r="J180">
        <v>19.399082714999999</v>
      </c>
      <c r="K180">
        <v>21.073560673999999</v>
      </c>
      <c r="L180">
        <v>23.266334514</v>
      </c>
      <c r="M180">
        <v>24.76269168</v>
      </c>
      <c r="N180">
        <v>25.955044263000001</v>
      </c>
      <c r="O180">
        <v>28.084636884999998</v>
      </c>
      <c r="P180">
        <v>29.781686736000001</v>
      </c>
    </row>
    <row r="181" spans="1:16" x14ac:dyDescent="0.25">
      <c r="A181">
        <v>1</v>
      </c>
      <c r="B181">
        <v>202.5</v>
      </c>
      <c r="C181">
        <f t="shared" si="2"/>
        <v>16.875</v>
      </c>
      <c r="D181">
        <v>-1.9634995399999999</v>
      </c>
      <c r="E181">
        <v>21.130068501</v>
      </c>
      <c r="F181">
        <v>0.1332382449</v>
      </c>
      <c r="G181">
        <v>17.234367641999999</v>
      </c>
      <c r="H181">
        <v>17.609226793000001</v>
      </c>
      <c r="I181">
        <v>18.236818921000001</v>
      </c>
      <c r="J181">
        <v>19.451682936000001</v>
      </c>
      <c r="K181">
        <v>21.130068501</v>
      </c>
      <c r="L181">
        <v>23.326040300999999</v>
      </c>
      <c r="M181">
        <v>24.823153781999999</v>
      </c>
      <c r="N181">
        <v>26.015190744000002</v>
      </c>
      <c r="O181">
        <v>28.142003299999999</v>
      </c>
      <c r="P181">
        <v>29.834626382</v>
      </c>
    </row>
    <row r="182" spans="1:16" x14ac:dyDescent="0.25">
      <c r="A182">
        <v>1</v>
      </c>
      <c r="B182">
        <v>203.5</v>
      </c>
      <c r="C182">
        <f t="shared" si="2"/>
        <v>16.958333333333332</v>
      </c>
      <c r="D182">
        <v>-1.956271141</v>
      </c>
      <c r="E182">
        <v>21.186378131000001</v>
      </c>
      <c r="F182">
        <v>0.1331463832</v>
      </c>
      <c r="G182">
        <v>17.280017501</v>
      </c>
      <c r="H182">
        <v>17.656131455000001</v>
      </c>
      <c r="I182">
        <v>18.285726929999999</v>
      </c>
      <c r="J182">
        <v>19.504089752999999</v>
      </c>
      <c r="K182">
        <v>21.186378131000001</v>
      </c>
      <c r="L182">
        <v>23.385561957</v>
      </c>
      <c r="M182">
        <v>24.883460908</v>
      </c>
      <c r="N182">
        <v>26.075220925</v>
      </c>
      <c r="O182">
        <v>28.199367319</v>
      </c>
      <c r="P182">
        <v>29.887707567</v>
      </c>
    </row>
    <row r="183" spans="1:16" x14ac:dyDescent="0.25">
      <c r="A183">
        <v>1</v>
      </c>
      <c r="B183">
        <v>204.5</v>
      </c>
      <c r="C183">
        <f t="shared" si="2"/>
        <v>17.041666666666668</v>
      </c>
      <c r="D183">
        <v>-1.9491345609999999</v>
      </c>
      <c r="E183">
        <v>21.242479819</v>
      </c>
      <c r="F183">
        <v>0.13305669010000001</v>
      </c>
      <c r="G183">
        <v>17.325479371</v>
      </c>
      <c r="H183">
        <v>17.702844167999999</v>
      </c>
      <c r="I183">
        <v>18.334437102999999</v>
      </c>
      <c r="J183">
        <v>19.556290562000001</v>
      </c>
      <c r="K183">
        <v>21.242479819</v>
      </c>
      <c r="L183">
        <v>23.444897062999999</v>
      </c>
      <c r="M183">
        <v>24.943618051000001</v>
      </c>
      <c r="N183">
        <v>26.135147086</v>
      </c>
      <c r="O183">
        <v>28.256757094000001</v>
      </c>
      <c r="P183">
        <v>29.940973346</v>
      </c>
    </row>
    <row r="184" spans="1:16" x14ac:dyDescent="0.25">
      <c r="A184">
        <v>1</v>
      </c>
      <c r="B184">
        <v>205.5</v>
      </c>
      <c r="C184">
        <f t="shared" si="2"/>
        <v>17.125</v>
      </c>
      <c r="D184">
        <v>-1.9420997440000001</v>
      </c>
      <c r="E184">
        <v>21.298363759000001</v>
      </c>
      <c r="F184">
        <v>0.13296953049999999</v>
      </c>
      <c r="G184">
        <v>17.370740117</v>
      </c>
      <c r="H184">
        <v>17.749351612000002</v>
      </c>
      <c r="I184">
        <v>18.382936039000001</v>
      </c>
      <c r="J184">
        <v>19.608272641999999</v>
      </c>
      <c r="K184">
        <v>21.298363759000001</v>
      </c>
      <c r="L184">
        <v>23.504043317000001</v>
      </c>
      <c r="M184">
        <v>25.003630481999998</v>
      </c>
      <c r="N184">
        <v>26.194981933000001</v>
      </c>
      <c r="O184">
        <v>28.314201462</v>
      </c>
      <c r="P184">
        <v>29.994467636</v>
      </c>
    </row>
    <row r="185" spans="1:16" x14ac:dyDescent="0.25">
      <c r="A185">
        <v>1</v>
      </c>
      <c r="B185">
        <v>206.5</v>
      </c>
      <c r="C185">
        <f t="shared" si="2"/>
        <v>17.208333333333332</v>
      </c>
      <c r="D185">
        <v>-1.9351771010000001</v>
      </c>
      <c r="E185">
        <v>21.354020093999999</v>
      </c>
      <c r="F185">
        <v>0.13288527350000001</v>
      </c>
      <c r="G185">
        <v>17.415786537999999</v>
      </c>
      <c r="H185">
        <v>17.795640387999999</v>
      </c>
      <c r="I185">
        <v>18.431210231000001</v>
      </c>
      <c r="J185">
        <v>19.660023163000002</v>
      </c>
      <c r="K185">
        <v>21.354020093999999</v>
      </c>
      <c r="L185">
        <v>23.562998531000002</v>
      </c>
      <c r="M185">
        <v>25.063503753999999</v>
      </c>
      <c r="N185">
        <v>26.254738596999999</v>
      </c>
      <c r="O185">
        <v>28.371729944999998</v>
      </c>
      <c r="P185">
        <v>30.048235217999999</v>
      </c>
    </row>
    <row r="186" spans="1:16" x14ac:dyDescent="0.25">
      <c r="A186">
        <v>1</v>
      </c>
      <c r="B186">
        <v>207.5</v>
      </c>
      <c r="C186">
        <f t="shared" si="2"/>
        <v>17.291666666666668</v>
      </c>
      <c r="D186">
        <v>-1.92837748</v>
      </c>
      <c r="E186">
        <v>21.409438910999999</v>
      </c>
      <c r="F186">
        <v>0.13280429160000001</v>
      </c>
      <c r="G186">
        <v>17.46060537</v>
      </c>
      <c r="H186">
        <v>17.841697008000001</v>
      </c>
      <c r="I186">
        <v>18.479246069999999</v>
      </c>
      <c r="J186">
        <v>19.711529188</v>
      </c>
      <c r="K186">
        <v>21.409438910999999</v>
      </c>
      <c r="L186">
        <v>23.621760642000002</v>
      </c>
      <c r="M186">
        <v>25.123243703</v>
      </c>
      <c r="N186">
        <v>26.314430634000001</v>
      </c>
      <c r="O186">
        <v>28.429372743999998</v>
      </c>
      <c r="P186">
        <v>30.102321732</v>
      </c>
    </row>
    <row r="187" spans="1:16" x14ac:dyDescent="0.25">
      <c r="A187">
        <v>1</v>
      </c>
      <c r="B187">
        <v>208.5</v>
      </c>
      <c r="C187">
        <f t="shared" si="2"/>
        <v>17.375</v>
      </c>
      <c r="D187">
        <v>-1.921712136</v>
      </c>
      <c r="E187">
        <v>21.464610257</v>
      </c>
      <c r="F187">
        <v>0.13272696149999999</v>
      </c>
      <c r="G187">
        <v>17.505183272</v>
      </c>
      <c r="H187">
        <v>17.887507899999999</v>
      </c>
      <c r="I187">
        <v>18.527029841000001</v>
      </c>
      <c r="J187">
        <v>19.762777668999998</v>
      </c>
      <c r="K187">
        <v>21.464610257</v>
      </c>
      <c r="L187">
        <v>23.680327713000001</v>
      </c>
      <c r="M187">
        <v>25.182856454</v>
      </c>
      <c r="N187">
        <v>26.374072030000001</v>
      </c>
      <c r="O187">
        <v>28.487160738</v>
      </c>
      <c r="P187">
        <v>30.156773669</v>
      </c>
    </row>
    <row r="188" spans="1:16" x14ac:dyDescent="0.25">
      <c r="A188">
        <v>1</v>
      </c>
      <c r="B188">
        <v>209.5</v>
      </c>
      <c r="C188">
        <f t="shared" si="2"/>
        <v>17.458333333333332</v>
      </c>
      <c r="D188">
        <v>-1.9151926850000001</v>
      </c>
      <c r="E188">
        <v>21.519524136000001</v>
      </c>
      <c r="F188">
        <v>0.13265366410000001</v>
      </c>
      <c r="G188">
        <v>17.549506825000002</v>
      </c>
      <c r="H188">
        <v>17.933059395000001</v>
      </c>
      <c r="I188">
        <v>18.574547720999998</v>
      </c>
      <c r="J188">
        <v>19.813755455999999</v>
      </c>
      <c r="K188">
        <v>21.519524136000001</v>
      </c>
      <c r="L188">
        <v>23.738697943999998</v>
      </c>
      <c r="M188">
        <v>25.242348422999999</v>
      </c>
      <c r="N188">
        <v>26.433677198000002</v>
      </c>
      <c r="O188">
        <v>28.545125478999999</v>
      </c>
      <c r="P188">
        <v>30.211638370999999</v>
      </c>
    </row>
    <row r="189" spans="1:16" x14ac:dyDescent="0.25">
      <c r="A189">
        <v>1</v>
      </c>
      <c r="B189">
        <v>210.5</v>
      </c>
      <c r="C189">
        <f t="shared" si="2"/>
        <v>17.541666666666668</v>
      </c>
      <c r="D189">
        <v>-1.908831065</v>
      </c>
      <c r="E189">
        <v>21.574170525</v>
      </c>
      <c r="F189">
        <v>0.13258478409999999</v>
      </c>
      <c r="G189">
        <v>17.593562521999999</v>
      </c>
      <c r="H189">
        <v>17.978337728</v>
      </c>
      <c r="I189">
        <v>18.62178578</v>
      </c>
      <c r="J189">
        <v>19.864449301000001</v>
      </c>
      <c r="K189">
        <v>21.574170525</v>
      </c>
      <c r="L189">
        <v>23.796869674</v>
      </c>
      <c r="M189">
        <v>25.301726323</v>
      </c>
      <c r="N189">
        <v>26.493260979999999</v>
      </c>
      <c r="O189">
        <v>28.603299190000001</v>
      </c>
      <c r="P189">
        <v>30.266964025</v>
      </c>
    </row>
    <row r="190" spans="1:16" x14ac:dyDescent="0.25">
      <c r="A190">
        <v>1</v>
      </c>
      <c r="B190">
        <v>211.5</v>
      </c>
      <c r="C190">
        <f t="shared" si="2"/>
        <v>17.625</v>
      </c>
      <c r="D190">
        <v>-1.9026394820000001</v>
      </c>
      <c r="E190">
        <v>21.628539372999999</v>
      </c>
      <c r="F190">
        <v>0.1325207109</v>
      </c>
      <c r="G190">
        <v>17.637336764</v>
      </c>
      <c r="H190">
        <v>18.023329031999999</v>
      </c>
      <c r="I190">
        <v>18.668729978999998</v>
      </c>
      <c r="J190">
        <v>19.914845857</v>
      </c>
      <c r="K190">
        <v>21.628539372999999</v>
      </c>
      <c r="L190">
        <v>23.854841392000001</v>
      </c>
      <c r="M190">
        <v>25.360997164</v>
      </c>
      <c r="N190">
        <v>26.552838649000002</v>
      </c>
      <c r="O190">
        <v>28.661714755999999</v>
      </c>
      <c r="P190">
        <v>30.322799658000001</v>
      </c>
    </row>
    <row r="191" spans="1:16" x14ac:dyDescent="0.25">
      <c r="A191">
        <v>1</v>
      </c>
      <c r="B191">
        <v>212.5</v>
      </c>
      <c r="C191">
        <f t="shared" si="2"/>
        <v>17.708333333333332</v>
      </c>
      <c r="D191">
        <v>-1.8966303579999999</v>
      </c>
      <c r="E191">
        <v>21.682620618000001</v>
      </c>
      <c r="F191">
        <v>0.13246183780000001</v>
      </c>
      <c r="G191">
        <v>17.680815846000002</v>
      </c>
      <c r="H191">
        <v>18.068019328999998</v>
      </c>
      <c r="I191">
        <v>18.715366165999999</v>
      </c>
      <c r="J191">
        <v>19.964931686</v>
      </c>
      <c r="K191">
        <v>21.682620618000001</v>
      </c>
      <c r="L191">
        <v>23.912611741999999</v>
      </c>
      <c r="M191">
        <v>25.420168260000001</v>
      </c>
      <c r="N191">
        <v>26.612425902999998</v>
      </c>
      <c r="O191">
        <v>28.720405722999999</v>
      </c>
      <c r="P191">
        <v>30.379195135</v>
      </c>
    </row>
    <row r="192" spans="1:16" x14ac:dyDescent="0.25">
      <c r="A192">
        <v>1</v>
      </c>
      <c r="B192">
        <v>213.5</v>
      </c>
      <c r="C192">
        <f t="shared" si="2"/>
        <v>17.791666666666668</v>
      </c>
      <c r="D192">
        <v>-1.890816268</v>
      </c>
      <c r="E192">
        <v>21.736404190999998</v>
      </c>
      <c r="F192">
        <v>0.1324085629</v>
      </c>
      <c r="G192">
        <v>17.723985953</v>
      </c>
      <c r="H192">
        <v>18.112394527999999</v>
      </c>
      <c r="I192">
        <v>18.761680078000001</v>
      </c>
      <c r="J192">
        <v>20.014693264999998</v>
      </c>
      <c r="K192">
        <v>21.736404190999998</v>
      </c>
      <c r="L192">
        <v>23.970179529999999</v>
      </c>
      <c r="M192">
        <v>25.479247228999998</v>
      </c>
      <c r="N192">
        <v>26.672038872000002</v>
      </c>
      <c r="O192">
        <v>28.779406289000001</v>
      </c>
      <c r="P192">
        <v>30.436201151999999</v>
      </c>
    </row>
    <row r="193" spans="1:16" x14ac:dyDescent="0.25">
      <c r="A193">
        <v>1</v>
      </c>
      <c r="B193">
        <v>214.5</v>
      </c>
      <c r="C193">
        <f t="shared" si="2"/>
        <v>17.875</v>
      </c>
      <c r="D193">
        <v>-1.885209876</v>
      </c>
      <c r="E193">
        <v>21.789880028999999</v>
      </c>
      <c r="F193">
        <v>0.1323612888</v>
      </c>
      <c r="G193">
        <v>17.766833147</v>
      </c>
      <c r="H193">
        <v>18.156440414999999</v>
      </c>
      <c r="I193">
        <v>18.807657335999998</v>
      </c>
      <c r="J193">
        <v>20.064116991999999</v>
      </c>
      <c r="K193">
        <v>21.789880028999999</v>
      </c>
      <c r="L193">
        <v>24.027543735999998</v>
      </c>
      <c r="M193">
        <v>25.538242002</v>
      </c>
      <c r="N193">
        <v>26.731694113</v>
      </c>
      <c r="O193">
        <v>28.838751301999999</v>
      </c>
      <c r="P193">
        <v>30.493869233000002</v>
      </c>
    </row>
    <row r="194" spans="1:16" x14ac:dyDescent="0.25">
      <c r="A194">
        <v>1</v>
      </c>
      <c r="B194">
        <v>215.5</v>
      </c>
      <c r="C194">
        <f t="shared" si="2"/>
        <v>17.958333333333332</v>
      </c>
      <c r="D194">
        <v>-1.8798235050000001</v>
      </c>
      <c r="E194">
        <v>21.843038191000002</v>
      </c>
      <c r="F194">
        <v>0.1323204265</v>
      </c>
      <c r="G194">
        <v>17.809343234</v>
      </c>
      <c r="H194">
        <v>18.200142555999999</v>
      </c>
      <c r="I194">
        <v>18.853283397999999</v>
      </c>
      <c r="J194">
        <v>20.113189212999998</v>
      </c>
      <c r="K194">
        <v>21.843038191000002</v>
      </c>
      <c r="L194">
        <v>24.084703666999999</v>
      </c>
      <c r="M194">
        <v>25.597160952999999</v>
      </c>
      <c r="N194">
        <v>26.791408704999998</v>
      </c>
      <c r="O194">
        <v>28.898476210999998</v>
      </c>
      <c r="P194">
        <v>30.552251517999998</v>
      </c>
    </row>
    <row r="195" spans="1:16" x14ac:dyDescent="0.25">
      <c r="A195">
        <v>1</v>
      </c>
      <c r="B195">
        <v>216.5</v>
      </c>
      <c r="C195">
        <f t="shared" ref="C195:C258" si="3">B195/12</f>
        <v>18.041666666666668</v>
      </c>
      <c r="D195">
        <v>-1.874670324</v>
      </c>
      <c r="E195">
        <v>21.895868500999999</v>
      </c>
      <c r="F195">
        <v>0.13228638179999999</v>
      </c>
      <c r="G195">
        <v>17.851502186000001</v>
      </c>
      <c r="H195">
        <v>18.243486616999999</v>
      </c>
      <c r="I195">
        <v>18.898543729</v>
      </c>
      <c r="J195">
        <v>20.161896146</v>
      </c>
      <c r="K195">
        <v>21.895868500999999</v>
      </c>
      <c r="L195">
        <v>24.141658453000002</v>
      </c>
      <c r="M195">
        <v>25.656012444000002</v>
      </c>
      <c r="N195">
        <v>26.851199912999999</v>
      </c>
      <c r="O195">
        <v>28.958617196999999</v>
      </c>
      <c r="P195">
        <v>30.611401484000002</v>
      </c>
    </row>
    <row r="196" spans="1:16" x14ac:dyDescent="0.25">
      <c r="A196">
        <v>1</v>
      </c>
      <c r="B196">
        <v>217.5</v>
      </c>
      <c r="C196">
        <f t="shared" si="3"/>
        <v>18.125</v>
      </c>
      <c r="D196">
        <v>-1.869760299</v>
      </c>
      <c r="E196">
        <v>21.948361684000002</v>
      </c>
      <c r="F196">
        <v>0.1322595999</v>
      </c>
      <c r="G196">
        <v>17.893294718</v>
      </c>
      <c r="H196">
        <v>18.286457267999999</v>
      </c>
      <c r="I196">
        <v>18.943423208999999</v>
      </c>
      <c r="J196">
        <v>20.210224137000001</v>
      </c>
      <c r="K196">
        <v>21.948361684000002</v>
      </c>
      <c r="L196">
        <v>24.198408661999999</v>
      </c>
      <c r="M196">
        <v>25.714806291999999</v>
      </c>
      <c r="N196">
        <v>26.911086259000001</v>
      </c>
      <c r="O196">
        <v>29.019210795999999</v>
      </c>
      <c r="P196">
        <v>30.671371758999999</v>
      </c>
    </row>
    <row r="197" spans="1:16" x14ac:dyDescent="0.25">
      <c r="A197">
        <v>1</v>
      </c>
      <c r="B197">
        <v>218.5</v>
      </c>
      <c r="C197">
        <f t="shared" si="3"/>
        <v>18.208333333333332</v>
      </c>
      <c r="D197">
        <v>-1.8651132450000001</v>
      </c>
      <c r="E197">
        <v>22.000505690000001</v>
      </c>
      <c r="F197">
        <v>0.13224041759999999</v>
      </c>
      <c r="G197">
        <v>17.934708987</v>
      </c>
      <c r="H197">
        <v>18.329041829000001</v>
      </c>
      <c r="I197">
        <v>18.987908130000001</v>
      </c>
      <c r="J197">
        <v>20.258158849000001</v>
      </c>
      <c r="K197">
        <v>22.000505690000001</v>
      </c>
      <c r="L197">
        <v>24.254950982</v>
      </c>
      <c r="M197">
        <v>25.773548883</v>
      </c>
      <c r="N197">
        <v>26.971083943</v>
      </c>
      <c r="O197">
        <v>29.080295026000002</v>
      </c>
      <c r="P197">
        <v>30.732221215999999</v>
      </c>
    </row>
    <row r="198" spans="1:16" x14ac:dyDescent="0.25">
      <c r="A198">
        <v>1</v>
      </c>
      <c r="B198">
        <v>219.5</v>
      </c>
      <c r="C198">
        <f t="shared" si="3"/>
        <v>18.291666666666668</v>
      </c>
      <c r="D198">
        <v>-1.8607349440000001</v>
      </c>
      <c r="E198">
        <v>22.052292423000001</v>
      </c>
      <c r="F198">
        <v>0.13222933009999999</v>
      </c>
      <c r="G198">
        <v>17.975728091000001</v>
      </c>
      <c r="H198">
        <v>18.371223685</v>
      </c>
      <c r="I198">
        <v>19.031982616000001</v>
      </c>
      <c r="J198">
        <v>20.305686799</v>
      </c>
      <c r="K198">
        <v>22.052292423000001</v>
      </c>
      <c r="L198">
        <v>24.311287915000001</v>
      </c>
      <c r="M198">
        <v>25.832252067999999</v>
      </c>
      <c r="N198">
        <v>27.031213333</v>
      </c>
      <c r="O198">
        <v>29.141907344</v>
      </c>
      <c r="P198">
        <v>30.794002112000001</v>
      </c>
    </row>
    <row r="199" spans="1:16" x14ac:dyDescent="0.25">
      <c r="A199">
        <v>1</v>
      </c>
      <c r="B199">
        <v>220.5</v>
      </c>
      <c r="C199">
        <f t="shared" si="3"/>
        <v>18.375</v>
      </c>
      <c r="D199">
        <v>-1.85663384</v>
      </c>
      <c r="E199">
        <v>22.103713047999999</v>
      </c>
      <c r="F199">
        <v>0.132226801</v>
      </c>
      <c r="G199">
        <v>18.016336079999999</v>
      </c>
      <c r="H199">
        <v>18.412986957000001</v>
      </c>
      <c r="I199">
        <v>19.075631189999999</v>
      </c>
      <c r="J199">
        <v>20.352794329000002</v>
      </c>
      <c r="K199">
        <v>22.103713047999999</v>
      </c>
      <c r="L199">
        <v>24.367420965000001</v>
      </c>
      <c r="M199">
        <v>25.890926872000001</v>
      </c>
      <c r="N199">
        <v>27.091494342000001</v>
      </c>
      <c r="O199">
        <v>29.204085990999999</v>
      </c>
      <c r="P199">
        <v>30.856769055000001</v>
      </c>
    </row>
    <row r="200" spans="1:16" x14ac:dyDescent="0.25">
      <c r="A200">
        <v>1</v>
      </c>
      <c r="B200">
        <v>221.5</v>
      </c>
      <c r="C200">
        <f t="shared" si="3"/>
        <v>18.458333333333332</v>
      </c>
      <c r="D200">
        <v>-1.8528271860000001</v>
      </c>
      <c r="E200">
        <v>22.154756029000001</v>
      </c>
      <c r="F200">
        <v>0.13223320050000001</v>
      </c>
      <c r="G200">
        <v>18.056519892000001</v>
      </c>
      <c r="H200">
        <v>18.454317937999999</v>
      </c>
      <c r="I200">
        <v>19.118839426000001</v>
      </c>
      <c r="J200">
        <v>20.399466948000001</v>
      </c>
      <c r="K200">
        <v>22.154756029000001</v>
      </c>
      <c r="L200">
        <v>24.42334799</v>
      </c>
      <c r="M200">
        <v>25.949581158000001</v>
      </c>
      <c r="N200">
        <v>27.151944818</v>
      </c>
      <c r="O200">
        <v>29.266870787999999</v>
      </c>
      <c r="P200">
        <v>30.920582776</v>
      </c>
    </row>
    <row r="201" spans="1:16" x14ac:dyDescent="0.25">
      <c r="A201">
        <v>1</v>
      </c>
      <c r="B201">
        <v>222.5</v>
      </c>
      <c r="C201">
        <f t="shared" si="3"/>
        <v>18.541666666666668</v>
      </c>
      <c r="D201">
        <v>-1.8493232040000001</v>
      </c>
      <c r="E201">
        <v>22.205412485</v>
      </c>
      <c r="F201">
        <v>0.13224899309999999</v>
      </c>
      <c r="G201">
        <v>18.096263440000001</v>
      </c>
      <c r="H201">
        <v>18.495200616000002</v>
      </c>
      <c r="I201">
        <v>19.161591719</v>
      </c>
      <c r="J201">
        <v>20.445690891000002</v>
      </c>
      <c r="K201">
        <v>22.205412485</v>
      </c>
      <c r="L201">
        <v>24.479070624999999</v>
      </c>
      <c r="M201">
        <v>26.008226305000001</v>
      </c>
      <c r="N201">
        <v>27.212585281999999</v>
      </c>
      <c r="O201">
        <v>29.330301267999999</v>
      </c>
      <c r="P201">
        <v>30.985499998000002</v>
      </c>
    </row>
    <row r="202" spans="1:16" x14ac:dyDescent="0.25">
      <c r="A202">
        <v>1</v>
      </c>
      <c r="B202">
        <v>223.5</v>
      </c>
      <c r="C202">
        <f t="shared" si="3"/>
        <v>18.625</v>
      </c>
      <c r="D202">
        <v>-1.846131607</v>
      </c>
      <c r="E202">
        <v>22.255673000000002</v>
      </c>
      <c r="F202">
        <v>0.13227462540000001</v>
      </c>
      <c r="G202">
        <v>18.135551116999999</v>
      </c>
      <c r="H202">
        <v>18.535619322999999</v>
      </c>
      <c r="I202">
        <v>19.203872602000001</v>
      </c>
      <c r="J202">
        <v>20.491452188</v>
      </c>
      <c r="K202">
        <v>22.255673000000002</v>
      </c>
      <c r="L202">
        <v>24.534589849</v>
      </c>
      <c r="M202">
        <v>26.066873207</v>
      </c>
      <c r="N202">
        <v>27.273436078</v>
      </c>
      <c r="O202">
        <v>29.394417774000001</v>
      </c>
      <c r="P202">
        <v>31.051579489000002</v>
      </c>
    </row>
    <row r="203" spans="1:16" x14ac:dyDescent="0.25">
      <c r="A203">
        <v>1</v>
      </c>
      <c r="B203">
        <v>224.5</v>
      </c>
      <c r="C203">
        <f t="shared" si="3"/>
        <v>18.708333333333332</v>
      </c>
      <c r="D203">
        <v>-1.8432612939999999</v>
      </c>
      <c r="E203">
        <v>22.305528305999999</v>
      </c>
      <c r="F203">
        <v>0.132310549</v>
      </c>
      <c r="G203">
        <v>18.174367057000001</v>
      </c>
      <c r="H203">
        <v>18.575558185999999</v>
      </c>
      <c r="I203">
        <v>19.245666485000001</v>
      </c>
      <c r="J203">
        <v>20.536736873999999</v>
      </c>
      <c r="K203">
        <v>22.305528305999999</v>
      </c>
      <c r="L203">
        <v>24.589906919000001</v>
      </c>
      <c r="M203">
        <v>26.125533103999999</v>
      </c>
      <c r="N203">
        <v>27.334517957999999</v>
      </c>
      <c r="O203">
        <v>29.459261215000001</v>
      </c>
      <c r="P203">
        <v>31.118880803</v>
      </c>
    </row>
    <row r="204" spans="1:16" x14ac:dyDescent="0.25">
      <c r="A204">
        <v>1</v>
      </c>
      <c r="B204">
        <v>225.5</v>
      </c>
      <c r="C204">
        <f t="shared" si="3"/>
        <v>18.791666666666668</v>
      </c>
      <c r="D204">
        <v>-1.840720248</v>
      </c>
      <c r="E204">
        <v>22.354969299</v>
      </c>
      <c r="F204">
        <v>0.13235722080000001</v>
      </c>
      <c r="G204">
        <v>18.212695115999999</v>
      </c>
      <c r="H204">
        <v>18.615001112000002</v>
      </c>
      <c r="I204">
        <v>19.286957644000001</v>
      </c>
      <c r="J204">
        <v>20.581531002999998</v>
      </c>
      <c r="K204">
        <v>22.354969299</v>
      </c>
      <c r="L204">
        <v>24.645023377000001</v>
      </c>
      <c r="M204">
        <v>26.184217588999999</v>
      </c>
      <c r="N204">
        <v>27.395852082000001</v>
      </c>
      <c r="O204">
        <v>29.524873058000001</v>
      </c>
      <c r="P204">
        <v>31.187464273</v>
      </c>
    </row>
    <row r="205" spans="1:16" x14ac:dyDescent="0.25">
      <c r="A205">
        <v>1</v>
      </c>
      <c r="B205">
        <v>226.5</v>
      </c>
      <c r="C205">
        <f t="shared" si="3"/>
        <v>18.875</v>
      </c>
      <c r="D205">
        <v>-1.8385154399999999</v>
      </c>
      <c r="E205">
        <v>22.403987056999998</v>
      </c>
      <c r="F205">
        <v>0.13241510300000001</v>
      </c>
      <c r="G205">
        <v>18.250518862</v>
      </c>
      <c r="H205">
        <v>18.653931783000001</v>
      </c>
      <c r="I205">
        <v>19.327730231</v>
      </c>
      <c r="J205">
        <v>20.625820656999998</v>
      </c>
      <c r="K205">
        <v>22.403987056999998</v>
      </c>
      <c r="L205">
        <v>24.699941066000001</v>
      </c>
      <c r="M205">
        <v>26.242938607999999</v>
      </c>
      <c r="N205">
        <v>27.457460008999998</v>
      </c>
      <c r="O205">
        <v>29.591295323000001</v>
      </c>
      <c r="P205">
        <v>31.257391016</v>
      </c>
    </row>
    <row r="206" spans="1:16" x14ac:dyDescent="0.25">
      <c r="A206">
        <v>1</v>
      </c>
      <c r="B206">
        <v>227.5</v>
      </c>
      <c r="C206">
        <f t="shared" si="3"/>
        <v>18.958333333333332</v>
      </c>
      <c r="D206">
        <v>-1.83665586</v>
      </c>
      <c r="E206">
        <v>22.452571817999999</v>
      </c>
      <c r="F206">
        <v>0.13248463099999999</v>
      </c>
      <c r="G206">
        <v>18.287822536</v>
      </c>
      <c r="H206">
        <v>18.692334366000001</v>
      </c>
      <c r="I206">
        <v>19.367968582</v>
      </c>
      <c r="J206">
        <v>20.669591593</v>
      </c>
      <c r="K206">
        <v>22.452571817999999</v>
      </c>
      <c r="L206">
        <v>24.754660754</v>
      </c>
      <c r="M206">
        <v>26.301707228000001</v>
      </c>
      <c r="N206">
        <v>27.519362827999998</v>
      </c>
      <c r="O206">
        <v>29.658570911999998</v>
      </c>
      <c r="P206">
        <v>31.328724775000001</v>
      </c>
    </row>
    <row r="207" spans="1:16" x14ac:dyDescent="0.25">
      <c r="A207">
        <v>1</v>
      </c>
      <c r="B207">
        <v>228.5</v>
      </c>
      <c r="C207">
        <f t="shared" si="3"/>
        <v>19.041666666666668</v>
      </c>
      <c r="D207">
        <v>-1.835138046</v>
      </c>
      <c r="E207">
        <v>22.500717780999999</v>
      </c>
      <c r="F207">
        <v>0.13256635920000001</v>
      </c>
      <c r="G207">
        <v>18.3245866</v>
      </c>
      <c r="H207">
        <v>18.730190244999999</v>
      </c>
      <c r="I207">
        <v>19.407655808000001</v>
      </c>
      <c r="J207">
        <v>20.712830948000001</v>
      </c>
      <c r="K207">
        <v>22.500717780999999</v>
      </c>
      <c r="L207">
        <v>24.809188520999999</v>
      </c>
      <c r="M207">
        <v>26.360539323000001</v>
      </c>
      <c r="N207">
        <v>27.581585158999999</v>
      </c>
      <c r="O207">
        <v>29.726742037000001</v>
      </c>
      <c r="P207">
        <v>31.401523440999998</v>
      </c>
    </row>
    <row r="208" spans="1:16" x14ac:dyDescent="0.25">
      <c r="A208">
        <v>1</v>
      </c>
      <c r="B208">
        <v>229.5</v>
      </c>
      <c r="C208">
        <f t="shared" si="3"/>
        <v>19.125</v>
      </c>
      <c r="D208">
        <v>-1.833972004</v>
      </c>
      <c r="E208">
        <v>22.548414372</v>
      </c>
      <c r="F208">
        <v>0.13266069899999999</v>
      </c>
      <c r="G208">
        <v>18.360795645</v>
      </c>
      <c r="H208">
        <v>18.767483802000001</v>
      </c>
      <c r="I208">
        <v>19.446776243999999</v>
      </c>
      <c r="J208">
        <v>20.755524086000001</v>
      </c>
      <c r="K208">
        <v>22.548414372</v>
      </c>
      <c r="L208">
        <v>24.863524151</v>
      </c>
      <c r="M208">
        <v>26.419445233000001</v>
      </c>
      <c r="N208">
        <v>27.644147851</v>
      </c>
      <c r="O208">
        <v>29.79585303</v>
      </c>
      <c r="P208">
        <v>31.475854413</v>
      </c>
    </row>
    <row r="209" spans="1:16" x14ac:dyDescent="0.25">
      <c r="A209">
        <v>1</v>
      </c>
      <c r="B209">
        <v>230.5</v>
      </c>
      <c r="C209">
        <f t="shared" si="3"/>
        <v>19.208333333333332</v>
      </c>
      <c r="D209">
        <v>-1.8331577509999999</v>
      </c>
      <c r="E209">
        <v>22.595654215</v>
      </c>
      <c r="F209">
        <v>0.1327681527</v>
      </c>
      <c r="G209">
        <v>18.396431372999999</v>
      </c>
      <c r="H209">
        <v>18.804197322</v>
      </c>
      <c r="I209">
        <v>19.485313358999999</v>
      </c>
      <c r="J209">
        <v>20.797657557000001</v>
      </c>
      <c r="K209">
        <v>22.595654215</v>
      </c>
      <c r="L209">
        <v>24.917671662</v>
      </c>
      <c r="M209">
        <v>26.478439122000001</v>
      </c>
      <c r="N209">
        <v>27.707074586000001</v>
      </c>
      <c r="O209">
        <v>29.865947818999999</v>
      </c>
      <c r="P209">
        <v>31.551780780000001</v>
      </c>
    </row>
    <row r="210" spans="1:16" x14ac:dyDescent="0.25">
      <c r="A210">
        <v>1</v>
      </c>
      <c r="B210">
        <v>231.5</v>
      </c>
      <c r="C210">
        <f t="shared" si="3"/>
        <v>19.291666666666668</v>
      </c>
      <c r="D210">
        <v>-1.83269562</v>
      </c>
      <c r="E210">
        <v>22.642429557</v>
      </c>
      <c r="F210">
        <v>0.13288921049999999</v>
      </c>
      <c r="G210">
        <v>18.431475638999999</v>
      </c>
      <c r="H210">
        <v>18.840313183999999</v>
      </c>
      <c r="I210">
        <v>19.523250620999999</v>
      </c>
      <c r="J210">
        <v>20.839217729000001</v>
      </c>
      <c r="K210">
        <v>22.642429557</v>
      </c>
      <c r="L210">
        <v>24.971634592000001</v>
      </c>
      <c r="M210">
        <v>26.537534783000002</v>
      </c>
      <c r="N210">
        <v>27.770388909000001</v>
      </c>
      <c r="O210">
        <v>29.937071029999998</v>
      </c>
      <c r="P210">
        <v>31.629367478999999</v>
      </c>
    </row>
    <row r="211" spans="1:16" x14ac:dyDescent="0.25">
      <c r="A211">
        <v>1</v>
      </c>
      <c r="B211">
        <v>232.5</v>
      </c>
      <c r="C211">
        <f t="shared" si="3"/>
        <v>19.375</v>
      </c>
      <c r="D211">
        <v>-1.8325843420000001</v>
      </c>
      <c r="E211">
        <v>22.688732921</v>
      </c>
      <c r="F211">
        <v>0.13302436840000001</v>
      </c>
      <c r="G211">
        <v>18.465909907</v>
      </c>
      <c r="H211">
        <v>18.875813476000001</v>
      </c>
      <c r="I211">
        <v>19.560571356000001</v>
      </c>
      <c r="J211">
        <v>20.880191060000001</v>
      </c>
      <c r="K211">
        <v>22.688732921</v>
      </c>
      <c r="L211">
        <v>25.025416851999999</v>
      </c>
      <c r="M211">
        <v>26.596746393</v>
      </c>
      <c r="N211">
        <v>27.834114754000002</v>
      </c>
      <c r="O211">
        <v>30.009267782999999</v>
      </c>
      <c r="P211">
        <v>31.708680201</v>
      </c>
    </row>
    <row r="212" spans="1:16" x14ac:dyDescent="0.25">
      <c r="A212">
        <v>1</v>
      </c>
      <c r="B212">
        <v>233.5</v>
      </c>
      <c r="C212">
        <f t="shared" si="3"/>
        <v>19.458333333333332</v>
      </c>
      <c r="D212">
        <v>-1.8328209740000001</v>
      </c>
      <c r="E212">
        <v>22.734557125999999</v>
      </c>
      <c r="F212">
        <v>0.13317412849999999</v>
      </c>
      <c r="G212">
        <v>18.499715238</v>
      </c>
      <c r="H212">
        <v>18.910679987000002</v>
      </c>
      <c r="I212">
        <v>19.597258745000001</v>
      </c>
      <c r="J212">
        <v>20.920564098</v>
      </c>
      <c r="K212">
        <v>22.734557125999999</v>
      </c>
      <c r="L212">
        <v>25.079022734999999</v>
      </c>
      <c r="M212">
        <v>26.656088513</v>
      </c>
      <c r="N212">
        <v>27.898276446000001</v>
      </c>
      <c r="O212">
        <v>30.082583688</v>
      </c>
      <c r="P212">
        <v>31.789785391999999</v>
      </c>
    </row>
    <row r="213" spans="1:16" x14ac:dyDescent="0.25">
      <c r="A213">
        <v>1</v>
      </c>
      <c r="B213">
        <v>234.5</v>
      </c>
      <c r="C213">
        <f t="shared" si="3"/>
        <v>19.541666666666668</v>
      </c>
      <c r="D213">
        <v>-1.833400825</v>
      </c>
      <c r="E213">
        <v>22.779895294999999</v>
      </c>
      <c r="F213">
        <v>0.13333899939999999</v>
      </c>
      <c r="G213">
        <v>18.532872276999999</v>
      </c>
      <c r="H213">
        <v>18.944894195</v>
      </c>
      <c r="I213">
        <v>19.633295823000001</v>
      </c>
      <c r="J213">
        <v>20.960323489</v>
      </c>
      <c r="K213">
        <v>22.779895294999999</v>
      </c>
      <c r="L213">
        <v>25.132456931</v>
      </c>
      <c r="M213">
        <v>26.715576093999999</v>
      </c>
      <c r="N213">
        <v>27.962898694</v>
      </c>
      <c r="O213">
        <v>30.157064835</v>
      </c>
      <c r="P213">
        <v>31.872750248999999</v>
      </c>
    </row>
    <row r="214" spans="1:16" x14ac:dyDescent="0.25">
      <c r="A214">
        <v>1</v>
      </c>
      <c r="B214">
        <v>235.5</v>
      </c>
      <c r="C214">
        <f t="shared" si="3"/>
        <v>19.625</v>
      </c>
      <c r="D214">
        <v>-1.834317405</v>
      </c>
      <c r="E214">
        <v>22.824740867999999</v>
      </c>
      <c r="F214">
        <v>0.13351949590000001</v>
      </c>
      <c r="G214">
        <v>18.565361241000002</v>
      </c>
      <c r="H214">
        <v>18.978437264</v>
      </c>
      <c r="I214">
        <v>19.668665474000001</v>
      </c>
      <c r="J214">
        <v>20.999455987000001</v>
      </c>
      <c r="K214">
        <v>22.824740867999999</v>
      </c>
      <c r="L214">
        <v>25.185724533999998</v>
      </c>
      <c r="M214">
        <v>26.775224483999999</v>
      </c>
      <c r="N214">
        <v>28.028006597000001</v>
      </c>
      <c r="O214">
        <v>30.232757788000001</v>
      </c>
      <c r="P214">
        <v>31.957642717999999</v>
      </c>
    </row>
    <row r="215" spans="1:16" x14ac:dyDescent="0.25">
      <c r="A215">
        <v>1</v>
      </c>
      <c r="B215">
        <v>236.5</v>
      </c>
      <c r="C215">
        <f t="shared" si="3"/>
        <v>19.708333333333332</v>
      </c>
      <c r="D215">
        <v>-1.8355575200000001</v>
      </c>
      <c r="E215">
        <v>22.869089116000001</v>
      </c>
      <c r="F215">
        <v>0.13371619230000001</v>
      </c>
      <c r="G215">
        <v>18.597160159000001</v>
      </c>
      <c r="H215">
        <v>19.011288695000001</v>
      </c>
      <c r="I215">
        <v>19.703349738</v>
      </c>
      <c r="J215">
        <v>21.037948850999999</v>
      </c>
      <c r="K215">
        <v>22.869089116000001</v>
      </c>
      <c r="L215">
        <v>25.238833149000001</v>
      </c>
      <c r="M215">
        <v>26.835051321000002</v>
      </c>
      <c r="N215">
        <v>28.093626973999999</v>
      </c>
      <c r="O215">
        <v>30.309709008999999</v>
      </c>
      <c r="P215">
        <v>32.044528528999997</v>
      </c>
    </row>
    <row r="216" spans="1:16" x14ac:dyDescent="0.25">
      <c r="A216">
        <v>1</v>
      </c>
      <c r="B216">
        <v>237.5</v>
      </c>
      <c r="C216">
        <f t="shared" si="3"/>
        <v>19.791666666666668</v>
      </c>
      <c r="D216">
        <v>-1.8371194660000001</v>
      </c>
      <c r="E216">
        <v>22.912931508</v>
      </c>
      <c r="F216">
        <v>0.13392952490000001</v>
      </c>
      <c r="G216">
        <v>18.628251422000002</v>
      </c>
      <c r="H216">
        <v>19.043431335000001</v>
      </c>
      <c r="I216">
        <v>19.7373324</v>
      </c>
      <c r="J216">
        <v>21.075788351</v>
      </c>
      <c r="K216">
        <v>22.912931508</v>
      </c>
      <c r="L216">
        <v>25.291785021999999</v>
      </c>
      <c r="M216">
        <v>26.895069442</v>
      </c>
      <c r="N216">
        <v>28.159783362999999</v>
      </c>
      <c r="O216">
        <v>30.387967</v>
      </c>
      <c r="P216">
        <v>32.133482319999999</v>
      </c>
    </row>
    <row r="217" spans="1:16" x14ac:dyDescent="0.25">
      <c r="A217">
        <v>1</v>
      </c>
      <c r="B217">
        <v>238.5</v>
      </c>
      <c r="C217">
        <f t="shared" si="3"/>
        <v>19.875</v>
      </c>
      <c r="D217">
        <v>-1.838987063</v>
      </c>
      <c r="E217">
        <v>22.956263733</v>
      </c>
      <c r="F217">
        <v>0.13416007290000001</v>
      </c>
      <c r="G217">
        <v>18.658612451</v>
      </c>
      <c r="H217">
        <v>19.074844245000001</v>
      </c>
      <c r="I217">
        <v>19.770595302</v>
      </c>
      <c r="J217">
        <v>21.112961906999999</v>
      </c>
      <c r="K217">
        <v>22.956263733</v>
      </c>
      <c r="L217">
        <v>25.344588250000001</v>
      </c>
      <c r="M217">
        <v>26.955296971999999</v>
      </c>
      <c r="N217">
        <v>28.226503126000001</v>
      </c>
      <c r="O217">
        <v>30.467579242999999</v>
      </c>
      <c r="P217">
        <v>32.224571824000002</v>
      </c>
    </row>
    <row r="218" spans="1:16" x14ac:dyDescent="0.25">
      <c r="A218">
        <v>1</v>
      </c>
      <c r="B218">
        <v>239.5</v>
      </c>
      <c r="C218">
        <f t="shared" si="3"/>
        <v>19.958333333333332</v>
      </c>
      <c r="D218">
        <v>-1.8411461389999999</v>
      </c>
      <c r="E218">
        <v>22.999080616000001</v>
      </c>
      <c r="F218">
        <v>0.13440838090000001</v>
      </c>
      <c r="G218">
        <v>18.688221612</v>
      </c>
      <c r="H218">
        <v>19.105507218</v>
      </c>
      <c r="I218">
        <v>19.803120681999999</v>
      </c>
      <c r="J218">
        <v>21.149456727</v>
      </c>
      <c r="K218">
        <v>22.999080616000001</v>
      </c>
      <c r="L218">
        <v>25.397249669000001</v>
      </c>
      <c r="M218">
        <v>27.015750923999999</v>
      </c>
      <c r="N218">
        <v>28.293812943999999</v>
      </c>
      <c r="O218">
        <v>30.548594138999999</v>
      </c>
      <c r="P218">
        <v>32.317867911</v>
      </c>
    </row>
    <row r="219" spans="1:16" x14ac:dyDescent="0.25">
      <c r="A219">
        <v>1</v>
      </c>
      <c r="B219">
        <v>240</v>
      </c>
      <c r="C219">
        <f t="shared" si="3"/>
        <v>20</v>
      </c>
      <c r="D219">
        <v>-1.8423301599999999</v>
      </c>
      <c r="E219">
        <v>23.020294238000002</v>
      </c>
      <c r="F219">
        <v>0.13453936499999999</v>
      </c>
      <c r="G219">
        <v>18.702737405000001</v>
      </c>
      <c r="H219">
        <v>19.120551107000001</v>
      </c>
      <c r="I219">
        <v>19.819101225000001</v>
      </c>
      <c r="J219">
        <v>21.167445634</v>
      </c>
      <c r="K219">
        <v>23.020294238000002</v>
      </c>
      <c r="L219">
        <v>25.423529395999999</v>
      </c>
      <c r="M219">
        <v>27.046068182999999</v>
      </c>
      <c r="N219">
        <v>28.327697528000002</v>
      </c>
      <c r="O219">
        <v>30.589642847</v>
      </c>
      <c r="P219">
        <v>32.365365859999997</v>
      </c>
    </row>
    <row r="220" spans="1:16" x14ac:dyDescent="0.25">
      <c r="A220">
        <v>1</v>
      </c>
      <c r="B220">
        <v>240.5</v>
      </c>
      <c r="C220">
        <f t="shared" si="3"/>
        <v>20.041666666666668</v>
      </c>
      <c r="D220">
        <v>-1.8435805750000001</v>
      </c>
      <c r="E220">
        <v>23.041377338</v>
      </c>
      <c r="F220">
        <v>0.13467500139999999</v>
      </c>
      <c r="G220">
        <v>18.717056794000001</v>
      </c>
      <c r="H220">
        <v>19.13539969</v>
      </c>
      <c r="I220">
        <v>19.834890605999998</v>
      </c>
      <c r="J220">
        <v>21.185260137</v>
      </c>
      <c r="K220">
        <v>23.041377338</v>
      </c>
      <c r="L220">
        <v>25.449776571000001</v>
      </c>
      <c r="M220">
        <v>27.076448741</v>
      </c>
      <c r="N220">
        <v>28.361739896</v>
      </c>
      <c r="O220">
        <v>30.631060541</v>
      </c>
      <c r="P220">
        <v>32.413442177999997</v>
      </c>
    </row>
    <row r="221" spans="1:16" x14ac:dyDescent="0.25">
      <c r="A221" t="s">
        <v>0</v>
      </c>
      <c r="B221" t="s">
        <v>1</v>
      </c>
      <c r="C221" t="e">
        <f t="shared" si="3"/>
        <v>#VALUE!</v>
      </c>
      <c r="D221" t="s">
        <v>2</v>
      </c>
      <c r="E221" t="s">
        <v>3</v>
      </c>
      <c r="F221" t="s">
        <v>4</v>
      </c>
      <c r="G221" t="s">
        <v>5</v>
      </c>
      <c r="H221" t="s">
        <v>6</v>
      </c>
      <c r="I221" t="s">
        <v>7</v>
      </c>
      <c r="J221" t="s">
        <v>8</v>
      </c>
      <c r="K221" t="s">
        <v>9</v>
      </c>
      <c r="L221" t="s">
        <v>10</v>
      </c>
      <c r="M221" t="s">
        <v>11</v>
      </c>
      <c r="N221" t="s">
        <v>12</v>
      </c>
      <c r="O221" t="s">
        <v>13</v>
      </c>
      <c r="P221" t="s">
        <v>14</v>
      </c>
    </row>
    <row r="222" spans="1:16" x14ac:dyDescent="0.25">
      <c r="A222">
        <v>2</v>
      </c>
      <c r="B222">
        <v>24</v>
      </c>
      <c r="C222">
        <f t="shared" si="3"/>
        <v>2</v>
      </c>
      <c r="D222">
        <v>-0.98660853000000004</v>
      </c>
      <c r="E222">
        <v>16.423396643</v>
      </c>
      <c r="F222">
        <v>8.5451785000000002E-2</v>
      </c>
      <c r="G222">
        <v>14.147346696</v>
      </c>
      <c r="H222">
        <v>14.397870893</v>
      </c>
      <c r="I222">
        <v>14.801340537</v>
      </c>
      <c r="J222">
        <v>15.528075872000001</v>
      </c>
      <c r="K222">
        <v>16.423396643</v>
      </c>
      <c r="L222">
        <v>17.427456588999998</v>
      </c>
      <c r="M222">
        <v>18.018205792</v>
      </c>
      <c r="N222">
        <v>18.441393172000001</v>
      </c>
      <c r="O222">
        <v>19.106235219999999</v>
      </c>
      <c r="P222">
        <v>19.564109584000001</v>
      </c>
    </row>
    <row r="223" spans="1:16" x14ac:dyDescent="0.25">
      <c r="A223">
        <v>2</v>
      </c>
      <c r="B223">
        <v>24.5</v>
      </c>
      <c r="C223">
        <f t="shared" si="3"/>
        <v>2.0416666666666665</v>
      </c>
      <c r="D223">
        <v>-1.0244968270000001</v>
      </c>
      <c r="E223">
        <v>16.388040561</v>
      </c>
      <c r="F223">
        <v>8.5025838000000006E-2</v>
      </c>
      <c r="G223">
        <v>14.132262709000001</v>
      </c>
      <c r="H223">
        <v>14.380186596</v>
      </c>
      <c r="I223">
        <v>14.77964811</v>
      </c>
      <c r="J223">
        <v>15.49975639</v>
      </c>
      <c r="K223">
        <v>16.388040561</v>
      </c>
      <c r="L223">
        <v>17.385815520000001</v>
      </c>
      <c r="M223">
        <v>17.973714126000001</v>
      </c>
      <c r="N223">
        <v>18.395263723999999</v>
      </c>
      <c r="O223">
        <v>19.058238445000001</v>
      </c>
      <c r="P223">
        <v>19.515343333000001</v>
      </c>
    </row>
    <row r="224" spans="1:16" x14ac:dyDescent="0.25">
      <c r="A224">
        <v>2</v>
      </c>
      <c r="B224">
        <v>25.5</v>
      </c>
      <c r="C224">
        <f t="shared" si="3"/>
        <v>2.125</v>
      </c>
      <c r="D224">
        <v>-1.1026983530000001</v>
      </c>
      <c r="E224">
        <v>16.318971901000001</v>
      </c>
      <c r="F224">
        <v>8.42140522E-2</v>
      </c>
      <c r="G224">
        <v>14.102408137999999</v>
      </c>
      <c r="H224">
        <v>14.345272624</v>
      </c>
      <c r="I224">
        <v>14.736946276999999</v>
      </c>
      <c r="J224">
        <v>15.444219008999999</v>
      </c>
      <c r="K224">
        <v>16.318971901000001</v>
      </c>
      <c r="L224">
        <v>17.304848110999998</v>
      </c>
      <c r="M224">
        <v>17.887488124000001</v>
      </c>
      <c r="N224">
        <v>18.306107823000001</v>
      </c>
      <c r="O224">
        <v>18.965949897000002</v>
      </c>
      <c r="P224">
        <v>19.421979886999999</v>
      </c>
    </row>
    <row r="225" spans="1:16" x14ac:dyDescent="0.25">
      <c r="A225">
        <v>2</v>
      </c>
      <c r="B225">
        <v>26.5</v>
      </c>
      <c r="C225">
        <f t="shared" si="3"/>
        <v>2.2083333333333335</v>
      </c>
      <c r="D225">
        <v>-1.1839663499999999</v>
      </c>
      <c r="E225">
        <v>16.252079845000001</v>
      </c>
      <c r="F225">
        <v>8.3455124000000006E-2</v>
      </c>
      <c r="G225">
        <v>14.072973937</v>
      </c>
      <c r="H225">
        <v>14.310968062000001</v>
      </c>
      <c r="I225">
        <v>14.695158096</v>
      </c>
      <c r="J225">
        <v>15.390148458000001</v>
      </c>
      <c r="K225">
        <v>16.252079845000001</v>
      </c>
      <c r="L225">
        <v>17.226931896</v>
      </c>
      <c r="M225">
        <v>17.804890513</v>
      </c>
      <c r="N225">
        <v>18.221032529999999</v>
      </c>
      <c r="O225">
        <v>18.878533883999999</v>
      </c>
      <c r="P225">
        <v>19.334103823</v>
      </c>
    </row>
    <row r="226" spans="1:16" x14ac:dyDescent="0.25">
      <c r="A226">
        <v>2</v>
      </c>
      <c r="B226">
        <v>27.5</v>
      </c>
      <c r="C226">
        <f t="shared" si="3"/>
        <v>2.2916666666666665</v>
      </c>
      <c r="D226">
        <v>-1.268071036</v>
      </c>
      <c r="E226">
        <v>16.187346686000001</v>
      </c>
      <c r="F226">
        <v>8.2748284199999994E-2</v>
      </c>
      <c r="G226">
        <v>14.043963369</v>
      </c>
      <c r="H226">
        <v>14.277276856</v>
      </c>
      <c r="I226">
        <v>14.65428696</v>
      </c>
      <c r="J226">
        <v>15.337542177</v>
      </c>
      <c r="K226">
        <v>16.187346686000001</v>
      </c>
      <c r="L226">
        <v>17.152024977</v>
      </c>
      <c r="M226">
        <v>17.725863959000002</v>
      </c>
      <c r="N226">
        <v>18.139970156</v>
      </c>
      <c r="O226">
        <v>18.795909991999999</v>
      </c>
      <c r="P226">
        <v>19.251630385999999</v>
      </c>
    </row>
    <row r="227" spans="1:16" x14ac:dyDescent="0.25">
      <c r="A227">
        <v>2</v>
      </c>
      <c r="B227">
        <v>28.5</v>
      </c>
      <c r="C227">
        <f t="shared" si="3"/>
        <v>2.375</v>
      </c>
      <c r="D227">
        <v>-1.354751525</v>
      </c>
      <c r="E227">
        <v>16.124754481</v>
      </c>
      <c r="F227">
        <v>8.2092737099999993E-2</v>
      </c>
      <c r="G227">
        <v>14.015380079</v>
      </c>
      <c r="H227">
        <v>14.244203025999999</v>
      </c>
      <c r="I227">
        <v>14.614336009000001</v>
      </c>
      <c r="J227">
        <v>15.286397170000001</v>
      </c>
      <c r="K227">
        <v>16.124754481</v>
      </c>
      <c r="L227">
        <v>17.080085563000001</v>
      </c>
      <c r="M227">
        <v>17.650351370999999</v>
      </c>
      <c r="N227">
        <v>18.062853342</v>
      </c>
      <c r="O227">
        <v>18.717998385000001</v>
      </c>
      <c r="P227">
        <v>19.174475820000001</v>
      </c>
    </row>
    <row r="228" spans="1:16" x14ac:dyDescent="0.25">
      <c r="A228">
        <v>2</v>
      </c>
      <c r="B228">
        <v>29.5</v>
      </c>
      <c r="C228">
        <f t="shared" si="3"/>
        <v>2.4583333333333335</v>
      </c>
      <c r="D228">
        <v>-1.443689692</v>
      </c>
      <c r="E228">
        <v>16.064287622999998</v>
      </c>
      <c r="F228">
        <v>8.1487717200000004E-2</v>
      </c>
      <c r="G228">
        <v>13.987225686</v>
      </c>
      <c r="H228">
        <v>14.211749089</v>
      </c>
      <c r="I228">
        <v>14.57530775</v>
      </c>
      <c r="J228">
        <v>15.236711338999999</v>
      </c>
      <c r="K228">
        <v>16.064287622999998</v>
      </c>
      <c r="L228">
        <v>17.011074569000002</v>
      </c>
      <c r="M228">
        <v>17.578297744</v>
      </c>
      <c r="N228">
        <v>17.989615950000001</v>
      </c>
      <c r="O228">
        <v>18.644718453999999</v>
      </c>
      <c r="P228">
        <v>19.102553916000002</v>
      </c>
    </row>
    <row r="229" spans="1:16" x14ac:dyDescent="0.25">
      <c r="A229">
        <v>2</v>
      </c>
      <c r="B229">
        <v>30.5</v>
      </c>
      <c r="C229">
        <f t="shared" si="3"/>
        <v>2.5416666666666665</v>
      </c>
      <c r="D229">
        <v>-1.5345419199999999</v>
      </c>
      <c r="E229">
        <v>16.005930007</v>
      </c>
      <c r="F229">
        <v>8.0932448200000007E-2</v>
      </c>
      <c r="G229">
        <v>13.959502455999999</v>
      </c>
      <c r="H229">
        <v>14.179917754</v>
      </c>
      <c r="I229">
        <v>14.537204367999999</v>
      </c>
      <c r="J229">
        <v>15.188481892</v>
      </c>
      <c r="K229">
        <v>16.005930007</v>
      </c>
      <c r="L229">
        <v>16.944952957000002</v>
      </c>
      <c r="M229">
        <v>17.509648393999999</v>
      </c>
      <c r="N229">
        <v>17.920192311000001</v>
      </c>
      <c r="O229">
        <v>18.575990295</v>
      </c>
      <c r="P229">
        <v>19.035779478999999</v>
      </c>
    </row>
    <row r="230" spans="1:16" x14ac:dyDescent="0.25">
      <c r="A230">
        <v>2</v>
      </c>
      <c r="B230">
        <v>31.5</v>
      </c>
      <c r="C230">
        <f t="shared" si="3"/>
        <v>2.625</v>
      </c>
      <c r="D230">
        <v>-1.6269280930000001</v>
      </c>
      <c r="E230">
        <v>15.94966631</v>
      </c>
      <c r="F230">
        <v>8.0426175399999994E-2</v>
      </c>
      <c r="G230">
        <v>13.932212067</v>
      </c>
      <c r="H230">
        <v>14.148711113999999</v>
      </c>
      <c r="I230">
        <v>14.500027518</v>
      </c>
      <c r="J230">
        <v>15.141705982</v>
      </c>
      <c r="K230">
        <v>15.94966631</v>
      </c>
      <c r="L230">
        <v>16.881683081999999</v>
      </c>
      <c r="M230">
        <v>17.444349939999999</v>
      </c>
      <c r="N230">
        <v>17.854517726000001</v>
      </c>
      <c r="O230">
        <v>18.511734022999999</v>
      </c>
      <c r="P230">
        <v>18.974066505</v>
      </c>
    </row>
    <row r="231" spans="1:16" x14ac:dyDescent="0.25">
      <c r="A231">
        <v>2</v>
      </c>
      <c r="B231">
        <v>32.5</v>
      </c>
      <c r="C231">
        <f t="shared" si="3"/>
        <v>2.7083333333333335</v>
      </c>
      <c r="D231">
        <v>-1.720434829</v>
      </c>
      <c r="E231">
        <v>15.895481969</v>
      </c>
      <c r="F231">
        <v>7.9968175799999999E-2</v>
      </c>
      <c r="G231">
        <v>13.905355619</v>
      </c>
      <c r="H231">
        <v>14.118130621000001</v>
      </c>
      <c r="I231">
        <v>14.463778266</v>
      </c>
      <c r="J231">
        <v>15.09638064</v>
      </c>
      <c r="K231">
        <v>15.895481969</v>
      </c>
      <c r="L231">
        <v>16.821228771000001</v>
      </c>
      <c r="M231">
        <v>17.382350429999999</v>
      </c>
      <c r="N231">
        <v>17.79252859</v>
      </c>
      <c r="O231">
        <v>18.451869783999999</v>
      </c>
      <c r="P231">
        <v>18.917328006000002</v>
      </c>
    </row>
    <row r="232" spans="1:16" x14ac:dyDescent="0.25">
      <c r="A232">
        <v>2</v>
      </c>
      <c r="B232">
        <v>33.5</v>
      </c>
      <c r="C232">
        <f t="shared" si="3"/>
        <v>2.7916666666666665</v>
      </c>
      <c r="D232">
        <v>-1.8146352619999999</v>
      </c>
      <c r="E232">
        <v>15.843361791</v>
      </c>
      <c r="F232">
        <v>7.9557734800000002E-2</v>
      </c>
      <c r="G232">
        <v>13.878934916</v>
      </c>
      <c r="H232">
        <v>14.088177926</v>
      </c>
      <c r="I232">
        <v>14.428457281</v>
      </c>
      <c r="J232">
        <v>15.052502026000001</v>
      </c>
      <c r="K232">
        <v>15.843361791</v>
      </c>
      <c r="L232">
        <v>16.763553998999999</v>
      </c>
      <c r="M232">
        <v>17.323598457999999</v>
      </c>
      <c r="N232">
        <v>17.734162012999999</v>
      </c>
      <c r="O232">
        <v>18.396318479000001</v>
      </c>
      <c r="P232">
        <v>18.865477706</v>
      </c>
    </row>
    <row r="233" spans="1:16" x14ac:dyDescent="0.25">
      <c r="A233">
        <v>2</v>
      </c>
      <c r="B233">
        <v>34.5</v>
      </c>
      <c r="C233">
        <f t="shared" si="3"/>
        <v>2.875</v>
      </c>
      <c r="D233">
        <v>-1.9090762619999999</v>
      </c>
      <c r="E233">
        <v>15.793291456</v>
      </c>
      <c r="F233">
        <v>7.9194186700000002E-2</v>
      </c>
      <c r="G233">
        <v>13.852950999999999</v>
      </c>
      <c r="H233">
        <v>14.058853901999999</v>
      </c>
      <c r="I233">
        <v>14.394064562000001</v>
      </c>
      <c r="J233">
        <v>15.01006617</v>
      </c>
      <c r="K233">
        <v>15.793291456</v>
      </c>
      <c r="L233">
        <v>16.708624489000002</v>
      </c>
      <c r="M233">
        <v>17.268044363000001</v>
      </c>
      <c r="N233">
        <v>17.679356461000001</v>
      </c>
      <c r="O233">
        <v>18.345000986999999</v>
      </c>
      <c r="P233">
        <v>18.818427839000002</v>
      </c>
    </row>
    <row r="234" spans="1:16" x14ac:dyDescent="0.25">
      <c r="A234">
        <v>2</v>
      </c>
      <c r="B234">
        <v>35.5</v>
      </c>
      <c r="C234">
        <f t="shared" si="3"/>
        <v>2.9583333333333335</v>
      </c>
      <c r="D234">
        <v>-2.0032961020000002</v>
      </c>
      <c r="E234">
        <v>15.745256400000001</v>
      </c>
      <c r="F234">
        <v>7.8876894599999997E-2</v>
      </c>
      <c r="G234">
        <v>13.827405171000001</v>
      </c>
      <c r="H234">
        <v>14.030159316000001</v>
      </c>
      <c r="I234">
        <v>14.360599593</v>
      </c>
      <c r="J234">
        <v>14.969068383</v>
      </c>
      <c r="K234">
        <v>15.745256400000001</v>
      </c>
      <c r="L234">
        <v>16.656406634</v>
      </c>
      <c r="M234">
        <v>17.215639511999999</v>
      </c>
      <c r="N234">
        <v>17.628051459999998</v>
      </c>
      <c r="O234">
        <v>18.297838760000001</v>
      </c>
      <c r="P234">
        <v>18.776090500999999</v>
      </c>
    </row>
    <row r="235" spans="1:16" x14ac:dyDescent="0.25">
      <c r="A235">
        <v>2</v>
      </c>
      <c r="B235">
        <v>36.5</v>
      </c>
      <c r="C235">
        <f t="shared" si="3"/>
        <v>3.0416666666666665</v>
      </c>
      <c r="D235">
        <v>-2.0968289370000002</v>
      </c>
      <c r="E235">
        <v>15.699241878</v>
      </c>
      <c r="F235">
        <v>7.8605255099999993E-2</v>
      </c>
      <c r="G235">
        <v>13.80229888</v>
      </c>
      <c r="H235">
        <v>14.002094761</v>
      </c>
      <c r="I235">
        <v>14.328061331000001</v>
      </c>
      <c r="J235">
        <v>14.929503293</v>
      </c>
      <c r="K235">
        <v>15.699241878</v>
      </c>
      <c r="L235">
        <v>16.606867606000002</v>
      </c>
      <c r="M235">
        <v>17.166336426000001</v>
      </c>
      <c r="N235">
        <v>17.580187701</v>
      </c>
      <c r="O235">
        <v>18.254753806</v>
      </c>
      <c r="P235">
        <v>18.738377432</v>
      </c>
    </row>
    <row r="236" spans="1:16" x14ac:dyDescent="0.25">
      <c r="A236">
        <v>2</v>
      </c>
      <c r="B236">
        <v>37.5</v>
      </c>
      <c r="C236">
        <f t="shared" si="3"/>
        <v>3.125</v>
      </c>
      <c r="D236">
        <v>-2.189211877</v>
      </c>
      <c r="E236">
        <v>15.655232823</v>
      </c>
      <c r="F236">
        <v>7.8378696400000003E-2</v>
      </c>
      <c r="G236">
        <v>13.777633819</v>
      </c>
      <c r="H236">
        <v>13.974660728</v>
      </c>
      <c r="I236">
        <v>14.296448227999999</v>
      </c>
      <c r="J236">
        <v>14.891364776</v>
      </c>
      <c r="K236">
        <v>15.655232823</v>
      </c>
      <c r="L236">
        <v>16.559975225999999</v>
      </c>
      <c r="M236">
        <v>17.120088720999998</v>
      </c>
      <c r="N236">
        <v>17.535707052999999</v>
      </c>
      <c r="O236">
        <v>18.215668785999998</v>
      </c>
      <c r="P236">
        <v>18.705200107</v>
      </c>
    </row>
    <row r="237" spans="1:16" x14ac:dyDescent="0.25">
      <c r="A237">
        <v>2</v>
      </c>
      <c r="B237">
        <v>38.5</v>
      </c>
      <c r="C237">
        <f t="shared" si="3"/>
        <v>3.2083333333333335</v>
      </c>
      <c r="D237">
        <v>-2.2799919819999999</v>
      </c>
      <c r="E237">
        <v>15.613213709</v>
      </c>
      <c r="F237">
        <v>7.8196674300000005E-2</v>
      </c>
      <c r="G237">
        <v>13.753412006</v>
      </c>
      <c r="H237">
        <v>13.947857672</v>
      </c>
      <c r="I237">
        <v>14.265758269999999</v>
      </c>
      <c r="J237">
        <v>14.854645913000001</v>
      </c>
      <c r="K237">
        <v>15.613213709</v>
      </c>
      <c r="L237">
        <v>16.515697825</v>
      </c>
      <c r="M237">
        <v>17.076851036000001</v>
      </c>
      <c r="N237">
        <v>17.494552558999999</v>
      </c>
      <c r="O237">
        <v>18.180507113000001</v>
      </c>
      <c r="P237">
        <v>18.67646985</v>
      </c>
    </row>
    <row r="238" spans="1:16" x14ac:dyDescent="0.25">
      <c r="A238">
        <v>2</v>
      </c>
      <c r="B238">
        <v>39.5</v>
      </c>
      <c r="C238">
        <f t="shared" si="3"/>
        <v>3.2916666666666665</v>
      </c>
      <c r="D238">
        <v>-2.368732949</v>
      </c>
      <c r="E238">
        <v>15.573168427000001</v>
      </c>
      <c r="F238">
        <v>7.8058666999999998E-2</v>
      </c>
      <c r="G238">
        <v>13.729635856</v>
      </c>
      <c r="H238">
        <v>13.921686083999999</v>
      </c>
      <c r="I238">
        <v>14.235989016</v>
      </c>
      <c r="J238">
        <v>14.819338961</v>
      </c>
      <c r="K238">
        <v>15.573168427000001</v>
      </c>
      <c r="L238">
        <v>16.474004102999999</v>
      </c>
      <c r="M238">
        <v>17.036578943999999</v>
      </c>
      <c r="N238">
        <v>17.456668414999999</v>
      </c>
      <c r="O238">
        <v>18.149193044</v>
      </c>
      <c r="P238">
        <v>18.652097959999999</v>
      </c>
    </row>
    <row r="239" spans="1:16" x14ac:dyDescent="0.25">
      <c r="A239">
        <v>2</v>
      </c>
      <c r="B239">
        <v>40.5</v>
      </c>
      <c r="C239">
        <f t="shared" si="3"/>
        <v>3.375</v>
      </c>
      <c r="D239">
        <v>-2.4550213140000001</v>
      </c>
      <c r="E239">
        <v>15.53508019</v>
      </c>
      <c r="F239">
        <v>7.7964169E-2</v>
      </c>
      <c r="G239">
        <v>13.706308243000001</v>
      </c>
      <c r="H239">
        <v>13.896146549999999</v>
      </c>
      <c r="I239">
        <v>14.207137655</v>
      </c>
      <c r="J239">
        <v>14.785435347</v>
      </c>
      <c r="K239">
        <v>15.53508019</v>
      </c>
      <c r="L239">
        <v>16.434862979999998</v>
      </c>
      <c r="M239">
        <v>16.999228850000002</v>
      </c>
      <c r="N239">
        <v>17.421999927000002</v>
      </c>
      <c r="O239">
        <v>18.121651761999999</v>
      </c>
      <c r="P239">
        <v>18.631995847999999</v>
      </c>
    </row>
    <row r="240" spans="1:16" x14ac:dyDescent="0.25">
      <c r="A240">
        <v>2</v>
      </c>
      <c r="B240">
        <v>41.5</v>
      </c>
      <c r="C240">
        <f t="shared" si="3"/>
        <v>3.4583333333333335</v>
      </c>
      <c r="D240">
        <v>-2.538471972</v>
      </c>
      <c r="E240">
        <v>15.498931449000001</v>
      </c>
      <c r="F240">
        <v>7.7912683699999999E-2</v>
      </c>
      <c r="G240">
        <v>13.683432543</v>
      </c>
      <c r="H240">
        <v>13.871239805</v>
      </c>
      <c r="I240">
        <v>14.179201053</v>
      </c>
      <c r="J240">
        <v>14.752925677</v>
      </c>
      <c r="K240">
        <v>15.498931449000001</v>
      </c>
      <c r="L240">
        <v>16.398243466</v>
      </c>
      <c r="M240">
        <v>16.964757881000001</v>
      </c>
      <c r="N240">
        <v>17.390493464999999</v>
      </c>
      <c r="O240">
        <v>18.097809453</v>
      </c>
      <c r="P240">
        <v>18.616075181999999</v>
      </c>
    </row>
    <row r="241" spans="1:16" x14ac:dyDescent="0.25">
      <c r="A241">
        <v>2</v>
      </c>
      <c r="B241">
        <v>42.5</v>
      </c>
      <c r="C241">
        <f t="shared" si="3"/>
        <v>3.5416666666666665</v>
      </c>
      <c r="D241">
        <v>-2.618732901</v>
      </c>
      <c r="E241">
        <v>15.464703844000001</v>
      </c>
      <c r="F241">
        <v>7.7903715600000006E-2</v>
      </c>
      <c r="G241">
        <v>13.661012662999999</v>
      </c>
      <c r="H241">
        <v>13.846966782000001</v>
      </c>
      <c r="I241">
        <v>14.152175814</v>
      </c>
      <c r="J241">
        <v>14.721799767</v>
      </c>
      <c r="K241">
        <v>15.464703844000001</v>
      </c>
      <c r="L241">
        <v>16.364114526000002</v>
      </c>
      <c r="M241">
        <v>16.933123774999999</v>
      </c>
      <c r="N241">
        <v>17.362096391000001</v>
      </c>
      <c r="O241">
        <v>18.077593361000002</v>
      </c>
      <c r="P241">
        <v>18.604248022</v>
      </c>
    </row>
    <row r="242" spans="1:16" x14ac:dyDescent="0.25">
      <c r="A242">
        <v>2</v>
      </c>
      <c r="B242">
        <v>43.5</v>
      </c>
      <c r="C242">
        <f t="shared" si="3"/>
        <v>3.625</v>
      </c>
      <c r="D242">
        <v>-2.6954889729999998</v>
      </c>
      <c r="E242">
        <v>15.432378168</v>
      </c>
      <c r="F242">
        <v>7.7936762800000003E-2</v>
      </c>
      <c r="G242">
        <v>13.639053056</v>
      </c>
      <c r="H242">
        <v>13.823328646</v>
      </c>
      <c r="I242">
        <v>14.126058333</v>
      </c>
      <c r="J242">
        <v>14.692046682000001</v>
      </c>
      <c r="K242">
        <v>15.432378168</v>
      </c>
      <c r="L242">
        <v>16.332444970000001</v>
      </c>
      <c r="M242">
        <v>16.904284765</v>
      </c>
      <c r="N242">
        <v>17.336756988000001</v>
      </c>
      <c r="O242">
        <v>18.060931839999999</v>
      </c>
      <c r="P242">
        <v>18.596426961999999</v>
      </c>
    </row>
    <row r="243" spans="1:16" x14ac:dyDescent="0.25">
      <c r="A243">
        <v>2</v>
      </c>
      <c r="B243">
        <v>44.5</v>
      </c>
      <c r="C243">
        <f t="shared" si="3"/>
        <v>3.7083333333333335</v>
      </c>
      <c r="D243">
        <v>-2.7684648159999998</v>
      </c>
      <c r="E243">
        <v>15.401934364000001</v>
      </c>
      <c r="F243">
        <v>7.8011309000000001E-2</v>
      </c>
      <c r="G243">
        <v>13.61755872</v>
      </c>
      <c r="H243">
        <v>13.800326818</v>
      </c>
      <c r="I243">
        <v>14.100844852</v>
      </c>
      <c r="J243">
        <v>14.663654798</v>
      </c>
      <c r="K243">
        <v>15.401934364000001</v>
      </c>
      <c r="L243">
        <v>16.303203361000001</v>
      </c>
      <c r="M243">
        <v>16.878199473999999</v>
      </c>
      <c r="N243">
        <v>17.314424377000002</v>
      </c>
      <c r="O243">
        <v>18.047754376</v>
      </c>
      <c r="P243">
        <v>18.592525256999998</v>
      </c>
    </row>
    <row r="244" spans="1:16" x14ac:dyDescent="0.25">
      <c r="A244">
        <v>2</v>
      </c>
      <c r="B244">
        <v>45.5</v>
      </c>
      <c r="C244">
        <f t="shared" si="3"/>
        <v>3.7916666666666665</v>
      </c>
      <c r="D244">
        <v>-2.8374266929999998</v>
      </c>
      <c r="E244">
        <v>15.373351541</v>
      </c>
      <c r="F244">
        <v>7.8126817200000004E-2</v>
      </c>
      <c r="G244">
        <v>13.596535179</v>
      </c>
      <c r="H244">
        <v>13.777962993999999</v>
      </c>
      <c r="I244">
        <v>14.076531506</v>
      </c>
      <c r="J244">
        <v>14.636611864000001</v>
      </c>
      <c r="K244">
        <v>15.373351541</v>
      </c>
      <c r="L244">
        <v>16.276357932</v>
      </c>
      <c r="M244">
        <v>16.854826809999999</v>
      </c>
      <c r="N244">
        <v>17.295048432000002</v>
      </c>
      <c r="O244">
        <v>18.037991606999999</v>
      </c>
      <c r="P244">
        <v>18.592456940999998</v>
      </c>
    </row>
    <row r="245" spans="1:16" x14ac:dyDescent="0.25">
      <c r="A245">
        <v>2</v>
      </c>
      <c r="B245">
        <v>46.5</v>
      </c>
      <c r="C245">
        <f t="shared" si="3"/>
        <v>3.875</v>
      </c>
      <c r="D245">
        <v>-2.9021782049999998</v>
      </c>
      <c r="E245">
        <v>15.346608415</v>
      </c>
      <c r="F245">
        <v>7.8282739300000001E-2</v>
      </c>
      <c r="G245">
        <v>13.575988043000001</v>
      </c>
      <c r="H245">
        <v>13.756238848000001</v>
      </c>
      <c r="I245">
        <v>14.053114249</v>
      </c>
      <c r="J245">
        <v>14.610905234000001</v>
      </c>
      <c r="K245">
        <v>15.346608415</v>
      </c>
      <c r="L245">
        <v>16.251877026999999</v>
      </c>
      <c r="M245">
        <v>16.834126282</v>
      </c>
      <c r="N245">
        <v>17.278579949000001</v>
      </c>
      <c r="O245">
        <v>18.03157513</v>
      </c>
      <c r="P245">
        <v>18.596136244</v>
      </c>
    </row>
    <row r="246" spans="1:16" x14ac:dyDescent="0.25">
      <c r="A246">
        <v>2</v>
      </c>
      <c r="B246">
        <v>47.5</v>
      </c>
      <c r="C246">
        <f t="shared" si="3"/>
        <v>3.9583333333333335</v>
      </c>
      <c r="D246">
        <v>-2.962580386</v>
      </c>
      <c r="E246">
        <v>15.321681814</v>
      </c>
      <c r="F246">
        <v>7.8478448500000006E-2</v>
      </c>
      <c r="G246">
        <v>13.555924551</v>
      </c>
      <c r="H246">
        <v>13.735157169000001</v>
      </c>
      <c r="I246">
        <v>14.030589356</v>
      </c>
      <c r="J246">
        <v>14.586521342999999</v>
      </c>
      <c r="K246">
        <v>15.321681814</v>
      </c>
      <c r="L246">
        <v>16.229727186000002</v>
      </c>
      <c r="M246">
        <v>16.816056376999999</v>
      </c>
      <c r="N246">
        <v>17.264969598</v>
      </c>
      <c r="O246">
        <v>18.028438215000001</v>
      </c>
      <c r="P246">
        <v>18.603480298000001</v>
      </c>
    </row>
    <row r="247" spans="1:16" x14ac:dyDescent="0.25">
      <c r="A247">
        <v>2</v>
      </c>
      <c r="B247">
        <v>48.5</v>
      </c>
      <c r="C247">
        <f t="shared" si="3"/>
        <v>4.041666666666667</v>
      </c>
      <c r="D247">
        <v>-3.0185219870000002</v>
      </c>
      <c r="E247">
        <v>15.298548972000001</v>
      </c>
      <c r="F247">
        <v>7.8713324599999995E-2</v>
      </c>
      <c r="G247">
        <v>13.536351244</v>
      </c>
      <c r="H247">
        <v>13.714720206999999</v>
      </c>
      <c r="I247">
        <v>14.008952792000001</v>
      </c>
      <c r="J247">
        <v>14.563446653</v>
      </c>
      <c r="K247">
        <v>15.298548972000001</v>
      </c>
      <c r="L247">
        <v>16.209875826000001</v>
      </c>
      <c r="M247">
        <v>16.800576707000001</v>
      </c>
      <c r="N247">
        <v>17.254169220000001</v>
      </c>
      <c r="O247">
        <v>18.028514727000001</v>
      </c>
      <c r="P247">
        <v>18.614405448999999</v>
      </c>
    </row>
    <row r="248" spans="1:16" x14ac:dyDescent="0.25">
      <c r="A248">
        <v>2</v>
      </c>
      <c r="B248">
        <v>49.5</v>
      </c>
      <c r="C248">
        <f t="shared" si="3"/>
        <v>4.125</v>
      </c>
      <c r="D248">
        <v>-3.069936555</v>
      </c>
      <c r="E248">
        <v>15.277186178999999</v>
      </c>
      <c r="F248">
        <v>7.8986693799999994E-2</v>
      </c>
      <c r="G248">
        <v>13.517275373</v>
      </c>
      <c r="H248">
        <v>13.694930704000001</v>
      </c>
      <c r="I248">
        <v>13.988200661</v>
      </c>
      <c r="J248">
        <v>14.541667175000001</v>
      </c>
      <c r="K248">
        <v>15.277186178999999</v>
      </c>
      <c r="L248">
        <v>16.192289514999999</v>
      </c>
      <c r="M248">
        <v>16.787646543000001</v>
      </c>
      <c r="N248">
        <v>17.246130879999999</v>
      </c>
      <c r="O248">
        <v>18.031739765000001</v>
      </c>
      <c r="P248">
        <v>18.628829713999998</v>
      </c>
    </row>
    <row r="249" spans="1:16" x14ac:dyDescent="0.25">
      <c r="A249">
        <v>2</v>
      </c>
      <c r="B249">
        <v>50.5</v>
      </c>
      <c r="C249">
        <f t="shared" si="3"/>
        <v>4.208333333333333</v>
      </c>
      <c r="D249">
        <v>-3.1167958640000002</v>
      </c>
      <c r="E249">
        <v>15.257569203999999</v>
      </c>
      <c r="F249">
        <v>7.9297840499999994E-2</v>
      </c>
      <c r="G249">
        <v>13.498704485999999</v>
      </c>
      <c r="H249">
        <v>13.675791616</v>
      </c>
      <c r="I249">
        <v>13.968329123</v>
      </c>
      <c r="J249">
        <v>14.521168674</v>
      </c>
      <c r="K249">
        <v>15.257569203999999</v>
      </c>
      <c r="L249">
        <v>16.176934406000001</v>
      </c>
      <c r="M249">
        <v>16.777225115</v>
      </c>
      <c r="N249">
        <v>17.240807008000001</v>
      </c>
      <c r="O249">
        <v>18.038049459</v>
      </c>
      <c r="P249">
        <v>18.646672251999998</v>
      </c>
    </row>
    <row r="250" spans="1:16" x14ac:dyDescent="0.25">
      <c r="A250">
        <v>2</v>
      </c>
      <c r="B250">
        <v>51.5</v>
      </c>
      <c r="C250">
        <f t="shared" si="3"/>
        <v>4.291666666666667</v>
      </c>
      <c r="D250">
        <v>-3.159107331</v>
      </c>
      <c r="E250">
        <v>15.239673384</v>
      </c>
      <c r="F250">
        <v>7.9646006000000005E-2</v>
      </c>
      <c r="G250">
        <v>13.480646369</v>
      </c>
      <c r="H250">
        <v>13.657306081</v>
      </c>
      <c r="I250">
        <v>13.949334411000001</v>
      </c>
      <c r="J250">
        <v>14.501936743</v>
      </c>
      <c r="K250">
        <v>15.239673384</v>
      </c>
      <c r="L250">
        <v>16.163776260999999</v>
      </c>
      <c r="M250">
        <v>16.769271587999999</v>
      </c>
      <c r="N250">
        <v>17.238150343000001</v>
      </c>
      <c r="O250">
        <v>18.047380913000001</v>
      </c>
      <c r="P250">
        <v>18.667853383000001</v>
      </c>
    </row>
    <row r="251" spans="1:16" x14ac:dyDescent="0.25">
      <c r="A251">
        <v>2</v>
      </c>
      <c r="B251">
        <v>52.5</v>
      </c>
      <c r="C251">
        <f t="shared" si="3"/>
        <v>4.375</v>
      </c>
      <c r="D251">
        <v>-3.1969110829999998</v>
      </c>
      <c r="E251">
        <v>15.22347371</v>
      </c>
      <c r="F251">
        <v>8.0030388699999996E-2</v>
      </c>
      <c r="G251">
        <v>13.463108985</v>
      </c>
      <c r="H251">
        <v>13.639477386999999</v>
      </c>
      <c r="I251">
        <v>13.931212834</v>
      </c>
      <c r="J251">
        <v>14.483956859999999</v>
      </c>
      <c r="K251">
        <v>15.22347371</v>
      </c>
      <c r="L251">
        <v>16.152780494000002</v>
      </c>
      <c r="M251">
        <v>16.763745045</v>
      </c>
      <c r="N251">
        <v>17.238113886000001</v>
      </c>
      <c r="O251">
        <v>18.059672159000002</v>
      </c>
      <c r="P251">
        <v>18.692294602</v>
      </c>
    </row>
    <row r="252" spans="1:16" x14ac:dyDescent="0.25">
      <c r="A252">
        <v>2</v>
      </c>
      <c r="B252">
        <v>53.5</v>
      </c>
      <c r="C252">
        <f t="shared" si="3"/>
        <v>4.458333333333333</v>
      </c>
      <c r="D252">
        <v>-3.2302767590000001</v>
      </c>
      <c r="E252">
        <v>15.208944906999999</v>
      </c>
      <c r="F252">
        <v>8.0450144900000006E-2</v>
      </c>
      <c r="G252">
        <v>13.446100408</v>
      </c>
      <c r="H252">
        <v>13.622308935</v>
      </c>
      <c r="I252">
        <v>13.913960785</v>
      </c>
      <c r="J252">
        <v>14.467214453</v>
      </c>
      <c r="K252">
        <v>15.208944906999999</v>
      </c>
      <c r="L252">
        <v>16.143912214</v>
      </c>
      <c r="M252">
        <v>16.760604486999998</v>
      </c>
      <c r="N252">
        <v>17.240650858999999</v>
      </c>
      <c r="O252">
        <v>18.074862097</v>
      </c>
      <c r="P252">
        <v>18.719918587999999</v>
      </c>
    </row>
    <row r="253" spans="1:16" x14ac:dyDescent="0.25">
      <c r="A253">
        <v>2</v>
      </c>
      <c r="B253">
        <v>54.5</v>
      </c>
      <c r="C253">
        <f t="shared" si="3"/>
        <v>4.541666666666667</v>
      </c>
      <c r="D253">
        <v>-3.259300182</v>
      </c>
      <c r="E253">
        <v>15.196061520000001</v>
      </c>
      <c r="F253">
        <v>8.0904390500000006E-2</v>
      </c>
      <c r="G253">
        <v>13.429628772999999</v>
      </c>
      <c r="H253">
        <v>13.605804206</v>
      </c>
      <c r="I253">
        <v>13.897574734999999</v>
      </c>
      <c r="J253">
        <v>14.451694946</v>
      </c>
      <c r="K253">
        <v>15.196061520000001</v>
      </c>
      <c r="L253">
        <v>16.137136281</v>
      </c>
      <c r="M253">
        <v>16.759808835000001</v>
      </c>
      <c r="N253">
        <v>17.245714672999998</v>
      </c>
      <c r="O253">
        <v>18.092890444999998</v>
      </c>
      <c r="P253">
        <v>18.750649190000001</v>
      </c>
    </row>
    <row r="254" spans="1:16" x14ac:dyDescent="0.25">
      <c r="A254">
        <v>2</v>
      </c>
      <c r="B254">
        <v>55.5</v>
      </c>
      <c r="C254">
        <f t="shared" si="3"/>
        <v>4.625</v>
      </c>
      <c r="D254">
        <v>-3.2840999630000001</v>
      </c>
      <c r="E254">
        <v>15.184797987</v>
      </c>
      <c r="F254">
        <v>8.1392202699999999E-2</v>
      </c>
      <c r="G254">
        <v>13.413702215000001</v>
      </c>
      <c r="H254">
        <v>13.589966725</v>
      </c>
      <c r="I254">
        <v>13.882051234</v>
      </c>
      <c r="J254">
        <v>14.437383800999999</v>
      </c>
      <c r="K254">
        <v>15.184797987</v>
      </c>
      <c r="L254">
        <v>16.132417356000001</v>
      </c>
      <c r="M254">
        <v>16.761316945000001</v>
      </c>
      <c r="N254">
        <v>17.25325891</v>
      </c>
      <c r="O254">
        <v>18.113697680000001</v>
      </c>
      <c r="P254">
        <v>18.784411416000001</v>
      </c>
    </row>
    <row r="255" spans="1:16" x14ac:dyDescent="0.25">
      <c r="A255">
        <v>2</v>
      </c>
      <c r="B255">
        <v>56.5</v>
      </c>
      <c r="C255">
        <f t="shared" si="3"/>
        <v>4.708333333333333</v>
      </c>
      <c r="D255">
        <v>-3.3048141499999999</v>
      </c>
      <c r="E255">
        <v>15.175128708000001</v>
      </c>
      <c r="F255">
        <v>8.1912623200000007E-2</v>
      </c>
      <c r="G255">
        <v>13.39832882</v>
      </c>
      <c r="H255">
        <v>13.574800023</v>
      </c>
      <c r="I255">
        <v>13.867386897999999</v>
      </c>
      <c r="J255">
        <v>14.424266555999999</v>
      </c>
      <c r="K255">
        <v>15.175128708000001</v>
      </c>
      <c r="L255">
        <v>16.129719962999999</v>
      </c>
      <c r="M255">
        <v>16.765087627</v>
      </c>
      <c r="N255">
        <v>17.263237299</v>
      </c>
      <c r="O255">
        <v>18.137224989</v>
      </c>
      <c r="P255">
        <v>18.821131412</v>
      </c>
    </row>
    <row r="256" spans="1:16" x14ac:dyDescent="0.25">
      <c r="A256">
        <v>2</v>
      </c>
      <c r="B256">
        <v>57.5</v>
      </c>
      <c r="C256">
        <f t="shared" si="3"/>
        <v>4.791666666666667</v>
      </c>
      <c r="D256">
        <v>-3.3215969539999999</v>
      </c>
      <c r="E256">
        <v>15.167028107</v>
      </c>
      <c r="F256">
        <v>8.2464660800000006E-2</v>
      </c>
      <c r="G256">
        <v>13.383516577</v>
      </c>
      <c r="H256">
        <v>13.560307612000001</v>
      </c>
      <c r="I256">
        <v>13.853578403</v>
      </c>
      <c r="J256">
        <v>14.412328855</v>
      </c>
      <c r="K256">
        <v>15.167028107</v>
      </c>
      <c r="L256">
        <v>16.129008536000001</v>
      </c>
      <c r="M256">
        <v>16.771079663999998</v>
      </c>
      <c r="N256">
        <v>17.275603716999999</v>
      </c>
      <c r="O256">
        <v>18.163414224</v>
      </c>
      <c r="P256">
        <v>18.86073644</v>
      </c>
    </row>
    <row r="257" spans="1:16" x14ac:dyDescent="0.25">
      <c r="A257">
        <v>2</v>
      </c>
      <c r="B257">
        <v>58.5</v>
      </c>
      <c r="C257">
        <f t="shared" si="3"/>
        <v>4.875</v>
      </c>
      <c r="D257">
        <v>-3.334615646</v>
      </c>
      <c r="E257">
        <v>15.160470684</v>
      </c>
      <c r="F257">
        <v>8.3047294600000002E-2</v>
      </c>
      <c r="G257">
        <v>13.369273339999999</v>
      </c>
      <c r="H257">
        <v>13.546492948999999</v>
      </c>
      <c r="I257">
        <v>13.840622473</v>
      </c>
      <c r="J257">
        <v>14.401556469999999</v>
      </c>
      <c r="K257">
        <v>15.160470684</v>
      </c>
      <c r="L257">
        <v>16.130247479000001</v>
      </c>
      <c r="M257">
        <v>16.779251844000001</v>
      </c>
      <c r="N257">
        <v>17.290312174</v>
      </c>
      <c r="O257">
        <v>18.192207854999999</v>
      </c>
      <c r="P257">
        <v>18.903154848</v>
      </c>
    </row>
    <row r="258" spans="1:16" x14ac:dyDescent="0.25">
      <c r="A258">
        <v>2</v>
      </c>
      <c r="B258">
        <v>59.5</v>
      </c>
      <c r="C258">
        <f t="shared" si="3"/>
        <v>4.958333333333333</v>
      </c>
      <c r="D258">
        <v>-3.3440476220000002</v>
      </c>
      <c r="E258">
        <v>15.155431067</v>
      </c>
      <c r="F258">
        <v>8.3659477499999996E-2</v>
      </c>
      <c r="G258">
        <v>13.355606787999999</v>
      </c>
      <c r="H258">
        <v>13.533359409999999</v>
      </c>
      <c r="I258">
        <v>13.828515869</v>
      </c>
      <c r="J258">
        <v>14.391935319</v>
      </c>
      <c r="K258">
        <v>15.155431067</v>
      </c>
      <c r="L258">
        <v>16.133401213999999</v>
      </c>
      <c r="M258">
        <v>16.789562983</v>
      </c>
      <c r="N258">
        <v>17.307316823000001</v>
      </c>
      <c r="O258">
        <v>18.223548932</v>
      </c>
      <c r="P258">
        <v>18.948316041000002</v>
      </c>
    </row>
    <row r="259" spans="1:16" x14ac:dyDescent="0.25">
      <c r="A259">
        <v>2</v>
      </c>
      <c r="B259">
        <v>60.5</v>
      </c>
      <c r="C259">
        <f t="shared" ref="C259:C322" si="4">B259/12</f>
        <v>5.041666666666667</v>
      </c>
      <c r="D259">
        <v>-3.3500777099999999</v>
      </c>
      <c r="E259">
        <v>15.15188405</v>
      </c>
      <c r="F259">
        <v>8.4300139400000001E-2</v>
      </c>
      <c r="G259">
        <v>13.342524394</v>
      </c>
      <c r="H259">
        <v>13.520910267</v>
      </c>
      <c r="I259">
        <v>13.817255378</v>
      </c>
      <c r="J259">
        <v>14.383451481</v>
      </c>
      <c r="K259">
        <v>15.15188405</v>
      </c>
      <c r="L259">
        <v>16.138434225000001</v>
      </c>
      <c r="M259">
        <v>16.801971952999999</v>
      </c>
      <c r="N259">
        <v>17.326571960999999</v>
      </c>
      <c r="O259">
        <v>18.257381050999999</v>
      </c>
      <c r="P259">
        <v>18.996150454999999</v>
      </c>
    </row>
    <row r="260" spans="1:16" x14ac:dyDescent="0.25">
      <c r="A260">
        <v>2</v>
      </c>
      <c r="B260">
        <v>61.5</v>
      </c>
      <c r="C260">
        <f t="shared" si="4"/>
        <v>5.125</v>
      </c>
      <c r="D260">
        <v>-3.3528938049999999</v>
      </c>
      <c r="E260">
        <v>15.149804788000001</v>
      </c>
      <c r="F260">
        <v>8.4968199600000002E-2</v>
      </c>
      <c r="G260">
        <v>13.330033218000001</v>
      </c>
      <c r="H260">
        <v>13.509148527000001</v>
      </c>
      <c r="I260">
        <v>13.806837729</v>
      </c>
      <c r="J260">
        <v>14.376091247</v>
      </c>
      <c r="K260">
        <v>15.149804788000001</v>
      </c>
      <c r="L260">
        <v>16.145311330999998</v>
      </c>
      <c r="M260">
        <v>16.816437921999999</v>
      </c>
      <c r="N260">
        <v>17.348032183000001</v>
      </c>
      <c r="O260">
        <v>18.293648259000001</v>
      </c>
      <c r="P260">
        <v>19.046589180000002</v>
      </c>
    </row>
    <row r="261" spans="1:16" x14ac:dyDescent="0.25">
      <c r="A261">
        <v>2</v>
      </c>
      <c r="B261">
        <v>62.5</v>
      </c>
      <c r="C261">
        <f t="shared" si="4"/>
        <v>5.208333333333333</v>
      </c>
      <c r="D261">
        <v>-3.3526913760000001</v>
      </c>
      <c r="E261">
        <v>15.149168250000001</v>
      </c>
      <c r="F261">
        <v>8.5662538999999996E-2</v>
      </c>
      <c r="G261">
        <v>13.318140526000001</v>
      </c>
      <c r="H261">
        <v>13.498077398</v>
      </c>
      <c r="I261">
        <v>13.797259823999999</v>
      </c>
      <c r="J261">
        <v>14.369840963</v>
      </c>
      <c r="K261">
        <v>15.149168250000001</v>
      </c>
      <c r="L261">
        <v>16.153996920000001</v>
      </c>
      <c r="M261">
        <v>16.832919646000001</v>
      </c>
      <c r="N261">
        <v>17.371651874000001</v>
      </c>
      <c r="O261">
        <v>18.332295253000002</v>
      </c>
      <c r="P261">
        <v>19.099565141999999</v>
      </c>
    </row>
    <row r="262" spans="1:16" x14ac:dyDescent="0.25">
      <c r="A262">
        <v>2</v>
      </c>
      <c r="B262">
        <v>63.5</v>
      </c>
      <c r="C262">
        <f t="shared" si="4"/>
        <v>5.291666666666667</v>
      </c>
      <c r="D262">
        <v>-3.3496643800000001</v>
      </c>
      <c r="E262">
        <v>15.149949834999999</v>
      </c>
      <c r="F262">
        <v>8.6382034999999996E-2</v>
      </c>
      <c r="G262">
        <v>13.306853096999999</v>
      </c>
      <c r="H262">
        <v>13.487699767000001</v>
      </c>
      <c r="I262">
        <v>13.788518477</v>
      </c>
      <c r="J262">
        <v>14.364687203000001</v>
      </c>
      <c r="K262">
        <v>15.149949834999999</v>
      </c>
      <c r="L262">
        <v>16.164455811</v>
      </c>
      <c r="M262">
        <v>16.851376250000001</v>
      </c>
      <c r="N262">
        <v>17.397385752999998</v>
      </c>
      <c r="O262">
        <v>18.373267125999998</v>
      </c>
      <c r="P262">
        <v>19.155011829999999</v>
      </c>
    </row>
    <row r="263" spans="1:16" x14ac:dyDescent="0.25">
      <c r="A263">
        <v>2</v>
      </c>
      <c r="B263">
        <v>64.5</v>
      </c>
      <c r="C263">
        <f t="shared" si="4"/>
        <v>5.375</v>
      </c>
      <c r="D263">
        <v>-3.3439988029999999</v>
      </c>
      <c r="E263">
        <v>15.152125851999999</v>
      </c>
      <c r="F263">
        <v>8.7125590899999994E-2</v>
      </c>
      <c r="G263">
        <v>13.296176730999999</v>
      </c>
      <c r="H263">
        <v>13.47801782</v>
      </c>
      <c r="I263">
        <v>13.78061022</v>
      </c>
      <c r="J263">
        <v>14.360616901</v>
      </c>
      <c r="K263">
        <v>15.152125851999999</v>
      </c>
      <c r="L263">
        <v>16.176653938000001</v>
      </c>
      <c r="M263">
        <v>16.871767854000002</v>
      </c>
      <c r="N263">
        <v>17.425189324000002</v>
      </c>
      <c r="O263">
        <v>18.416509179999998</v>
      </c>
      <c r="P263">
        <v>19.212862288</v>
      </c>
    </row>
    <row r="264" spans="1:16" x14ac:dyDescent="0.25">
      <c r="A264">
        <v>2</v>
      </c>
      <c r="B264">
        <v>65.5</v>
      </c>
      <c r="C264">
        <f t="shared" si="4"/>
        <v>5.458333333333333</v>
      </c>
      <c r="D264">
        <v>-3.3358895739999999</v>
      </c>
      <c r="E264">
        <v>15.155671862</v>
      </c>
      <c r="F264">
        <v>8.7892046599999996E-2</v>
      </c>
      <c r="G264">
        <v>13.286118046</v>
      </c>
      <c r="H264">
        <v>13.469034401</v>
      </c>
      <c r="I264">
        <v>13.773531971000001</v>
      </c>
      <c r="J264">
        <v>14.357616867000001</v>
      </c>
      <c r="K264">
        <v>15.155671862</v>
      </c>
      <c r="L264">
        <v>16.190556027</v>
      </c>
      <c r="M264">
        <v>16.894053448000001</v>
      </c>
      <c r="N264">
        <v>17.455017345000002</v>
      </c>
      <c r="O264">
        <v>18.461967542</v>
      </c>
      <c r="P264">
        <v>19.273052614000001</v>
      </c>
    </row>
    <row r="265" spans="1:16" x14ac:dyDescent="0.25">
      <c r="A265">
        <v>2</v>
      </c>
      <c r="B265">
        <v>66.5</v>
      </c>
      <c r="C265">
        <f t="shared" si="4"/>
        <v>5.541666666666667</v>
      </c>
      <c r="D265">
        <v>-3.3255224910000001</v>
      </c>
      <c r="E265">
        <v>15.160564192000001</v>
      </c>
      <c r="F265">
        <v>8.8680264300000006E-2</v>
      </c>
      <c r="G265">
        <v>13.276682823</v>
      </c>
      <c r="H265">
        <v>13.460751754</v>
      </c>
      <c r="I265">
        <v>13.76728041</v>
      </c>
      <c r="J265">
        <v>14.355674218000001</v>
      </c>
      <c r="K265">
        <v>15.160564192000001</v>
      </c>
      <c r="L265">
        <v>16.206127737999999</v>
      </c>
      <c r="M265">
        <v>16.918192851000001</v>
      </c>
      <c r="N265">
        <v>17.486825227000001</v>
      </c>
      <c r="O265">
        <v>18.509588575999999</v>
      </c>
      <c r="P265">
        <v>19.335518753999999</v>
      </c>
    </row>
    <row r="266" spans="1:16" x14ac:dyDescent="0.25">
      <c r="A266">
        <v>2</v>
      </c>
      <c r="B266">
        <v>67.5</v>
      </c>
      <c r="C266">
        <f t="shared" si="4"/>
        <v>5.625</v>
      </c>
      <c r="D266">
        <v>-3.3130784599999998</v>
      </c>
      <c r="E266">
        <v>15.166779473</v>
      </c>
      <c r="F266">
        <v>8.9489105599999993E-2</v>
      </c>
      <c r="G266">
        <v>13.267876512000001</v>
      </c>
      <c r="H266">
        <v>13.453171909</v>
      </c>
      <c r="I266">
        <v>13.76185216</v>
      </c>
      <c r="J266">
        <v>14.354776232000001</v>
      </c>
      <c r="K266">
        <v>15.166779473</v>
      </c>
      <c r="L266">
        <v>16.223335021</v>
      </c>
      <c r="M266">
        <v>16.94414613</v>
      </c>
      <c r="N266">
        <v>17.520568624999999</v>
      </c>
      <c r="O266">
        <v>18.559319065</v>
      </c>
      <c r="P266">
        <v>19.400197468999998</v>
      </c>
    </row>
    <row r="267" spans="1:16" x14ac:dyDescent="0.25">
      <c r="A267">
        <v>2</v>
      </c>
      <c r="B267">
        <v>68.5</v>
      </c>
      <c r="C267">
        <f t="shared" si="4"/>
        <v>5.708333333333333</v>
      </c>
      <c r="D267">
        <v>-3.2987326480000001</v>
      </c>
      <c r="E267">
        <v>15.174294640999999</v>
      </c>
      <c r="F267">
        <v>9.0317434000000002E-2</v>
      </c>
      <c r="G267">
        <v>13.259704231000001</v>
      </c>
      <c r="H267">
        <v>13.446296670000001</v>
      </c>
      <c r="I267">
        <v>13.757243776999999</v>
      </c>
      <c r="J267">
        <v>14.354910348000001</v>
      </c>
      <c r="K267">
        <v>15.174294640999999</v>
      </c>
      <c r="L267">
        <v>16.242144139000001</v>
      </c>
      <c r="M267">
        <v>16.971873618</v>
      </c>
      <c r="N267">
        <v>17.556203453999998</v>
      </c>
      <c r="O267">
        <v>18.611106201999998</v>
      </c>
      <c r="P267">
        <v>19.467026319999999</v>
      </c>
    </row>
    <row r="268" spans="1:16" x14ac:dyDescent="0.25">
      <c r="A268">
        <v>2</v>
      </c>
      <c r="B268">
        <v>69.5</v>
      </c>
      <c r="C268">
        <f t="shared" si="4"/>
        <v>5.791666666666667</v>
      </c>
      <c r="D268">
        <v>-3.2826538310000002</v>
      </c>
      <c r="E268">
        <v>15.183086936</v>
      </c>
      <c r="F268">
        <v>9.11641168E-2</v>
      </c>
      <c r="G268">
        <v>13.252170761</v>
      </c>
      <c r="H268">
        <v>13.440127612</v>
      </c>
      <c r="I268">
        <v>13.753451746</v>
      </c>
      <c r="J268">
        <v>14.356064151</v>
      </c>
      <c r="K268">
        <v>15.183086936</v>
      </c>
      <c r="L268">
        <v>16.262521672999998</v>
      </c>
      <c r="M268">
        <v>17.001335934</v>
      </c>
      <c r="N268">
        <v>17.593685902000001</v>
      </c>
      <c r="O268">
        <v>18.664897595999999</v>
      </c>
      <c r="P268">
        <v>19.535943651</v>
      </c>
    </row>
    <row r="269" spans="1:16" x14ac:dyDescent="0.25">
      <c r="A269">
        <v>2</v>
      </c>
      <c r="B269">
        <v>70.5</v>
      </c>
      <c r="C269">
        <f t="shared" si="4"/>
        <v>5.875</v>
      </c>
      <c r="D269">
        <v>-3.2650038960000001</v>
      </c>
      <c r="E269">
        <v>15.193133896000001</v>
      </c>
      <c r="F269">
        <v>9.2028027600000006E-2</v>
      </c>
      <c r="G269">
        <v>13.245280553000001</v>
      </c>
      <c r="H269">
        <v>13.434666084</v>
      </c>
      <c r="I269">
        <v>13.750472476000001</v>
      </c>
      <c r="J269">
        <v>14.358225366999999</v>
      </c>
      <c r="K269">
        <v>15.193133896000001</v>
      </c>
      <c r="L269">
        <v>16.284434530999999</v>
      </c>
      <c r="M269">
        <v>17.032493990999999</v>
      </c>
      <c r="N269">
        <v>17.632972441</v>
      </c>
      <c r="O269">
        <v>18.720641270000002</v>
      </c>
      <c r="P269">
        <v>19.606888588</v>
      </c>
    </row>
    <row r="270" spans="1:16" x14ac:dyDescent="0.25">
      <c r="A270">
        <v>2</v>
      </c>
      <c r="B270">
        <v>71.5</v>
      </c>
      <c r="C270">
        <f t="shared" si="4"/>
        <v>5.958333333333333</v>
      </c>
      <c r="D270">
        <v>-3.2459375060000002</v>
      </c>
      <c r="E270">
        <v>15.204413347999999</v>
      </c>
      <c r="F270">
        <v>9.2908047600000002E-2</v>
      </c>
      <c r="G270">
        <v>13.239037732</v>
      </c>
      <c r="H270">
        <v>13.429913207</v>
      </c>
      <c r="I270">
        <v>13.748302292</v>
      </c>
      <c r="J270">
        <v>14.361381854999999</v>
      </c>
      <c r="K270">
        <v>15.204413347999999</v>
      </c>
      <c r="L270">
        <v>16.307849949000001</v>
      </c>
      <c r="M270">
        <v>17.065309004</v>
      </c>
      <c r="N270">
        <v>17.674019838</v>
      </c>
      <c r="O270">
        <v>18.778285670999999</v>
      </c>
      <c r="P270">
        <v>19.679801033</v>
      </c>
    </row>
    <row r="271" spans="1:16" x14ac:dyDescent="0.25">
      <c r="A271">
        <v>2</v>
      </c>
      <c r="B271">
        <v>72.5</v>
      </c>
      <c r="C271">
        <f t="shared" si="4"/>
        <v>6.041666666666667</v>
      </c>
      <c r="D271">
        <v>-3.225606516</v>
      </c>
      <c r="E271">
        <v>15.216902957</v>
      </c>
      <c r="F271">
        <v>9.3803032800000005E-2</v>
      </c>
      <c r="G271">
        <v>13.233446775000001</v>
      </c>
      <c r="H271">
        <v>13.425870418000001</v>
      </c>
      <c r="I271">
        <v>13.746937764</v>
      </c>
      <c r="J271">
        <v>14.365521553000001</v>
      </c>
      <c r="K271">
        <v>15.216902957</v>
      </c>
      <c r="L271">
        <v>16.332734739999999</v>
      </c>
      <c r="M271">
        <v>17.099741723000001</v>
      </c>
      <c r="N271">
        <v>17.716784497999999</v>
      </c>
      <c r="O271">
        <v>18.837779537999999</v>
      </c>
      <c r="P271">
        <v>19.754622335000001</v>
      </c>
    </row>
    <row r="272" spans="1:16" x14ac:dyDescent="0.25">
      <c r="A272">
        <v>2</v>
      </c>
      <c r="B272">
        <v>73.5</v>
      </c>
      <c r="C272">
        <f t="shared" si="4"/>
        <v>6.125</v>
      </c>
      <c r="D272">
        <v>-3.2041461149999999</v>
      </c>
      <c r="E272">
        <v>15.230581504</v>
      </c>
      <c r="F272">
        <v>9.4711916100000001E-2</v>
      </c>
      <c r="G272">
        <v>13.228510536</v>
      </c>
      <c r="H272">
        <v>13.422537877</v>
      </c>
      <c r="I272">
        <v>13.746374728999999</v>
      </c>
      <c r="J272">
        <v>14.370632576</v>
      </c>
      <c r="K272">
        <v>15.230581504</v>
      </c>
      <c r="L272">
        <v>16.35905747</v>
      </c>
      <c r="M272">
        <v>17.135754682000002</v>
      </c>
      <c r="N272">
        <v>17.761224399</v>
      </c>
      <c r="O272">
        <v>18.899072287999999</v>
      </c>
      <c r="P272">
        <v>19.831293330000001</v>
      </c>
    </row>
    <row r="273" spans="1:16" x14ac:dyDescent="0.25">
      <c r="A273">
        <v>2</v>
      </c>
      <c r="B273">
        <v>74.5</v>
      </c>
      <c r="C273">
        <f t="shared" si="4"/>
        <v>6.208333333333333</v>
      </c>
      <c r="D273">
        <v>-3.1816902370000002</v>
      </c>
      <c r="E273">
        <v>15.245427447999999</v>
      </c>
      <c r="F273">
        <v>9.5633594700000005E-2</v>
      </c>
      <c r="G273">
        <v>13.22423251</v>
      </c>
      <c r="H273">
        <v>13.419916293</v>
      </c>
      <c r="I273">
        <v>13.746609412</v>
      </c>
      <c r="J273">
        <v>14.37670312</v>
      </c>
      <c r="K273">
        <v>15.245427447999999</v>
      </c>
      <c r="L273">
        <v>16.386786020999999</v>
      </c>
      <c r="M273">
        <v>17.173309678999999</v>
      </c>
      <c r="N273">
        <v>17.807296916999999</v>
      </c>
      <c r="O273">
        <v>18.962113544000001</v>
      </c>
      <c r="P273">
        <v>19.909756439999999</v>
      </c>
    </row>
    <row r="274" spans="1:16" x14ac:dyDescent="0.25">
      <c r="A274">
        <v>2</v>
      </c>
      <c r="B274">
        <v>75.5</v>
      </c>
      <c r="C274">
        <f t="shared" si="4"/>
        <v>6.291666666666667</v>
      </c>
      <c r="D274">
        <v>-3.1583634749999998</v>
      </c>
      <c r="E274">
        <v>15.261419664</v>
      </c>
      <c r="F274">
        <v>9.6566992000000004E-2</v>
      </c>
      <c r="G274">
        <v>13.220615639</v>
      </c>
      <c r="H274">
        <v>13.41800595</v>
      </c>
      <c r="I274">
        <v>13.747637817999999</v>
      </c>
      <c r="J274">
        <v>14.383721483</v>
      </c>
      <c r="K274">
        <v>15.261419664</v>
      </c>
      <c r="L274">
        <v>16.415888868</v>
      </c>
      <c r="M274">
        <v>17.212369113000001</v>
      </c>
      <c r="N274">
        <v>17.854959996000002</v>
      </c>
      <c r="O274">
        <v>19.026853412000001</v>
      </c>
      <c r="P274">
        <v>19.989954599000001</v>
      </c>
    </row>
    <row r="275" spans="1:16" x14ac:dyDescent="0.25">
      <c r="A275">
        <v>2</v>
      </c>
      <c r="B275">
        <v>76.5</v>
      </c>
      <c r="C275">
        <f t="shared" si="4"/>
        <v>6.375</v>
      </c>
      <c r="D275">
        <v>-3.1342828329999999</v>
      </c>
      <c r="E275">
        <v>15.278537278</v>
      </c>
      <c r="F275">
        <v>9.7511045899999996E-2</v>
      </c>
      <c r="G275">
        <v>13.217662563999999</v>
      </c>
      <c r="H275">
        <v>13.416806916000001</v>
      </c>
      <c r="I275">
        <v>13.749455856999999</v>
      </c>
      <c r="J275">
        <v>14.391676059</v>
      </c>
      <c r="K275">
        <v>15.278537278</v>
      </c>
      <c r="L275">
        <v>16.446334816</v>
      </c>
      <c r="M275">
        <v>17.252895716000001</v>
      </c>
      <c r="N275">
        <v>17.904171911999999</v>
      </c>
      <c r="O275">
        <v>19.093242432</v>
      </c>
      <c r="P275">
        <v>20.071831456000002</v>
      </c>
    </row>
    <row r="276" spans="1:16" x14ac:dyDescent="0.25">
      <c r="A276">
        <v>2</v>
      </c>
      <c r="B276">
        <v>77.5</v>
      </c>
      <c r="C276">
        <f t="shared" si="4"/>
        <v>6.458333333333333</v>
      </c>
      <c r="D276">
        <v>-3.109557879</v>
      </c>
      <c r="E276">
        <v>15.296759667</v>
      </c>
      <c r="F276">
        <v>9.8464710100000005E-2</v>
      </c>
      <c r="G276">
        <v>13.215375632000001</v>
      </c>
      <c r="H276">
        <v>13.416319045</v>
      </c>
      <c r="I276">
        <v>13.752059342000001</v>
      </c>
      <c r="J276">
        <v>14.400555325999999</v>
      </c>
      <c r="K276">
        <v>15.296759667</v>
      </c>
      <c r="L276">
        <v>16.478093000000001</v>
      </c>
      <c r="M276">
        <v>17.294852555999999</v>
      </c>
      <c r="N276">
        <v>17.954891281999998</v>
      </c>
      <c r="O276">
        <v>19.161231580999999</v>
      </c>
      <c r="P276">
        <v>20.155331370999999</v>
      </c>
    </row>
    <row r="277" spans="1:16" x14ac:dyDescent="0.25">
      <c r="A277">
        <v>2</v>
      </c>
      <c r="B277">
        <v>78.5</v>
      </c>
      <c r="C277">
        <f t="shared" si="4"/>
        <v>6.541666666666667</v>
      </c>
      <c r="D277">
        <v>-3.084290931</v>
      </c>
      <c r="E277">
        <v>15.316066442</v>
      </c>
      <c r="F277">
        <v>9.94269552E-2</v>
      </c>
      <c r="G277">
        <v>13.2137569</v>
      </c>
      <c r="H277">
        <v>13.416541974999999</v>
      </c>
      <c r="I277">
        <v>13.755443986</v>
      </c>
      <c r="J277">
        <v>14.410347841</v>
      </c>
      <c r="K277">
        <v>15.316066442</v>
      </c>
      <c r="L277">
        <v>16.511132880000002</v>
      </c>
      <c r="M277">
        <v>17.338203042</v>
      </c>
      <c r="N277">
        <v>18.007077074000001</v>
      </c>
      <c r="O277">
        <v>19.230772276</v>
      </c>
      <c r="P277">
        <v>20.240399405000002</v>
      </c>
    </row>
    <row r="278" spans="1:16" x14ac:dyDescent="0.25">
      <c r="A278">
        <v>2</v>
      </c>
      <c r="B278">
        <v>79.5</v>
      </c>
      <c r="C278">
        <f t="shared" si="4"/>
        <v>6.625</v>
      </c>
      <c r="D278">
        <v>-3.0585772919999998</v>
      </c>
      <c r="E278">
        <v>15.336437447</v>
      </c>
      <c r="F278">
        <v>0.10039676929999999</v>
      </c>
      <c r="G278">
        <v>13.212808146</v>
      </c>
      <c r="H278">
        <v>13.417475136</v>
      </c>
      <c r="I278">
        <v>13.759605404</v>
      </c>
      <c r="J278">
        <v>14.421042230999999</v>
      </c>
      <c r="K278">
        <v>15.336437447</v>
      </c>
      <c r="L278">
        <v>16.545424241999999</v>
      </c>
      <c r="M278">
        <v>17.382910923000001</v>
      </c>
      <c r="N278">
        <v>18.06068861</v>
      </c>
      <c r="O278">
        <v>19.301816385999999</v>
      </c>
      <c r="P278">
        <v>20.326981320000002</v>
      </c>
    </row>
    <row r="279" spans="1:16" x14ac:dyDescent="0.25">
      <c r="A279">
        <v>2</v>
      </c>
      <c r="B279">
        <v>80.5</v>
      </c>
      <c r="C279">
        <f t="shared" si="4"/>
        <v>6.708333333333333</v>
      </c>
      <c r="D279">
        <v>-3.032505499</v>
      </c>
      <c r="E279">
        <v>15.357852744000001</v>
      </c>
      <c r="F279">
        <v>0.1013731591</v>
      </c>
      <c r="G279">
        <v>13.21253087</v>
      </c>
      <c r="H279">
        <v>13.419117751</v>
      </c>
      <c r="I279">
        <v>13.764539106000001</v>
      </c>
      <c r="J279">
        <v>14.432627193</v>
      </c>
      <c r="K279">
        <v>15.357852744000001</v>
      </c>
      <c r="L279">
        <v>16.580937187</v>
      </c>
      <c r="M279">
        <v>17.428940294</v>
      </c>
      <c r="N279">
        <v>18.115685573</v>
      </c>
      <c r="O279">
        <v>19.374316235999999</v>
      </c>
      <c r="P279">
        <v>20.415023569999999</v>
      </c>
    </row>
    <row r="280" spans="1:16" x14ac:dyDescent="0.25">
      <c r="A280">
        <v>2</v>
      </c>
      <c r="B280">
        <v>81.5</v>
      </c>
      <c r="C280">
        <f t="shared" si="4"/>
        <v>6.791666666666667</v>
      </c>
      <c r="D280">
        <v>-3.0061575999999999</v>
      </c>
      <c r="E280">
        <v>15.380292613</v>
      </c>
      <c r="F280">
        <v>0.1023551503</v>
      </c>
      <c r="G280">
        <v>13.212926303</v>
      </c>
      <c r="H280">
        <v>13.421468838999999</v>
      </c>
      <c r="I280">
        <v>13.770240504</v>
      </c>
      <c r="J280">
        <v>14.445091478</v>
      </c>
      <c r="K280">
        <v>15.380292613</v>
      </c>
      <c r="L280">
        <v>16.617642137000001</v>
      </c>
      <c r="M280">
        <v>17.476255597000002</v>
      </c>
      <c r="N280">
        <v>18.172028012999998</v>
      </c>
      <c r="O280">
        <v>19.448224611000001</v>
      </c>
      <c r="P280">
        <v>20.504473299000001</v>
      </c>
    </row>
    <row r="281" spans="1:16" x14ac:dyDescent="0.25">
      <c r="A281">
        <v>2</v>
      </c>
      <c r="B281">
        <v>82.5</v>
      </c>
      <c r="C281">
        <f t="shared" si="4"/>
        <v>6.875</v>
      </c>
      <c r="D281">
        <v>-2.9796094480000002</v>
      </c>
      <c r="E281">
        <v>15.403737534999999</v>
      </c>
      <c r="F281">
        <v>0.1033417884</v>
      </c>
      <c r="G281">
        <v>13.213995410000001</v>
      </c>
      <c r="H281">
        <v>13.424527221</v>
      </c>
      <c r="I281">
        <v>13.776704905000001</v>
      </c>
      <c r="J281">
        <v>14.458423894999999</v>
      </c>
      <c r="K281">
        <v>15.403737534999999</v>
      </c>
      <c r="L281">
        <v>16.655509820999999</v>
      </c>
      <c r="M281">
        <v>17.524821619000001</v>
      </c>
      <c r="N281">
        <v>18.229676349999998</v>
      </c>
      <c r="O281">
        <v>19.523494767999999</v>
      </c>
      <c r="P281">
        <v>20.59527834</v>
      </c>
    </row>
    <row r="282" spans="1:16" x14ac:dyDescent="0.25">
      <c r="A282">
        <v>2</v>
      </c>
      <c r="B282">
        <v>83.5</v>
      </c>
      <c r="C282">
        <f t="shared" si="4"/>
        <v>6.958333333333333</v>
      </c>
      <c r="D282">
        <v>-2.9529309929999998</v>
      </c>
      <c r="E282">
        <v>15.428168190999999</v>
      </c>
      <c r="F282">
        <v>0.10433213919999999</v>
      </c>
      <c r="G282">
        <v>13.215738902</v>
      </c>
      <c r="H282">
        <v>13.428291519</v>
      </c>
      <c r="I282">
        <v>13.783927513</v>
      </c>
      <c r="J282">
        <v>14.472613300000001</v>
      </c>
      <c r="K282">
        <v>15.428168190999999</v>
      </c>
      <c r="L282">
        <v>16.69451128</v>
      </c>
      <c r="M282">
        <v>17.574603494000002</v>
      </c>
      <c r="N282">
        <v>18.288591379</v>
      </c>
      <c r="O282">
        <v>19.600080435999999</v>
      </c>
      <c r="P282">
        <v>20.687387209000001</v>
      </c>
    </row>
    <row r="283" spans="1:16" x14ac:dyDescent="0.25">
      <c r="A283">
        <v>2</v>
      </c>
      <c r="B283">
        <v>84.5</v>
      </c>
      <c r="C283">
        <f t="shared" si="4"/>
        <v>7.041666666666667</v>
      </c>
      <c r="D283">
        <v>-2.9261865920000001</v>
      </c>
      <c r="E283">
        <v>15.453565451999999</v>
      </c>
      <c r="F283">
        <v>0.10532528920000001</v>
      </c>
      <c r="G283">
        <v>13.218157234</v>
      </c>
      <c r="H283">
        <v>13.432760161999999</v>
      </c>
      <c r="I283">
        <v>13.79190343</v>
      </c>
      <c r="J283">
        <v>14.487648590999999</v>
      </c>
      <c r="K283">
        <v>15.453565451999999</v>
      </c>
      <c r="L283">
        <v>16.734617854</v>
      </c>
      <c r="M283">
        <v>17.625566704000001</v>
      </c>
      <c r="N283">
        <v>18.348734275999998</v>
      </c>
      <c r="O283">
        <v>19.677935826999999</v>
      </c>
      <c r="P283">
        <v>20.780749104000002</v>
      </c>
    </row>
    <row r="284" spans="1:16" x14ac:dyDescent="0.25">
      <c r="A284">
        <v>2</v>
      </c>
      <c r="B284">
        <v>85.5</v>
      </c>
      <c r="C284">
        <f t="shared" si="4"/>
        <v>7.125</v>
      </c>
      <c r="D284">
        <v>-2.8994353070000001</v>
      </c>
      <c r="E284">
        <v>15.479910373999999</v>
      </c>
      <c r="F284">
        <v>0.10632034629999999</v>
      </c>
      <c r="G284">
        <v>13.221250616000001</v>
      </c>
      <c r="H284">
        <v>13.437931389999999</v>
      </c>
      <c r="I284">
        <v>13.800627652999999</v>
      </c>
      <c r="J284">
        <v>14.503518707</v>
      </c>
      <c r="K284">
        <v>15.479910373999999</v>
      </c>
      <c r="L284">
        <v>16.775801185999999</v>
      </c>
      <c r="M284">
        <v>17.677677079999999</v>
      </c>
      <c r="N284">
        <v>18.410066599</v>
      </c>
      <c r="O284">
        <v>19.757015636999999</v>
      </c>
      <c r="P284">
        <v>20.875313901999998</v>
      </c>
    </row>
    <row r="285" spans="1:16" x14ac:dyDescent="0.25">
      <c r="A285">
        <v>2</v>
      </c>
      <c r="B285">
        <v>86.5</v>
      </c>
      <c r="C285">
        <f t="shared" si="4"/>
        <v>7.208333333333333</v>
      </c>
      <c r="D285">
        <v>-2.8727312110000001</v>
      </c>
      <c r="E285">
        <v>15.507184187</v>
      </c>
      <c r="F285">
        <v>0.1073164399</v>
      </c>
      <c r="G285">
        <v>13.225019017999999</v>
      </c>
      <c r="H285">
        <v>13.443803253</v>
      </c>
      <c r="I285">
        <v>13.810095076</v>
      </c>
      <c r="J285">
        <v>14.520212619</v>
      </c>
      <c r="K285">
        <v>15.507184187</v>
      </c>
      <c r="L285">
        <v>16.818033212</v>
      </c>
      <c r="M285">
        <v>17.730900798</v>
      </c>
      <c r="N285">
        <v>18.472550289000001</v>
      </c>
      <c r="O285">
        <v>19.837275056999999</v>
      </c>
      <c r="P285">
        <v>20.971032159</v>
      </c>
    </row>
    <row r="286" spans="1:16" x14ac:dyDescent="0.25">
      <c r="A286">
        <v>2</v>
      </c>
      <c r="B286">
        <v>87.5</v>
      </c>
      <c r="C286">
        <f t="shared" si="4"/>
        <v>7.291666666666667</v>
      </c>
      <c r="D286">
        <v>-2.8461236830000001</v>
      </c>
      <c r="E286">
        <v>15.535368292999999</v>
      </c>
      <c r="F286">
        <v>0.1083127212</v>
      </c>
      <c r="G286">
        <v>13.229462172</v>
      </c>
      <c r="H286">
        <v>13.450373621000001</v>
      </c>
      <c r="I286">
        <v>13.820300488999999</v>
      </c>
      <c r="J286">
        <v>14.537719329</v>
      </c>
      <c r="K286">
        <v>15.535368292999999</v>
      </c>
      <c r="L286">
        <v>16.861286157999999</v>
      </c>
      <c r="M286">
        <v>17.785204382</v>
      </c>
      <c r="N286">
        <v>18.536147679999999</v>
      </c>
      <c r="O286">
        <v>19.918669774000001</v>
      </c>
      <c r="P286">
        <v>21.067855109</v>
      </c>
    </row>
    <row r="287" spans="1:16" x14ac:dyDescent="0.25">
      <c r="A287">
        <v>2</v>
      </c>
      <c r="B287">
        <v>88.5</v>
      </c>
      <c r="C287">
        <f t="shared" si="4"/>
        <v>7.375</v>
      </c>
      <c r="D287">
        <v>-2.8196577039999999</v>
      </c>
      <c r="E287">
        <v>15.564444257</v>
      </c>
      <c r="F287">
        <v>0.10930836369999999</v>
      </c>
      <c r="G287">
        <v>13.234579579</v>
      </c>
      <c r="H287">
        <v>13.45764018</v>
      </c>
      <c r="I287">
        <v>13.831238580000001</v>
      </c>
      <c r="J287">
        <v>14.556027866000001</v>
      </c>
      <c r="K287">
        <v>15.564444257</v>
      </c>
      <c r="L287">
        <v>16.905532538999999</v>
      </c>
      <c r="M287">
        <v>17.840554703999999</v>
      </c>
      <c r="N287">
        <v>18.600821494000002</v>
      </c>
      <c r="O287">
        <v>20.001155979</v>
      </c>
      <c r="P287">
        <v>21.165734659999998</v>
      </c>
    </row>
    <row r="288" spans="1:16" x14ac:dyDescent="0.25">
      <c r="A288">
        <v>2</v>
      </c>
      <c r="B288">
        <v>89.5</v>
      </c>
      <c r="C288">
        <f t="shared" si="4"/>
        <v>7.458333333333333</v>
      </c>
      <c r="D288">
        <v>-2.793374145</v>
      </c>
      <c r="E288">
        <v>15.594393802000001</v>
      </c>
      <c r="F288">
        <v>0.1103025629</v>
      </c>
      <c r="G288">
        <v>13.240370519000001</v>
      </c>
      <c r="H288">
        <v>13.465600439999999</v>
      </c>
      <c r="I288">
        <v>13.842903932</v>
      </c>
      <c r="J288">
        <v>14.575127278</v>
      </c>
      <c r="K288">
        <v>15.594393802000001</v>
      </c>
      <c r="L288">
        <v>16.950745146999999</v>
      </c>
      <c r="M288">
        <v>17.896918974999998</v>
      </c>
      <c r="N288">
        <v>18.666534846000001</v>
      </c>
      <c r="O288">
        <v>20.084690370000001</v>
      </c>
      <c r="P288">
        <v>21.264623400000001</v>
      </c>
    </row>
    <row r="289" spans="1:16" x14ac:dyDescent="0.25">
      <c r="A289">
        <v>2</v>
      </c>
      <c r="B289">
        <v>90.5</v>
      </c>
      <c r="C289">
        <f t="shared" si="4"/>
        <v>7.541666666666667</v>
      </c>
      <c r="D289">
        <v>-2.7673100470000001</v>
      </c>
      <c r="E289">
        <v>15.625198798</v>
      </c>
      <c r="F289">
        <v>0.111294537</v>
      </c>
      <c r="G289">
        <v>13.246834051</v>
      </c>
      <c r="H289">
        <v>13.47425174</v>
      </c>
      <c r="I289">
        <v>13.855291029</v>
      </c>
      <c r="J289">
        <v>14.595006635000001</v>
      </c>
      <c r="K289">
        <v>15.625198798</v>
      </c>
      <c r="L289">
        <v>16.996897049000001</v>
      </c>
      <c r="M289">
        <v>17.95426475</v>
      </c>
      <c r="N289">
        <v>18.733251243000002</v>
      </c>
      <c r="O289">
        <v>20.169230159000001</v>
      </c>
      <c r="P289">
        <v>21.364474598000001</v>
      </c>
    </row>
    <row r="290" spans="1:16" x14ac:dyDescent="0.25">
      <c r="A290">
        <v>2</v>
      </c>
      <c r="B290">
        <v>91.5</v>
      </c>
      <c r="C290">
        <f t="shared" si="4"/>
        <v>7.625</v>
      </c>
      <c r="D290">
        <v>-2.741498897</v>
      </c>
      <c r="E290">
        <v>15.656841259</v>
      </c>
      <c r="F290">
        <v>0.1122835261</v>
      </c>
      <c r="G290">
        <v>13.253969024</v>
      </c>
      <c r="H290">
        <v>13.483591251</v>
      </c>
      <c r="I290">
        <v>13.868394255</v>
      </c>
      <c r="J290">
        <v>14.615655019</v>
      </c>
      <c r="K290">
        <v>15.656841259</v>
      </c>
      <c r="L290">
        <v>17.043961580000001</v>
      </c>
      <c r="M290">
        <v>18.012559920000001</v>
      </c>
      <c r="N290">
        <v>18.800934582</v>
      </c>
      <c r="O290">
        <v>20.254733074000001</v>
      </c>
      <c r="P290">
        <v>21.46524221</v>
      </c>
    </row>
    <row r="291" spans="1:16" x14ac:dyDescent="0.25">
      <c r="A291">
        <v>2</v>
      </c>
      <c r="B291">
        <v>92.5</v>
      </c>
      <c r="C291">
        <f t="shared" si="4"/>
        <v>7.708333333333333</v>
      </c>
      <c r="D291">
        <v>-2.7159708939999998</v>
      </c>
      <c r="E291">
        <v>15.689303334</v>
      </c>
      <c r="F291">
        <v>0.11326879300000001</v>
      </c>
      <c r="G291">
        <v>13.261774085000001</v>
      </c>
      <c r="H291">
        <v>13.493615981</v>
      </c>
      <c r="I291">
        <v>13.882207895000001</v>
      </c>
      <c r="J291">
        <v>14.637061525</v>
      </c>
      <c r="K291">
        <v>15.689303334</v>
      </c>
      <c r="L291">
        <v>17.091912333</v>
      </c>
      <c r="M291">
        <v>18.071772705000001</v>
      </c>
      <c r="N291">
        <v>18.869549152000001</v>
      </c>
      <c r="O291">
        <v>20.341157368000001</v>
      </c>
      <c r="P291">
        <v>21.566880879999999</v>
      </c>
    </row>
    <row r="292" spans="1:16" x14ac:dyDescent="0.25">
      <c r="A292">
        <v>2</v>
      </c>
      <c r="B292">
        <v>93.5</v>
      </c>
      <c r="C292">
        <f t="shared" si="4"/>
        <v>7.791666666666667</v>
      </c>
      <c r="D292">
        <v>-2.6907531969999998</v>
      </c>
      <c r="E292">
        <v>15.722567299</v>
      </c>
      <c r="F292">
        <v>0.1142496222</v>
      </c>
      <c r="G292">
        <v>13.270247685999999</v>
      </c>
      <c r="H292">
        <v>13.504322781999999</v>
      </c>
      <c r="I292">
        <v>13.896726137</v>
      </c>
      <c r="J292">
        <v>14.659215254999999</v>
      </c>
      <c r="K292">
        <v>15.722567299</v>
      </c>
      <c r="L292">
        <v>17.140723155</v>
      </c>
      <c r="M292">
        <v>18.131871655000001</v>
      </c>
      <c r="N292">
        <v>18.939059629999999</v>
      </c>
      <c r="O292">
        <v>20.428461817999999</v>
      </c>
      <c r="P292">
        <v>21.669345954000001</v>
      </c>
    </row>
    <row r="293" spans="1:16" x14ac:dyDescent="0.25">
      <c r="A293">
        <v>2</v>
      </c>
      <c r="B293">
        <v>94.5</v>
      </c>
      <c r="C293">
        <f t="shared" si="4"/>
        <v>7.875</v>
      </c>
      <c r="D293">
        <v>-2.6658701460000001</v>
      </c>
      <c r="E293">
        <v>15.756615553</v>
      </c>
      <c r="F293">
        <v>0.11522532069999999</v>
      </c>
      <c r="G293">
        <v>13.279388083000001</v>
      </c>
      <c r="H293">
        <v>13.515708349000001</v>
      </c>
      <c r="I293">
        <v>13.911943075</v>
      </c>
      <c r="J293">
        <v>14.682105318</v>
      </c>
      <c r="K293">
        <v>15.756615553</v>
      </c>
      <c r="L293">
        <v>17.190368141</v>
      </c>
      <c r="M293">
        <v>18.192825644999999</v>
      </c>
      <c r="N293">
        <v>19.009431079999999</v>
      </c>
      <c r="O293">
        <v>20.516605733999999</v>
      </c>
      <c r="P293">
        <v>21.77259347</v>
      </c>
    </row>
    <row r="294" spans="1:16" x14ac:dyDescent="0.25">
      <c r="A294">
        <v>2</v>
      </c>
      <c r="B294">
        <v>95.5</v>
      </c>
      <c r="C294">
        <f t="shared" si="4"/>
        <v>7.958333333333333</v>
      </c>
      <c r="D294">
        <v>-2.6413434360000001</v>
      </c>
      <c r="E294">
        <v>15.791430622</v>
      </c>
      <c r="F294">
        <v>0.1161952181</v>
      </c>
      <c r="G294">
        <v>13.289193339000001</v>
      </c>
      <c r="H294">
        <v>13.527769222</v>
      </c>
      <c r="I294">
        <v>13.927852701999999</v>
      </c>
      <c r="J294">
        <v>14.705720826</v>
      </c>
      <c r="K294">
        <v>15.791430622</v>
      </c>
      <c r="L294">
        <v>17.240821639</v>
      </c>
      <c r="M294">
        <v>18.254603884000002</v>
      </c>
      <c r="N294">
        <v>19.080628966999999</v>
      </c>
      <c r="O294">
        <v>20.605548956</v>
      </c>
      <c r="P294">
        <v>21.876580149999999</v>
      </c>
    </row>
    <row r="295" spans="1:16" x14ac:dyDescent="0.25">
      <c r="A295">
        <v>2</v>
      </c>
      <c r="B295">
        <v>96.5</v>
      </c>
      <c r="C295">
        <f t="shared" si="4"/>
        <v>8.0416666666666661</v>
      </c>
      <c r="D295">
        <v>-2.6171922040000002</v>
      </c>
      <c r="E295">
        <v>15.826995169</v>
      </c>
      <c r="F295">
        <v>0.1171586674</v>
      </c>
      <c r="G295">
        <v>13.2996613</v>
      </c>
      <c r="H295">
        <v>13.540501762</v>
      </c>
      <c r="I295">
        <v>13.944448899999999</v>
      </c>
      <c r="J295">
        <v>14.730050895</v>
      </c>
      <c r="K295">
        <v>15.826995169</v>
      </c>
      <c r="L295">
        <v>17.292058280999999</v>
      </c>
      <c r="M295">
        <v>18.317175942999999</v>
      </c>
      <c r="N295">
        <v>19.152619178999998</v>
      </c>
      <c r="O295">
        <v>20.695251856999999</v>
      </c>
      <c r="P295">
        <v>21.981263357</v>
      </c>
    </row>
    <row r="296" spans="1:16" x14ac:dyDescent="0.25">
      <c r="A296">
        <v>2</v>
      </c>
      <c r="B296">
        <v>97.5</v>
      </c>
      <c r="C296">
        <f t="shared" si="4"/>
        <v>8.125</v>
      </c>
      <c r="D296">
        <v>-2.5934306139999999</v>
      </c>
      <c r="E296">
        <v>15.863292406999999</v>
      </c>
      <c r="F296">
        <v>0.1181150731</v>
      </c>
      <c r="G296">
        <v>13.310789044</v>
      </c>
      <c r="H296">
        <v>13.553901719000001</v>
      </c>
      <c r="I296">
        <v>13.961725189999999</v>
      </c>
      <c r="J296">
        <v>14.755084709</v>
      </c>
      <c r="K296">
        <v>15.863292406999999</v>
      </c>
      <c r="L296">
        <v>17.344053640999999</v>
      </c>
      <c r="M296">
        <v>18.380512412000002</v>
      </c>
      <c r="N296">
        <v>19.225368542999998</v>
      </c>
      <c r="O296">
        <v>20.785675251000001</v>
      </c>
      <c r="P296">
        <v>22.086600078</v>
      </c>
    </row>
    <row r="297" spans="1:16" x14ac:dyDescent="0.25">
      <c r="A297">
        <v>2</v>
      </c>
      <c r="B297">
        <v>98.5</v>
      </c>
      <c r="C297">
        <f t="shared" si="4"/>
        <v>8.2083333333333339</v>
      </c>
      <c r="D297">
        <v>-2.5700760370000002</v>
      </c>
      <c r="E297">
        <v>15.900304841000001</v>
      </c>
      <c r="F297">
        <v>0.1190638073</v>
      </c>
      <c r="G297">
        <v>13.322574557999999</v>
      </c>
      <c r="H297">
        <v>13.567965558999999</v>
      </c>
      <c r="I297">
        <v>13.979675493</v>
      </c>
      <c r="J297">
        <v>14.780811321</v>
      </c>
      <c r="K297">
        <v>15.900304841000001</v>
      </c>
      <c r="L297">
        <v>17.396782222999999</v>
      </c>
      <c r="M297">
        <v>18.444582911000001</v>
      </c>
      <c r="N297">
        <v>19.298843261999998</v>
      </c>
      <c r="O297">
        <v>20.876780678999999</v>
      </c>
      <c r="P297">
        <v>22.192549986</v>
      </c>
    </row>
    <row r="298" spans="1:16" x14ac:dyDescent="0.25">
      <c r="A298">
        <v>2</v>
      </c>
      <c r="B298">
        <v>99.5</v>
      </c>
      <c r="C298">
        <f t="shared" si="4"/>
        <v>8.2916666666666661</v>
      </c>
      <c r="D298">
        <v>-2.5471414729999999</v>
      </c>
      <c r="E298">
        <v>15.938015446</v>
      </c>
      <c r="F298">
        <v>0.1200042898</v>
      </c>
      <c r="G298">
        <v>13.335015118999999</v>
      </c>
      <c r="H298">
        <v>13.582689175000001</v>
      </c>
      <c r="I298">
        <v>13.998293384</v>
      </c>
      <c r="J298">
        <v>14.807219814</v>
      </c>
      <c r="K298">
        <v>15.938015446</v>
      </c>
      <c r="L298">
        <v>17.450219362999999</v>
      </c>
      <c r="M298">
        <v>18.509357979000001</v>
      </c>
      <c r="N298">
        <v>19.373010403999999</v>
      </c>
      <c r="O298">
        <v>20.968530138999999</v>
      </c>
      <c r="P298">
        <v>22.29907253</v>
      </c>
    </row>
    <row r="299" spans="1:16" x14ac:dyDescent="0.25">
      <c r="A299">
        <v>2</v>
      </c>
      <c r="B299">
        <v>100.5</v>
      </c>
      <c r="C299">
        <f t="shared" si="4"/>
        <v>8.375</v>
      </c>
      <c r="D299">
        <v>-2.5246352449999998</v>
      </c>
      <c r="E299">
        <v>15.976407870999999</v>
      </c>
      <c r="F299">
        <v>0.1209359936</v>
      </c>
      <c r="G299">
        <v>13.348107260999999</v>
      </c>
      <c r="H299">
        <v>13.598067882</v>
      </c>
      <c r="I299">
        <v>14.017572122000001</v>
      </c>
      <c r="J299">
        <v>14.83429943</v>
      </c>
      <c r="K299">
        <v>15.976407870999999</v>
      </c>
      <c r="L299">
        <v>17.504341491999998</v>
      </c>
      <c r="M299">
        <v>18.574809308999999</v>
      </c>
      <c r="N299">
        <v>19.447838088000001</v>
      </c>
      <c r="O299">
        <v>21.060886064999998</v>
      </c>
      <c r="P299">
        <v>22.406126596</v>
      </c>
    </row>
    <row r="300" spans="1:16" x14ac:dyDescent="0.25">
      <c r="A300">
        <v>2</v>
      </c>
      <c r="B300">
        <v>101.5</v>
      </c>
      <c r="C300">
        <f t="shared" si="4"/>
        <v>8.4583333333333339</v>
      </c>
      <c r="D300">
        <v>-2.5025696659999999</v>
      </c>
      <c r="E300">
        <v>16.015464833999999</v>
      </c>
      <c r="F300">
        <v>0.1218583548</v>
      </c>
      <c r="G300">
        <v>13.361848425</v>
      </c>
      <c r="H300">
        <v>13.614097684000001</v>
      </c>
      <c r="I300">
        <v>14.037505300999999</v>
      </c>
      <c r="J300">
        <v>14.862039129999999</v>
      </c>
      <c r="K300">
        <v>16.015464833999999</v>
      </c>
      <c r="L300">
        <v>17.559123710000001</v>
      </c>
      <c r="M300">
        <v>18.640907396999999</v>
      </c>
      <c r="N300">
        <v>19.523293636999998</v>
      </c>
      <c r="O300">
        <v>21.153811648000001</v>
      </c>
      <c r="P300">
        <v>22.513674066</v>
      </c>
    </row>
    <row r="301" spans="1:16" x14ac:dyDescent="0.25">
      <c r="A301">
        <v>2</v>
      </c>
      <c r="B301">
        <v>102.5</v>
      </c>
      <c r="C301">
        <f t="shared" si="4"/>
        <v>8.5416666666666661</v>
      </c>
      <c r="D301">
        <v>-2.48095189</v>
      </c>
      <c r="E301">
        <v>16.055169844000002</v>
      </c>
      <c r="F301">
        <v>0.1227708703</v>
      </c>
      <c r="G301">
        <v>13.376235158</v>
      </c>
      <c r="H301">
        <v>13.630773884</v>
      </c>
      <c r="I301">
        <v>14.058086134</v>
      </c>
      <c r="J301">
        <v>14.890428045</v>
      </c>
      <c r="K301">
        <v>16.055169844000002</v>
      </c>
      <c r="L301">
        <v>17.614542394000001</v>
      </c>
      <c r="M301">
        <v>18.707624079999999</v>
      </c>
      <c r="N301">
        <v>19.599345573000001</v>
      </c>
      <c r="O301">
        <v>21.247270491999998</v>
      </c>
      <c r="P301">
        <v>22.621675972999999</v>
      </c>
    </row>
    <row r="302" spans="1:16" x14ac:dyDescent="0.25">
      <c r="A302">
        <v>2</v>
      </c>
      <c r="B302">
        <v>103.5</v>
      </c>
      <c r="C302">
        <f t="shared" si="4"/>
        <v>8.625</v>
      </c>
      <c r="D302">
        <v>-2.459785573</v>
      </c>
      <c r="E302">
        <v>16.095506879999999</v>
      </c>
      <c r="F302">
        <v>0.1236730846</v>
      </c>
      <c r="G302">
        <v>13.391263285999999</v>
      </c>
      <c r="H302">
        <v>13.648091204</v>
      </c>
      <c r="I302">
        <v>14.079307468</v>
      </c>
      <c r="J302">
        <v>14.919455334</v>
      </c>
      <c r="K302">
        <v>16.095506879999999</v>
      </c>
      <c r="L302">
        <v>17.670574775999999</v>
      </c>
      <c r="M302">
        <v>18.774932139000001</v>
      </c>
      <c r="N302">
        <v>19.675963312</v>
      </c>
      <c r="O302">
        <v>21.341226663</v>
      </c>
      <c r="P302">
        <v>22.730093079</v>
      </c>
    </row>
    <row r="303" spans="1:16" x14ac:dyDescent="0.25">
      <c r="A303">
        <v>2</v>
      </c>
      <c r="B303">
        <v>104.5</v>
      </c>
      <c r="C303">
        <f t="shared" si="4"/>
        <v>8.7083333333333339</v>
      </c>
      <c r="D303">
        <v>-2.439080117</v>
      </c>
      <c r="E303">
        <v>16.136458809000001</v>
      </c>
      <c r="F303">
        <v>0.1245644841</v>
      </c>
      <c r="G303">
        <v>13.406930074</v>
      </c>
      <c r="H303">
        <v>13.666045500999999</v>
      </c>
      <c r="I303">
        <v>14.101162801999999</v>
      </c>
      <c r="J303">
        <v>14.949109956999999</v>
      </c>
      <c r="K303">
        <v>16.136458809000001</v>
      </c>
      <c r="L303">
        <v>17.727196374999998</v>
      </c>
      <c r="M303">
        <v>18.842802758000001</v>
      </c>
      <c r="N303">
        <v>19.753115149999999</v>
      </c>
      <c r="O303">
        <v>21.435645053999998</v>
      </c>
      <c r="P303">
        <v>22.838889796</v>
      </c>
    </row>
    <row r="304" spans="1:16" x14ac:dyDescent="0.25">
      <c r="A304">
        <v>2</v>
      </c>
      <c r="B304">
        <v>105.5</v>
      </c>
      <c r="C304">
        <f t="shared" si="4"/>
        <v>8.7916666666666661</v>
      </c>
      <c r="D304">
        <v>-2.4188383039999999</v>
      </c>
      <c r="E304">
        <v>16.178009550999999</v>
      </c>
      <c r="F304">
        <v>0.125444639</v>
      </c>
      <c r="G304">
        <v>13.423231341999999</v>
      </c>
      <c r="H304">
        <v>13.684631476</v>
      </c>
      <c r="I304">
        <v>14.123644944</v>
      </c>
      <c r="J304">
        <v>14.979381008000001</v>
      </c>
      <c r="K304">
        <v>16.178009550999999</v>
      </c>
      <c r="L304">
        <v>17.784384485</v>
      </c>
      <c r="M304">
        <v>18.911208974000001</v>
      </c>
      <c r="N304">
        <v>19.830770997999998</v>
      </c>
      <c r="O304">
        <v>21.530490897</v>
      </c>
      <c r="P304">
        <v>22.948028870000002</v>
      </c>
    </row>
    <row r="305" spans="1:16" x14ac:dyDescent="0.25">
      <c r="A305">
        <v>2</v>
      </c>
      <c r="B305">
        <v>106.5</v>
      </c>
      <c r="C305">
        <f t="shared" si="4"/>
        <v>8.875</v>
      </c>
      <c r="D305">
        <v>-2.3990636830000001</v>
      </c>
      <c r="E305">
        <v>16.220142812999999</v>
      </c>
      <c r="F305">
        <v>0.1263131206</v>
      </c>
      <c r="G305">
        <v>13.440163147</v>
      </c>
      <c r="H305">
        <v>13.703844012999999</v>
      </c>
      <c r="I305">
        <v>14.146746795</v>
      </c>
      <c r="J305">
        <v>15.010257516999999</v>
      </c>
      <c r="K305">
        <v>16.220142812999999</v>
      </c>
      <c r="L305">
        <v>17.842116135000001</v>
      </c>
      <c r="M305">
        <v>18.980123661</v>
      </c>
      <c r="N305">
        <v>19.908900787</v>
      </c>
      <c r="O305">
        <v>21.625730052000002</v>
      </c>
      <c r="P305">
        <v>23.057474482</v>
      </c>
    </row>
    <row r="306" spans="1:16" x14ac:dyDescent="0.25">
      <c r="A306">
        <v>2</v>
      </c>
      <c r="B306">
        <v>107.5</v>
      </c>
      <c r="C306">
        <f t="shared" si="4"/>
        <v>8.9583333333333339</v>
      </c>
      <c r="D306">
        <v>-2.3797568610000002</v>
      </c>
      <c r="E306">
        <v>16.262842770999999</v>
      </c>
      <c r="F306">
        <v>0.12716954529999999</v>
      </c>
      <c r="G306">
        <v>13.457720878</v>
      </c>
      <c r="H306">
        <v>13.723677453000001</v>
      </c>
      <c r="I306">
        <v>14.170460924</v>
      </c>
      <c r="J306">
        <v>15.041728556000001</v>
      </c>
      <c r="K306">
        <v>16.262842770999999</v>
      </c>
      <c r="L306">
        <v>17.900369199</v>
      </c>
      <c r="M306">
        <v>19.049520628</v>
      </c>
      <c r="N306">
        <v>19.987475332999999</v>
      </c>
      <c r="O306">
        <v>21.721328848999999</v>
      </c>
      <c r="P306">
        <v>23.167190566999999</v>
      </c>
    </row>
    <row r="307" spans="1:16" x14ac:dyDescent="0.25">
      <c r="A307">
        <v>2</v>
      </c>
      <c r="B307">
        <v>108.5</v>
      </c>
      <c r="C307">
        <f t="shared" si="4"/>
        <v>9.0416666666666661</v>
      </c>
      <c r="D307">
        <v>-2.3609205270000002</v>
      </c>
      <c r="E307">
        <v>16.306093162</v>
      </c>
      <c r="F307">
        <v>0.1280135154</v>
      </c>
      <c r="G307">
        <v>13.475900463</v>
      </c>
      <c r="H307">
        <v>13.744126561</v>
      </c>
      <c r="I307">
        <v>14.194780131</v>
      </c>
      <c r="J307">
        <v>15.073783099</v>
      </c>
      <c r="K307">
        <v>16.306093162</v>
      </c>
      <c r="L307">
        <v>17.959120924</v>
      </c>
      <c r="M307">
        <v>19.119373163999999</v>
      </c>
      <c r="N307">
        <v>20.066465191999999</v>
      </c>
      <c r="O307">
        <v>21.817254297000002</v>
      </c>
      <c r="P307">
        <v>23.277143043999999</v>
      </c>
    </row>
    <row r="308" spans="1:16" x14ac:dyDescent="0.25">
      <c r="A308">
        <v>2</v>
      </c>
      <c r="B308">
        <v>109.5</v>
      </c>
      <c r="C308">
        <f t="shared" si="4"/>
        <v>9.125</v>
      </c>
      <c r="D308">
        <v>-2.3425577280000001</v>
      </c>
      <c r="E308">
        <v>16.349877586000002</v>
      </c>
      <c r="F308">
        <v>0.12884463879999999</v>
      </c>
      <c r="G308">
        <v>13.494697965</v>
      </c>
      <c r="H308">
        <v>13.765186202000001</v>
      </c>
      <c r="I308">
        <v>14.21969726</v>
      </c>
      <c r="J308">
        <v>15.106410070000001</v>
      </c>
      <c r="K308">
        <v>16.349877586000002</v>
      </c>
      <c r="L308">
        <v>18.018348424999999</v>
      </c>
      <c r="M308">
        <v>19.189654527999998</v>
      </c>
      <c r="N308">
        <v>20.145841044000001</v>
      </c>
      <c r="O308">
        <v>21.913474015999999</v>
      </c>
      <c r="P308">
        <v>23.38729906</v>
      </c>
    </row>
    <row r="309" spans="1:16" x14ac:dyDescent="0.25">
      <c r="A309">
        <v>2</v>
      </c>
      <c r="B309">
        <v>110.5</v>
      </c>
      <c r="C309">
        <f t="shared" si="4"/>
        <v>9.2083333333333339</v>
      </c>
      <c r="D309">
        <v>-2.324663326</v>
      </c>
      <c r="E309">
        <v>16.39418118</v>
      </c>
      <c r="F309">
        <v>0.12966263720000001</v>
      </c>
      <c r="G309">
        <v>13.51410735</v>
      </c>
      <c r="H309">
        <v>13.78684956</v>
      </c>
      <c r="I309">
        <v>14.245204151999999</v>
      </c>
      <c r="J309">
        <v>15.139598587</v>
      </c>
      <c r="K309">
        <v>16.39418118</v>
      </c>
      <c r="L309">
        <v>18.078031380999999</v>
      </c>
      <c r="M309">
        <v>19.260340621000001</v>
      </c>
      <c r="N309">
        <v>20.225575810999999</v>
      </c>
      <c r="O309">
        <v>22.009955860000002</v>
      </c>
      <c r="P309">
        <v>23.497622893999999</v>
      </c>
    </row>
    <row r="310" spans="1:16" x14ac:dyDescent="0.25">
      <c r="A310">
        <v>2</v>
      </c>
      <c r="B310">
        <v>111.5</v>
      </c>
      <c r="C310">
        <f t="shared" si="4"/>
        <v>9.2916666666666661</v>
      </c>
      <c r="D310">
        <v>-2.3072407159999999</v>
      </c>
      <c r="E310">
        <v>16.438987413</v>
      </c>
      <c r="F310">
        <v>0.1304671382</v>
      </c>
      <c r="G310">
        <v>13.534124761999999</v>
      </c>
      <c r="H310">
        <v>13.809111546</v>
      </c>
      <c r="I310">
        <v>14.271293647</v>
      </c>
      <c r="J310">
        <v>15.173337489</v>
      </c>
      <c r="K310">
        <v>16.438987413</v>
      </c>
      <c r="L310">
        <v>18.13814687</v>
      </c>
      <c r="M310">
        <v>19.331404869</v>
      </c>
      <c r="N310">
        <v>20.305640609000001</v>
      </c>
      <c r="O310">
        <v>22.106668640999999</v>
      </c>
      <c r="P310">
        <v>23.608083807</v>
      </c>
    </row>
    <row r="311" spans="1:16" x14ac:dyDescent="0.25">
      <c r="A311">
        <v>2</v>
      </c>
      <c r="B311">
        <v>112.5</v>
      </c>
      <c r="C311">
        <f t="shared" si="4"/>
        <v>9.375</v>
      </c>
      <c r="D311">
        <v>-2.290287663</v>
      </c>
      <c r="E311">
        <v>16.484280822999999</v>
      </c>
      <c r="F311">
        <v>0.13125785240000001</v>
      </c>
      <c r="G311">
        <v>13.554744872000001</v>
      </c>
      <c r="H311">
        <v>13.831965889999999</v>
      </c>
      <c r="I311">
        <v>14.297957870999999</v>
      </c>
      <c r="J311">
        <v>15.207615739</v>
      </c>
      <c r="K311">
        <v>16.484280822999999</v>
      </c>
      <c r="L311">
        <v>18.198673786000001</v>
      </c>
      <c r="M311">
        <v>19.402822598</v>
      </c>
      <c r="N311">
        <v>20.386008206</v>
      </c>
      <c r="O311">
        <v>22.203581508999999</v>
      </c>
      <c r="P311">
        <v>23.718649328000001</v>
      </c>
    </row>
    <row r="312" spans="1:16" x14ac:dyDescent="0.25">
      <c r="A312">
        <v>2</v>
      </c>
      <c r="B312">
        <v>113.5</v>
      </c>
      <c r="C312">
        <f t="shared" si="4"/>
        <v>9.4583333333333339</v>
      </c>
      <c r="D312">
        <v>-2.2738038469999999</v>
      </c>
      <c r="E312">
        <v>16.530045538</v>
      </c>
      <c r="F312">
        <v>0.1320344789</v>
      </c>
      <c r="G312">
        <v>13.575962801999999</v>
      </c>
      <c r="H312">
        <v>13.855406666</v>
      </c>
      <c r="I312">
        <v>14.325189131</v>
      </c>
      <c r="J312">
        <v>15.242422188999999</v>
      </c>
      <c r="K312">
        <v>16.530045538</v>
      </c>
      <c r="L312">
        <v>18.259590464999999</v>
      </c>
      <c r="M312">
        <v>19.474568693999998</v>
      </c>
      <c r="N312">
        <v>20.466651173999999</v>
      </c>
      <c r="O312">
        <v>22.300664287</v>
      </c>
      <c r="P312">
        <v>23.829288837</v>
      </c>
    </row>
    <row r="313" spans="1:16" x14ac:dyDescent="0.25">
      <c r="A313">
        <v>2</v>
      </c>
      <c r="B313">
        <v>114.5</v>
      </c>
      <c r="C313">
        <f t="shared" si="4"/>
        <v>9.5416666666666661</v>
      </c>
      <c r="D313">
        <v>-2.2577821490000001</v>
      </c>
      <c r="E313">
        <v>16.576267130000002</v>
      </c>
      <c r="F313">
        <v>0.13279681900000001</v>
      </c>
      <c r="G313">
        <v>13.597771809999999</v>
      </c>
      <c r="H313">
        <v>13.879426466</v>
      </c>
      <c r="I313">
        <v>14.35297886</v>
      </c>
      <c r="J313">
        <v>15.277745907</v>
      </c>
      <c r="K313">
        <v>16.576267130000002</v>
      </c>
      <c r="L313">
        <v>18.320877636999999</v>
      </c>
      <c r="M313">
        <v>19.546620507</v>
      </c>
      <c r="N313">
        <v>20.547544196</v>
      </c>
      <c r="O313">
        <v>22.397887094000001</v>
      </c>
      <c r="P313">
        <v>23.939969204000001</v>
      </c>
    </row>
    <row r="314" spans="1:16" x14ac:dyDescent="0.25">
      <c r="A314">
        <v>2</v>
      </c>
      <c r="B314">
        <v>115.5</v>
      </c>
      <c r="C314">
        <f t="shared" si="4"/>
        <v>9.625</v>
      </c>
      <c r="D314">
        <v>-2.2422277230000001</v>
      </c>
      <c r="E314">
        <v>16.622928640000001</v>
      </c>
      <c r="F314">
        <v>0.1335445247</v>
      </c>
      <c r="G314">
        <v>13.620168486000001</v>
      </c>
      <c r="H314">
        <v>13.904020526</v>
      </c>
      <c r="I314">
        <v>14.381320038</v>
      </c>
      <c r="J314">
        <v>15.313575565000001</v>
      </c>
      <c r="K314">
        <v>16.622928640000001</v>
      </c>
      <c r="L314">
        <v>18.382512016</v>
      </c>
      <c r="M314">
        <v>19.618951499000001</v>
      </c>
      <c r="N314">
        <v>20.628658995999999</v>
      </c>
      <c r="O314">
        <v>22.495221076</v>
      </c>
      <c r="P314">
        <v>24.050664181999998</v>
      </c>
    </row>
    <row r="315" spans="1:16" x14ac:dyDescent="0.25">
      <c r="A315">
        <v>2</v>
      </c>
      <c r="B315">
        <v>116.5</v>
      </c>
      <c r="C315">
        <f t="shared" si="4"/>
        <v>9.7083333333333339</v>
      </c>
      <c r="D315">
        <v>-2.2271328050000001</v>
      </c>
      <c r="E315">
        <v>16.670015716000002</v>
      </c>
      <c r="F315">
        <v>0.13427743559999999</v>
      </c>
      <c r="G315">
        <v>13.643145665</v>
      </c>
      <c r="H315">
        <v>13.929181059999999</v>
      </c>
      <c r="I315">
        <v>14.410203796999999</v>
      </c>
      <c r="J315">
        <v>15.349900084</v>
      </c>
      <c r="K315">
        <v>16.670015716000002</v>
      </c>
      <c r="L315">
        <v>18.444474722999999</v>
      </c>
      <c r="M315">
        <v>19.691539648999999</v>
      </c>
      <c r="N315">
        <v>20.709971077999999</v>
      </c>
      <c r="O315">
        <v>22.592637545999999</v>
      </c>
      <c r="P315">
        <v>24.161342136999998</v>
      </c>
    </row>
    <row r="316" spans="1:16" x14ac:dyDescent="0.25">
      <c r="A316">
        <v>2</v>
      </c>
      <c r="B316">
        <v>117.5</v>
      </c>
      <c r="C316">
        <f t="shared" si="4"/>
        <v>9.7916666666666661</v>
      </c>
      <c r="D316">
        <v>-2.2124955850000001</v>
      </c>
      <c r="E316">
        <v>16.717512877000001</v>
      </c>
      <c r="F316">
        <v>0.13499532359999999</v>
      </c>
      <c r="G316">
        <v>13.666697859999999</v>
      </c>
      <c r="H316">
        <v>13.954901632</v>
      </c>
      <c r="I316">
        <v>14.439622092</v>
      </c>
      <c r="J316">
        <v>15.386708276</v>
      </c>
      <c r="K316">
        <v>16.717512877000001</v>
      </c>
      <c r="L316">
        <v>18.50674506</v>
      </c>
      <c r="M316">
        <v>19.764361199</v>
      </c>
      <c r="N316">
        <v>20.791454688000002</v>
      </c>
      <c r="O316">
        <v>22.690108545000001</v>
      </c>
      <c r="P316">
        <v>24.271975056999999</v>
      </c>
    </row>
    <row r="317" spans="1:16" x14ac:dyDescent="0.25">
      <c r="A317">
        <v>2</v>
      </c>
      <c r="B317">
        <v>118.5</v>
      </c>
      <c r="C317">
        <f t="shared" si="4"/>
        <v>9.875</v>
      </c>
      <c r="D317">
        <v>-2.1983127499999999</v>
      </c>
      <c r="E317">
        <v>16.765404961000002</v>
      </c>
      <c r="F317">
        <v>0.13569799560000001</v>
      </c>
      <c r="G317">
        <v>13.690819049</v>
      </c>
      <c r="H317">
        <v>13.981175358</v>
      </c>
      <c r="I317">
        <v>14.469566585000001</v>
      </c>
      <c r="J317">
        <v>15.423988935000001</v>
      </c>
      <c r="K317">
        <v>16.765404961000002</v>
      </c>
      <c r="L317">
        <v>18.569302960000002</v>
      </c>
      <c r="M317">
        <v>19.837393134999999</v>
      </c>
      <c r="N317">
        <v>20.873084822999999</v>
      </c>
      <c r="O317">
        <v>22.787606652000001</v>
      </c>
      <c r="P317">
        <v>24.382535023999999</v>
      </c>
    </row>
    <row r="318" spans="1:16" x14ac:dyDescent="0.25">
      <c r="A318">
        <v>2</v>
      </c>
      <c r="B318">
        <v>119.5</v>
      </c>
      <c r="C318">
        <f t="shared" si="4"/>
        <v>9.9583333333333339</v>
      </c>
      <c r="D318">
        <v>-2.184580762</v>
      </c>
      <c r="E318">
        <v>16.813676886</v>
      </c>
      <c r="F318">
        <v>0.13638527550000001</v>
      </c>
      <c r="G318">
        <v>13.715503044</v>
      </c>
      <c r="H318">
        <v>14.007995218</v>
      </c>
      <c r="I318">
        <v>14.500028834</v>
      </c>
      <c r="J318">
        <v>15.461730832000001</v>
      </c>
      <c r="K318">
        <v>16.813676886</v>
      </c>
      <c r="L318">
        <v>18.632128591000001</v>
      </c>
      <c r="M318">
        <v>19.910612780000001</v>
      </c>
      <c r="N318">
        <v>20.954836899</v>
      </c>
      <c r="O318">
        <v>22.88510501</v>
      </c>
      <c r="P318">
        <v>24.492994793000001</v>
      </c>
    </row>
    <row r="319" spans="1:16" x14ac:dyDescent="0.25">
      <c r="A319">
        <v>2</v>
      </c>
      <c r="B319">
        <v>120.5</v>
      </c>
      <c r="C319">
        <f t="shared" si="4"/>
        <v>10.041666666666666</v>
      </c>
      <c r="D319">
        <v>-2.171295888</v>
      </c>
      <c r="E319">
        <v>16.862313656000001</v>
      </c>
      <c r="F319">
        <v>0.1370570042</v>
      </c>
      <c r="G319">
        <v>13.740743496</v>
      </c>
      <c r="H319">
        <v>14.035354051000001</v>
      </c>
      <c r="I319">
        <v>14.531000299</v>
      </c>
      <c r="J319">
        <v>15.499922711</v>
      </c>
      <c r="K319">
        <v>16.862313656000001</v>
      </c>
      <c r="L319">
        <v>18.695202347999999</v>
      </c>
      <c r="M319">
        <v>19.983997788</v>
      </c>
      <c r="N319">
        <v>21.036686750000001</v>
      </c>
      <c r="O319">
        <v>22.982577328000001</v>
      </c>
      <c r="P319">
        <v>24.603327787000001</v>
      </c>
    </row>
    <row r="320" spans="1:16" x14ac:dyDescent="0.25">
      <c r="A320">
        <v>2</v>
      </c>
      <c r="B320">
        <v>121.5</v>
      </c>
      <c r="C320">
        <f t="shared" si="4"/>
        <v>10.125</v>
      </c>
      <c r="D320">
        <v>-2.158454232</v>
      </c>
      <c r="E320">
        <v>16.911300356999998</v>
      </c>
      <c r="F320">
        <v>0.13771303909999999</v>
      </c>
      <c r="G320">
        <v>13.766533898</v>
      </c>
      <c r="H320">
        <v>14.063244557999999</v>
      </c>
      <c r="I320">
        <v>14.562472337999999</v>
      </c>
      <c r="J320">
        <v>15.538553290999999</v>
      </c>
      <c r="K320">
        <v>16.911300356999998</v>
      </c>
      <c r="L320">
        <v>18.758504858999999</v>
      </c>
      <c r="M320">
        <v>20.057526150000001</v>
      </c>
      <c r="N320">
        <v>21.118610628999999</v>
      </c>
      <c r="O320">
        <v>23.079997876</v>
      </c>
      <c r="P320">
        <v>24.713508101999999</v>
      </c>
    </row>
    <row r="321" spans="1:16" x14ac:dyDescent="0.25">
      <c r="A321">
        <v>2</v>
      </c>
      <c r="B321">
        <v>122.5</v>
      </c>
      <c r="C321">
        <f t="shared" si="4"/>
        <v>10.208333333333334</v>
      </c>
      <c r="D321">
        <v>-2.1460517540000001</v>
      </c>
      <c r="E321">
        <v>16.960622155999999</v>
      </c>
      <c r="F321">
        <v>0.13835325370000001</v>
      </c>
      <c r="G321">
        <v>13.792867580999999</v>
      </c>
      <c r="H321">
        <v>14.091659301</v>
      </c>
      <c r="I321">
        <v>14.594436211</v>
      </c>
      <c r="J321">
        <v>15.577611268</v>
      </c>
      <c r="K321">
        <v>16.960622155999999</v>
      </c>
      <c r="L321">
        <v>18.822016982000001</v>
      </c>
      <c r="M321">
        <v>20.131176192000002</v>
      </c>
      <c r="N321">
        <v>21.200585204999999</v>
      </c>
      <c r="O321">
        <v>23.177341493</v>
      </c>
      <c r="P321">
        <v>24.823510501000001</v>
      </c>
    </row>
    <row r="322" spans="1:16" x14ac:dyDescent="0.25">
      <c r="A322">
        <v>2</v>
      </c>
      <c r="B322">
        <v>123.5</v>
      </c>
      <c r="C322">
        <f t="shared" si="4"/>
        <v>10.291666666666666</v>
      </c>
      <c r="D322">
        <v>-2.1340843029999998</v>
      </c>
      <c r="E322">
        <v>17.010264304</v>
      </c>
      <c r="F322">
        <v>0.13897753739999999</v>
      </c>
      <c r="G322">
        <v>13.819737715</v>
      </c>
      <c r="H322">
        <v>14.120590705</v>
      </c>
      <c r="I322">
        <v>14.626883073</v>
      </c>
      <c r="J322">
        <v>15.617085307</v>
      </c>
      <c r="K322">
        <v>17.010264304</v>
      </c>
      <c r="L322">
        <v>18.885719804000001</v>
      </c>
      <c r="M322">
        <v>20.204926574000002</v>
      </c>
      <c r="N322">
        <v>21.282587568</v>
      </c>
      <c r="O322">
        <v>23.274583578000001</v>
      </c>
      <c r="P322">
        <v>24.933310419000001</v>
      </c>
    </row>
    <row r="323" spans="1:16" x14ac:dyDescent="0.25">
      <c r="A323">
        <v>2</v>
      </c>
      <c r="B323">
        <v>124.5</v>
      </c>
      <c r="C323">
        <f t="shared" ref="C323:C386" si="5">B323/12</f>
        <v>10.375</v>
      </c>
      <c r="D323">
        <v>-2.122547629</v>
      </c>
      <c r="E323">
        <v>17.060212133</v>
      </c>
      <c r="F323">
        <v>0.1395857952</v>
      </c>
      <c r="G323">
        <v>13.847137310999999</v>
      </c>
      <c r="H323">
        <v>14.150031057</v>
      </c>
      <c r="I323">
        <v>14.659803981</v>
      </c>
      <c r="J323">
        <v>15.656964049999999</v>
      </c>
      <c r="K323">
        <v>17.060212133</v>
      </c>
      <c r="L323">
        <v>18.949594645000001</v>
      </c>
      <c r="M323">
        <v>20.278756292000001</v>
      </c>
      <c r="N323">
        <v>21.364595226999999</v>
      </c>
      <c r="O323">
        <v>23.371700099000002</v>
      </c>
      <c r="P323">
        <v>25.042883960000001</v>
      </c>
    </row>
    <row r="324" spans="1:16" x14ac:dyDescent="0.25">
      <c r="A324">
        <v>2</v>
      </c>
      <c r="B324">
        <v>125.5</v>
      </c>
      <c r="C324">
        <f t="shared" si="5"/>
        <v>10.458333333333334</v>
      </c>
      <c r="D324">
        <v>-2.1114374109999998</v>
      </c>
      <c r="E324">
        <v>17.110451054999999</v>
      </c>
      <c r="F324">
        <v>0.14017794689999999</v>
      </c>
      <c r="G324">
        <v>13.875059221000001</v>
      </c>
      <c r="H324">
        <v>14.179972506</v>
      </c>
      <c r="I324">
        <v>14.693189889999999</v>
      </c>
      <c r="J324">
        <v>15.697236113000001</v>
      </c>
      <c r="K324">
        <v>17.110451054999999</v>
      </c>
      <c r="L324">
        <v>19.013623053</v>
      </c>
      <c r="M324">
        <v>20.352644676000001</v>
      </c>
      <c r="N324">
        <v>21.446586108999998</v>
      </c>
      <c r="O324">
        <v>23.468667583999999</v>
      </c>
      <c r="P324">
        <v>25.152207900000001</v>
      </c>
    </row>
    <row r="325" spans="1:16" x14ac:dyDescent="0.25">
      <c r="A325">
        <v>2</v>
      </c>
      <c r="B325">
        <v>126.5</v>
      </c>
      <c r="C325">
        <f t="shared" si="5"/>
        <v>10.541666666666666</v>
      </c>
      <c r="D325">
        <v>-2.1007492659999998</v>
      </c>
      <c r="E325">
        <v>17.160966563999999</v>
      </c>
      <c r="F325">
        <v>0.14075392740000001</v>
      </c>
      <c r="G325">
        <v>13.903496139</v>
      </c>
      <c r="H325">
        <v>14.210407062</v>
      </c>
      <c r="I325">
        <v>14.727031655999999</v>
      </c>
      <c r="J325">
        <v>15.737890083</v>
      </c>
      <c r="K325">
        <v>17.160966563999999</v>
      </c>
      <c r="L325">
        <v>19.077786807999999</v>
      </c>
      <c r="M325">
        <v>20.426571391</v>
      </c>
      <c r="N325">
        <v>21.528538558000001</v>
      </c>
      <c r="O325">
        <v>23.565463130000001</v>
      </c>
      <c r="P325">
        <v>25.261259683999999</v>
      </c>
    </row>
    <row r="326" spans="1:16" x14ac:dyDescent="0.25">
      <c r="A326">
        <v>2</v>
      </c>
      <c r="B326">
        <v>127.5</v>
      </c>
      <c r="C326">
        <f t="shared" si="5"/>
        <v>10.625</v>
      </c>
      <c r="D326">
        <v>-2.0904787740000002</v>
      </c>
      <c r="E326">
        <v>17.211744236000001</v>
      </c>
      <c r="F326">
        <v>0.14131368590000001</v>
      </c>
      <c r="G326">
        <v>13.932440597999999</v>
      </c>
      <c r="H326">
        <v>14.241326600000001</v>
      </c>
      <c r="I326">
        <v>14.761320031</v>
      </c>
      <c r="J326">
        <v>15.778914521000001</v>
      </c>
      <c r="K326">
        <v>17.211744236000001</v>
      </c>
      <c r="L326">
        <v>19.142067918999999</v>
      </c>
      <c r="M326">
        <v>20.500516438999998</v>
      </c>
      <c r="N326">
        <v>21.610431341000002</v>
      </c>
      <c r="O326">
        <v>23.662064395000002</v>
      </c>
      <c r="P326">
        <v>25.370017427000001</v>
      </c>
    </row>
    <row r="327" spans="1:16" x14ac:dyDescent="0.25">
      <c r="A327">
        <v>2</v>
      </c>
      <c r="B327">
        <v>128.5</v>
      </c>
      <c r="C327">
        <f t="shared" si="5"/>
        <v>10.708333333333334</v>
      </c>
      <c r="D327">
        <v>-2.0806214839999999</v>
      </c>
      <c r="E327">
        <v>17.262769727999999</v>
      </c>
      <c r="F327">
        <v>0.14185718580000001</v>
      </c>
      <c r="G327">
        <v>13.961884973</v>
      </c>
      <c r="H327">
        <v>14.272722855</v>
      </c>
      <c r="I327">
        <v>14.796045668</v>
      </c>
      <c r="J327">
        <v>15.82029796</v>
      </c>
      <c r="K327">
        <v>17.262769727999999</v>
      </c>
      <c r="L327">
        <v>19.206448627</v>
      </c>
      <c r="M327">
        <v>20.574460154000001</v>
      </c>
      <c r="N327">
        <v>21.692243641000001</v>
      </c>
      <c r="O327">
        <v>23.758449601999999</v>
      </c>
      <c r="P327">
        <v>25.478459915999998</v>
      </c>
    </row>
    <row r="328" spans="1:16" x14ac:dyDescent="0.25">
      <c r="A328">
        <v>2</v>
      </c>
      <c r="B328">
        <v>129.5</v>
      </c>
      <c r="C328">
        <f t="shared" si="5"/>
        <v>10.791666666666666</v>
      </c>
      <c r="D328">
        <v>-2.0711729320000001</v>
      </c>
      <c r="E328">
        <v>17.314028776000001</v>
      </c>
      <c r="F328">
        <v>0.14238440429999999</v>
      </c>
      <c r="G328">
        <v>13.991821482000001</v>
      </c>
      <c r="H328">
        <v>14.304587427</v>
      </c>
      <c r="I328">
        <v>14.831199119000001</v>
      </c>
      <c r="J328">
        <v>15.862028907999999</v>
      </c>
      <c r="K328">
        <v>17.314028776000001</v>
      </c>
      <c r="L328">
        <v>19.270911400999999</v>
      </c>
      <c r="M328">
        <v>20.648383207999998</v>
      </c>
      <c r="N328">
        <v>21.773955057999999</v>
      </c>
      <c r="O328">
        <v>23.854597539</v>
      </c>
      <c r="P328">
        <v>25.586566608999998</v>
      </c>
    </row>
    <row r="329" spans="1:16" x14ac:dyDescent="0.25">
      <c r="A329">
        <v>2</v>
      </c>
      <c r="B329">
        <v>130.5</v>
      </c>
      <c r="C329">
        <f t="shared" si="5"/>
        <v>10.875</v>
      </c>
      <c r="D329">
        <v>-2.0621286489999999</v>
      </c>
      <c r="E329">
        <v>17.365507199</v>
      </c>
      <c r="F329">
        <v>0.1428953318</v>
      </c>
      <c r="G329">
        <v>14.022242182999999</v>
      </c>
      <c r="H329">
        <v>14.336911776999999</v>
      </c>
      <c r="I329">
        <v>14.866770835000001</v>
      </c>
      <c r="J329">
        <v>15.904095844</v>
      </c>
      <c r="K329">
        <v>17.365507199</v>
      </c>
      <c r="L329">
        <v>19.335438943</v>
      </c>
      <c r="M329">
        <v>20.722266606000002</v>
      </c>
      <c r="N329">
        <v>21.855545616000001</v>
      </c>
      <c r="O329">
        <v>23.950487557999999</v>
      </c>
      <c r="P329">
        <v>25.694317634000001</v>
      </c>
    </row>
    <row r="330" spans="1:16" x14ac:dyDescent="0.25">
      <c r="A330">
        <v>2</v>
      </c>
      <c r="B330">
        <v>131.5</v>
      </c>
      <c r="C330">
        <f t="shared" si="5"/>
        <v>10.958333333333334</v>
      </c>
      <c r="D330">
        <v>-2.0534841730000002</v>
      </c>
      <c r="E330">
        <v>17.417190895000001</v>
      </c>
      <c r="F330">
        <v>0.143389972</v>
      </c>
      <c r="G330">
        <v>14.053138976</v>
      </c>
      <c r="H330">
        <v>14.369687229</v>
      </c>
      <c r="I330">
        <v>14.902751164</v>
      </c>
      <c r="J330">
        <v>15.946487218</v>
      </c>
      <c r="K330">
        <v>17.417190895000001</v>
      </c>
      <c r="L330">
        <v>19.400014184</v>
      </c>
      <c r="M330">
        <v>20.796091690000001</v>
      </c>
      <c r="N330">
        <v>21.936995752000001</v>
      </c>
      <c r="O330">
        <v>24.046099572999999</v>
      </c>
      <c r="P330">
        <v>25.801693792999998</v>
      </c>
    </row>
    <row r="331" spans="1:16" x14ac:dyDescent="0.25">
      <c r="A331">
        <v>2</v>
      </c>
      <c r="B331">
        <v>132.5</v>
      </c>
      <c r="C331">
        <f t="shared" si="5"/>
        <v>11.041666666666666</v>
      </c>
      <c r="D331">
        <v>-2.0452350579999998</v>
      </c>
      <c r="E331">
        <v>17.469065844999999</v>
      </c>
      <c r="F331">
        <v>0.1438683412</v>
      </c>
      <c r="G331">
        <v>14.084503604</v>
      </c>
      <c r="H331">
        <v>14.402904971</v>
      </c>
      <c r="I331">
        <v>14.939130356</v>
      </c>
      <c r="J331">
        <v>15.989191457</v>
      </c>
      <c r="K331">
        <v>17.469065844999999</v>
      </c>
      <c r="L331">
        <v>19.464620283999999</v>
      </c>
      <c r="M331">
        <v>20.869840136000001</v>
      </c>
      <c r="N331">
        <v>22.018286324999998</v>
      </c>
      <c r="O331">
        <v>24.141414064999999</v>
      </c>
      <c r="P331">
        <v>25.908676558</v>
      </c>
    </row>
    <row r="332" spans="1:16" x14ac:dyDescent="0.25">
      <c r="A332">
        <v>2</v>
      </c>
      <c r="B332">
        <v>133.5</v>
      </c>
      <c r="C332">
        <f t="shared" si="5"/>
        <v>11.125</v>
      </c>
      <c r="D332">
        <v>-2.0373768800000001</v>
      </c>
      <c r="E332">
        <v>17.52111811</v>
      </c>
      <c r="F332">
        <v>0.1443304685</v>
      </c>
      <c r="G332">
        <v>14.116327651000001</v>
      </c>
      <c r="H332">
        <v>14.436556052</v>
      </c>
      <c r="I332">
        <v>14.975898557000001</v>
      </c>
      <c r="J332">
        <v>16.032196956</v>
      </c>
      <c r="K332">
        <v>17.52111811</v>
      </c>
      <c r="L332">
        <v>19.529240638000001</v>
      </c>
      <c r="M332">
        <v>20.943493956000001</v>
      </c>
      <c r="N332">
        <v>22.099398612000002</v>
      </c>
      <c r="O332">
        <v>24.236412075</v>
      </c>
      <c r="P332">
        <v>26.015248073999999</v>
      </c>
    </row>
    <row r="333" spans="1:16" x14ac:dyDescent="0.25">
      <c r="A333">
        <v>2</v>
      </c>
      <c r="B333">
        <v>134.5</v>
      </c>
      <c r="C333">
        <f t="shared" si="5"/>
        <v>11.208333333333334</v>
      </c>
      <c r="D333">
        <v>-2.0299066840000002</v>
      </c>
      <c r="E333">
        <v>17.573333469000001</v>
      </c>
      <c r="F333">
        <v>0.1447763715</v>
      </c>
      <c r="G333">
        <v>14.148603066</v>
      </c>
      <c r="H333">
        <v>14.470631805</v>
      </c>
      <c r="I333">
        <v>15.013046071</v>
      </c>
      <c r="J333">
        <v>16.075492051000001</v>
      </c>
      <c r="K333">
        <v>17.573333469000001</v>
      </c>
      <c r="L333">
        <v>19.593858264000001</v>
      </c>
      <c r="M333">
        <v>21.017034888000001</v>
      </c>
      <c r="N333">
        <v>22.180313815000002</v>
      </c>
      <c r="O333">
        <v>24.331075255999998</v>
      </c>
      <c r="P333">
        <v>26.121392012000001</v>
      </c>
    </row>
    <row r="334" spans="1:16" x14ac:dyDescent="0.25">
      <c r="A334">
        <v>2</v>
      </c>
      <c r="B334">
        <v>135.5</v>
      </c>
      <c r="C334">
        <f t="shared" si="5"/>
        <v>11.291666666666666</v>
      </c>
      <c r="D334">
        <v>-2.022817914</v>
      </c>
      <c r="E334">
        <v>17.625698688</v>
      </c>
      <c r="F334">
        <v>0.14520613809999999</v>
      </c>
      <c r="G334">
        <v>14.181320323</v>
      </c>
      <c r="H334">
        <v>14.505122367</v>
      </c>
      <c r="I334">
        <v>15.050562450999999</v>
      </c>
      <c r="J334">
        <v>16.119065132999999</v>
      </c>
      <c r="K334">
        <v>17.625698688</v>
      </c>
      <c r="L334">
        <v>19.658457924</v>
      </c>
      <c r="M334">
        <v>21.090446529000001</v>
      </c>
      <c r="N334">
        <v>22.261014785</v>
      </c>
      <c r="O334">
        <v>24.4253857</v>
      </c>
      <c r="P334">
        <v>26.227090562000001</v>
      </c>
    </row>
    <row r="335" spans="1:16" x14ac:dyDescent="0.25">
      <c r="A335">
        <v>2</v>
      </c>
      <c r="B335">
        <v>136.5</v>
      </c>
      <c r="C335">
        <f t="shared" si="5"/>
        <v>11.375</v>
      </c>
      <c r="D335">
        <v>-2.0161070840000002</v>
      </c>
      <c r="E335">
        <v>17.678199868</v>
      </c>
      <c r="F335">
        <v>0.14561981930000001</v>
      </c>
      <c r="G335">
        <v>14.214470838</v>
      </c>
      <c r="H335">
        <v>14.540018622</v>
      </c>
      <c r="I335">
        <v>15.088437691999999</v>
      </c>
      <c r="J335">
        <v>16.162904499</v>
      </c>
      <c r="K335">
        <v>17.678199868</v>
      </c>
      <c r="L335">
        <v>19.723023360999999</v>
      </c>
      <c r="M335">
        <v>21.163711547999998</v>
      </c>
      <c r="N335">
        <v>22.341483772</v>
      </c>
      <c r="O335">
        <v>24.519326161999999</v>
      </c>
      <c r="P335">
        <v>26.332328373999999</v>
      </c>
    </row>
    <row r="336" spans="1:16" x14ac:dyDescent="0.25">
      <c r="A336">
        <v>2</v>
      </c>
      <c r="B336">
        <v>137.5</v>
      </c>
      <c r="C336">
        <f t="shared" si="5"/>
        <v>11.458333333333334</v>
      </c>
      <c r="D336">
        <v>-2.0097699050000002</v>
      </c>
      <c r="E336">
        <v>17.730823397000002</v>
      </c>
      <c r="F336">
        <v>0.14601749059999999</v>
      </c>
      <c r="G336">
        <v>14.248045558999999</v>
      </c>
      <c r="H336">
        <v>14.575311069</v>
      </c>
      <c r="I336">
        <v>15.126661536</v>
      </c>
      <c r="J336">
        <v>16.206998437999999</v>
      </c>
      <c r="K336">
        <v>17.730823397000002</v>
      </c>
      <c r="L336">
        <v>19.787538893000001</v>
      </c>
      <c r="M336">
        <v>21.236813300000001</v>
      </c>
      <c r="N336">
        <v>22.421703726000001</v>
      </c>
      <c r="O336">
        <v>24.612879932999999</v>
      </c>
      <c r="P336">
        <v>26.437090270999999</v>
      </c>
    </row>
    <row r="337" spans="1:16" x14ac:dyDescent="0.25">
      <c r="A337">
        <v>2</v>
      </c>
      <c r="B337">
        <v>138.5</v>
      </c>
      <c r="C337">
        <f t="shared" si="5"/>
        <v>11.541666666666666</v>
      </c>
      <c r="D337">
        <v>-2.0038021339999998</v>
      </c>
      <c r="E337">
        <v>17.783555746000001</v>
      </c>
      <c r="F337">
        <v>0.14639923860000001</v>
      </c>
      <c r="G337">
        <v>14.282035277</v>
      </c>
      <c r="H337">
        <v>14.610990066999999</v>
      </c>
      <c r="I337">
        <v>15.165223622999999</v>
      </c>
      <c r="J337">
        <v>16.251335212000001</v>
      </c>
      <c r="K337">
        <v>17.783555746000001</v>
      </c>
      <c r="L337">
        <v>19.851989072999999</v>
      </c>
      <c r="M337">
        <v>21.309735477</v>
      </c>
      <c r="N337">
        <v>22.501658014</v>
      </c>
      <c r="O337">
        <v>24.706030861999999</v>
      </c>
      <c r="P337">
        <v>26.54136175</v>
      </c>
    </row>
    <row r="338" spans="1:16" x14ac:dyDescent="0.25">
      <c r="A338">
        <v>2</v>
      </c>
      <c r="B338">
        <v>139.5</v>
      </c>
      <c r="C338">
        <f t="shared" si="5"/>
        <v>11.625</v>
      </c>
      <c r="D338">
        <v>-1.9981995720000001</v>
      </c>
      <c r="E338">
        <v>17.836383471000001</v>
      </c>
      <c r="F338">
        <v>0.14676516049999999</v>
      </c>
      <c r="G338">
        <v>14.31643062</v>
      </c>
      <c r="H338">
        <v>14.647045838</v>
      </c>
      <c r="I338">
        <v>15.204113490999999</v>
      </c>
      <c r="J338">
        <v>16.295903054</v>
      </c>
      <c r="K338">
        <v>17.836383471000001</v>
      </c>
      <c r="L338">
        <v>19.916358688999999</v>
      </c>
      <c r="M338">
        <v>21.382462109999999</v>
      </c>
      <c r="N338">
        <v>22.581330425000001</v>
      </c>
      <c r="O338">
        <v>24.798763362999999</v>
      </c>
      <c r="P338">
        <v>26.645128973999999</v>
      </c>
    </row>
    <row r="339" spans="1:16" x14ac:dyDescent="0.25">
      <c r="A339">
        <v>2</v>
      </c>
      <c r="B339">
        <v>140.5</v>
      </c>
      <c r="C339">
        <f t="shared" si="5"/>
        <v>11.708333333333334</v>
      </c>
      <c r="D339">
        <v>-1.992958064</v>
      </c>
      <c r="E339">
        <v>17.889293209000002</v>
      </c>
      <c r="F339">
        <v>0.14711536389999999</v>
      </c>
      <c r="G339">
        <v>14.351222057999999</v>
      </c>
      <c r="H339">
        <v>14.683468464000001</v>
      </c>
      <c r="I339">
        <v>15.243320574</v>
      </c>
      <c r="J339">
        <v>16.340690170999999</v>
      </c>
      <c r="K339">
        <v>17.889293209000002</v>
      </c>
      <c r="L339">
        <v>19.980632761999999</v>
      </c>
      <c r="M339">
        <v>21.454977564</v>
      </c>
      <c r="N339">
        <v>22.660705166</v>
      </c>
      <c r="O339">
        <v>24.891062407</v>
      </c>
      <c r="P339">
        <v>26.748378777999999</v>
      </c>
    </row>
    <row r="340" spans="1:16" x14ac:dyDescent="0.25">
      <c r="A340">
        <v>2</v>
      </c>
      <c r="B340">
        <v>141.5</v>
      </c>
      <c r="C340">
        <f t="shared" si="5"/>
        <v>11.791666666666666</v>
      </c>
      <c r="D340">
        <v>-1.988073505</v>
      </c>
      <c r="E340">
        <v>17.942271684000001</v>
      </c>
      <c r="F340">
        <v>0.1474499668</v>
      </c>
      <c r="G340">
        <v>14.386399899000001</v>
      </c>
      <c r="H340">
        <v>14.720247887999999</v>
      </c>
      <c r="I340">
        <v>15.282834206</v>
      </c>
      <c r="J340">
        <v>16.385684745999999</v>
      </c>
      <c r="K340">
        <v>17.942271684000001</v>
      </c>
      <c r="L340">
        <v>20.044796548000001</v>
      </c>
      <c r="M340">
        <v>21.527266545</v>
      </c>
      <c r="N340">
        <v>22.739766862</v>
      </c>
      <c r="O340">
        <v>24.982913526000001</v>
      </c>
      <c r="P340">
        <v>26.851098664999999</v>
      </c>
    </row>
    <row r="341" spans="1:16" x14ac:dyDescent="0.25">
      <c r="A341">
        <v>2</v>
      </c>
      <c r="B341">
        <v>142.5</v>
      </c>
      <c r="C341">
        <f t="shared" si="5"/>
        <v>11.875</v>
      </c>
      <c r="D341">
        <v>-1.983541835</v>
      </c>
      <c r="E341">
        <v>17.995305704</v>
      </c>
      <c r="F341">
        <v>0.1477690965</v>
      </c>
      <c r="G341">
        <v>14.42195429</v>
      </c>
      <c r="H341">
        <v>14.757373914</v>
      </c>
      <c r="I341">
        <v>15.322643618000001</v>
      </c>
      <c r="J341">
        <v>16.430874932999998</v>
      </c>
      <c r="K341">
        <v>17.995305704</v>
      </c>
      <c r="L341">
        <v>20.108835539000001</v>
      </c>
      <c r="M341">
        <v>21.599314096000001</v>
      </c>
      <c r="N341">
        <v>22.818500558</v>
      </c>
      <c r="O341">
        <v>25.074302810999999</v>
      </c>
      <c r="P341">
        <v>26.953276807000002</v>
      </c>
    </row>
    <row r="342" spans="1:16" x14ac:dyDescent="0.25">
      <c r="A342">
        <v>2</v>
      </c>
      <c r="B342">
        <v>143.5</v>
      </c>
      <c r="C342">
        <f t="shared" si="5"/>
        <v>11.958333333333334</v>
      </c>
      <c r="D342">
        <v>-1.9793590409999999</v>
      </c>
      <c r="E342">
        <v>18.048382161999999</v>
      </c>
      <c r="F342">
        <v>0.14807289060000001</v>
      </c>
      <c r="G342">
        <v>14.457875217</v>
      </c>
      <c r="H342">
        <v>14.794836203999999</v>
      </c>
      <c r="I342">
        <v>15.362737939000001</v>
      </c>
      <c r="J342">
        <v>16.476248860999998</v>
      </c>
      <c r="K342">
        <v>18.048382161999999</v>
      </c>
      <c r="L342">
        <v>20.172735460999998</v>
      </c>
      <c r="M342">
        <v>21.671105598</v>
      </c>
      <c r="N342">
        <v>22.896891715999999</v>
      </c>
      <c r="O342">
        <v>25.165216913999998</v>
      </c>
      <c r="P342">
        <v>27.054902045999999</v>
      </c>
    </row>
    <row r="343" spans="1:16" x14ac:dyDescent="0.25">
      <c r="A343">
        <v>2</v>
      </c>
      <c r="B343">
        <v>144.5</v>
      </c>
      <c r="C343">
        <f t="shared" si="5"/>
        <v>12.041666666666666</v>
      </c>
      <c r="D343">
        <v>-1.9755211559999999</v>
      </c>
      <c r="E343">
        <v>18.101488035999999</v>
      </c>
      <c r="F343">
        <v>0.14836149539999999</v>
      </c>
      <c r="G343">
        <v>14.494152502</v>
      </c>
      <c r="H343">
        <v>14.832624280999999</v>
      </c>
      <c r="I343">
        <v>15.403106192999999</v>
      </c>
      <c r="J343">
        <v>16.521794631999999</v>
      </c>
      <c r="K343">
        <v>18.101488035999999</v>
      </c>
      <c r="L343">
        <v>20.236482278</v>
      </c>
      <c r="M343">
        <v>21.742626772000001</v>
      </c>
      <c r="N343">
        <v>22.974926221</v>
      </c>
      <c r="O343">
        <v>25.255643042999999</v>
      </c>
      <c r="P343">
        <v>27.155963890999999</v>
      </c>
    </row>
    <row r="344" spans="1:16" x14ac:dyDescent="0.25">
      <c r="A344">
        <v>2</v>
      </c>
      <c r="B344">
        <v>145.5</v>
      </c>
      <c r="C344">
        <f t="shared" si="5"/>
        <v>12.125</v>
      </c>
      <c r="D344">
        <v>-1.972024258</v>
      </c>
      <c r="E344">
        <v>18.154610393999999</v>
      </c>
      <c r="F344">
        <v>0.14863506679999999</v>
      </c>
      <c r="G344">
        <v>14.530775806999999</v>
      </c>
      <c r="H344">
        <v>14.870727527</v>
      </c>
      <c r="I344">
        <v>15.443737305999999</v>
      </c>
      <c r="J344">
        <v>16.567500325000001</v>
      </c>
      <c r="K344">
        <v>18.154610393999999</v>
      </c>
      <c r="L344">
        <v>20.300062190999999</v>
      </c>
      <c r="M344">
        <v>21.813863676</v>
      </c>
      <c r="N344">
        <v>23.052590371000001</v>
      </c>
      <c r="O344">
        <v>25.345568965999998</v>
      </c>
      <c r="P344">
        <v>27.256452521</v>
      </c>
    </row>
    <row r="345" spans="1:16" x14ac:dyDescent="0.25">
      <c r="A345">
        <v>2</v>
      </c>
      <c r="B345">
        <v>146.5</v>
      </c>
      <c r="C345">
        <f t="shared" si="5"/>
        <v>12.208333333333334</v>
      </c>
      <c r="D345">
        <v>-1.968864465</v>
      </c>
      <c r="E345">
        <v>18.207736386000001</v>
      </c>
      <c r="F345">
        <v>0.14889376939999999</v>
      </c>
      <c r="G345">
        <v>14.567734629</v>
      </c>
      <c r="H345">
        <v>14.909135184</v>
      </c>
      <c r="I345">
        <v>15.484620095</v>
      </c>
      <c r="J345">
        <v>16.61335399</v>
      </c>
      <c r="K345">
        <v>18.207736386000001</v>
      </c>
      <c r="L345">
        <v>20.363461637</v>
      </c>
      <c r="M345">
        <v>21.884802707999999</v>
      </c>
      <c r="N345">
        <v>23.129870887999999</v>
      </c>
      <c r="O345">
        <v>25.434983007</v>
      </c>
      <c r="P345">
        <v>27.356358781000001</v>
      </c>
    </row>
    <row r="346" spans="1:16" x14ac:dyDescent="0.25">
      <c r="A346">
        <v>2</v>
      </c>
      <c r="B346">
        <v>147.5</v>
      </c>
      <c r="C346">
        <f t="shared" si="5"/>
        <v>12.291666666666666</v>
      </c>
      <c r="D346">
        <v>-1.9660379379999999</v>
      </c>
      <c r="E346">
        <v>18.260853253000001</v>
      </c>
      <c r="F346">
        <v>0.14913777640000001</v>
      </c>
      <c r="G346">
        <v>14.605018300999999</v>
      </c>
      <c r="H346">
        <v>14.947836350999999</v>
      </c>
      <c r="I346">
        <v>15.52574328</v>
      </c>
      <c r="J346">
        <v>16.659343656000001</v>
      </c>
      <c r="K346">
        <v>18.260853253000001</v>
      </c>
      <c r="L346">
        <v>20.426667293000001</v>
      </c>
      <c r="M346">
        <v>21.955430607</v>
      </c>
      <c r="N346">
        <v>23.206754910000001</v>
      </c>
      <c r="O346">
        <v>25.523874049</v>
      </c>
      <c r="P346">
        <v>27.455674187</v>
      </c>
    </row>
    <row r="347" spans="1:16" x14ac:dyDescent="0.25">
      <c r="A347">
        <v>2</v>
      </c>
      <c r="B347">
        <v>148.5</v>
      </c>
      <c r="C347">
        <f t="shared" si="5"/>
        <v>12.375</v>
      </c>
      <c r="D347">
        <v>-1.963540872</v>
      </c>
      <c r="E347">
        <v>18.313948323999998</v>
      </c>
      <c r="F347">
        <v>0.14936726950000001</v>
      </c>
      <c r="G347">
        <v>14.642615994</v>
      </c>
      <c r="H347">
        <v>14.986819986</v>
      </c>
      <c r="I347">
        <v>15.567095474</v>
      </c>
      <c r="J347">
        <v>16.705457324000001</v>
      </c>
      <c r="K347">
        <v>18.313948323999998</v>
      </c>
      <c r="L347">
        <v>20.489666073999999</v>
      </c>
      <c r="M347">
        <v>22.025734450000002</v>
      </c>
      <c r="N347">
        <v>23.283229993999999</v>
      </c>
      <c r="O347">
        <v>25.612231527999999</v>
      </c>
      <c r="P347">
        <v>27.554390919999999</v>
      </c>
    </row>
    <row r="348" spans="1:16" x14ac:dyDescent="0.25">
      <c r="A348">
        <v>2</v>
      </c>
      <c r="B348">
        <v>149.5</v>
      </c>
      <c r="C348">
        <f t="shared" si="5"/>
        <v>12.458333333333334</v>
      </c>
      <c r="D348">
        <v>-1.9613694989999999</v>
      </c>
      <c r="E348">
        <v>18.367009017000001</v>
      </c>
      <c r="F348">
        <v>0.14958243860000001</v>
      </c>
      <c r="G348">
        <v>14.680516711999999</v>
      </c>
      <c r="H348">
        <v>15.026074904</v>
      </c>
      <c r="I348">
        <v>15.608665187</v>
      </c>
      <c r="J348">
        <v>16.751682972000001</v>
      </c>
      <c r="K348">
        <v>18.367009017000001</v>
      </c>
      <c r="L348">
        <v>20.552445134999999</v>
      </c>
      <c r="M348">
        <v>22.095701656999999</v>
      </c>
      <c r="N348">
        <v>23.359284118000001</v>
      </c>
      <c r="O348">
        <v>25.700045441</v>
      </c>
      <c r="P348">
        <v>27.652501828999998</v>
      </c>
    </row>
    <row r="349" spans="1:16" x14ac:dyDescent="0.25">
      <c r="A349">
        <v>2</v>
      </c>
      <c r="B349">
        <v>150.5</v>
      </c>
      <c r="C349">
        <f t="shared" si="5"/>
        <v>12.541666666666666</v>
      </c>
      <c r="D349">
        <v>-1.959520079</v>
      </c>
      <c r="E349">
        <v>18.420022839000001</v>
      </c>
      <c r="F349">
        <v>0.14978348159999999</v>
      </c>
      <c r="G349">
        <v>14.718709295</v>
      </c>
      <c r="H349">
        <v>15.065589778</v>
      </c>
      <c r="I349">
        <v>15.650440826000001</v>
      </c>
      <c r="J349">
        <v>16.798008552999999</v>
      </c>
      <c r="K349">
        <v>18.420022839000001</v>
      </c>
      <c r="L349">
        <v>20.614991870000001</v>
      </c>
      <c r="M349">
        <v>22.165319987</v>
      </c>
      <c r="N349">
        <v>23.434905677</v>
      </c>
      <c r="O349">
        <v>25.787306336</v>
      </c>
      <c r="P349">
        <v>27.750000429</v>
      </c>
    </row>
    <row r="350" spans="1:16" x14ac:dyDescent="0.25">
      <c r="A350">
        <v>2</v>
      </c>
      <c r="B350">
        <v>151.5</v>
      </c>
      <c r="C350">
        <f t="shared" si="5"/>
        <v>12.625</v>
      </c>
      <c r="D350">
        <v>-1.9579888999999999</v>
      </c>
      <c r="E350">
        <v>18.472977388</v>
      </c>
      <c r="F350">
        <v>0.1499706043</v>
      </c>
      <c r="G350">
        <v>14.757182414000001</v>
      </c>
      <c r="H350">
        <v>15.105353137</v>
      </c>
      <c r="I350">
        <v>15.692410697</v>
      </c>
      <c r="J350">
        <v>16.844421999000001</v>
      </c>
      <c r="K350">
        <v>18.472977388</v>
      </c>
      <c r="L350">
        <v>20.677293916</v>
      </c>
      <c r="M350">
        <v>22.23457754</v>
      </c>
      <c r="N350">
        <v>23.510083485999999</v>
      </c>
      <c r="O350">
        <v>25.874005318999998</v>
      </c>
      <c r="P350">
        <v>27.846880902999999</v>
      </c>
    </row>
    <row r="351" spans="1:16" x14ac:dyDescent="0.25">
      <c r="A351">
        <v>2</v>
      </c>
      <c r="B351">
        <v>152.5</v>
      </c>
      <c r="C351">
        <f t="shared" si="5"/>
        <v>12.708333333333334</v>
      </c>
      <c r="D351">
        <v>-1.956772271</v>
      </c>
      <c r="E351">
        <v>18.525860351999999</v>
      </c>
      <c r="F351">
        <v>0.1501440201</v>
      </c>
      <c r="G351">
        <v>14.795924576000001</v>
      </c>
      <c r="H351">
        <v>15.145353366</v>
      </c>
      <c r="I351">
        <v>15.734562996999999</v>
      </c>
      <c r="J351">
        <v>16.890911213999999</v>
      </c>
      <c r="K351">
        <v>18.525860351999999</v>
      </c>
      <c r="L351">
        <v>20.739339150999999</v>
      </c>
      <c r="M351">
        <v>22.303462757999998</v>
      </c>
      <c r="N351">
        <v>23.584806779000001</v>
      </c>
      <c r="O351">
        <v>25.960134049000001</v>
      </c>
      <c r="P351">
        <v>27.943138098999999</v>
      </c>
    </row>
    <row r="352" spans="1:16" x14ac:dyDescent="0.25">
      <c r="A352">
        <v>2</v>
      </c>
      <c r="B352">
        <v>153.5</v>
      </c>
      <c r="C352">
        <f t="shared" si="5"/>
        <v>12.791666666666666</v>
      </c>
      <c r="D352">
        <v>-1.9558665200000001</v>
      </c>
      <c r="E352">
        <v>18.578659513000002</v>
      </c>
      <c r="F352">
        <v>0.1503039498</v>
      </c>
      <c r="G352">
        <v>14.83492412</v>
      </c>
      <c r="H352">
        <v>15.185578709</v>
      </c>
      <c r="I352">
        <v>15.776885824000001</v>
      </c>
      <c r="J352">
        <v>16.937464082000002</v>
      </c>
      <c r="K352">
        <v>18.578659513000002</v>
      </c>
      <c r="L352">
        <v>20.801115694</v>
      </c>
      <c r="M352">
        <v>22.371964427000002</v>
      </c>
      <c r="N352">
        <v>23.659065209000001</v>
      </c>
      <c r="O352">
        <v>26.045684737999999</v>
      </c>
      <c r="P352">
        <v>28.038767530000001</v>
      </c>
    </row>
    <row r="353" spans="1:16" x14ac:dyDescent="0.25">
      <c r="A353">
        <v>2</v>
      </c>
      <c r="B353">
        <v>154.5</v>
      </c>
      <c r="C353">
        <f t="shared" si="5"/>
        <v>12.875</v>
      </c>
      <c r="D353">
        <v>-1.955267984</v>
      </c>
      <c r="E353">
        <v>18.631362745000001</v>
      </c>
      <c r="F353">
        <v>0.15045062140000001</v>
      </c>
      <c r="G353">
        <v>14.874169215</v>
      </c>
      <c r="H353">
        <v>15.226017260000001</v>
      </c>
      <c r="I353">
        <v>15.819367167999999</v>
      </c>
      <c r="J353">
        <v>16.984068463</v>
      </c>
      <c r="K353">
        <v>18.631362745000001</v>
      </c>
      <c r="L353">
        <v>20.862611908000002</v>
      </c>
      <c r="M353">
        <v>22.440071673999999</v>
      </c>
      <c r="N353">
        <v>23.732848848</v>
      </c>
      <c r="O353">
        <v>26.130650155000001</v>
      </c>
      <c r="P353">
        <v>28.133765374999999</v>
      </c>
    </row>
    <row r="354" spans="1:16" x14ac:dyDescent="0.25">
      <c r="A354">
        <v>2</v>
      </c>
      <c r="B354">
        <v>155.5</v>
      </c>
      <c r="C354">
        <f t="shared" si="5"/>
        <v>12.958333333333334</v>
      </c>
      <c r="D354">
        <v>-1.9549730110000001</v>
      </c>
      <c r="E354">
        <v>18.683958013000002</v>
      </c>
      <c r="F354">
        <v>0.15058427020000001</v>
      </c>
      <c r="G354">
        <v>14.913647860999999</v>
      </c>
      <c r="H354">
        <v>15.266656971</v>
      </c>
      <c r="I354">
        <v>15.861994917000001</v>
      </c>
      <c r="J354">
        <v>17.030712195</v>
      </c>
      <c r="K354">
        <v>18.683958013000002</v>
      </c>
      <c r="L354">
        <v>20.923816402</v>
      </c>
      <c r="M354">
        <v>22.507773968999999</v>
      </c>
      <c r="N354">
        <v>23.806148189000002</v>
      </c>
      <c r="O354">
        <v>26.215023617</v>
      </c>
      <c r="P354">
        <v>28.228128477999999</v>
      </c>
    </row>
    <row r="355" spans="1:16" x14ac:dyDescent="0.25">
      <c r="A355">
        <v>2</v>
      </c>
      <c r="B355">
        <v>156.5</v>
      </c>
      <c r="C355">
        <f t="shared" si="5"/>
        <v>13.041666666666666</v>
      </c>
      <c r="D355">
        <v>-1.9549779469999999</v>
      </c>
      <c r="E355">
        <v>18.736433381000001</v>
      </c>
      <c r="F355">
        <v>0.15070513839999999</v>
      </c>
      <c r="G355">
        <v>14.953347891</v>
      </c>
      <c r="H355">
        <v>15.307485648</v>
      </c>
      <c r="I355">
        <v>15.904756854</v>
      </c>
      <c r="J355">
        <v>17.077383093000002</v>
      </c>
      <c r="K355">
        <v>18.736433381000001</v>
      </c>
      <c r="L355">
        <v>20.984718028</v>
      </c>
      <c r="M355">
        <v>22.575061126000001</v>
      </c>
      <c r="N355">
        <v>23.878954143000001</v>
      </c>
      <c r="O355">
        <v>26.298798996999999</v>
      </c>
      <c r="P355">
        <v>28.321854344999998</v>
      </c>
    </row>
    <row r="356" spans="1:16" x14ac:dyDescent="0.25">
      <c r="A356">
        <v>2</v>
      </c>
      <c r="B356">
        <v>157.5</v>
      </c>
      <c r="C356">
        <f t="shared" si="5"/>
        <v>13.125</v>
      </c>
      <c r="D356">
        <v>-1.9552791359999999</v>
      </c>
      <c r="E356">
        <v>18.788777004</v>
      </c>
      <c r="F356">
        <v>0.15081347480000001</v>
      </c>
      <c r="G356">
        <v>14.993256963</v>
      </c>
      <c r="H356">
        <v>15.34849095</v>
      </c>
      <c r="I356">
        <v>15.947640656000001</v>
      </c>
      <c r="J356">
        <v>17.124068951000002</v>
      </c>
      <c r="K356">
        <v>18.788777004</v>
      </c>
      <c r="L356">
        <v>21.045305885000001</v>
      </c>
      <c r="M356">
        <v>22.641923302999999</v>
      </c>
      <c r="N356">
        <v>23.951258041999999</v>
      </c>
      <c r="O356">
        <v>26.381970718000002</v>
      </c>
      <c r="P356">
        <v>28.414941148</v>
      </c>
    </row>
    <row r="357" spans="1:16" x14ac:dyDescent="0.25">
      <c r="A357">
        <v>2</v>
      </c>
      <c r="B357">
        <v>158.5</v>
      </c>
      <c r="C357">
        <f t="shared" si="5"/>
        <v>13.208333333333334</v>
      </c>
      <c r="D357">
        <v>-1.955872909</v>
      </c>
      <c r="E357">
        <v>18.840977133999999</v>
      </c>
      <c r="F357">
        <v>0.1509095352</v>
      </c>
      <c r="G357">
        <v>15.033362566999999</v>
      </c>
      <c r="H357">
        <v>15.389660388999999</v>
      </c>
      <c r="I357">
        <v>15.990633897</v>
      </c>
      <c r="J357">
        <v>17.170757542</v>
      </c>
      <c r="K357">
        <v>18.840977133999999</v>
      </c>
      <c r="L357">
        <v>21.105569316</v>
      </c>
      <c r="M357">
        <v>22.708351005000001</v>
      </c>
      <c r="N357">
        <v>24.023051636999998</v>
      </c>
      <c r="O357">
        <v>26.464533755000001</v>
      </c>
      <c r="P357">
        <v>28.507387718</v>
      </c>
    </row>
    <row r="358" spans="1:16" x14ac:dyDescent="0.25">
      <c r="A358">
        <v>2</v>
      </c>
      <c r="B358">
        <v>159.5</v>
      </c>
      <c r="C358">
        <f t="shared" si="5"/>
        <v>13.291666666666666</v>
      </c>
      <c r="D358">
        <v>-1.956755579</v>
      </c>
      <c r="E358">
        <v>18.893022121000001</v>
      </c>
      <c r="F358">
        <v>0.1509935818</v>
      </c>
      <c r="G358">
        <v>15.073652017000001</v>
      </c>
      <c r="H358">
        <v>15.430981329</v>
      </c>
      <c r="I358">
        <v>16.033724042999999</v>
      </c>
      <c r="J358">
        <v>17.217436616000001</v>
      </c>
      <c r="K358">
        <v>18.893022121000001</v>
      </c>
      <c r="L358">
        <v>21.165497916</v>
      </c>
      <c r="M358">
        <v>22.774335079</v>
      </c>
      <c r="N358">
        <v>24.094327100000001</v>
      </c>
      <c r="O358">
        <v>26.546483632000001</v>
      </c>
      <c r="P358">
        <v>28.599193551999999</v>
      </c>
    </row>
    <row r="359" spans="1:16" x14ac:dyDescent="0.25">
      <c r="A359">
        <v>2</v>
      </c>
      <c r="B359">
        <v>160.5</v>
      </c>
      <c r="C359">
        <f t="shared" si="5"/>
        <v>13.375</v>
      </c>
      <c r="D359">
        <v>-1.957923436</v>
      </c>
      <c r="E359">
        <v>18.944900410999999</v>
      </c>
      <c r="F359">
        <v>0.1510658829</v>
      </c>
      <c r="G359">
        <v>15.114112457999999</v>
      </c>
      <c r="H359">
        <v>15.472440986000001</v>
      </c>
      <c r="I359">
        <v>16.076898456999999</v>
      </c>
      <c r="J359">
        <v>17.264093903999999</v>
      </c>
      <c r="K359">
        <v>18.944900410999999</v>
      </c>
      <c r="L359">
        <v>21.225081524</v>
      </c>
      <c r="M359">
        <v>22.839866721</v>
      </c>
      <c r="N359">
        <v>24.165077023999999</v>
      </c>
      <c r="O359">
        <v>26.627816425999999</v>
      </c>
      <c r="P359">
        <v>28.690358804999999</v>
      </c>
    </row>
    <row r="360" spans="1:16" x14ac:dyDescent="0.25">
      <c r="A360">
        <v>2</v>
      </c>
      <c r="B360">
        <v>161.5</v>
      </c>
      <c r="C360">
        <f t="shared" si="5"/>
        <v>13.458333333333334</v>
      </c>
      <c r="D360">
        <v>-1.959372737</v>
      </c>
      <c r="E360">
        <v>18.996600549</v>
      </c>
      <c r="F360">
        <v>0.15112671359999999</v>
      </c>
      <c r="G360">
        <v>15.154730857000001</v>
      </c>
      <c r="H360">
        <v>15.514026426999999</v>
      </c>
      <c r="I360">
        <v>16.120144395000001</v>
      </c>
      <c r="J360">
        <v>17.310717114999999</v>
      </c>
      <c r="K360">
        <v>18.996600549</v>
      </c>
      <c r="L360">
        <v>21.284310232999999</v>
      </c>
      <c r="M360">
        <v>22.904937473</v>
      </c>
      <c r="N360">
        <v>24.235294420999999</v>
      </c>
      <c r="O360">
        <v>26.70852876</v>
      </c>
      <c r="P360">
        <v>28.780884296</v>
      </c>
    </row>
    <row r="361" spans="1:16" x14ac:dyDescent="0.25">
      <c r="A361">
        <v>2</v>
      </c>
      <c r="B361">
        <v>162.5</v>
      </c>
      <c r="C361">
        <f t="shared" si="5"/>
        <v>13.541666666666666</v>
      </c>
      <c r="D361">
        <v>-1.9610996999999999</v>
      </c>
      <c r="E361">
        <v>19.048111178999999</v>
      </c>
      <c r="F361">
        <v>0.15117635469999999</v>
      </c>
      <c r="G361">
        <v>15.195494007000001</v>
      </c>
      <c r="H361">
        <v>15.555724571000001</v>
      </c>
      <c r="I361">
        <v>16.163449007000001</v>
      </c>
      <c r="J361">
        <v>17.357293940000002</v>
      </c>
      <c r="K361">
        <v>19.048111178999999</v>
      </c>
      <c r="L361">
        <v>21.343174381000001</v>
      </c>
      <c r="M361">
        <v>22.969539223000002</v>
      </c>
      <c r="N361">
        <v>24.304972724999999</v>
      </c>
      <c r="O361">
        <v>26.788617809000002</v>
      </c>
      <c r="P361">
        <v>28.870771501</v>
      </c>
    </row>
    <row r="362" spans="1:16" x14ac:dyDescent="0.25">
      <c r="A362">
        <v>2</v>
      </c>
      <c r="B362">
        <v>163.5</v>
      </c>
      <c r="C362">
        <f t="shared" si="5"/>
        <v>13.625</v>
      </c>
      <c r="D362">
        <v>-1.963100496</v>
      </c>
      <c r="E362">
        <v>19.099421046</v>
      </c>
      <c r="F362">
        <v>0.15121509350000001</v>
      </c>
      <c r="G362">
        <v>15.236388527000001</v>
      </c>
      <c r="H362">
        <v>15.597522183000001</v>
      </c>
      <c r="I362">
        <v>16.206799337</v>
      </c>
      <c r="J362">
        <v>17.403812047999999</v>
      </c>
      <c r="K362">
        <v>19.099421046</v>
      </c>
      <c r="L362">
        <v>21.401664563000001</v>
      </c>
      <c r="M362">
        <v>23.033664209000001</v>
      </c>
      <c r="N362">
        <v>24.374105792999998</v>
      </c>
      <c r="O362">
        <v>26.868081296</v>
      </c>
      <c r="P362">
        <v>28.960022555999998</v>
      </c>
    </row>
    <row r="363" spans="1:16" x14ac:dyDescent="0.25">
      <c r="A363">
        <v>2</v>
      </c>
      <c r="B363">
        <v>164.5</v>
      </c>
      <c r="C363">
        <f t="shared" si="5"/>
        <v>13.708333333333334</v>
      </c>
      <c r="D363">
        <v>-1.9653712400000001</v>
      </c>
      <c r="E363">
        <v>19.150518993999999</v>
      </c>
      <c r="F363">
        <v>0.1512432229</v>
      </c>
      <c r="G363">
        <v>15.277400855</v>
      </c>
      <c r="H363">
        <v>15.639405882</v>
      </c>
      <c r="I363">
        <v>16.250182323000001</v>
      </c>
      <c r="J363">
        <v>17.450259089999999</v>
      </c>
      <c r="K363">
        <v>19.150518993999999</v>
      </c>
      <c r="L363">
        <v>21.459771622000002</v>
      </c>
      <c r="M363">
        <v>23.097305018</v>
      </c>
      <c r="N363">
        <v>24.442687901999999</v>
      </c>
      <c r="O363">
        <v>26.946917490000001</v>
      </c>
      <c r="P363">
        <v>29.048640253999999</v>
      </c>
    </row>
    <row r="364" spans="1:16" x14ac:dyDescent="0.25">
      <c r="A364">
        <v>2</v>
      </c>
      <c r="B364">
        <v>165.5</v>
      </c>
      <c r="C364">
        <f t="shared" si="5"/>
        <v>13.791666666666666</v>
      </c>
      <c r="D364">
        <v>-1.9679079829999999</v>
      </c>
      <c r="E364">
        <v>19.201393971000002</v>
      </c>
      <c r="F364">
        <v>0.1512610419</v>
      </c>
      <c r="G364">
        <v>15.318517255</v>
      </c>
      <c r="H364">
        <v>15.681362131</v>
      </c>
      <c r="I364">
        <v>16.293584795000001</v>
      </c>
      <c r="J364">
        <v>17.496622695999999</v>
      </c>
      <c r="K364">
        <v>19.201393971000002</v>
      </c>
      <c r="L364">
        <v>21.517486655999999</v>
      </c>
      <c r="M364">
        <v>23.160454584</v>
      </c>
      <c r="N364">
        <v>24.510713751000001</v>
      </c>
      <c r="O364">
        <v>27.025125210999999</v>
      </c>
      <c r="P364">
        <v>29.136628047999999</v>
      </c>
    </row>
    <row r="365" spans="1:16" x14ac:dyDescent="0.25">
      <c r="A365">
        <v>2</v>
      </c>
      <c r="B365">
        <v>166.5</v>
      </c>
      <c r="C365">
        <f t="shared" si="5"/>
        <v>13.875</v>
      </c>
      <c r="D365">
        <v>-1.9707067060000001</v>
      </c>
      <c r="E365">
        <v>19.252035026000001</v>
      </c>
      <c r="F365">
        <v>0.1512688553</v>
      </c>
      <c r="G365">
        <v>15.359723809</v>
      </c>
      <c r="H365">
        <v>15.723377243</v>
      </c>
      <c r="I365">
        <v>16.336993476</v>
      </c>
      <c r="J365">
        <v>17.542890480000001</v>
      </c>
      <c r="K365">
        <v>19.252035026000001</v>
      </c>
      <c r="L365">
        <v>21.574801017999999</v>
      </c>
      <c r="M365">
        <v>23.223106195</v>
      </c>
      <c r="N365">
        <v>24.578178463</v>
      </c>
      <c r="O365">
        <v>27.102703823999999</v>
      </c>
      <c r="P365">
        <v>29.223990044000001</v>
      </c>
    </row>
    <row r="366" spans="1:16" x14ac:dyDescent="0.25">
      <c r="A366">
        <v>2</v>
      </c>
      <c r="B366">
        <v>167.5</v>
      </c>
      <c r="C366">
        <f t="shared" si="5"/>
        <v>13.958333333333334</v>
      </c>
      <c r="D366">
        <v>-1.973763307</v>
      </c>
      <c r="E366">
        <v>19.302431312</v>
      </c>
      <c r="F366">
        <v>0.15126697350000001</v>
      </c>
      <c r="G366">
        <v>15.401006423</v>
      </c>
      <c r="H366">
        <v>15.765437378</v>
      </c>
      <c r="I366">
        <v>16.380394980999998</v>
      </c>
      <c r="J366">
        <v>17.589050034</v>
      </c>
      <c r="K366">
        <v>19.302431312</v>
      </c>
      <c r="L366">
        <v>21.631706314999999</v>
      </c>
      <c r="M366">
        <v>23.285253486999999</v>
      </c>
      <c r="N366">
        <v>24.645077581999999</v>
      </c>
      <c r="O366">
        <v>27.17965324</v>
      </c>
      <c r="P366">
        <v>29.310731006000001</v>
      </c>
    </row>
    <row r="367" spans="1:16" x14ac:dyDescent="0.25">
      <c r="A367">
        <v>2</v>
      </c>
      <c r="B367">
        <v>168.5</v>
      </c>
      <c r="C367">
        <f t="shared" si="5"/>
        <v>14.041666666666666</v>
      </c>
      <c r="D367">
        <v>-1.977073595</v>
      </c>
      <c r="E367">
        <v>19.352572084999998</v>
      </c>
      <c r="F367">
        <v>0.15125571269999999</v>
      </c>
      <c r="G367">
        <v>15.442350816999999</v>
      </c>
      <c r="H367">
        <v>15.807528542</v>
      </c>
      <c r="I367">
        <v>16.423775818999999</v>
      </c>
      <c r="J367">
        <v>17.635088934999999</v>
      </c>
      <c r="K367">
        <v>19.352572084999998</v>
      </c>
      <c r="L367">
        <v>21.688194411000001</v>
      </c>
      <c r="M367">
        <v>23.346890452</v>
      </c>
      <c r="N367">
        <v>24.711407079000001</v>
      </c>
      <c r="O367">
        <v>27.255973918999999</v>
      </c>
      <c r="P367">
        <v>29.396856349</v>
      </c>
    </row>
    <row r="368" spans="1:16" x14ac:dyDescent="0.25">
      <c r="A368">
        <v>2</v>
      </c>
      <c r="B368">
        <v>169.5</v>
      </c>
      <c r="C368">
        <f t="shared" si="5"/>
        <v>14.125</v>
      </c>
      <c r="D368">
        <v>-1.9806332769999999</v>
      </c>
      <c r="E368">
        <v>19.402446706999999</v>
      </c>
      <c r="F368">
        <v>0.1512353947</v>
      </c>
      <c r="G368">
        <v>15.483742534999999</v>
      </c>
      <c r="H368">
        <v>15.849636587000001</v>
      </c>
      <c r="I368">
        <v>16.467122389</v>
      </c>
      <c r="J368">
        <v>17.680994738999999</v>
      </c>
      <c r="K368">
        <v>19.402446706999999</v>
      </c>
      <c r="L368">
        <v>21.744257427000001</v>
      </c>
      <c r="M368">
        <v>23.408011430999998</v>
      </c>
      <c r="N368">
        <v>24.777163346999998</v>
      </c>
      <c r="O368">
        <v>27.331666864999999</v>
      </c>
      <c r="P368">
        <v>29.482372142999999</v>
      </c>
    </row>
    <row r="369" spans="1:16" x14ac:dyDescent="0.25">
      <c r="A369">
        <v>2</v>
      </c>
      <c r="B369">
        <v>170.5</v>
      </c>
      <c r="C369">
        <f t="shared" si="5"/>
        <v>14.208333333333334</v>
      </c>
      <c r="D369">
        <v>-1.9844379539999999</v>
      </c>
      <c r="E369">
        <v>19.452044646000001</v>
      </c>
      <c r="F369">
        <v>0.1512063468</v>
      </c>
      <c r="G369">
        <v>15.525166933</v>
      </c>
      <c r="H369">
        <v>15.891747208</v>
      </c>
      <c r="I369">
        <v>16.510420981999999</v>
      </c>
      <c r="J369">
        <v>17.726754984999999</v>
      </c>
      <c r="K369">
        <v>19.452044646000001</v>
      </c>
      <c r="L369">
        <v>21.799887743999999</v>
      </c>
      <c r="M369">
        <v>23.468611121999999</v>
      </c>
      <c r="N369">
        <v>24.842343202999999</v>
      </c>
      <c r="O369">
        <v>27.406733627000001</v>
      </c>
      <c r="P369">
        <v>29.567285111</v>
      </c>
    </row>
    <row r="370" spans="1:16" x14ac:dyDescent="0.25">
      <c r="A370">
        <v>2</v>
      </c>
      <c r="B370">
        <v>171.5</v>
      </c>
      <c r="C370">
        <f t="shared" si="5"/>
        <v>14.291666666666666</v>
      </c>
      <c r="D370">
        <v>-1.9884831059999999</v>
      </c>
      <c r="E370">
        <v>19.501355476000001</v>
      </c>
      <c r="F370">
        <v>0.15116890190000001</v>
      </c>
      <c r="G370">
        <v>15.566609186999999</v>
      </c>
      <c r="H370">
        <v>15.933845947</v>
      </c>
      <c r="I370">
        <v>16.553657780000002</v>
      </c>
      <c r="J370">
        <v>17.772357195000001</v>
      </c>
      <c r="K370">
        <v>19.501355476000001</v>
      </c>
      <c r="L370">
        <v>21.855077999999999</v>
      </c>
      <c r="M370">
        <v>23.528684575</v>
      </c>
      <c r="N370">
        <v>24.906943890000001</v>
      </c>
      <c r="O370">
        <v>27.481176301000001</v>
      </c>
      <c r="P370">
        <v>29.651602624999999</v>
      </c>
    </row>
    <row r="371" spans="1:16" x14ac:dyDescent="0.25">
      <c r="A371">
        <v>2</v>
      </c>
      <c r="B371">
        <v>172.5</v>
      </c>
      <c r="C371">
        <f t="shared" si="5"/>
        <v>14.375</v>
      </c>
      <c r="D371">
        <v>-1.9927640849999999</v>
      </c>
      <c r="E371">
        <v>19.550368876</v>
      </c>
      <c r="F371">
        <v>0.15112339829999999</v>
      </c>
      <c r="G371">
        <v>15.608054288</v>
      </c>
      <c r="H371">
        <v>15.975918187</v>
      </c>
      <c r="I371">
        <v>16.596818855999999</v>
      </c>
      <c r="J371">
        <v>17.817788873000001</v>
      </c>
      <c r="K371">
        <v>19.550368876</v>
      </c>
      <c r="L371">
        <v>21.909821094000002</v>
      </c>
      <c r="M371">
        <v>23.588227197999998</v>
      </c>
      <c r="N371">
        <v>24.970963079000001</v>
      </c>
      <c r="O371">
        <v>27.554997527000001</v>
      </c>
      <c r="P371">
        <v>29.735332707000001</v>
      </c>
    </row>
    <row r="372" spans="1:16" x14ac:dyDescent="0.25">
      <c r="A372">
        <v>2</v>
      </c>
      <c r="B372">
        <v>173.5</v>
      </c>
      <c r="C372">
        <f t="shared" si="5"/>
        <v>14.458333333333334</v>
      </c>
      <c r="D372">
        <v>-1.9972761029999999</v>
      </c>
      <c r="E372">
        <v>19.599074637000001</v>
      </c>
      <c r="F372">
        <v>0.1510701797</v>
      </c>
      <c r="G372">
        <v>15.649487039</v>
      </c>
      <c r="H372">
        <v>16.017949155</v>
      </c>
      <c r="I372">
        <v>16.639890174000001</v>
      </c>
      <c r="J372">
        <v>17.863037506000001</v>
      </c>
      <c r="K372">
        <v>19.599074637000001</v>
      </c>
      <c r="L372">
        <v>21.964110188999999</v>
      </c>
      <c r="M372">
        <v>23.647234754999999</v>
      </c>
      <c r="N372">
        <v>25.034398866</v>
      </c>
      <c r="O372">
        <v>27.628200490000001</v>
      </c>
      <c r="P372">
        <v>29.818484028</v>
      </c>
    </row>
    <row r="373" spans="1:16" x14ac:dyDescent="0.25">
      <c r="A373">
        <v>2</v>
      </c>
      <c r="B373">
        <v>174.5</v>
      </c>
      <c r="C373">
        <f t="shared" si="5"/>
        <v>14.541666666666666</v>
      </c>
      <c r="D373">
        <v>-2.0020142239999998</v>
      </c>
      <c r="E373">
        <v>19.647462655000002</v>
      </c>
      <c r="F373">
        <v>0.1510095954</v>
      </c>
      <c r="G373">
        <v>15.690892058999999</v>
      </c>
      <c r="H373">
        <v>16.059923920999999</v>
      </c>
      <c r="I373">
        <v>16.682857585000001</v>
      </c>
      <c r="J373">
        <v>17.908090562000002</v>
      </c>
      <c r="K373">
        <v>19.647462655000002</v>
      </c>
      <c r="L373">
        <v>22.017938705999999</v>
      </c>
      <c r="M373">
        <v>23.705703367000002</v>
      </c>
      <c r="N373">
        <v>25.097249774000002</v>
      </c>
      <c r="O373">
        <v>27.700788918000001</v>
      </c>
      <c r="P373">
        <v>29.901065904999999</v>
      </c>
    </row>
    <row r="374" spans="1:16" x14ac:dyDescent="0.25">
      <c r="A374">
        <v>2</v>
      </c>
      <c r="B374">
        <v>175.5</v>
      </c>
      <c r="C374">
        <f t="shared" si="5"/>
        <v>14.625</v>
      </c>
      <c r="D374">
        <v>-2.00697335</v>
      </c>
      <c r="E374">
        <v>19.695522937</v>
      </c>
      <c r="F374">
        <v>0.15094199990000001</v>
      </c>
      <c r="G374">
        <v>15.732253779000001</v>
      </c>
      <c r="H374">
        <v>16.101827393000001</v>
      </c>
      <c r="I374">
        <v>16.725706833</v>
      </c>
      <c r="J374">
        <v>17.952935493999998</v>
      </c>
      <c r="K374">
        <v>19.695522937</v>
      </c>
      <c r="L374">
        <v>22.071300334</v>
      </c>
      <c r="M374">
        <v>23.763629515000002</v>
      </c>
      <c r="N374">
        <v>25.159514755</v>
      </c>
      <c r="O374">
        <v>27.772767086999998</v>
      </c>
      <c r="P374">
        <v>29.983088299999999</v>
      </c>
    </row>
    <row r="375" spans="1:16" x14ac:dyDescent="0.25">
      <c r="A375">
        <v>2</v>
      </c>
      <c r="B375">
        <v>176.5</v>
      </c>
      <c r="C375">
        <f t="shared" si="5"/>
        <v>14.708333333333334</v>
      </c>
      <c r="D375">
        <v>-2.0121482130000001</v>
      </c>
      <c r="E375">
        <v>19.743245597000001</v>
      </c>
      <c r="F375">
        <v>0.1508677534</v>
      </c>
      <c r="G375">
        <v>15.773556441</v>
      </c>
      <c r="H375">
        <v>16.143644323</v>
      </c>
      <c r="I375">
        <v>16.768423550000001</v>
      </c>
      <c r="J375">
        <v>17.997559737</v>
      </c>
      <c r="K375">
        <v>19.743245597000001</v>
      </c>
      <c r="L375">
        <v>22.124189021999999</v>
      </c>
      <c r="M375">
        <v>23.821010038000001</v>
      </c>
      <c r="N375">
        <v>25.221193190000001</v>
      </c>
      <c r="O375">
        <v>27.844139812000002</v>
      </c>
      <c r="P375">
        <v>30.064561822000002</v>
      </c>
    </row>
    <row r="376" spans="1:16" x14ac:dyDescent="0.25">
      <c r="A376">
        <v>2</v>
      </c>
      <c r="B376">
        <v>177.5</v>
      </c>
      <c r="C376">
        <f t="shared" si="5"/>
        <v>14.791666666666666</v>
      </c>
      <c r="D376">
        <v>-2.0175333630000001</v>
      </c>
      <c r="E376">
        <v>19.790620862000001</v>
      </c>
      <c r="F376">
        <v>0.15078722110000001</v>
      </c>
      <c r="G376">
        <v>15.814784099000001</v>
      </c>
      <c r="H376">
        <v>16.185359300999998</v>
      </c>
      <c r="I376">
        <v>16.810993255</v>
      </c>
      <c r="J376">
        <v>18.041950709000002</v>
      </c>
      <c r="K376">
        <v>19.790620862000001</v>
      </c>
      <c r="L376">
        <v>22.176598988999999</v>
      </c>
      <c r="M376">
        <v>23.877842137999998</v>
      </c>
      <c r="N376">
        <v>25.282284892</v>
      </c>
      <c r="O376">
        <v>27.914912457</v>
      </c>
      <c r="P376">
        <v>30.145497721000002</v>
      </c>
    </row>
    <row r="377" spans="1:16" x14ac:dyDescent="0.25">
      <c r="A377">
        <v>2</v>
      </c>
      <c r="B377">
        <v>178.5</v>
      </c>
      <c r="C377">
        <f t="shared" si="5"/>
        <v>14.875</v>
      </c>
      <c r="D377">
        <v>-2.0231231589999998</v>
      </c>
      <c r="E377">
        <v>19.837639068000001</v>
      </c>
      <c r="F377">
        <v>0.15070077379999999</v>
      </c>
      <c r="G377">
        <v>15.855920616000001</v>
      </c>
      <c r="H377">
        <v>16.226956758</v>
      </c>
      <c r="I377">
        <v>16.853401356999999</v>
      </c>
      <c r="J377">
        <v>18.08609581</v>
      </c>
      <c r="K377">
        <v>19.837639068000001</v>
      </c>
      <c r="L377">
        <v>22.228524715999999</v>
      </c>
      <c r="M377">
        <v>23.934123375999999</v>
      </c>
      <c r="N377">
        <v>25.342790100999999</v>
      </c>
      <c r="O377">
        <v>27.985090927000002</v>
      </c>
      <c r="P377">
        <v>30.225907887999998</v>
      </c>
    </row>
    <row r="378" spans="1:16" x14ac:dyDescent="0.25">
      <c r="A378">
        <v>2</v>
      </c>
      <c r="B378">
        <v>179.5</v>
      </c>
      <c r="C378">
        <f t="shared" si="5"/>
        <v>14.958333333333334</v>
      </c>
      <c r="D378">
        <v>-2.0289117550000002</v>
      </c>
      <c r="E378">
        <v>19.884290662000002</v>
      </c>
      <c r="F378">
        <v>0.1506087878</v>
      </c>
      <c r="G378">
        <v>15.896949664999999</v>
      </c>
      <c r="H378">
        <v>16.268420961</v>
      </c>
      <c r="I378">
        <v>16.895633152999999</v>
      </c>
      <c r="J378">
        <v>18.129982423000001</v>
      </c>
      <c r="K378">
        <v>19.884290662000002</v>
      </c>
      <c r="L378">
        <v>22.279960954</v>
      </c>
      <c r="M378">
        <v>23.989851678000001</v>
      </c>
      <c r="N378">
        <v>25.402709492</v>
      </c>
      <c r="O378">
        <v>28.054681672000001</v>
      </c>
      <c r="P378">
        <v>30.305804856000002</v>
      </c>
    </row>
    <row r="379" spans="1:16" x14ac:dyDescent="0.25">
      <c r="A379">
        <v>2</v>
      </c>
      <c r="B379">
        <v>180.5</v>
      </c>
      <c r="C379">
        <f t="shared" si="5"/>
        <v>15.041666666666666</v>
      </c>
      <c r="D379">
        <v>-2.0348930909999998</v>
      </c>
      <c r="E379">
        <v>19.930566203000001</v>
      </c>
      <c r="F379">
        <v>0.15051164459999999</v>
      </c>
      <c r="G379">
        <v>15.937854728</v>
      </c>
      <c r="H379">
        <v>16.309736016999999</v>
      </c>
      <c r="I379">
        <v>16.937673827000001</v>
      </c>
      <c r="J379">
        <v>18.173597915999999</v>
      </c>
      <c r="K379">
        <v>19.930566203000001</v>
      </c>
      <c r="L379">
        <v>22.330902720000001</v>
      </c>
      <c r="M379">
        <v>24.045025332000002</v>
      </c>
      <c r="N379">
        <v>25.462044171999999</v>
      </c>
      <c r="O379">
        <v>28.123691687000001</v>
      </c>
      <c r="P379">
        <v>30.385201795</v>
      </c>
    </row>
    <row r="380" spans="1:16" x14ac:dyDescent="0.25">
      <c r="A380">
        <v>2</v>
      </c>
      <c r="B380">
        <v>181.5</v>
      </c>
      <c r="C380">
        <f t="shared" si="5"/>
        <v>15.125</v>
      </c>
      <c r="D380">
        <v>-2.0410608809999999</v>
      </c>
      <c r="E380">
        <v>19.976456361</v>
      </c>
      <c r="F380">
        <v>0.15040973120000001</v>
      </c>
      <c r="G380">
        <v>15.978619092000001</v>
      </c>
      <c r="H380">
        <v>16.350885868999999</v>
      </c>
      <c r="I380">
        <v>16.979508448000001</v>
      </c>
      <c r="J380">
        <v>18.216929637</v>
      </c>
      <c r="K380">
        <v>19.976456361</v>
      </c>
      <c r="L380">
        <v>22.381345301</v>
      </c>
      <c r="M380">
        <v>24.099642992</v>
      </c>
      <c r="N380">
        <v>25.520795681999999</v>
      </c>
      <c r="O380">
        <v>28.192128511</v>
      </c>
      <c r="P380">
        <v>30.464112511</v>
      </c>
    </row>
    <row r="381" spans="1:16" x14ac:dyDescent="0.25">
      <c r="A381">
        <v>2</v>
      </c>
      <c r="B381">
        <v>182.5</v>
      </c>
      <c r="C381">
        <f t="shared" si="5"/>
        <v>15.208333333333334</v>
      </c>
      <c r="D381">
        <v>-2.0474086040000001</v>
      </c>
      <c r="E381">
        <v>20.021951916999999</v>
      </c>
      <c r="F381">
        <v>0.1503034402</v>
      </c>
      <c r="G381">
        <v>16.019225854999998</v>
      </c>
      <c r="H381">
        <v>16.391854298999998</v>
      </c>
      <c r="I381">
        <v>17.021121976</v>
      </c>
      <c r="J381">
        <v>18.259964917000001</v>
      </c>
      <c r="K381">
        <v>20.021951916999999</v>
      </c>
      <c r="L381">
        <v>22.431284252000001</v>
      </c>
      <c r="M381">
        <v>24.153703677999999</v>
      </c>
      <c r="N381">
        <v>25.578965997000001</v>
      </c>
      <c r="O381">
        <v>28.260000227999999</v>
      </c>
      <c r="P381">
        <v>30.542551449000001</v>
      </c>
    </row>
    <row r="382" spans="1:16" x14ac:dyDescent="0.25">
      <c r="A382">
        <v>2</v>
      </c>
      <c r="B382">
        <v>183.5</v>
      </c>
      <c r="C382">
        <f t="shared" si="5"/>
        <v>15.291666666666666</v>
      </c>
      <c r="D382">
        <v>-2.0539294899999998</v>
      </c>
      <c r="E382">
        <v>20.067043765000001</v>
      </c>
      <c r="F382">
        <v>0.15019316930000001</v>
      </c>
      <c r="G382">
        <v>16.059657918999999</v>
      </c>
      <c r="H382">
        <v>16.432624922999999</v>
      </c>
      <c r="I382">
        <v>17.062499251999999</v>
      </c>
      <c r="J382">
        <v>18.302691069000002</v>
      </c>
      <c r="K382">
        <v>20.067043765000001</v>
      </c>
      <c r="L382">
        <v>22.480715401000001</v>
      </c>
      <c r="M382">
        <v>24.207206776</v>
      </c>
      <c r="N382">
        <v>25.636557530000001</v>
      </c>
      <c r="O382">
        <v>28.327315465000002</v>
      </c>
      <c r="P382">
        <v>30.620533684000002</v>
      </c>
    </row>
    <row r="383" spans="1:16" x14ac:dyDescent="0.25">
      <c r="A383">
        <v>2</v>
      </c>
      <c r="B383">
        <v>184.5</v>
      </c>
      <c r="C383">
        <f t="shared" si="5"/>
        <v>15.375</v>
      </c>
      <c r="D383">
        <v>-2.0606165129999998</v>
      </c>
      <c r="E383">
        <v>20.111722910000001</v>
      </c>
      <c r="F383">
        <v>0.1500793222</v>
      </c>
      <c r="G383">
        <v>16.099897992999999</v>
      </c>
      <c r="H383">
        <v>16.473181192999999</v>
      </c>
      <c r="I383">
        <v>17.103625006000001</v>
      </c>
      <c r="J383">
        <v>18.345095389000001</v>
      </c>
      <c r="K383">
        <v>20.111722910000001</v>
      </c>
      <c r="L383">
        <v>22.529634844</v>
      </c>
      <c r="M383">
        <v>24.260152041000001</v>
      </c>
      <c r="N383">
        <v>25.693573128000001</v>
      </c>
      <c r="O383">
        <v>28.394083398999999</v>
      </c>
      <c r="P383">
        <v>30.698074926</v>
      </c>
    </row>
    <row r="384" spans="1:16" x14ac:dyDescent="0.25">
      <c r="A384">
        <v>2</v>
      </c>
      <c r="B384">
        <v>185.5</v>
      </c>
      <c r="C384">
        <f t="shared" si="5"/>
        <v>15.458333333333334</v>
      </c>
      <c r="D384">
        <v>-2.0674623749999999</v>
      </c>
      <c r="E384">
        <v>20.155980468999999</v>
      </c>
      <c r="F384">
        <v>0.14996230769999999</v>
      </c>
      <c r="G384">
        <v>16.13992859</v>
      </c>
      <c r="H384">
        <v>16.513506398000001</v>
      </c>
      <c r="I384">
        <v>17.144483853000001</v>
      </c>
      <c r="J384">
        <v>18.387165154000002</v>
      </c>
      <c r="K384">
        <v>20.155980468999999</v>
      </c>
      <c r="L384">
        <v>22.578038948</v>
      </c>
      <c r="M384">
        <v>24.312539595000001</v>
      </c>
      <c r="N384">
        <v>25.750016080999998</v>
      </c>
      <c r="O384">
        <v>28.460313748000001</v>
      </c>
      <c r="P384">
        <v>30.775191517</v>
      </c>
    </row>
    <row r="385" spans="1:16" x14ac:dyDescent="0.25">
      <c r="A385">
        <v>2</v>
      </c>
      <c r="B385">
        <v>186.5</v>
      </c>
      <c r="C385">
        <f t="shared" si="5"/>
        <v>15.541666666666666</v>
      </c>
      <c r="D385">
        <v>-2.0744595019999998</v>
      </c>
      <c r="E385">
        <v>20.199807671999999</v>
      </c>
      <c r="F385">
        <v>0.1498425404</v>
      </c>
      <c r="G385">
        <v>16.179732029</v>
      </c>
      <c r="H385">
        <v>16.553583660000001</v>
      </c>
      <c r="I385">
        <v>17.185060290999999</v>
      </c>
      <c r="J385">
        <v>18.428887622000001</v>
      </c>
      <c r="K385">
        <v>20.199807671999999</v>
      </c>
      <c r="L385">
        <v>22.625924353999999</v>
      </c>
      <c r="M385">
        <v>24.364369930999999</v>
      </c>
      <c r="N385">
        <v>25.805890113</v>
      </c>
      <c r="O385">
        <v>28.526016779999999</v>
      </c>
      <c r="P385">
        <v>30.851900424</v>
      </c>
    </row>
    <row r="386" spans="1:16" x14ac:dyDescent="0.25">
      <c r="A386">
        <v>2</v>
      </c>
      <c r="B386">
        <v>187.5</v>
      </c>
      <c r="C386">
        <f t="shared" si="5"/>
        <v>15.625</v>
      </c>
      <c r="D386">
        <v>-2.0816000290000001</v>
      </c>
      <c r="E386">
        <v>20.243195857</v>
      </c>
      <c r="F386">
        <v>0.14972044070000001</v>
      </c>
      <c r="G386">
        <v>16.219290434000001</v>
      </c>
      <c r="H386">
        <v>16.593395935</v>
      </c>
      <c r="I386">
        <v>17.225338704999999</v>
      </c>
      <c r="J386">
        <v>18.470250031999999</v>
      </c>
      <c r="K386">
        <v>20.243195857</v>
      </c>
      <c r="L386">
        <v>22.673287974000001</v>
      </c>
      <c r="M386">
        <v>24.415643913</v>
      </c>
      <c r="N386">
        <v>25.861199394</v>
      </c>
      <c r="O386">
        <v>28.591203309000001</v>
      </c>
      <c r="P386">
        <v>30.928219248000001</v>
      </c>
    </row>
    <row r="387" spans="1:16" x14ac:dyDescent="0.25">
      <c r="A387">
        <v>2</v>
      </c>
      <c r="B387">
        <v>188.5</v>
      </c>
      <c r="C387">
        <f t="shared" ref="C387:C440" si="6">B387/12</f>
        <v>15.708333333333334</v>
      </c>
      <c r="D387">
        <v>-2.0888757930000001</v>
      </c>
      <c r="E387">
        <v>20.286136476999999</v>
      </c>
      <c r="F387">
        <v>0.14959643419999999</v>
      </c>
      <c r="G387">
        <v>16.258585734</v>
      </c>
      <c r="H387">
        <v>16.632926015999999</v>
      </c>
      <c r="I387">
        <v>17.265303362000001</v>
      </c>
      <c r="J387">
        <v>18.511239603</v>
      </c>
      <c r="K387">
        <v>20.286136476999999</v>
      </c>
      <c r="L387">
        <v>22.720126992000001</v>
      </c>
      <c r="M387">
        <v>24.466362775</v>
      </c>
      <c r="N387">
        <v>25.915948531000002</v>
      </c>
      <c r="O387">
        <v>28.655884697000001</v>
      </c>
      <c r="P387">
        <v>31.004166211000001</v>
      </c>
    </row>
    <row r="388" spans="1:16" x14ac:dyDescent="0.25">
      <c r="A388">
        <v>2</v>
      </c>
      <c r="B388">
        <v>189.5</v>
      </c>
      <c r="C388">
        <f t="shared" si="6"/>
        <v>15.791666666666666</v>
      </c>
      <c r="D388">
        <v>-2.0962783229999999</v>
      </c>
      <c r="E388">
        <v>20.328621092999999</v>
      </c>
      <c r="F388">
        <v>0.14947095260000001</v>
      </c>
      <c r="G388">
        <v>16.297599662</v>
      </c>
      <c r="H388">
        <v>16.672156528999999</v>
      </c>
      <c r="I388">
        <v>17.304938411999998</v>
      </c>
      <c r="J388">
        <v>18.551843534</v>
      </c>
      <c r="K388">
        <v>20.328621092999999</v>
      </c>
      <c r="L388">
        <v>22.766438863000001</v>
      </c>
      <c r="M388">
        <v>24.516528123000001</v>
      </c>
      <c r="N388">
        <v>25.970142578000001</v>
      </c>
      <c r="O388">
        <v>28.720072857000002</v>
      </c>
      <c r="P388">
        <v>31.079760165</v>
      </c>
    </row>
    <row r="389" spans="1:16" x14ac:dyDescent="0.25">
      <c r="A389">
        <v>2</v>
      </c>
      <c r="B389">
        <v>190.5</v>
      </c>
      <c r="C389">
        <f t="shared" si="6"/>
        <v>15.875</v>
      </c>
      <c r="D389">
        <v>-2.103798828</v>
      </c>
      <c r="E389">
        <v>20.370641375999998</v>
      </c>
      <c r="F389">
        <v>0.1493444333</v>
      </c>
      <c r="G389">
        <v>16.336313752999999</v>
      </c>
      <c r="H389">
        <v>16.711069932000001</v>
      </c>
      <c r="I389">
        <v>17.344227891999999</v>
      </c>
      <c r="J389">
        <v>18.592049003</v>
      </c>
      <c r="K389">
        <v>20.370641375999998</v>
      </c>
      <c r="L389">
        <v>22.812221315999999</v>
      </c>
      <c r="M389">
        <v>24.566141937000001</v>
      </c>
      <c r="N389">
        <v>26.023787030000001</v>
      </c>
      <c r="O389">
        <v>28.783780247999999</v>
      </c>
      <c r="P389">
        <v>31.155020582999999</v>
      </c>
    </row>
    <row r="390" spans="1:16" x14ac:dyDescent="0.25">
      <c r="A390">
        <v>2</v>
      </c>
      <c r="B390">
        <v>191.5</v>
      </c>
      <c r="C390">
        <f t="shared" si="6"/>
        <v>15.958333333333334</v>
      </c>
      <c r="D390">
        <v>-2.1114281940000001</v>
      </c>
      <c r="E390">
        <v>20.412189106</v>
      </c>
      <c r="F390">
        <v>0.14921731939999999</v>
      </c>
      <c r="G390">
        <v>16.374709351</v>
      </c>
      <c r="H390">
        <v>16.749648518000001</v>
      </c>
      <c r="I390">
        <v>17.383155720000001</v>
      </c>
      <c r="J390">
        <v>18.631843167</v>
      </c>
      <c r="K390">
        <v>20.412189106</v>
      </c>
      <c r="L390">
        <v>22.857472352999999</v>
      </c>
      <c r="M390">
        <v>24.615206570000002</v>
      </c>
      <c r="N390">
        <v>26.076887829</v>
      </c>
      <c r="O390">
        <v>28.847019885000002</v>
      </c>
      <c r="P390">
        <v>31.229967563999999</v>
      </c>
    </row>
    <row r="391" spans="1:16" x14ac:dyDescent="0.25">
      <c r="A391">
        <v>2</v>
      </c>
      <c r="B391">
        <v>192.5</v>
      </c>
      <c r="C391">
        <f t="shared" si="6"/>
        <v>16.041666666666668</v>
      </c>
      <c r="D391">
        <v>-2.1191569719999999</v>
      </c>
      <c r="E391">
        <v>20.453256172</v>
      </c>
      <c r="F391">
        <v>0.14909006</v>
      </c>
      <c r="G391">
        <v>16.412767600999999</v>
      </c>
      <c r="H391">
        <v>16.787874416000001</v>
      </c>
      <c r="I391">
        <v>17.421705695</v>
      </c>
      <c r="J391">
        <v>18.671213161000001</v>
      </c>
      <c r="K391">
        <v>20.453256172</v>
      </c>
      <c r="L391">
        <v>22.902190244</v>
      </c>
      <c r="M391">
        <v>24.663724748</v>
      </c>
      <c r="N391">
        <v>26.129451362000001</v>
      </c>
      <c r="O391">
        <v>28.909805333000001</v>
      </c>
      <c r="P391">
        <v>31.304621825000002</v>
      </c>
    </row>
    <row r="392" spans="1:16" x14ac:dyDescent="0.25">
      <c r="A392">
        <v>2</v>
      </c>
      <c r="B392">
        <v>193.5</v>
      </c>
      <c r="C392">
        <f t="shared" si="6"/>
        <v>16.125</v>
      </c>
      <c r="D392">
        <v>-2.1269753749999998</v>
      </c>
      <c r="E392">
        <v>20.493834570000001</v>
      </c>
      <c r="F392">
        <v>0.14896311009999999</v>
      </c>
      <c r="G392">
        <v>16.450469457000001</v>
      </c>
      <c r="H392">
        <v>16.825729586000001</v>
      </c>
      <c r="I392">
        <v>17.459861501999999</v>
      </c>
      <c r="J392">
        <v>18.710146095999999</v>
      </c>
      <c r="K392">
        <v>20.493834570000001</v>
      </c>
      <c r="L392">
        <v>22.946373534999999</v>
      </c>
      <c r="M392">
        <v>24.711699572000001</v>
      </c>
      <c r="N392">
        <v>26.181484465</v>
      </c>
      <c r="O392">
        <v>28.972150709000001</v>
      </c>
      <c r="P392">
        <v>31.379004708</v>
      </c>
    </row>
    <row r="393" spans="1:16" x14ac:dyDescent="0.25">
      <c r="A393">
        <v>2</v>
      </c>
      <c r="B393">
        <v>194.5</v>
      </c>
      <c r="C393">
        <f t="shared" si="6"/>
        <v>16.208333333333332</v>
      </c>
      <c r="D393">
        <v>-2.134873266</v>
      </c>
      <c r="E393">
        <v>20.533916399999999</v>
      </c>
      <c r="F393">
        <v>0.1488369306</v>
      </c>
      <c r="G393">
        <v>16.487795674000001</v>
      </c>
      <c r="H393">
        <v>16.863195824999998</v>
      </c>
      <c r="I393">
        <v>17.497606706999999</v>
      </c>
      <c r="J393">
        <v>18.748629059999999</v>
      </c>
      <c r="K393">
        <v>20.533916399999999</v>
      </c>
      <c r="L393">
        <v>22.990021037000002</v>
      </c>
      <c r="M393">
        <v>24.759134513999999</v>
      </c>
      <c r="N393">
        <v>26.232994421000001</v>
      </c>
      <c r="O393">
        <v>29.034070689</v>
      </c>
      <c r="P393">
        <v>31.453138173999999</v>
      </c>
    </row>
    <row r="394" spans="1:16" x14ac:dyDescent="0.25">
      <c r="A394">
        <v>2</v>
      </c>
      <c r="B394">
        <v>195.5</v>
      </c>
      <c r="C394">
        <f t="shared" si="6"/>
        <v>16.291666666666668</v>
      </c>
      <c r="D394">
        <v>-2.1428401570000002</v>
      </c>
      <c r="E394">
        <v>20.573493869</v>
      </c>
      <c r="F394">
        <v>0.1487119885</v>
      </c>
      <c r="G394">
        <v>16.524726818000001</v>
      </c>
      <c r="H394">
        <v>16.900254764</v>
      </c>
      <c r="I394">
        <v>17.534924758999999</v>
      </c>
      <c r="J394">
        <v>18.786649117</v>
      </c>
      <c r="K394">
        <v>20.573493869</v>
      </c>
      <c r="L394">
        <v>23.033131834999999</v>
      </c>
      <c r="M394">
        <v>24.806033423999999</v>
      </c>
      <c r="N394">
        <v>26.283988962999999</v>
      </c>
      <c r="O394">
        <v>29.095580504000001</v>
      </c>
      <c r="P394">
        <v>31.527044803999999</v>
      </c>
    </row>
    <row r="395" spans="1:16" x14ac:dyDescent="0.25">
      <c r="A395">
        <v>2</v>
      </c>
      <c r="B395">
        <v>196.5</v>
      </c>
      <c r="C395">
        <f t="shared" si="6"/>
        <v>16.375</v>
      </c>
      <c r="D395">
        <v>-2.150865204</v>
      </c>
      <c r="E395">
        <v>20.612559285</v>
      </c>
      <c r="F395">
        <v>0.14858875690000001</v>
      </c>
      <c r="G395">
        <v>16.561243261000001</v>
      </c>
      <c r="H395">
        <v>16.936887867999999</v>
      </c>
      <c r="I395">
        <v>17.571798989000001</v>
      </c>
      <c r="J395">
        <v>18.824193305000001</v>
      </c>
      <c r="K395">
        <v>20.612559285</v>
      </c>
      <c r="L395">
        <v>23.075705279000001</v>
      </c>
      <c r="M395">
        <v>24.852400525</v>
      </c>
      <c r="N395">
        <v>26.334476271</v>
      </c>
      <c r="O395">
        <v>29.156695942999999</v>
      </c>
      <c r="P395">
        <v>31.600747798</v>
      </c>
    </row>
    <row r="396" spans="1:16" x14ac:dyDescent="0.25">
      <c r="A396">
        <v>2</v>
      </c>
      <c r="B396">
        <v>197.5</v>
      </c>
      <c r="C396">
        <f t="shared" si="6"/>
        <v>16.458333333333332</v>
      </c>
      <c r="D396">
        <v>-2.1589372010000001</v>
      </c>
      <c r="E396">
        <v>20.651105057999999</v>
      </c>
      <c r="F396">
        <v>0.14846771510000001</v>
      </c>
      <c r="G396">
        <v>16.597325182999999</v>
      </c>
      <c r="H396">
        <v>16.97307644</v>
      </c>
      <c r="I396">
        <v>17.608212608999999</v>
      </c>
      <c r="J396">
        <v>18.861248633999999</v>
      </c>
      <c r="K396">
        <v>20.651105057999999</v>
      </c>
      <c r="L396">
        <v>23.117740989000001</v>
      </c>
      <c r="M396">
        <v>24.898240411</v>
      </c>
      <c r="N396">
        <v>26.384464980000001</v>
      </c>
      <c r="O396">
        <v>29.217433356000001</v>
      </c>
      <c r="P396">
        <v>31.674270974999999</v>
      </c>
    </row>
    <row r="397" spans="1:16" x14ac:dyDescent="0.25">
      <c r="A397">
        <v>2</v>
      </c>
      <c r="B397">
        <v>198.5</v>
      </c>
      <c r="C397">
        <f t="shared" si="6"/>
        <v>16.541666666666668</v>
      </c>
      <c r="D397">
        <v>-2.1670445780000001</v>
      </c>
      <c r="E397">
        <v>20.689123698</v>
      </c>
      <c r="F397">
        <v>0.1483493484</v>
      </c>
      <c r="G397">
        <v>16.632952572000001</v>
      </c>
      <c r="H397">
        <v>17.008801618</v>
      </c>
      <c r="I397">
        <v>17.644148717</v>
      </c>
      <c r="J397">
        <v>18.897802088999999</v>
      </c>
      <c r="K397">
        <v>20.689123698</v>
      </c>
      <c r="L397">
        <v>23.159238849000001</v>
      </c>
      <c r="M397">
        <v>24.943558054</v>
      </c>
      <c r="N397">
        <v>26.433964175</v>
      </c>
      <c r="O397">
        <v>29.277809656999999</v>
      </c>
      <c r="P397">
        <v>31.747638773999999</v>
      </c>
    </row>
    <row r="398" spans="1:16" x14ac:dyDescent="0.25">
      <c r="A398">
        <v>2</v>
      </c>
      <c r="B398">
        <v>199.5</v>
      </c>
      <c r="C398">
        <f t="shared" si="6"/>
        <v>16.625</v>
      </c>
      <c r="D398">
        <v>-2.175176987</v>
      </c>
      <c r="E398">
        <v>20.726607282</v>
      </c>
      <c r="F398">
        <v>0.14823412020000001</v>
      </c>
      <c r="G398">
        <v>16.668105899</v>
      </c>
      <c r="H398">
        <v>17.044044915000001</v>
      </c>
      <c r="I398">
        <v>17.679590610999998</v>
      </c>
      <c r="J398">
        <v>18.933840555</v>
      </c>
      <c r="K398">
        <v>20.726607282</v>
      </c>
      <c r="L398">
        <v>23.200198098000001</v>
      </c>
      <c r="M398">
        <v>24.988357847</v>
      </c>
      <c r="N398">
        <v>26.482982587999999</v>
      </c>
      <c r="O398">
        <v>29.33784232</v>
      </c>
      <c r="P398">
        <v>31.820877599999999</v>
      </c>
    </row>
    <row r="399" spans="1:16" x14ac:dyDescent="0.25">
      <c r="A399">
        <v>2</v>
      </c>
      <c r="B399">
        <v>200.5</v>
      </c>
      <c r="C399">
        <f t="shared" si="6"/>
        <v>16.708333333333332</v>
      </c>
      <c r="D399">
        <v>-2.1833173619999999</v>
      </c>
      <c r="E399">
        <v>20.763550105</v>
      </c>
      <c r="F399">
        <v>0.14812261400000001</v>
      </c>
      <c r="G399">
        <v>16.702762767999999</v>
      </c>
      <c r="H399">
        <v>17.078785534000001</v>
      </c>
      <c r="I399">
        <v>17.714520188000002</v>
      </c>
      <c r="J399">
        <v>18.969351169999999</v>
      </c>
      <c r="K399">
        <v>20.763550105</v>
      </c>
      <c r="L399">
        <v>23.240621878999999</v>
      </c>
      <c r="M399">
        <v>25.032648355999999</v>
      </c>
      <c r="N399">
        <v>26.531532626000001</v>
      </c>
      <c r="O399">
        <v>29.397549392999998</v>
      </c>
      <c r="P399">
        <v>31.894009075</v>
      </c>
    </row>
    <row r="400" spans="1:16" x14ac:dyDescent="0.25">
      <c r="A400">
        <v>2</v>
      </c>
      <c r="B400">
        <v>201.5</v>
      </c>
      <c r="C400">
        <f t="shared" si="6"/>
        <v>16.791666666666668</v>
      </c>
      <c r="D400">
        <v>-2.191457792</v>
      </c>
      <c r="E400">
        <v>20.799943374000001</v>
      </c>
      <c r="F400">
        <v>0.1480152488</v>
      </c>
      <c r="G400">
        <v>16.736904608</v>
      </c>
      <c r="H400">
        <v>17.113005736000002</v>
      </c>
      <c r="I400">
        <v>17.748921154000001</v>
      </c>
      <c r="J400">
        <v>19.004320616000001</v>
      </c>
      <c r="K400">
        <v>20.799943374000001</v>
      </c>
      <c r="L400">
        <v>23.280508137000002</v>
      </c>
      <c r="M400">
        <v>25.076432823000001</v>
      </c>
      <c r="N400">
        <v>26.579622319999999</v>
      </c>
      <c r="O400">
        <v>29.456949483999999</v>
      </c>
      <c r="P400">
        <v>31.967063540000002</v>
      </c>
    </row>
    <row r="401" spans="1:16" x14ac:dyDescent="0.25">
      <c r="A401">
        <v>2</v>
      </c>
      <c r="B401">
        <v>202.5</v>
      </c>
      <c r="C401">
        <f t="shared" si="6"/>
        <v>16.875</v>
      </c>
      <c r="D401">
        <v>-2.199583649</v>
      </c>
      <c r="E401">
        <v>20.835780509999999</v>
      </c>
      <c r="F401">
        <v>0.14791256429999999</v>
      </c>
      <c r="G401">
        <v>16.770509988000001</v>
      </c>
      <c r="H401">
        <v>17.146685474000002</v>
      </c>
      <c r="I401">
        <v>17.782775811</v>
      </c>
      <c r="J401">
        <v>19.038735828</v>
      </c>
      <c r="K401">
        <v>20.835780509999999</v>
      </c>
      <c r="L401">
        <v>23.319858716999999</v>
      </c>
      <c r="M401">
        <v>25.11971866</v>
      </c>
      <c r="N401">
        <v>26.627263378999999</v>
      </c>
      <c r="O401">
        <v>29.516061780000001</v>
      </c>
      <c r="P401">
        <v>32.040066547000002</v>
      </c>
    </row>
    <row r="402" spans="1:16" x14ac:dyDescent="0.25">
      <c r="A402">
        <v>2</v>
      </c>
      <c r="B402">
        <v>203.5</v>
      </c>
      <c r="C402">
        <f t="shared" si="6"/>
        <v>16.958333333333332</v>
      </c>
      <c r="D402">
        <v>-2.2076815249999999</v>
      </c>
      <c r="E402">
        <v>20.871054492999999</v>
      </c>
      <c r="F402">
        <v>0.1478150781</v>
      </c>
      <c r="G402">
        <v>16.803557957999999</v>
      </c>
      <c r="H402">
        <v>17.179805079000001</v>
      </c>
      <c r="I402">
        <v>17.816066665000001</v>
      </c>
      <c r="J402">
        <v>19.072583635000001</v>
      </c>
      <c r="K402">
        <v>20.871054492999999</v>
      </c>
      <c r="L402">
        <v>23.358674816000001</v>
      </c>
      <c r="M402">
        <v>25.162512708000001</v>
      </c>
      <c r="N402">
        <v>26.674467164999999</v>
      </c>
      <c r="O402">
        <v>29.574906037000002</v>
      </c>
      <c r="P402">
        <v>32.113045614000001</v>
      </c>
    </row>
    <row r="403" spans="1:16" x14ac:dyDescent="0.25">
      <c r="A403">
        <v>2</v>
      </c>
      <c r="B403">
        <v>204.5</v>
      </c>
      <c r="C403">
        <f t="shared" si="6"/>
        <v>17.041666666666668</v>
      </c>
      <c r="D403">
        <v>-2.2157376449999999</v>
      </c>
      <c r="E403">
        <v>20.905758393999999</v>
      </c>
      <c r="F403">
        <v>0.1477233147</v>
      </c>
      <c r="G403">
        <v>16.836027385000001</v>
      </c>
      <c r="H403">
        <v>17.212344716</v>
      </c>
      <c r="I403">
        <v>17.848776101999999</v>
      </c>
      <c r="J403">
        <v>19.105850832000002</v>
      </c>
      <c r="K403">
        <v>20.905758393999999</v>
      </c>
      <c r="L403">
        <v>23.396957888999999</v>
      </c>
      <c r="M403">
        <v>25.204822177</v>
      </c>
      <c r="N403">
        <v>26.721245497999998</v>
      </c>
      <c r="O403">
        <v>29.633502590999999</v>
      </c>
      <c r="P403">
        <v>32.186028870000001</v>
      </c>
    </row>
    <row r="404" spans="1:16" x14ac:dyDescent="0.25">
      <c r="A404">
        <v>2</v>
      </c>
      <c r="B404">
        <v>205.5</v>
      </c>
      <c r="C404">
        <f t="shared" si="6"/>
        <v>17.125</v>
      </c>
      <c r="D404">
        <v>-2.2237399020000002</v>
      </c>
      <c r="E404">
        <v>20.939884768999999</v>
      </c>
      <c r="F404">
        <v>0.14763776780000001</v>
      </c>
      <c r="G404">
        <v>16.867897888000002</v>
      </c>
      <c r="H404">
        <v>17.244285168000001</v>
      </c>
      <c r="I404">
        <v>17.880886887999999</v>
      </c>
      <c r="J404">
        <v>19.138524174</v>
      </c>
      <c r="K404">
        <v>20.939884768999999</v>
      </c>
      <c r="L404">
        <v>23.434708539999999</v>
      </c>
      <c r="M404">
        <v>25.246653476999999</v>
      </c>
      <c r="N404">
        <v>26.767609651000001</v>
      </c>
      <c r="O404">
        <v>29.691872359000001</v>
      </c>
      <c r="P404">
        <v>32.259046822999998</v>
      </c>
    </row>
    <row r="405" spans="1:16" x14ac:dyDescent="0.25">
      <c r="A405">
        <v>2</v>
      </c>
      <c r="B405">
        <v>206.5</v>
      </c>
      <c r="C405">
        <f t="shared" si="6"/>
        <v>17.208333333333332</v>
      </c>
      <c r="D405">
        <v>-2.231667995</v>
      </c>
      <c r="E405">
        <v>20.973428578</v>
      </c>
      <c r="F405">
        <v>0.1475590832</v>
      </c>
      <c r="G405">
        <v>16.899145276999999</v>
      </c>
      <c r="H405">
        <v>17.275604072</v>
      </c>
      <c r="I405">
        <v>17.912379747999999</v>
      </c>
      <c r="J405">
        <v>19.170590397000002</v>
      </c>
      <c r="K405">
        <v>20.973428578</v>
      </c>
      <c r="L405">
        <v>23.471931904000002</v>
      </c>
      <c r="M405">
        <v>25.28801794</v>
      </c>
      <c r="N405">
        <v>26.813575259</v>
      </c>
      <c r="O405">
        <v>29.750036823999999</v>
      </c>
      <c r="P405">
        <v>32.332123760000002</v>
      </c>
    </row>
    <row r="406" spans="1:16" x14ac:dyDescent="0.25">
      <c r="A406">
        <v>2</v>
      </c>
      <c r="B406">
        <v>207.5</v>
      </c>
      <c r="C406">
        <f t="shared" si="6"/>
        <v>17.291666666666668</v>
      </c>
      <c r="D406">
        <v>-2.239511942</v>
      </c>
      <c r="E406">
        <v>21.006381704999999</v>
      </c>
      <c r="F406">
        <v>0.14748771620000001</v>
      </c>
      <c r="G406">
        <v>16.929750116000001</v>
      </c>
      <c r="H406">
        <v>17.306282966000001</v>
      </c>
      <c r="I406">
        <v>17.9432379</v>
      </c>
      <c r="J406">
        <v>19.202036172</v>
      </c>
      <c r="K406">
        <v>21.006381704999999</v>
      </c>
      <c r="L406">
        <v>23.508627555</v>
      </c>
      <c r="M406">
        <v>25.328921084000001</v>
      </c>
      <c r="N406">
        <v>26.859153117999998</v>
      </c>
      <c r="O406">
        <v>29.808018082</v>
      </c>
      <c r="P406">
        <v>32.405293866999997</v>
      </c>
    </row>
    <row r="407" spans="1:16" x14ac:dyDescent="0.25">
      <c r="A407">
        <v>2</v>
      </c>
      <c r="B407">
        <v>208.5</v>
      </c>
      <c r="C407">
        <f t="shared" si="6"/>
        <v>17.375</v>
      </c>
      <c r="D407">
        <v>-2.2472570809999999</v>
      </c>
      <c r="E407">
        <v>21.038737401999999</v>
      </c>
      <c r="F407">
        <v>0.1474242097</v>
      </c>
      <c r="G407">
        <v>16.959690789</v>
      </c>
      <c r="H407">
        <v>17.336301585000001</v>
      </c>
      <c r="I407">
        <v>17.973443388</v>
      </c>
      <c r="J407">
        <v>19.232848144999998</v>
      </c>
      <c r="K407">
        <v>21.038737401999999</v>
      </c>
      <c r="L407">
        <v>23.544797679999999</v>
      </c>
      <c r="M407">
        <v>25.369371303000001</v>
      </c>
      <c r="N407">
        <v>26.904356627999999</v>
      </c>
      <c r="O407">
        <v>29.865838795999998</v>
      </c>
      <c r="P407">
        <v>32.478588178999999</v>
      </c>
    </row>
    <row r="408" spans="1:16" x14ac:dyDescent="0.25">
      <c r="A408">
        <v>2</v>
      </c>
      <c r="B408">
        <v>209.5</v>
      </c>
      <c r="C408">
        <f t="shared" si="6"/>
        <v>17.458333333333332</v>
      </c>
      <c r="D408">
        <v>-2.2548851449999998</v>
      </c>
      <c r="E408">
        <v>21.070489959</v>
      </c>
      <c r="F408">
        <v>0.14736917429999999</v>
      </c>
      <c r="G408">
        <v>16.988943973000001</v>
      </c>
      <c r="H408">
        <v>17.365638249</v>
      </c>
      <c r="I408">
        <v>18.002977318999999</v>
      </c>
      <c r="J408">
        <v>19.263012919000001</v>
      </c>
      <c r="K408">
        <v>21.070489959</v>
      </c>
      <c r="L408">
        <v>23.580446509000001</v>
      </c>
      <c r="M408">
        <v>25.409379292000001</v>
      </c>
      <c r="N408">
        <v>26.949201319</v>
      </c>
      <c r="O408">
        <v>29.923522234</v>
      </c>
      <c r="P408">
        <v>32.552035445000001</v>
      </c>
    </row>
    <row r="409" spans="1:16" x14ac:dyDescent="0.25">
      <c r="A409">
        <v>2</v>
      </c>
      <c r="B409">
        <v>210.5</v>
      </c>
      <c r="C409">
        <f t="shared" si="6"/>
        <v>17.541666666666668</v>
      </c>
      <c r="D409">
        <v>-2.26238209</v>
      </c>
      <c r="E409">
        <v>21.101632407</v>
      </c>
      <c r="F409">
        <v>0.14732314399999999</v>
      </c>
      <c r="G409">
        <v>17.017488280999999</v>
      </c>
      <c r="H409">
        <v>17.394272864000001</v>
      </c>
      <c r="I409">
        <v>18.031821809</v>
      </c>
      <c r="J409">
        <v>19.292517053000001</v>
      </c>
      <c r="K409">
        <v>21.101632407</v>
      </c>
      <c r="L409">
        <v>23.615576034</v>
      </c>
      <c r="M409">
        <v>25.448953455000002</v>
      </c>
      <c r="N409">
        <v>26.993700896</v>
      </c>
      <c r="O409">
        <v>29.981092246999999</v>
      </c>
      <c r="P409">
        <v>32.625669016000003</v>
      </c>
    </row>
    <row r="410" spans="1:16" x14ac:dyDescent="0.25">
      <c r="A410">
        <v>2</v>
      </c>
      <c r="B410">
        <v>211.5</v>
      </c>
      <c r="C410">
        <f t="shared" si="6"/>
        <v>17.625</v>
      </c>
      <c r="D410">
        <v>-2.2697315169999999</v>
      </c>
      <c r="E410">
        <v>21.132158446999998</v>
      </c>
      <c r="F410">
        <v>0.14728669820000001</v>
      </c>
      <c r="G410">
        <v>17.045301197000001</v>
      </c>
      <c r="H410">
        <v>17.422184392999998</v>
      </c>
      <c r="I410">
        <v>18.059958345999998</v>
      </c>
      <c r="J410">
        <v>19.321347062000001</v>
      </c>
      <c r="K410">
        <v>21.132158446999998</v>
      </c>
      <c r="L410">
        <v>23.650189615999999</v>
      </c>
      <c r="M410">
        <v>25.488103768999999</v>
      </c>
      <c r="N410">
        <v>27.037870562999998</v>
      </c>
      <c r="O410">
        <v>30.038573290999999</v>
      </c>
      <c r="P410">
        <v>32.699521050000001</v>
      </c>
    </row>
    <row r="411" spans="1:16" x14ac:dyDescent="0.25">
      <c r="A411">
        <v>2</v>
      </c>
      <c r="B411">
        <v>212.5</v>
      </c>
      <c r="C411">
        <f t="shared" si="6"/>
        <v>17.708333333333332</v>
      </c>
      <c r="D411">
        <v>-2.2769172289999999</v>
      </c>
      <c r="E411">
        <v>21.162061708</v>
      </c>
      <c r="F411">
        <v>0.1472604146</v>
      </c>
      <c r="G411">
        <v>17.072360264</v>
      </c>
      <c r="H411">
        <v>17.449351837999998</v>
      </c>
      <c r="I411">
        <v>18.087368421000001</v>
      </c>
      <c r="J411">
        <v>19.349489415000001</v>
      </c>
      <c r="K411">
        <v>21.162061708</v>
      </c>
      <c r="L411">
        <v>23.684290587</v>
      </c>
      <c r="M411">
        <v>25.526840292999999</v>
      </c>
      <c r="N411">
        <v>27.081725748</v>
      </c>
      <c r="O411">
        <v>30.095990421</v>
      </c>
      <c r="P411">
        <v>32.773624738999999</v>
      </c>
    </row>
    <row r="412" spans="1:16" x14ac:dyDescent="0.25">
      <c r="A412">
        <v>2</v>
      </c>
      <c r="B412">
        <v>213.5</v>
      </c>
      <c r="C412">
        <f t="shared" si="6"/>
        <v>17.791666666666668</v>
      </c>
      <c r="D412">
        <v>-2.2839254420000001</v>
      </c>
      <c r="E412">
        <v>21.191335097</v>
      </c>
      <c r="F412">
        <v>0.1472448281</v>
      </c>
      <c r="G412">
        <v>17.098644117999999</v>
      </c>
      <c r="H412">
        <v>17.475755094</v>
      </c>
      <c r="I412">
        <v>18.114034091000001</v>
      </c>
      <c r="J412">
        <v>19.376930549000001</v>
      </c>
      <c r="K412">
        <v>21.191335097</v>
      </c>
      <c r="L412">
        <v>23.717881030000001</v>
      </c>
      <c r="M412">
        <v>25.565171840000001</v>
      </c>
      <c r="N412">
        <v>27.125280941</v>
      </c>
      <c r="O412">
        <v>30.153369256000001</v>
      </c>
      <c r="P412">
        <v>32.848016315999999</v>
      </c>
    </row>
    <row r="413" spans="1:16" x14ac:dyDescent="0.25">
      <c r="A413">
        <v>2</v>
      </c>
      <c r="B413">
        <v>214.5</v>
      </c>
      <c r="C413">
        <f t="shared" si="6"/>
        <v>17.875</v>
      </c>
      <c r="D413">
        <v>-2.2907314419999998</v>
      </c>
      <c r="E413">
        <v>21.219974715999999</v>
      </c>
      <c r="F413">
        <v>0.14724068279999999</v>
      </c>
      <c r="G413">
        <v>17.124126190999998</v>
      </c>
      <c r="H413">
        <v>17.501369744000002</v>
      </c>
      <c r="I413">
        <v>18.139934577999998</v>
      </c>
      <c r="J413">
        <v>19.403656795</v>
      </c>
      <c r="K413">
        <v>21.219974715999999</v>
      </c>
      <c r="L413">
        <v>23.750969189999999</v>
      </c>
      <c r="M413">
        <v>25.603114000000001</v>
      </c>
      <c r="N413">
        <v>27.168556680999998</v>
      </c>
      <c r="O413">
        <v>30.210736178000001</v>
      </c>
      <c r="P413">
        <v>32.922722962000002</v>
      </c>
    </row>
    <row r="414" spans="1:16" x14ac:dyDescent="0.25">
      <c r="A414">
        <v>2</v>
      </c>
      <c r="B414">
        <v>215.5</v>
      </c>
      <c r="C414">
        <f t="shared" si="6"/>
        <v>17.958333333333332</v>
      </c>
      <c r="D414">
        <v>-2.2973242699999998</v>
      </c>
      <c r="E414">
        <v>21.247972622999999</v>
      </c>
      <c r="F414">
        <v>0.14724846699999999</v>
      </c>
      <c r="G414">
        <v>17.148786341000001</v>
      </c>
      <c r="H414">
        <v>17.526176669000002</v>
      </c>
      <c r="I414">
        <v>18.165052539000001</v>
      </c>
      <c r="J414">
        <v>19.429654503999998</v>
      </c>
      <c r="K414">
        <v>21.247972622999999</v>
      </c>
      <c r="L414">
        <v>23.783555789000001</v>
      </c>
      <c r="M414">
        <v>25.640674345000001</v>
      </c>
      <c r="N414">
        <v>27.211566682000001</v>
      </c>
      <c r="O414">
        <v>30.268117989</v>
      </c>
      <c r="P414">
        <v>32.997785096999998</v>
      </c>
    </row>
    <row r="415" spans="1:16" x14ac:dyDescent="0.25">
      <c r="A415">
        <v>2</v>
      </c>
      <c r="B415">
        <v>216.5</v>
      </c>
      <c r="C415">
        <f t="shared" si="6"/>
        <v>18.041666666666668</v>
      </c>
      <c r="D415">
        <v>-2.3036878019999998</v>
      </c>
      <c r="E415">
        <v>21.275322388999999</v>
      </c>
      <c r="F415">
        <v>0.1472687698</v>
      </c>
      <c r="G415">
        <v>17.172601938</v>
      </c>
      <c r="H415">
        <v>17.550154682999999</v>
      </c>
      <c r="I415">
        <v>18.189369265</v>
      </c>
      <c r="J415">
        <v>19.454909958999998</v>
      </c>
      <c r="K415">
        <v>21.275322388999999</v>
      </c>
      <c r="L415">
        <v>23.815644517999999</v>
      </c>
      <c r="M415">
        <v>25.677863760000001</v>
      </c>
      <c r="N415">
        <v>27.254327686</v>
      </c>
      <c r="O415">
        <v>30.325542155000001</v>
      </c>
      <c r="P415">
        <v>33.073239309999998</v>
      </c>
    </row>
    <row r="416" spans="1:16" x14ac:dyDescent="0.25">
      <c r="A416">
        <v>2</v>
      </c>
      <c r="B416">
        <v>217.5</v>
      </c>
      <c r="C416">
        <f t="shared" si="6"/>
        <v>18.125</v>
      </c>
      <c r="D416">
        <v>-2.3097999709999999</v>
      </c>
      <c r="E416">
        <v>21.302019325</v>
      </c>
      <c r="F416">
        <v>0.14730229859999999</v>
      </c>
      <c r="G416">
        <v>17.195547441999999</v>
      </c>
      <c r="H416">
        <v>17.573280181000001</v>
      </c>
      <c r="I416">
        <v>18.212864439000001</v>
      </c>
      <c r="J416">
        <v>19.479409337</v>
      </c>
      <c r="K416">
        <v>21.302019325</v>
      </c>
      <c r="L416">
        <v>23.847242520999998</v>
      </c>
      <c r="M416">
        <v>25.714697004000001</v>
      </c>
      <c r="N416">
        <v>27.296859987000001</v>
      </c>
      <c r="O416">
        <v>30.38303689</v>
      </c>
      <c r="P416">
        <v>33.149117492999999</v>
      </c>
    </row>
    <row r="417" spans="1:16" x14ac:dyDescent="0.25">
      <c r="A417">
        <v>2</v>
      </c>
      <c r="B417">
        <v>218.5</v>
      </c>
      <c r="C417">
        <f t="shared" si="6"/>
        <v>18.208333333333332</v>
      </c>
      <c r="D417">
        <v>-2.3156518739999998</v>
      </c>
      <c r="E417">
        <v>21.328054894000001</v>
      </c>
      <c r="F417">
        <v>0.14734951439999999</v>
      </c>
      <c r="G417">
        <v>17.217603518000001</v>
      </c>
      <c r="H417">
        <v>17.595534679</v>
      </c>
      <c r="I417">
        <v>18.235521081000002</v>
      </c>
      <c r="J417">
        <v>19.503138884999998</v>
      </c>
      <c r="K417">
        <v>21.328054894000001</v>
      </c>
      <c r="L417">
        <v>23.878349700000001</v>
      </c>
      <c r="M417">
        <v>25.751181066000001</v>
      </c>
      <c r="N417">
        <v>27.339177207999999</v>
      </c>
      <c r="O417">
        <v>30.440630727999999</v>
      </c>
      <c r="P417">
        <v>33.225464432999999</v>
      </c>
    </row>
    <row r="418" spans="1:16" x14ac:dyDescent="0.25">
      <c r="A418">
        <v>2</v>
      </c>
      <c r="B418">
        <v>219.5</v>
      </c>
      <c r="C418">
        <f t="shared" si="6"/>
        <v>18.291666666666668</v>
      </c>
      <c r="D418">
        <v>-2.3212173100000002</v>
      </c>
      <c r="E418">
        <v>21.353425629</v>
      </c>
      <c r="F418">
        <v>0.14741121530000001</v>
      </c>
      <c r="G418">
        <v>17.238742459000001</v>
      </c>
      <c r="H418">
        <v>17.616892751999998</v>
      </c>
      <c r="I418">
        <v>18.257317630999999</v>
      </c>
      <c r="J418">
        <v>19.526084622999999</v>
      </c>
      <c r="K418">
        <v>21.353425629</v>
      </c>
      <c r="L418">
        <v>23.908975815000002</v>
      </c>
      <c r="M418">
        <v>25.787333797999999</v>
      </c>
      <c r="N418">
        <v>27.381302678000001</v>
      </c>
      <c r="O418">
        <v>30.498353237</v>
      </c>
      <c r="P418">
        <v>33.302309649999998</v>
      </c>
    </row>
    <row r="419" spans="1:16" x14ac:dyDescent="0.25">
      <c r="A419">
        <v>2</v>
      </c>
      <c r="B419">
        <v>220.5</v>
      </c>
      <c r="C419">
        <f t="shared" si="6"/>
        <v>18.375</v>
      </c>
      <c r="D419">
        <v>-2.3264819110000001</v>
      </c>
      <c r="E419">
        <v>21.378124616000001</v>
      </c>
      <c r="F419">
        <v>0.14748797929999999</v>
      </c>
      <c r="G419">
        <v>17.258942113</v>
      </c>
      <c r="H419">
        <v>17.637333561999998</v>
      </c>
      <c r="I419">
        <v>18.278235516999999</v>
      </c>
      <c r="J419">
        <v>19.548232633000001</v>
      </c>
      <c r="K419">
        <v>21.378124616000001</v>
      </c>
      <c r="L419">
        <v>23.939124145000001</v>
      </c>
      <c r="M419">
        <v>25.823166105999999</v>
      </c>
      <c r="N419">
        <v>27.423253775999999</v>
      </c>
      <c r="O419">
        <v>30.556234330999999</v>
      </c>
      <c r="P419">
        <v>33.379694311000002</v>
      </c>
    </row>
    <row r="420" spans="1:16" x14ac:dyDescent="0.25">
      <c r="A420">
        <v>2</v>
      </c>
      <c r="B420">
        <v>221.5</v>
      </c>
      <c r="C420">
        <f t="shared" si="6"/>
        <v>18.458333333333332</v>
      </c>
      <c r="D420">
        <v>-2.3314281389999998</v>
      </c>
      <c r="E420">
        <v>21.402145892</v>
      </c>
      <c r="F420">
        <v>0.14758045249999999</v>
      </c>
      <c r="G420">
        <v>17.278178695000001</v>
      </c>
      <c r="H420">
        <v>17.656834899</v>
      </c>
      <c r="I420">
        <v>18.298255244</v>
      </c>
      <c r="J420">
        <v>19.569568904</v>
      </c>
      <c r="K420">
        <v>21.402145892</v>
      </c>
      <c r="L420">
        <v>23.968799925999999</v>
      </c>
      <c r="M420">
        <v>25.858691150999999</v>
      </c>
      <c r="N420">
        <v>27.465050023</v>
      </c>
      <c r="O420">
        <v>30.614304628999999</v>
      </c>
      <c r="P420">
        <v>33.457657324000003</v>
      </c>
    </row>
    <row r="421" spans="1:16" x14ac:dyDescent="0.25">
      <c r="A421">
        <v>2</v>
      </c>
      <c r="B421">
        <v>222.5</v>
      </c>
      <c r="C421">
        <f t="shared" si="6"/>
        <v>18.541666666666668</v>
      </c>
      <c r="D421">
        <v>-2.3360384729999999</v>
      </c>
      <c r="E421">
        <v>21.425483514</v>
      </c>
      <c r="F421">
        <v>0.14768928889999999</v>
      </c>
      <c r="G421">
        <v>17.296428293999998</v>
      </c>
      <c r="H421">
        <v>17.675374441999999</v>
      </c>
      <c r="I421">
        <v>18.317357218000001</v>
      </c>
      <c r="J421">
        <v>19.590079368000001</v>
      </c>
      <c r="K421">
        <v>21.425483514</v>
      </c>
      <c r="L421">
        <v>23.998008576</v>
      </c>
      <c r="M421">
        <v>25.893922412999999</v>
      </c>
      <c r="N421">
        <v>27.506711376999998</v>
      </c>
      <c r="O421">
        <v>30.672595385000001</v>
      </c>
      <c r="P421">
        <v>33.536238259999998</v>
      </c>
    </row>
    <row r="422" spans="1:16" x14ac:dyDescent="0.25">
      <c r="A422">
        <v>2</v>
      </c>
      <c r="B422">
        <v>223.5</v>
      </c>
      <c r="C422">
        <f t="shared" si="6"/>
        <v>18.625</v>
      </c>
      <c r="D422">
        <v>-2.3402954500000002</v>
      </c>
      <c r="E422">
        <v>21.448131558</v>
      </c>
      <c r="F422">
        <v>0.14781515009999999</v>
      </c>
      <c r="G422">
        <v>17.313666882</v>
      </c>
      <c r="H422">
        <v>17.692929755000002</v>
      </c>
      <c r="I422">
        <v>18.335521745000001</v>
      </c>
      <c r="J422">
        <v>19.609749894</v>
      </c>
      <c r="K422">
        <v>21.448131558</v>
      </c>
      <c r="L422">
        <v>24.026755688000001</v>
      </c>
      <c r="M422">
        <v>25.928873686999999</v>
      </c>
      <c r="N422">
        <v>27.548258237999999</v>
      </c>
      <c r="O422">
        <v>30.731138491999999</v>
      </c>
      <c r="P422">
        <v>33.615477358</v>
      </c>
    </row>
    <row r="423" spans="1:16" x14ac:dyDescent="0.25">
      <c r="A423">
        <v>2</v>
      </c>
      <c r="B423">
        <v>224.5</v>
      </c>
      <c r="C423">
        <f t="shared" si="6"/>
        <v>18.708333333333332</v>
      </c>
      <c r="D423">
        <v>-2.3441817029999998</v>
      </c>
      <c r="E423">
        <v>21.470084115999999</v>
      </c>
      <c r="F423">
        <v>0.1479587057</v>
      </c>
      <c r="G423">
        <v>17.329870318000001</v>
      </c>
      <c r="H423">
        <v>17.709478294</v>
      </c>
      <c r="I423">
        <v>18.352729032999999</v>
      </c>
      <c r="J423">
        <v>19.628566287000002</v>
      </c>
      <c r="K423">
        <v>21.470084115999999</v>
      </c>
      <c r="L423">
        <v>24.055047023</v>
      </c>
      <c r="M423">
        <v>25.963559081</v>
      </c>
      <c r="N423">
        <v>27.589711441999999</v>
      </c>
      <c r="O423">
        <v>30.789966483000001</v>
      </c>
      <c r="P423">
        <v>33.695415527000002</v>
      </c>
    </row>
    <row r="424" spans="1:16" x14ac:dyDescent="0.25">
      <c r="A424">
        <v>2</v>
      </c>
      <c r="B424">
        <v>225.5</v>
      </c>
      <c r="C424">
        <f t="shared" si="6"/>
        <v>18.791666666666668</v>
      </c>
      <c r="D424">
        <v>-2.34768</v>
      </c>
      <c r="E424">
        <v>21.491335286000002</v>
      </c>
      <c r="F424">
        <v>0.14812063319999999</v>
      </c>
      <c r="G424">
        <v>17.34501435</v>
      </c>
      <c r="H424">
        <v>17.724997408</v>
      </c>
      <c r="I424">
        <v>18.368959193999999</v>
      </c>
      <c r="J424">
        <v>19.646514289999999</v>
      </c>
      <c r="K424">
        <v>21.491335286000002</v>
      </c>
      <c r="L424">
        <v>24.082888512</v>
      </c>
      <c r="M424">
        <v>25.997993009000002</v>
      </c>
      <c r="N424">
        <v>27.631092256999999</v>
      </c>
      <c r="O424">
        <v>30.849112534</v>
      </c>
      <c r="P424">
        <v>33.776094352999998</v>
      </c>
    </row>
    <row r="425" spans="1:16" x14ac:dyDescent="0.25">
      <c r="A425">
        <v>2</v>
      </c>
      <c r="B425">
        <v>226.5</v>
      </c>
      <c r="C425">
        <f t="shared" si="6"/>
        <v>18.875</v>
      </c>
      <c r="D425">
        <v>-2.3507732859999999</v>
      </c>
      <c r="E425">
        <v>21.511879176000001</v>
      </c>
      <c r="F425">
        <v>0.14830161850000001</v>
      </c>
      <c r="G425">
        <v>17.359074619000001</v>
      </c>
      <c r="H425">
        <v>17.739464344999998</v>
      </c>
      <c r="I425">
        <v>18.384192245000001</v>
      </c>
      <c r="J425">
        <v>19.663579579</v>
      </c>
      <c r="K425">
        <v>21.511879176000001</v>
      </c>
      <c r="L425">
        <v>24.110286241000001</v>
      </c>
      <c r="M425">
        <v>26.032190187000001</v>
      </c>
      <c r="N425">
        <v>27.672422386000001</v>
      </c>
      <c r="O425">
        <v>30.908610468999999</v>
      </c>
      <c r="P425">
        <v>33.857556101</v>
      </c>
    </row>
    <row r="426" spans="1:16" x14ac:dyDescent="0.25">
      <c r="A426">
        <v>2</v>
      </c>
      <c r="B426">
        <v>227.5</v>
      </c>
      <c r="C426">
        <f t="shared" si="6"/>
        <v>18.958333333333332</v>
      </c>
      <c r="D426">
        <v>-2.3534447250000001</v>
      </c>
      <c r="E426">
        <v>21.531709893999999</v>
      </c>
      <c r="F426">
        <v>0.14850235540000001</v>
      </c>
      <c r="G426">
        <v>17.372026667</v>
      </c>
      <c r="H426">
        <v>17.752856251000001</v>
      </c>
      <c r="I426">
        <v>18.398408111999998</v>
      </c>
      <c r="J426">
        <v>19.679747762000002</v>
      </c>
      <c r="K426">
        <v>21.531709893999999</v>
      </c>
      <c r="L426">
        <v>24.137246456</v>
      </c>
      <c r="M426">
        <v>26.06616563</v>
      </c>
      <c r="N426">
        <v>27.713723959999999</v>
      </c>
      <c r="O426">
        <v>30.968494760999999</v>
      </c>
      <c r="P426">
        <v>33.939843723000003</v>
      </c>
    </row>
    <row r="427" spans="1:16" x14ac:dyDescent="0.25">
      <c r="A427">
        <v>2</v>
      </c>
      <c r="B427">
        <v>228.5</v>
      </c>
      <c r="C427">
        <f t="shared" si="6"/>
        <v>19.041666666666668</v>
      </c>
      <c r="D427">
        <v>-2.3556777430000002</v>
      </c>
      <c r="E427">
        <v>21.550821547000002</v>
      </c>
      <c r="F427">
        <v>0.1487235462</v>
      </c>
      <c r="G427">
        <v>17.383845936</v>
      </c>
      <c r="H427">
        <v>17.765150175999999</v>
      </c>
      <c r="I427">
        <v>18.411586625000002</v>
      </c>
      <c r="J427">
        <v>19.695004381</v>
      </c>
      <c r="K427">
        <v>21.550821547000002</v>
      </c>
      <c r="L427">
        <v>24.16377555</v>
      </c>
      <c r="M427">
        <v>26.099934651000002</v>
      </c>
      <c r="N427">
        <v>27.755019536999999</v>
      </c>
      <c r="O427">
        <v>31.028800534999998</v>
      </c>
      <c r="P427">
        <v>34.023000858000003</v>
      </c>
    </row>
    <row r="428" spans="1:16" x14ac:dyDescent="0.25">
      <c r="A428">
        <v>2</v>
      </c>
      <c r="B428">
        <v>229.5</v>
      </c>
      <c r="C428">
        <f t="shared" si="6"/>
        <v>19.125</v>
      </c>
      <c r="D428">
        <v>-2.35745607</v>
      </c>
      <c r="E428">
        <v>21.569208237000002</v>
      </c>
      <c r="F428">
        <v>0.14896590179999999</v>
      </c>
      <c r="G428">
        <v>17.394507776000001</v>
      </c>
      <c r="H428">
        <v>17.776323076000001</v>
      </c>
      <c r="I428">
        <v>18.423707526000001</v>
      </c>
      <c r="J428">
        <v>19.709334906999999</v>
      </c>
      <c r="K428">
        <v>21.569208237000002</v>
      </c>
      <c r="L428">
        <v>24.189880061</v>
      </c>
      <c r="M428">
        <v>26.133512848999999</v>
      </c>
      <c r="N428">
        <v>27.796332100000001</v>
      </c>
      <c r="O428">
        <v>31.089563568999999</v>
      </c>
      <c r="P428">
        <v>34.107071839</v>
      </c>
    </row>
    <row r="429" spans="1:16" x14ac:dyDescent="0.25">
      <c r="A429">
        <v>2</v>
      </c>
      <c r="B429">
        <v>230.5</v>
      </c>
      <c r="C429">
        <f t="shared" si="6"/>
        <v>19.208333333333332</v>
      </c>
      <c r="D429">
        <v>-2.3587637880000001</v>
      </c>
      <c r="E429">
        <v>21.586864057</v>
      </c>
      <c r="F429">
        <v>0.1492301415</v>
      </c>
      <c r="G429">
        <v>17.403987448999999</v>
      </c>
      <c r="H429">
        <v>17.786351816</v>
      </c>
      <c r="I429">
        <v>18.434750468000001</v>
      </c>
      <c r="J429">
        <v>19.72272474</v>
      </c>
      <c r="K429">
        <v>21.586864057</v>
      </c>
      <c r="L429">
        <v>24.215566671000001</v>
      </c>
      <c r="M429">
        <v>26.166916111999999</v>
      </c>
      <c r="N429">
        <v>27.837685054000001</v>
      </c>
      <c r="O429">
        <v>31.150820298999999</v>
      </c>
      <c r="P429">
        <v>34.192101698999998</v>
      </c>
    </row>
    <row r="430" spans="1:16" x14ac:dyDescent="0.25">
      <c r="A430">
        <v>2</v>
      </c>
      <c r="B430">
        <v>231.5</v>
      </c>
      <c r="C430">
        <f t="shared" si="6"/>
        <v>19.291666666666668</v>
      </c>
      <c r="D430">
        <v>-2.3595853689999999</v>
      </c>
      <c r="E430">
        <v>21.603783087</v>
      </c>
      <c r="F430">
        <v>0.14951699360000001</v>
      </c>
      <c r="G430">
        <v>17.412260129</v>
      </c>
      <c r="H430">
        <v>17.795213175000001</v>
      </c>
      <c r="I430">
        <v>18.444695014000001</v>
      </c>
      <c r="J430">
        <v>19.735159208999999</v>
      </c>
      <c r="K430">
        <v>21.603783087</v>
      </c>
      <c r="L430">
        <v>24.240842191999999</v>
      </c>
      <c r="M430">
        <v>26.200160610000001</v>
      </c>
      <c r="N430">
        <v>27.879102226000001</v>
      </c>
      <c r="O430">
        <v>31.212607818999999</v>
      </c>
      <c r="P430">
        <v>34.278136171</v>
      </c>
    </row>
    <row r="431" spans="1:16" x14ac:dyDescent="0.25">
      <c r="A431">
        <v>2</v>
      </c>
      <c r="B431">
        <v>232.5</v>
      </c>
      <c r="C431">
        <f t="shared" si="6"/>
        <v>19.375</v>
      </c>
      <c r="D431">
        <v>-2.359905726</v>
      </c>
      <c r="E431">
        <v>21.619959388000002</v>
      </c>
      <c r="F431">
        <v>0.1498271951</v>
      </c>
      <c r="G431">
        <v>17.419300913000001</v>
      </c>
      <c r="H431">
        <v>17.802883845</v>
      </c>
      <c r="I431">
        <v>18.453520643000001</v>
      </c>
      <c r="J431">
        <v>19.746623568</v>
      </c>
      <c r="K431">
        <v>21.619959388000002</v>
      </c>
      <c r="L431">
        <v>24.265713570999999</v>
      </c>
      <c r="M431">
        <v>26.233262790000001</v>
      </c>
      <c r="N431">
        <v>27.920607856</v>
      </c>
      <c r="O431">
        <v>31.274963884999998</v>
      </c>
      <c r="P431">
        <v>34.365221699999999</v>
      </c>
    </row>
    <row r="432" spans="1:16" x14ac:dyDescent="0.25">
      <c r="A432">
        <v>2</v>
      </c>
      <c r="B432">
        <v>233.5</v>
      </c>
      <c r="C432">
        <f t="shared" si="6"/>
        <v>19.458333333333332</v>
      </c>
      <c r="D432">
        <v>-2.3597102579999998</v>
      </c>
      <c r="E432">
        <v>21.635387002000002</v>
      </c>
      <c r="F432">
        <v>0.1501614923</v>
      </c>
      <c r="G432">
        <v>17.425084818999999</v>
      </c>
      <c r="H432">
        <v>17.809340439</v>
      </c>
      <c r="I432">
        <v>18.461206748999999</v>
      </c>
      <c r="J432">
        <v>19.757102998000001</v>
      </c>
      <c r="K432">
        <v>21.635387002000002</v>
      </c>
      <c r="L432">
        <v>24.290187877000001</v>
      </c>
      <c r="M432">
        <v>26.266239373000001</v>
      </c>
      <c r="N432">
        <v>27.962226600000001</v>
      </c>
      <c r="O432">
        <v>31.337926913</v>
      </c>
      <c r="P432">
        <v>34.453405443000001</v>
      </c>
    </row>
    <row r="433" spans="1:16" x14ac:dyDescent="0.25">
      <c r="A433">
        <v>2</v>
      </c>
      <c r="B433">
        <v>234.5</v>
      </c>
      <c r="C433">
        <f t="shared" si="6"/>
        <v>19.541666666666668</v>
      </c>
      <c r="D433">
        <v>-2.3589804640000001</v>
      </c>
      <c r="E433">
        <v>21.650061262000001</v>
      </c>
      <c r="F433">
        <v>0.15052073399999999</v>
      </c>
      <c r="G433">
        <v>17.429584476999999</v>
      </c>
      <c r="H433">
        <v>17.814557553</v>
      </c>
      <c r="I433">
        <v>18.467731327999999</v>
      </c>
      <c r="J433">
        <v>19.766582460999999</v>
      </c>
      <c r="K433">
        <v>21.650061262000001</v>
      </c>
      <c r="L433">
        <v>24.314274992000001</v>
      </c>
      <c r="M433">
        <v>26.299110385999999</v>
      </c>
      <c r="N433">
        <v>28.003986289</v>
      </c>
      <c r="O433">
        <v>31.401536312000001</v>
      </c>
      <c r="P433">
        <v>34.542730659</v>
      </c>
    </row>
    <row r="434" spans="1:16" x14ac:dyDescent="0.25">
      <c r="A434">
        <v>2</v>
      </c>
      <c r="B434">
        <v>235.5</v>
      </c>
      <c r="C434">
        <f t="shared" si="6"/>
        <v>19.625</v>
      </c>
      <c r="D434">
        <v>-2.3577145079999999</v>
      </c>
      <c r="E434">
        <v>21.663972694999998</v>
      </c>
      <c r="F434">
        <v>0.15090543940000001</v>
      </c>
      <c r="G434">
        <v>17.432780866000002</v>
      </c>
      <c r="H434">
        <v>17.818516749</v>
      </c>
      <c r="I434">
        <v>18.473077063000002</v>
      </c>
      <c r="J434">
        <v>19.775047356000002</v>
      </c>
      <c r="K434">
        <v>21.663972694999998</v>
      </c>
      <c r="L434">
        <v>24.337975135000001</v>
      </c>
      <c r="M434">
        <v>26.331885089</v>
      </c>
      <c r="N434">
        <v>28.045905123000001</v>
      </c>
      <c r="O434">
        <v>31.465830972999999</v>
      </c>
      <c r="P434">
        <v>34.633258103999999</v>
      </c>
    </row>
    <row r="435" spans="1:16" x14ac:dyDescent="0.25">
      <c r="A435">
        <v>2</v>
      </c>
      <c r="B435">
        <v>236.5</v>
      </c>
      <c r="C435">
        <f t="shared" si="6"/>
        <v>19.708333333333332</v>
      </c>
      <c r="D435">
        <v>-2.3558924239999999</v>
      </c>
      <c r="E435">
        <v>21.677117355</v>
      </c>
      <c r="F435">
        <v>0.1513165313</v>
      </c>
      <c r="G435">
        <v>17.434645125999999</v>
      </c>
      <c r="H435">
        <v>17.821191340999999</v>
      </c>
      <c r="I435">
        <v>18.477221023999999</v>
      </c>
      <c r="J435">
        <v>19.782482417000001</v>
      </c>
      <c r="K435">
        <v>21.677117355</v>
      </c>
      <c r="L435">
        <v>24.3613</v>
      </c>
      <c r="M435">
        <v>26.364585813000001</v>
      </c>
      <c r="N435">
        <v>28.088013354000001</v>
      </c>
      <c r="O435">
        <v>31.530851807000001</v>
      </c>
      <c r="P435">
        <v>34.725029790999997</v>
      </c>
    </row>
    <row r="436" spans="1:16" x14ac:dyDescent="0.25">
      <c r="A436">
        <v>2</v>
      </c>
      <c r="B436">
        <v>237.5</v>
      </c>
      <c r="C436">
        <f t="shared" si="6"/>
        <v>19.791666666666668</v>
      </c>
      <c r="D436">
        <v>-2.353501353</v>
      </c>
      <c r="E436">
        <v>21.689489351999999</v>
      </c>
      <c r="F436">
        <v>0.15175480769999999</v>
      </c>
      <c r="G436">
        <v>17.435151678</v>
      </c>
      <c r="H436">
        <v>17.822557366000002</v>
      </c>
      <c r="I436">
        <v>18.480142088000001</v>
      </c>
      <c r="J436">
        <v>19.788872488999999</v>
      </c>
      <c r="K436">
        <v>21.689489351999999</v>
      </c>
      <c r="L436">
        <v>24.384257496</v>
      </c>
      <c r="M436">
        <v>26.397230769</v>
      </c>
      <c r="N436">
        <v>28.130337666999999</v>
      </c>
      <c r="O436">
        <v>31.596639946</v>
      </c>
      <c r="P436">
        <v>34.818095114000002</v>
      </c>
    </row>
    <row r="437" spans="1:16" x14ac:dyDescent="0.25">
      <c r="A437">
        <v>2</v>
      </c>
      <c r="B437">
        <v>238.5</v>
      </c>
      <c r="C437">
        <f t="shared" si="6"/>
        <v>19.875</v>
      </c>
      <c r="D437">
        <v>-2.3505287259999998</v>
      </c>
      <c r="E437">
        <v>21.701082884000002</v>
      </c>
      <c r="F437">
        <v>0.15222108610000001</v>
      </c>
      <c r="G437">
        <v>17.434274653999999</v>
      </c>
      <c r="H437">
        <v>17.822590601000002</v>
      </c>
      <c r="I437">
        <v>18.481818919999998</v>
      </c>
      <c r="J437">
        <v>19.79420232</v>
      </c>
      <c r="K437">
        <v>21.701082884000002</v>
      </c>
      <c r="L437">
        <v>24.406855907000001</v>
      </c>
      <c r="M437">
        <v>26.429838734</v>
      </c>
      <c r="N437">
        <v>28.172905434</v>
      </c>
      <c r="O437">
        <v>31.663237236000001</v>
      </c>
      <c r="P437">
        <v>34.912503739999998</v>
      </c>
    </row>
    <row r="438" spans="1:16" x14ac:dyDescent="0.25">
      <c r="A438">
        <v>2</v>
      </c>
      <c r="B438">
        <v>239.5</v>
      </c>
      <c r="C438">
        <f t="shared" si="6"/>
        <v>19.958333333333332</v>
      </c>
      <c r="D438">
        <v>-2.346962247</v>
      </c>
      <c r="E438">
        <v>21.711892251999998</v>
      </c>
      <c r="F438">
        <v>0.15271620550000001</v>
      </c>
      <c r="G438">
        <v>17.431987863</v>
      </c>
      <c r="H438">
        <v>17.821266526999999</v>
      </c>
      <c r="I438">
        <v>18.482229947</v>
      </c>
      <c r="J438">
        <v>19.798456547000001</v>
      </c>
      <c r="K438">
        <v>21.711892251999998</v>
      </c>
      <c r="L438">
        <v>24.429103928</v>
      </c>
      <c r="M438">
        <v>26.462429098000001</v>
      </c>
      <c r="N438">
        <v>28.215744764</v>
      </c>
      <c r="O438">
        <v>31.730686252999998</v>
      </c>
      <c r="P438">
        <v>35.008305518999997</v>
      </c>
    </row>
    <row r="439" spans="1:16" x14ac:dyDescent="0.25">
      <c r="A439">
        <v>2</v>
      </c>
      <c r="B439">
        <v>240</v>
      </c>
      <c r="C439">
        <f t="shared" si="6"/>
        <v>20</v>
      </c>
      <c r="D439">
        <v>-2.3449584300000001</v>
      </c>
      <c r="E439">
        <v>21.716999342000001</v>
      </c>
      <c r="F439">
        <v>0.15297471800000001</v>
      </c>
      <c r="G439">
        <v>17.430310748</v>
      </c>
      <c r="H439">
        <v>17.820090456999999</v>
      </c>
      <c r="I439">
        <v>18.481955822</v>
      </c>
      <c r="J439">
        <v>19.800175715999998</v>
      </c>
      <c r="K439">
        <v>21.716999342000001</v>
      </c>
      <c r="L439">
        <v>24.44009565</v>
      </c>
      <c r="M439">
        <v>26.478719662</v>
      </c>
      <c r="N439">
        <v>28.237271346</v>
      </c>
      <c r="O439">
        <v>31.764743113000002</v>
      </c>
      <c r="P439">
        <v>35.056750932</v>
      </c>
    </row>
    <row r="440" spans="1:16" x14ac:dyDescent="0.25">
      <c r="A440">
        <v>2</v>
      </c>
      <c r="B440">
        <v>240.5</v>
      </c>
      <c r="C440">
        <f t="shared" si="6"/>
        <v>20.041666666666668</v>
      </c>
      <c r="D440">
        <v>-2.3427969480000002</v>
      </c>
      <c r="E440">
        <v>21.721909734</v>
      </c>
      <c r="F440">
        <v>0.15324087159999999</v>
      </c>
      <c r="G440">
        <v>17.428268633999998</v>
      </c>
      <c r="H440">
        <v>17.818563561000001</v>
      </c>
      <c r="I440">
        <v>18.481355567000001</v>
      </c>
      <c r="J440">
        <v>19.801619985999999</v>
      </c>
      <c r="K440">
        <v>21.721909734</v>
      </c>
      <c r="L440">
        <v>24.451006217</v>
      </c>
      <c r="M440">
        <v>26.495016788000001</v>
      </c>
      <c r="N440">
        <v>28.258879832000002</v>
      </c>
      <c r="O440">
        <v>31.799029637</v>
      </c>
      <c r="P440">
        <v>35.105558219999999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D2026"/>
  <sheetViews>
    <sheetView zoomScaleNormal="100" workbookViewId="0">
      <selection activeCell="E27" sqref="E27"/>
    </sheetView>
  </sheetViews>
  <sheetFormatPr defaultRowHeight="13.2" x14ac:dyDescent="0.25"/>
  <sheetData>
    <row r="1" spans="1:30" x14ac:dyDescent="0.25">
      <c r="A1" t="s">
        <v>15</v>
      </c>
      <c r="B1" t="s">
        <v>27</v>
      </c>
      <c r="C1" t="s">
        <v>2</v>
      </c>
      <c r="D1" t="s">
        <v>3</v>
      </c>
      <c r="E1" t="s">
        <v>4</v>
      </c>
      <c r="F1" t="s">
        <v>16</v>
      </c>
      <c r="G1" t="s">
        <v>17</v>
      </c>
      <c r="H1" t="s">
        <v>5</v>
      </c>
      <c r="I1" t="s">
        <v>6</v>
      </c>
      <c r="J1" t="s">
        <v>7</v>
      </c>
      <c r="K1" t="s">
        <v>18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19</v>
      </c>
      <c r="T1" t="s">
        <v>20</v>
      </c>
      <c r="U1" t="s">
        <v>42</v>
      </c>
      <c r="V1" t="s">
        <v>43</v>
      </c>
      <c r="W1" t="s">
        <v>44</v>
      </c>
      <c r="X1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  <c r="AD1" t="s">
        <v>51</v>
      </c>
    </row>
    <row r="2" spans="1:30" x14ac:dyDescent="0.25">
      <c r="A2">
        <v>0</v>
      </c>
      <c r="B2">
        <f>A2/365.25</f>
        <v>0</v>
      </c>
      <c r="C2">
        <v>-0.30530000000000002</v>
      </c>
      <c r="D2">
        <v>13.4069</v>
      </c>
      <c r="E2">
        <v>9.5600000000000004E-2</v>
      </c>
      <c r="F2">
        <v>10.103999999999999</v>
      </c>
      <c r="G2">
        <v>10.811</v>
      </c>
      <c r="H2">
        <v>11.254</v>
      </c>
      <c r="I2">
        <v>11.497999999999999</v>
      </c>
      <c r="J2">
        <v>11.888</v>
      </c>
      <c r="K2">
        <v>12.16</v>
      </c>
      <c r="L2">
        <v>12.577999999999999</v>
      </c>
      <c r="M2">
        <v>13.407</v>
      </c>
      <c r="N2">
        <v>14.308999999999999</v>
      </c>
      <c r="O2">
        <v>14.826000000000001</v>
      </c>
      <c r="P2">
        <v>15.19</v>
      </c>
      <c r="Q2">
        <v>15.750999999999999</v>
      </c>
      <c r="R2">
        <v>16.13</v>
      </c>
      <c r="S2">
        <v>16.879000000000001</v>
      </c>
      <c r="T2">
        <v>18.271999999999998</v>
      </c>
      <c r="U2">
        <v>0</v>
      </c>
      <c r="V2">
        <v>9.2349999999999994</v>
      </c>
      <c r="W2">
        <v>10.183999999999999</v>
      </c>
      <c r="X2">
        <v>11.132999999999999</v>
      </c>
      <c r="Y2">
        <v>12.201000000000001</v>
      </c>
      <c r="Z2">
        <v>13.407</v>
      </c>
      <c r="AA2">
        <v>14.773</v>
      </c>
      <c r="AB2">
        <v>16.326000000000001</v>
      </c>
      <c r="AC2">
        <v>18.100000000000001</v>
      </c>
      <c r="AD2">
        <v>19.873999999999999</v>
      </c>
    </row>
    <row r="3" spans="1:30" x14ac:dyDescent="0.25">
      <c r="A3">
        <v>1</v>
      </c>
      <c r="B3">
        <f t="shared" ref="B3:B66" si="0">A3/365.25</f>
        <v>2.7378507871321013E-3</v>
      </c>
      <c r="C3">
        <v>-0.1867</v>
      </c>
      <c r="D3">
        <v>13.397600000000001</v>
      </c>
      <c r="E3">
        <v>9.597E-2</v>
      </c>
      <c r="F3">
        <v>10.038</v>
      </c>
      <c r="G3">
        <v>10.765000000000001</v>
      </c>
      <c r="H3">
        <v>11.218</v>
      </c>
      <c r="I3">
        <v>11.467000000000001</v>
      </c>
      <c r="J3">
        <v>11.864000000000001</v>
      </c>
      <c r="K3">
        <v>12.14</v>
      </c>
      <c r="L3">
        <v>12.563000000000001</v>
      </c>
      <c r="M3">
        <v>13.398</v>
      </c>
      <c r="N3">
        <v>14.298999999999999</v>
      </c>
      <c r="O3">
        <v>14.813000000000001</v>
      </c>
      <c r="P3">
        <v>15.173</v>
      </c>
      <c r="Q3">
        <v>15.726000000000001</v>
      </c>
      <c r="R3">
        <v>16.097999999999999</v>
      </c>
      <c r="S3">
        <v>16.829000000000001</v>
      </c>
      <c r="T3">
        <v>18.177</v>
      </c>
      <c r="U3">
        <v>1</v>
      </c>
      <c r="V3">
        <v>9.1470000000000002</v>
      </c>
      <c r="W3">
        <v>10.121</v>
      </c>
      <c r="X3">
        <v>11.095000000000001</v>
      </c>
      <c r="Y3">
        <v>12.182</v>
      </c>
      <c r="Z3">
        <v>13.398</v>
      </c>
      <c r="AA3">
        <v>14.76</v>
      </c>
      <c r="AB3">
        <v>16.29</v>
      </c>
      <c r="AC3">
        <v>18.012</v>
      </c>
      <c r="AD3">
        <v>19.733000000000001</v>
      </c>
    </row>
    <row r="4" spans="1:30" x14ac:dyDescent="0.25">
      <c r="A4">
        <v>2</v>
      </c>
      <c r="B4">
        <f t="shared" si="0"/>
        <v>5.4757015742642025E-3</v>
      </c>
      <c r="C4">
        <v>-6.8099999999999994E-2</v>
      </c>
      <c r="D4">
        <v>13.388299999999999</v>
      </c>
      <c r="E4">
        <v>9.6339999999999995E-2</v>
      </c>
      <c r="F4">
        <v>9.9710000000000001</v>
      </c>
      <c r="G4">
        <v>10.718</v>
      </c>
      <c r="H4">
        <v>11.182</v>
      </c>
      <c r="I4">
        <v>11.436</v>
      </c>
      <c r="J4">
        <v>11.839</v>
      </c>
      <c r="K4">
        <v>12.12</v>
      </c>
      <c r="L4">
        <v>12.548</v>
      </c>
      <c r="M4">
        <v>13.388</v>
      </c>
      <c r="N4">
        <v>14.289</v>
      </c>
      <c r="O4">
        <v>14.798999999999999</v>
      </c>
      <c r="P4">
        <v>15.156000000000001</v>
      </c>
      <c r="Q4">
        <v>15.701000000000001</v>
      </c>
      <c r="R4">
        <v>16.065999999999999</v>
      </c>
      <c r="S4">
        <v>16.780999999999999</v>
      </c>
      <c r="T4">
        <v>18.085999999999999</v>
      </c>
      <c r="U4">
        <v>2</v>
      </c>
      <c r="V4">
        <v>9.0559999999999992</v>
      </c>
      <c r="W4">
        <v>10.055999999999999</v>
      </c>
      <c r="X4">
        <v>11.055999999999999</v>
      </c>
      <c r="Y4">
        <v>12.162000000000001</v>
      </c>
      <c r="Z4">
        <v>13.388</v>
      </c>
      <c r="AA4">
        <v>14.747</v>
      </c>
      <c r="AB4">
        <v>16.254000000000001</v>
      </c>
      <c r="AC4">
        <v>17.927</v>
      </c>
      <c r="AD4">
        <v>19.599</v>
      </c>
    </row>
    <row r="5" spans="1:30" x14ac:dyDescent="0.25">
      <c r="A5">
        <v>3</v>
      </c>
      <c r="B5">
        <f t="shared" si="0"/>
        <v>8.2135523613963042E-3</v>
      </c>
      <c r="C5">
        <v>5.0500000000000003E-2</v>
      </c>
      <c r="D5">
        <v>13.379099999999999</v>
      </c>
      <c r="E5">
        <v>9.672E-2</v>
      </c>
      <c r="F5">
        <v>9.9</v>
      </c>
      <c r="G5">
        <v>10.67</v>
      </c>
      <c r="H5">
        <v>11.144</v>
      </c>
      <c r="I5">
        <v>11.404</v>
      </c>
      <c r="J5">
        <v>11.815</v>
      </c>
      <c r="K5">
        <v>12.1</v>
      </c>
      <c r="L5">
        <v>12.532999999999999</v>
      </c>
      <c r="M5">
        <v>13.379</v>
      </c>
      <c r="N5">
        <v>14.279</v>
      </c>
      <c r="O5">
        <v>14.786</v>
      </c>
      <c r="P5">
        <v>15.138999999999999</v>
      </c>
      <c r="Q5">
        <v>15.676</v>
      </c>
      <c r="R5">
        <v>16.035</v>
      </c>
      <c r="S5">
        <v>16.734000000000002</v>
      </c>
      <c r="T5">
        <v>18</v>
      </c>
      <c r="U5">
        <v>3</v>
      </c>
      <c r="V5">
        <v>8.9610000000000003</v>
      </c>
      <c r="W5">
        <v>9.9879999999999995</v>
      </c>
      <c r="X5">
        <v>11.015000000000001</v>
      </c>
      <c r="Y5">
        <v>12.143000000000001</v>
      </c>
      <c r="Z5">
        <v>13.379</v>
      </c>
      <c r="AA5">
        <v>14.734</v>
      </c>
      <c r="AB5">
        <v>16.219000000000001</v>
      </c>
      <c r="AC5">
        <v>17.844999999999999</v>
      </c>
      <c r="AD5">
        <v>19.472000000000001</v>
      </c>
    </row>
    <row r="6" spans="1:30" x14ac:dyDescent="0.25">
      <c r="A6">
        <v>4</v>
      </c>
      <c r="B6">
        <f t="shared" si="0"/>
        <v>1.0951403148528405E-2</v>
      </c>
      <c r="C6">
        <v>0.16900000000000001</v>
      </c>
      <c r="D6">
        <v>13.3698</v>
      </c>
      <c r="E6">
        <v>9.7089999999999996E-2</v>
      </c>
      <c r="F6">
        <v>9.827</v>
      </c>
      <c r="G6">
        <v>10.62</v>
      </c>
      <c r="H6">
        <v>11.106</v>
      </c>
      <c r="I6">
        <v>11.371</v>
      </c>
      <c r="J6">
        <v>11.79</v>
      </c>
      <c r="K6">
        <v>12.079000000000001</v>
      </c>
      <c r="L6">
        <v>12.518000000000001</v>
      </c>
      <c r="M6">
        <v>13.37</v>
      </c>
      <c r="N6">
        <v>14.27</v>
      </c>
      <c r="O6">
        <v>14.773</v>
      </c>
      <c r="P6">
        <v>15.122</v>
      </c>
      <c r="Q6">
        <v>15.651999999999999</v>
      </c>
      <c r="R6">
        <v>16.004000000000001</v>
      </c>
      <c r="S6">
        <v>16.687000000000001</v>
      </c>
      <c r="T6">
        <v>17.916</v>
      </c>
      <c r="U6">
        <v>4</v>
      </c>
      <c r="V6">
        <v>8.8610000000000007</v>
      </c>
      <c r="W6">
        <v>9.9179999999999993</v>
      </c>
      <c r="X6">
        <v>10.974</v>
      </c>
      <c r="Y6">
        <v>12.122999999999999</v>
      </c>
      <c r="Z6">
        <v>13.37</v>
      </c>
      <c r="AA6">
        <v>14.721</v>
      </c>
      <c r="AB6">
        <v>16.184999999999999</v>
      </c>
      <c r="AC6">
        <v>17.766999999999999</v>
      </c>
      <c r="AD6">
        <v>19.349</v>
      </c>
    </row>
    <row r="7" spans="1:30" x14ac:dyDescent="0.25">
      <c r="A7">
        <v>5</v>
      </c>
      <c r="B7">
        <f t="shared" si="0"/>
        <v>1.3689253935660506E-2</v>
      </c>
      <c r="C7">
        <v>0.28760000000000002</v>
      </c>
      <c r="D7">
        <v>13.3606</v>
      </c>
      <c r="E7">
        <v>9.7460000000000005E-2</v>
      </c>
      <c r="F7">
        <v>9.75</v>
      </c>
      <c r="G7">
        <v>10.568</v>
      </c>
      <c r="H7">
        <v>11.067</v>
      </c>
      <c r="I7">
        <v>11.337999999999999</v>
      </c>
      <c r="J7">
        <v>11.765000000000001</v>
      </c>
      <c r="K7">
        <v>12.058999999999999</v>
      </c>
      <c r="L7">
        <v>12.503</v>
      </c>
      <c r="M7">
        <v>13.361000000000001</v>
      </c>
      <c r="N7">
        <v>14.26</v>
      </c>
      <c r="O7">
        <v>14.759</v>
      </c>
      <c r="P7">
        <v>15.105</v>
      </c>
      <c r="Q7">
        <v>15.627000000000001</v>
      </c>
      <c r="R7">
        <v>15.974</v>
      </c>
      <c r="S7">
        <v>16.641999999999999</v>
      </c>
      <c r="T7">
        <v>17.835000000000001</v>
      </c>
      <c r="U7">
        <v>5</v>
      </c>
      <c r="V7">
        <v>8.7569999999999997</v>
      </c>
      <c r="W7">
        <v>9.8439999999999994</v>
      </c>
      <c r="X7">
        <v>10.932</v>
      </c>
      <c r="Y7">
        <v>12.103</v>
      </c>
      <c r="Z7">
        <v>13.361000000000001</v>
      </c>
      <c r="AA7">
        <v>14.709</v>
      </c>
      <c r="AB7">
        <v>16.151</v>
      </c>
      <c r="AC7">
        <v>17.690999999999999</v>
      </c>
      <c r="AD7">
        <v>19.231000000000002</v>
      </c>
    </row>
    <row r="8" spans="1:30" x14ac:dyDescent="0.25">
      <c r="A8">
        <v>6</v>
      </c>
      <c r="B8">
        <f t="shared" si="0"/>
        <v>1.6427104722792608E-2</v>
      </c>
      <c r="C8">
        <v>0.40620000000000001</v>
      </c>
      <c r="D8">
        <v>13.3513</v>
      </c>
      <c r="E8">
        <v>9.7839999999999996E-2</v>
      </c>
      <c r="F8">
        <v>9.67</v>
      </c>
      <c r="G8">
        <v>10.515000000000001</v>
      </c>
      <c r="H8">
        <v>11.026999999999999</v>
      </c>
      <c r="I8">
        <v>11.304</v>
      </c>
      <c r="J8">
        <v>11.739000000000001</v>
      </c>
      <c r="K8">
        <v>12.038</v>
      </c>
      <c r="L8">
        <v>12.487</v>
      </c>
      <c r="M8">
        <v>13.351000000000001</v>
      </c>
      <c r="N8">
        <v>14.25</v>
      </c>
      <c r="O8">
        <v>14.746</v>
      </c>
      <c r="P8">
        <v>15.087999999999999</v>
      </c>
      <c r="Q8">
        <v>15.603999999999999</v>
      </c>
      <c r="R8">
        <v>15.944000000000001</v>
      </c>
      <c r="S8">
        <v>16.597999999999999</v>
      </c>
      <c r="T8">
        <v>17.757000000000001</v>
      </c>
      <c r="U8">
        <v>6</v>
      </c>
      <c r="V8">
        <v>8.6470000000000002</v>
      </c>
      <c r="W8">
        <v>9.7680000000000007</v>
      </c>
      <c r="X8">
        <v>10.888999999999999</v>
      </c>
      <c r="Y8">
        <v>12.083</v>
      </c>
      <c r="Z8">
        <v>13.351000000000001</v>
      </c>
      <c r="AA8">
        <v>14.696</v>
      </c>
      <c r="AB8">
        <v>16.117999999999999</v>
      </c>
      <c r="AC8">
        <v>17.617999999999999</v>
      </c>
      <c r="AD8">
        <v>19.117999999999999</v>
      </c>
    </row>
    <row r="9" spans="1:30" x14ac:dyDescent="0.25">
      <c r="A9">
        <v>7</v>
      </c>
      <c r="B9">
        <f t="shared" si="0"/>
        <v>1.9164955509924708E-2</v>
      </c>
      <c r="C9">
        <v>0.52470000000000006</v>
      </c>
      <c r="D9">
        <v>13.3421</v>
      </c>
      <c r="E9">
        <v>9.8210000000000006E-2</v>
      </c>
      <c r="F9">
        <v>9.5860000000000003</v>
      </c>
      <c r="G9">
        <v>10.46</v>
      </c>
      <c r="H9">
        <v>10.986000000000001</v>
      </c>
      <c r="I9">
        <v>11.27</v>
      </c>
      <c r="J9">
        <v>11.712999999999999</v>
      </c>
      <c r="K9">
        <v>12.016999999999999</v>
      </c>
      <c r="L9">
        <v>12.472</v>
      </c>
      <c r="M9">
        <v>13.342000000000001</v>
      </c>
      <c r="N9">
        <v>14.24</v>
      </c>
      <c r="O9">
        <v>14.733000000000001</v>
      </c>
      <c r="P9">
        <v>15.071</v>
      </c>
      <c r="Q9">
        <v>15.58</v>
      </c>
      <c r="R9">
        <v>15.914</v>
      </c>
      <c r="S9">
        <v>16.555</v>
      </c>
      <c r="T9">
        <v>17.681999999999999</v>
      </c>
      <c r="U9">
        <v>7</v>
      </c>
      <c r="V9">
        <v>8.5310000000000006</v>
      </c>
      <c r="W9">
        <v>9.6880000000000006</v>
      </c>
      <c r="X9">
        <v>10.843999999999999</v>
      </c>
      <c r="Y9">
        <v>12.061999999999999</v>
      </c>
      <c r="Z9">
        <v>13.342000000000001</v>
      </c>
      <c r="AA9">
        <v>14.683</v>
      </c>
      <c r="AB9">
        <v>16.085000000000001</v>
      </c>
      <c r="AC9">
        <v>17.547000000000001</v>
      </c>
      <c r="AD9">
        <v>19.009</v>
      </c>
    </row>
    <row r="10" spans="1:30" x14ac:dyDescent="0.25">
      <c r="A10">
        <v>8</v>
      </c>
      <c r="B10">
        <f t="shared" si="0"/>
        <v>2.190280629705681E-2</v>
      </c>
      <c r="C10">
        <v>0.50939999999999996</v>
      </c>
      <c r="D10">
        <v>13.3843</v>
      </c>
      <c r="E10">
        <v>9.7689999999999999E-2</v>
      </c>
      <c r="F10">
        <v>9.6440000000000001</v>
      </c>
      <c r="G10">
        <v>10.512</v>
      </c>
      <c r="H10">
        <v>11.036</v>
      </c>
      <c r="I10">
        <v>11.318</v>
      </c>
      <c r="J10">
        <v>11.76</v>
      </c>
      <c r="K10">
        <v>12.063000000000001</v>
      </c>
      <c r="L10">
        <v>12.516999999999999</v>
      </c>
      <c r="M10">
        <v>13.384</v>
      </c>
      <c r="N10">
        <v>14.28</v>
      </c>
      <c r="O10">
        <v>14.773</v>
      </c>
      <c r="P10">
        <v>15.111000000000001</v>
      </c>
      <c r="Q10">
        <v>15.62</v>
      </c>
      <c r="R10">
        <v>15.954000000000001</v>
      </c>
      <c r="S10">
        <v>16.594999999999999</v>
      </c>
      <c r="T10">
        <v>17.722999999999999</v>
      </c>
      <c r="U10">
        <v>8</v>
      </c>
      <c r="V10">
        <v>8.5939999999999994</v>
      </c>
      <c r="W10">
        <v>9.7439999999999998</v>
      </c>
      <c r="X10">
        <v>10.895</v>
      </c>
      <c r="Y10">
        <v>12.108000000000001</v>
      </c>
      <c r="Z10">
        <v>13.384</v>
      </c>
      <c r="AA10">
        <v>14.723000000000001</v>
      </c>
      <c r="AB10">
        <v>16.125</v>
      </c>
      <c r="AC10">
        <v>17.588000000000001</v>
      </c>
      <c r="AD10">
        <v>19.052</v>
      </c>
    </row>
    <row r="11" spans="1:30" x14ac:dyDescent="0.25">
      <c r="A11">
        <v>9</v>
      </c>
      <c r="B11">
        <f t="shared" si="0"/>
        <v>2.4640657084188913E-2</v>
      </c>
      <c r="C11">
        <v>0.49409999999999998</v>
      </c>
      <c r="D11">
        <v>13.426500000000001</v>
      </c>
      <c r="E11">
        <v>9.7159999999999996E-2</v>
      </c>
      <c r="F11">
        <v>9.7010000000000005</v>
      </c>
      <c r="G11">
        <v>10.565</v>
      </c>
      <c r="H11">
        <v>11.086</v>
      </c>
      <c r="I11">
        <v>11.367000000000001</v>
      </c>
      <c r="J11">
        <v>11.807</v>
      </c>
      <c r="K11">
        <v>12.109</v>
      </c>
      <c r="L11">
        <v>12.561</v>
      </c>
      <c r="M11">
        <v>13.427</v>
      </c>
      <c r="N11">
        <v>14.321</v>
      </c>
      <c r="O11">
        <v>14.813000000000001</v>
      </c>
      <c r="P11">
        <v>15.151</v>
      </c>
      <c r="Q11">
        <v>15.659000000000001</v>
      </c>
      <c r="R11">
        <v>15.994</v>
      </c>
      <c r="S11">
        <v>16.635000000000002</v>
      </c>
      <c r="T11">
        <v>17.763999999999999</v>
      </c>
      <c r="U11">
        <v>9</v>
      </c>
      <c r="V11">
        <v>8.657</v>
      </c>
      <c r="W11">
        <v>9.8010000000000002</v>
      </c>
      <c r="X11">
        <v>10.946</v>
      </c>
      <c r="Y11">
        <v>12.154</v>
      </c>
      <c r="Z11">
        <v>13.426</v>
      </c>
      <c r="AA11">
        <v>14.763</v>
      </c>
      <c r="AB11">
        <v>16.164000000000001</v>
      </c>
      <c r="AC11">
        <v>17.629000000000001</v>
      </c>
      <c r="AD11">
        <v>19.094000000000001</v>
      </c>
    </row>
    <row r="12" spans="1:30" x14ac:dyDescent="0.25">
      <c r="A12">
        <v>10</v>
      </c>
      <c r="B12">
        <f t="shared" si="0"/>
        <v>2.7378507871321012E-2</v>
      </c>
      <c r="C12">
        <v>0.47889999999999999</v>
      </c>
      <c r="D12">
        <v>13.4687</v>
      </c>
      <c r="E12">
        <v>9.6640000000000004E-2</v>
      </c>
      <c r="F12">
        <v>9.7579999999999991</v>
      </c>
      <c r="G12">
        <v>10.617000000000001</v>
      </c>
      <c r="H12">
        <v>11.135999999999999</v>
      </c>
      <c r="I12">
        <v>11.416</v>
      </c>
      <c r="J12">
        <v>11.853999999999999</v>
      </c>
      <c r="K12">
        <v>12.154999999999999</v>
      </c>
      <c r="L12">
        <v>12.606</v>
      </c>
      <c r="M12">
        <v>13.468999999999999</v>
      </c>
      <c r="N12">
        <v>14.362</v>
      </c>
      <c r="O12">
        <v>14.853</v>
      </c>
      <c r="P12">
        <v>15.191000000000001</v>
      </c>
      <c r="Q12">
        <v>15.699</v>
      </c>
      <c r="R12">
        <v>16.033000000000001</v>
      </c>
      <c r="S12">
        <v>16.675000000000001</v>
      </c>
      <c r="T12">
        <v>17.805</v>
      </c>
      <c r="U12">
        <v>10</v>
      </c>
      <c r="V12">
        <v>8.7189999999999994</v>
      </c>
      <c r="W12">
        <v>9.8580000000000005</v>
      </c>
      <c r="X12">
        <v>10.996</v>
      </c>
      <c r="Y12">
        <v>12.2</v>
      </c>
      <c r="Z12">
        <v>13.468999999999999</v>
      </c>
      <c r="AA12">
        <v>14.803000000000001</v>
      </c>
      <c r="AB12">
        <v>16.202999999999999</v>
      </c>
      <c r="AC12">
        <v>17.670000000000002</v>
      </c>
      <c r="AD12">
        <v>19.135999999999999</v>
      </c>
    </row>
    <row r="13" spans="1:30" x14ac:dyDescent="0.25">
      <c r="A13">
        <v>11</v>
      </c>
      <c r="B13">
        <f t="shared" si="0"/>
        <v>3.0116358658453114E-2</v>
      </c>
      <c r="C13">
        <v>0.46360000000000001</v>
      </c>
      <c r="D13">
        <v>13.510999999999999</v>
      </c>
      <c r="E13">
        <v>9.6110000000000001E-2</v>
      </c>
      <c r="F13">
        <v>9.8149999999999995</v>
      </c>
      <c r="G13">
        <v>10.67</v>
      </c>
      <c r="H13">
        <v>11.186999999999999</v>
      </c>
      <c r="I13">
        <v>11.465</v>
      </c>
      <c r="J13">
        <v>11.901999999999999</v>
      </c>
      <c r="K13">
        <v>12.201000000000001</v>
      </c>
      <c r="L13">
        <v>12.65</v>
      </c>
      <c r="M13">
        <v>13.510999999999999</v>
      </c>
      <c r="N13">
        <v>14.401999999999999</v>
      </c>
      <c r="O13">
        <v>14.893000000000001</v>
      </c>
      <c r="P13">
        <v>15.23</v>
      </c>
      <c r="Q13">
        <v>15.738</v>
      </c>
      <c r="R13">
        <v>16.071999999999999</v>
      </c>
      <c r="S13">
        <v>16.713999999999999</v>
      </c>
      <c r="T13">
        <v>17.846</v>
      </c>
      <c r="U13">
        <v>11</v>
      </c>
      <c r="V13">
        <v>8.782</v>
      </c>
      <c r="W13">
        <v>9.9139999999999997</v>
      </c>
      <c r="X13">
        <v>11.047000000000001</v>
      </c>
      <c r="Y13">
        <v>12.246</v>
      </c>
      <c r="Z13">
        <v>13.510999999999999</v>
      </c>
      <c r="AA13">
        <v>14.843</v>
      </c>
      <c r="AB13">
        <v>16.242999999999999</v>
      </c>
      <c r="AC13">
        <v>17.71</v>
      </c>
      <c r="AD13">
        <v>19.177</v>
      </c>
    </row>
    <row r="14" spans="1:30" x14ac:dyDescent="0.25">
      <c r="A14">
        <v>12</v>
      </c>
      <c r="B14">
        <f t="shared" si="0"/>
        <v>3.2854209445585217E-2</v>
      </c>
      <c r="C14">
        <v>0.44829999999999998</v>
      </c>
      <c r="D14">
        <v>13.5532</v>
      </c>
      <c r="E14">
        <v>9.5589999999999994E-2</v>
      </c>
      <c r="F14">
        <v>9.8719999999999999</v>
      </c>
      <c r="G14">
        <v>10.723000000000001</v>
      </c>
      <c r="H14">
        <v>11.237</v>
      </c>
      <c r="I14">
        <v>11.513999999999999</v>
      </c>
      <c r="J14">
        <v>11.949</v>
      </c>
      <c r="K14">
        <v>12.247</v>
      </c>
      <c r="L14">
        <v>12.695</v>
      </c>
      <c r="M14">
        <v>13.553000000000001</v>
      </c>
      <c r="N14">
        <v>14.443</v>
      </c>
      <c r="O14">
        <v>14.933</v>
      </c>
      <c r="P14">
        <v>15.27</v>
      </c>
      <c r="Q14">
        <v>15.776999999999999</v>
      </c>
      <c r="R14">
        <v>16.111000000000001</v>
      </c>
      <c r="S14">
        <v>16.753</v>
      </c>
      <c r="T14">
        <v>17.885999999999999</v>
      </c>
      <c r="U14">
        <v>12</v>
      </c>
      <c r="V14">
        <v>8.8439999999999994</v>
      </c>
      <c r="W14">
        <v>9.9710000000000001</v>
      </c>
      <c r="X14">
        <v>11.098000000000001</v>
      </c>
      <c r="Y14">
        <v>12.292</v>
      </c>
      <c r="Z14">
        <v>13.553000000000001</v>
      </c>
      <c r="AA14">
        <v>14.882999999999999</v>
      </c>
      <c r="AB14">
        <v>16.282</v>
      </c>
      <c r="AC14">
        <v>17.75</v>
      </c>
      <c r="AD14">
        <v>19.219000000000001</v>
      </c>
    </row>
    <row r="15" spans="1:30" x14ac:dyDescent="0.25">
      <c r="A15">
        <v>13</v>
      </c>
      <c r="B15">
        <f t="shared" si="0"/>
        <v>3.5592060232717319E-2</v>
      </c>
      <c r="C15">
        <v>0.433</v>
      </c>
      <c r="D15">
        <v>13.5954</v>
      </c>
      <c r="E15">
        <v>9.5070000000000002E-2</v>
      </c>
      <c r="F15">
        <v>9.9290000000000003</v>
      </c>
      <c r="G15">
        <v>10.775</v>
      </c>
      <c r="H15">
        <v>11.287000000000001</v>
      </c>
      <c r="I15">
        <v>11.563000000000001</v>
      </c>
      <c r="J15">
        <v>11.996</v>
      </c>
      <c r="K15">
        <v>12.292999999999999</v>
      </c>
      <c r="L15">
        <v>12.739000000000001</v>
      </c>
      <c r="M15">
        <v>13.595000000000001</v>
      </c>
      <c r="N15">
        <v>14.483000000000001</v>
      </c>
      <c r="O15">
        <v>14.973000000000001</v>
      </c>
      <c r="P15">
        <v>15.308999999999999</v>
      </c>
      <c r="Q15">
        <v>15.816000000000001</v>
      </c>
      <c r="R15">
        <v>16.151</v>
      </c>
      <c r="S15">
        <v>16.792999999999999</v>
      </c>
      <c r="T15">
        <v>17.927</v>
      </c>
      <c r="U15">
        <v>13</v>
      </c>
      <c r="V15">
        <v>8.9060000000000006</v>
      </c>
      <c r="W15">
        <v>10.026999999999999</v>
      </c>
      <c r="X15">
        <v>11.148999999999999</v>
      </c>
      <c r="Y15">
        <v>12.337999999999999</v>
      </c>
      <c r="Z15">
        <v>13.595000000000001</v>
      </c>
      <c r="AA15">
        <v>14.923</v>
      </c>
      <c r="AB15">
        <v>16.321000000000002</v>
      </c>
      <c r="AC15">
        <v>17.79</v>
      </c>
      <c r="AD15">
        <v>19.260000000000002</v>
      </c>
    </row>
    <row r="16" spans="1:30" x14ac:dyDescent="0.25">
      <c r="A16">
        <v>14</v>
      </c>
      <c r="B16">
        <f t="shared" si="0"/>
        <v>3.8329911019849415E-2</v>
      </c>
      <c r="C16">
        <v>0.41770000000000002</v>
      </c>
      <c r="D16">
        <v>13.637700000000001</v>
      </c>
      <c r="E16">
        <v>9.4539999999999999E-2</v>
      </c>
      <c r="F16">
        <v>9.9870000000000001</v>
      </c>
      <c r="G16">
        <v>10.827999999999999</v>
      </c>
      <c r="H16">
        <v>11.337</v>
      </c>
      <c r="I16">
        <v>11.612</v>
      </c>
      <c r="J16">
        <v>12.042999999999999</v>
      </c>
      <c r="K16">
        <v>12.339</v>
      </c>
      <c r="L16">
        <v>12.784000000000001</v>
      </c>
      <c r="M16">
        <v>13.638</v>
      </c>
      <c r="N16">
        <v>14.523999999999999</v>
      </c>
      <c r="O16">
        <v>15.012</v>
      </c>
      <c r="P16">
        <v>15.349</v>
      </c>
      <c r="Q16">
        <v>15.855</v>
      </c>
      <c r="R16">
        <v>16.189</v>
      </c>
      <c r="S16">
        <v>16.831</v>
      </c>
      <c r="T16">
        <v>17.966000000000001</v>
      </c>
      <c r="U16">
        <v>14</v>
      </c>
      <c r="V16">
        <v>8.9689999999999994</v>
      </c>
      <c r="W16">
        <v>10.084</v>
      </c>
      <c r="X16">
        <v>11.2</v>
      </c>
      <c r="Y16">
        <v>12.384</v>
      </c>
      <c r="Z16">
        <v>13.638</v>
      </c>
      <c r="AA16">
        <v>14.962999999999999</v>
      </c>
      <c r="AB16">
        <v>16.36</v>
      </c>
      <c r="AC16">
        <v>17.829999999999998</v>
      </c>
      <c r="AD16">
        <v>19.3</v>
      </c>
    </row>
    <row r="17" spans="1:30" x14ac:dyDescent="0.25">
      <c r="A17">
        <v>15</v>
      </c>
      <c r="B17">
        <f t="shared" si="0"/>
        <v>4.1067761806981518E-2</v>
      </c>
      <c r="C17">
        <v>0.40589999999999998</v>
      </c>
      <c r="D17">
        <v>13.7174</v>
      </c>
      <c r="E17">
        <v>9.4159999999999994E-2</v>
      </c>
      <c r="F17">
        <v>10.065</v>
      </c>
      <c r="G17">
        <v>10.904999999999999</v>
      </c>
      <c r="H17">
        <v>11.414</v>
      </c>
      <c r="I17">
        <v>11.69</v>
      </c>
      <c r="J17">
        <v>12.121</v>
      </c>
      <c r="K17">
        <v>12.417</v>
      </c>
      <c r="L17">
        <v>12.863</v>
      </c>
      <c r="M17">
        <v>13.717000000000001</v>
      </c>
      <c r="N17">
        <v>14.605</v>
      </c>
      <c r="O17">
        <v>15.095000000000001</v>
      </c>
      <c r="P17">
        <v>15.432</v>
      </c>
      <c r="Q17">
        <v>15.941000000000001</v>
      </c>
      <c r="R17">
        <v>16.276</v>
      </c>
      <c r="S17">
        <v>16.920000000000002</v>
      </c>
      <c r="T17">
        <v>18.059999999999999</v>
      </c>
      <c r="U17">
        <v>15</v>
      </c>
      <c r="V17">
        <v>9.0470000000000006</v>
      </c>
      <c r="W17">
        <v>10.162000000000001</v>
      </c>
      <c r="X17">
        <v>11.276999999999999</v>
      </c>
      <c r="Y17">
        <v>12.462</v>
      </c>
      <c r="Z17">
        <v>13.717000000000001</v>
      </c>
      <c r="AA17">
        <v>15.045</v>
      </c>
      <c r="AB17">
        <v>16.446999999999999</v>
      </c>
      <c r="AC17">
        <v>17.922999999999998</v>
      </c>
      <c r="AD17">
        <v>19.399000000000001</v>
      </c>
    </row>
    <row r="18" spans="1:30" x14ac:dyDescent="0.25">
      <c r="A18">
        <v>16</v>
      </c>
      <c r="B18">
        <f t="shared" si="0"/>
        <v>4.380561259411362E-2</v>
      </c>
      <c r="C18">
        <v>0.39460000000000001</v>
      </c>
      <c r="D18">
        <v>13.800599999999999</v>
      </c>
      <c r="E18">
        <v>9.3799999999999994E-2</v>
      </c>
      <c r="F18">
        <v>10.144</v>
      </c>
      <c r="G18">
        <v>10.984999999999999</v>
      </c>
      <c r="H18">
        <v>11.494</v>
      </c>
      <c r="I18">
        <v>11.77</v>
      </c>
      <c r="J18">
        <v>12.201000000000001</v>
      </c>
      <c r="K18">
        <v>12.497999999999999</v>
      </c>
      <c r="L18">
        <v>12.944000000000001</v>
      </c>
      <c r="M18">
        <v>13.801</v>
      </c>
      <c r="N18">
        <v>14.691000000000001</v>
      </c>
      <c r="O18">
        <v>15.182</v>
      </c>
      <c r="P18">
        <v>15.52</v>
      </c>
      <c r="Q18">
        <v>16.03</v>
      </c>
      <c r="R18">
        <v>16.367000000000001</v>
      </c>
      <c r="S18">
        <v>17.013999999999999</v>
      </c>
      <c r="T18">
        <v>18.158999999999999</v>
      </c>
      <c r="U18">
        <v>16</v>
      </c>
      <c r="V18">
        <v>9.1259999999999994</v>
      </c>
      <c r="W18">
        <v>10.241</v>
      </c>
      <c r="X18">
        <v>11.356999999999999</v>
      </c>
      <c r="Y18">
        <v>12.542999999999999</v>
      </c>
      <c r="Z18">
        <v>13.801</v>
      </c>
      <c r="AA18">
        <v>15.132</v>
      </c>
      <c r="AB18">
        <v>16.539000000000001</v>
      </c>
      <c r="AC18">
        <v>18.021000000000001</v>
      </c>
      <c r="AD18">
        <v>19.504000000000001</v>
      </c>
    </row>
    <row r="19" spans="1:30" x14ac:dyDescent="0.25">
      <c r="A19">
        <v>17</v>
      </c>
      <c r="B19">
        <f t="shared" si="0"/>
        <v>4.6543463381245723E-2</v>
      </c>
      <c r="C19">
        <v>0.38390000000000002</v>
      </c>
      <c r="D19">
        <v>13.885400000000001</v>
      </c>
      <c r="E19">
        <v>9.3469999999999998E-2</v>
      </c>
      <c r="F19">
        <v>10.223000000000001</v>
      </c>
      <c r="G19">
        <v>11.065</v>
      </c>
      <c r="H19">
        <v>11.574999999999999</v>
      </c>
      <c r="I19">
        <v>11.85</v>
      </c>
      <c r="J19">
        <v>12.282999999999999</v>
      </c>
      <c r="K19">
        <v>12.58</v>
      </c>
      <c r="L19">
        <v>13.026999999999999</v>
      </c>
      <c r="M19">
        <v>13.885</v>
      </c>
      <c r="N19">
        <v>14.778</v>
      </c>
      <c r="O19">
        <v>15.271000000000001</v>
      </c>
      <c r="P19">
        <v>15.611000000000001</v>
      </c>
      <c r="Q19">
        <v>16.123000000000001</v>
      </c>
      <c r="R19">
        <v>16.46</v>
      </c>
      <c r="S19">
        <v>17.11</v>
      </c>
      <c r="T19">
        <v>18.260999999999999</v>
      </c>
      <c r="U19">
        <v>17</v>
      </c>
      <c r="V19">
        <v>9.2050000000000001</v>
      </c>
      <c r="W19">
        <v>10.321</v>
      </c>
      <c r="X19">
        <v>11.436999999999999</v>
      </c>
      <c r="Y19">
        <v>12.625</v>
      </c>
      <c r="Z19">
        <v>13.885</v>
      </c>
      <c r="AA19">
        <v>15.221</v>
      </c>
      <c r="AB19">
        <v>16.632999999999999</v>
      </c>
      <c r="AC19">
        <v>18.123000000000001</v>
      </c>
      <c r="AD19">
        <v>19.611999999999998</v>
      </c>
    </row>
    <row r="20" spans="1:30" x14ac:dyDescent="0.25">
      <c r="A20">
        <v>18</v>
      </c>
      <c r="B20">
        <f t="shared" si="0"/>
        <v>4.9281314168377825E-2</v>
      </c>
      <c r="C20">
        <v>0.3735</v>
      </c>
      <c r="D20">
        <v>13.970700000000001</v>
      </c>
      <c r="E20">
        <v>9.3149999999999997E-2</v>
      </c>
      <c r="F20">
        <v>10.303000000000001</v>
      </c>
      <c r="G20">
        <v>11.145</v>
      </c>
      <c r="H20">
        <v>11.654999999999999</v>
      </c>
      <c r="I20">
        <v>11.932</v>
      </c>
      <c r="J20">
        <v>12.365</v>
      </c>
      <c r="K20">
        <v>12.662000000000001</v>
      </c>
      <c r="L20">
        <v>13.11</v>
      </c>
      <c r="M20">
        <v>13.971</v>
      </c>
      <c r="N20">
        <v>14.866</v>
      </c>
      <c r="O20">
        <v>15.361000000000001</v>
      </c>
      <c r="P20">
        <v>15.701000000000001</v>
      </c>
      <c r="Q20">
        <v>16.215</v>
      </c>
      <c r="R20">
        <v>16.555</v>
      </c>
      <c r="S20">
        <v>17.207000000000001</v>
      </c>
      <c r="T20">
        <v>18.364000000000001</v>
      </c>
      <c r="U20">
        <v>18</v>
      </c>
      <c r="V20">
        <v>9.2829999999999995</v>
      </c>
      <c r="W20">
        <v>10.4</v>
      </c>
      <c r="X20">
        <v>11.516999999999999</v>
      </c>
      <c r="Y20">
        <v>12.707000000000001</v>
      </c>
      <c r="Z20">
        <v>13.971</v>
      </c>
      <c r="AA20">
        <v>15.31</v>
      </c>
      <c r="AB20">
        <v>16.728000000000002</v>
      </c>
      <c r="AC20">
        <v>18.225000000000001</v>
      </c>
      <c r="AD20">
        <v>19.721</v>
      </c>
    </row>
    <row r="21" spans="1:30" x14ac:dyDescent="0.25">
      <c r="A21">
        <v>19</v>
      </c>
      <c r="B21">
        <f t="shared" si="0"/>
        <v>5.2019164955509928E-2</v>
      </c>
      <c r="C21">
        <v>0.36359999999999998</v>
      </c>
      <c r="D21">
        <v>14.0558</v>
      </c>
      <c r="E21">
        <v>9.2850000000000002E-2</v>
      </c>
      <c r="F21">
        <v>10.381</v>
      </c>
      <c r="G21">
        <v>11.224</v>
      </c>
      <c r="H21">
        <v>11.734999999999999</v>
      </c>
      <c r="I21">
        <v>12.012</v>
      </c>
      <c r="J21">
        <v>12.446</v>
      </c>
      <c r="K21">
        <v>12.744</v>
      </c>
      <c r="L21">
        <v>13.193</v>
      </c>
      <c r="M21">
        <v>14.055999999999999</v>
      </c>
      <c r="N21">
        <v>14.954000000000001</v>
      </c>
      <c r="O21">
        <v>15.45</v>
      </c>
      <c r="P21">
        <v>15.792</v>
      </c>
      <c r="Q21">
        <v>16.308</v>
      </c>
      <c r="R21">
        <v>16.649000000000001</v>
      </c>
      <c r="S21">
        <v>17.305</v>
      </c>
      <c r="T21">
        <v>18.466999999999999</v>
      </c>
      <c r="U21">
        <v>19</v>
      </c>
      <c r="V21">
        <v>9.36</v>
      </c>
      <c r="W21">
        <v>10.478999999999999</v>
      </c>
      <c r="X21">
        <v>11.597</v>
      </c>
      <c r="Y21">
        <v>12.789</v>
      </c>
      <c r="Z21">
        <v>14.055999999999999</v>
      </c>
      <c r="AA21">
        <v>15.4</v>
      </c>
      <c r="AB21">
        <v>16.823</v>
      </c>
      <c r="AC21">
        <v>18.327000000000002</v>
      </c>
      <c r="AD21">
        <v>19.831</v>
      </c>
    </row>
    <row r="22" spans="1:30" x14ac:dyDescent="0.25">
      <c r="A22">
        <v>20</v>
      </c>
      <c r="B22">
        <f t="shared" si="0"/>
        <v>5.4757015742642023E-2</v>
      </c>
      <c r="C22">
        <v>0.35410000000000003</v>
      </c>
      <c r="D22">
        <v>14.1404</v>
      </c>
      <c r="E22">
        <v>9.257E-2</v>
      </c>
      <c r="F22">
        <v>10.459</v>
      </c>
      <c r="G22">
        <v>11.303000000000001</v>
      </c>
      <c r="H22">
        <v>11.815</v>
      </c>
      <c r="I22">
        <v>12.092000000000001</v>
      </c>
      <c r="J22">
        <v>12.526</v>
      </c>
      <c r="K22">
        <v>12.824999999999999</v>
      </c>
      <c r="L22">
        <v>13.275</v>
      </c>
      <c r="M22">
        <v>14.14</v>
      </c>
      <c r="N22">
        <v>15.041</v>
      </c>
      <c r="O22">
        <v>15.539</v>
      </c>
      <c r="P22">
        <v>15.882999999999999</v>
      </c>
      <c r="Q22">
        <v>16.401</v>
      </c>
      <c r="R22">
        <v>16.742999999999999</v>
      </c>
      <c r="S22">
        <v>17.402000000000001</v>
      </c>
      <c r="T22">
        <v>18.568999999999999</v>
      </c>
      <c r="U22">
        <v>20</v>
      </c>
      <c r="V22">
        <v>9.4359999999999999</v>
      </c>
      <c r="W22">
        <v>10.555999999999999</v>
      </c>
      <c r="X22">
        <v>11.676</v>
      </c>
      <c r="Y22">
        <v>12.87</v>
      </c>
      <c r="Z22">
        <v>14.14</v>
      </c>
      <c r="AA22">
        <v>15.489000000000001</v>
      </c>
      <c r="AB22">
        <v>16.917999999999999</v>
      </c>
      <c r="AC22">
        <v>18.428999999999998</v>
      </c>
      <c r="AD22">
        <v>19.940000000000001</v>
      </c>
    </row>
    <row r="23" spans="1:30" x14ac:dyDescent="0.25">
      <c r="A23">
        <v>21</v>
      </c>
      <c r="B23">
        <f t="shared" si="0"/>
        <v>5.7494866529774126E-2</v>
      </c>
      <c r="C23">
        <v>0.34489999999999998</v>
      </c>
      <c r="D23">
        <v>14.2241</v>
      </c>
      <c r="E23">
        <v>9.2299999999999993E-2</v>
      </c>
      <c r="F23">
        <v>10.535</v>
      </c>
      <c r="G23">
        <v>11.38</v>
      </c>
      <c r="H23">
        <v>11.893000000000001</v>
      </c>
      <c r="I23">
        <v>12.17</v>
      </c>
      <c r="J23">
        <v>12.606</v>
      </c>
      <c r="K23">
        <v>12.906000000000001</v>
      </c>
      <c r="L23">
        <v>13.356999999999999</v>
      </c>
      <c r="M23">
        <v>14.224</v>
      </c>
      <c r="N23">
        <v>15.128</v>
      </c>
      <c r="O23">
        <v>15.628</v>
      </c>
      <c r="P23">
        <v>15.973000000000001</v>
      </c>
      <c r="Q23">
        <v>16.492999999999999</v>
      </c>
      <c r="R23">
        <v>16.835999999999999</v>
      </c>
      <c r="S23">
        <v>17.498000000000001</v>
      </c>
      <c r="T23">
        <v>18.670999999999999</v>
      </c>
      <c r="U23">
        <v>21</v>
      </c>
      <c r="V23">
        <v>9.5109999999999992</v>
      </c>
      <c r="W23">
        <v>10.632</v>
      </c>
      <c r="X23">
        <v>11.754</v>
      </c>
      <c r="Y23">
        <v>12.951000000000001</v>
      </c>
      <c r="Z23">
        <v>14.224</v>
      </c>
      <c r="AA23">
        <v>15.577</v>
      </c>
      <c r="AB23">
        <v>17.012</v>
      </c>
      <c r="AC23">
        <v>18.53</v>
      </c>
      <c r="AD23">
        <v>20.048999999999999</v>
      </c>
    </row>
    <row r="24" spans="1:30" x14ac:dyDescent="0.25">
      <c r="A24">
        <v>22</v>
      </c>
      <c r="B24">
        <f t="shared" si="0"/>
        <v>6.0232717316906229E-2</v>
      </c>
      <c r="C24">
        <v>0.33600000000000002</v>
      </c>
      <c r="D24">
        <v>14.3065</v>
      </c>
      <c r="E24">
        <v>9.2039999999999997E-2</v>
      </c>
      <c r="F24">
        <v>10.61</v>
      </c>
      <c r="G24">
        <v>11.456</v>
      </c>
      <c r="H24">
        <v>11.97</v>
      </c>
      <c r="I24">
        <v>12.247999999999999</v>
      </c>
      <c r="J24">
        <v>12.683999999999999</v>
      </c>
      <c r="K24">
        <v>12.984999999999999</v>
      </c>
      <c r="L24">
        <v>13.436999999999999</v>
      </c>
      <c r="M24">
        <v>14.307</v>
      </c>
      <c r="N24">
        <v>15.212999999999999</v>
      </c>
      <c r="O24">
        <v>15.715</v>
      </c>
      <c r="P24">
        <v>16.061</v>
      </c>
      <c r="Q24">
        <v>16.582999999999998</v>
      </c>
      <c r="R24">
        <v>16.928000000000001</v>
      </c>
      <c r="S24">
        <v>17.593</v>
      </c>
      <c r="T24">
        <v>18.771999999999998</v>
      </c>
      <c r="U24">
        <v>22</v>
      </c>
      <c r="V24">
        <v>9.5839999999999996</v>
      </c>
      <c r="W24">
        <v>10.707000000000001</v>
      </c>
      <c r="X24">
        <v>11.831</v>
      </c>
      <c r="Y24">
        <v>13.03</v>
      </c>
      <c r="Z24">
        <v>14.305999999999999</v>
      </c>
      <c r="AA24">
        <v>15.664</v>
      </c>
      <c r="AB24">
        <v>17.103999999999999</v>
      </c>
      <c r="AC24">
        <v>18.63</v>
      </c>
      <c r="AD24">
        <v>20.155999999999999</v>
      </c>
    </row>
    <row r="25" spans="1:30" x14ac:dyDescent="0.25">
      <c r="A25">
        <v>23</v>
      </c>
      <c r="B25">
        <f t="shared" si="0"/>
        <v>6.2970568104038324E-2</v>
      </c>
      <c r="C25">
        <v>0.32740000000000002</v>
      </c>
      <c r="D25">
        <v>14.387700000000001</v>
      </c>
      <c r="E25">
        <v>9.1800000000000007E-2</v>
      </c>
      <c r="F25">
        <v>10.683</v>
      </c>
      <c r="G25">
        <v>11.53</v>
      </c>
      <c r="H25">
        <v>12.045</v>
      </c>
      <c r="I25">
        <v>12.324</v>
      </c>
      <c r="J25">
        <v>12.760999999999999</v>
      </c>
      <c r="K25">
        <v>13.061999999999999</v>
      </c>
      <c r="L25">
        <v>13.515000000000001</v>
      </c>
      <c r="M25">
        <v>14.388</v>
      </c>
      <c r="N25">
        <v>15.297000000000001</v>
      </c>
      <c r="O25">
        <v>15.801</v>
      </c>
      <c r="P25">
        <v>16.148</v>
      </c>
      <c r="Q25">
        <v>16.672000000000001</v>
      </c>
      <c r="R25">
        <v>17.018999999999998</v>
      </c>
      <c r="S25">
        <v>17.686</v>
      </c>
      <c r="T25">
        <v>18.870999999999999</v>
      </c>
      <c r="U25">
        <v>23</v>
      </c>
      <c r="V25">
        <v>9.6560000000000006</v>
      </c>
      <c r="W25">
        <v>10.781000000000001</v>
      </c>
      <c r="X25">
        <v>11.906000000000001</v>
      </c>
      <c r="Y25">
        <v>13.106999999999999</v>
      </c>
      <c r="Z25">
        <v>14.388</v>
      </c>
      <c r="AA25">
        <v>15.75</v>
      </c>
      <c r="AB25">
        <v>17.196000000000002</v>
      </c>
      <c r="AC25">
        <v>18.728999999999999</v>
      </c>
      <c r="AD25">
        <v>20.262</v>
      </c>
    </row>
    <row r="26" spans="1:30" x14ac:dyDescent="0.25">
      <c r="A26">
        <v>24</v>
      </c>
      <c r="B26">
        <f t="shared" si="0"/>
        <v>6.5708418891170434E-2</v>
      </c>
      <c r="C26">
        <v>0.31909999999999999</v>
      </c>
      <c r="D26">
        <v>14.467499999999999</v>
      </c>
      <c r="E26">
        <v>9.1560000000000002E-2</v>
      </c>
      <c r="F26">
        <v>10.755000000000001</v>
      </c>
      <c r="G26">
        <v>11.603999999999999</v>
      </c>
      <c r="H26">
        <v>12.119</v>
      </c>
      <c r="I26">
        <v>12.398</v>
      </c>
      <c r="J26">
        <v>12.837</v>
      </c>
      <c r="K26">
        <v>13.138</v>
      </c>
      <c r="L26">
        <v>13.593</v>
      </c>
      <c r="M26">
        <v>14.468</v>
      </c>
      <c r="N26">
        <v>15.38</v>
      </c>
      <c r="O26">
        <v>15.885</v>
      </c>
      <c r="P26">
        <v>16.234000000000002</v>
      </c>
      <c r="Q26">
        <v>16.760000000000002</v>
      </c>
      <c r="R26">
        <v>17.108000000000001</v>
      </c>
      <c r="S26">
        <v>17.777999999999999</v>
      </c>
      <c r="T26">
        <v>18.969000000000001</v>
      </c>
      <c r="U26">
        <v>24</v>
      </c>
      <c r="V26">
        <v>9.7260000000000009</v>
      </c>
      <c r="W26">
        <v>10.853</v>
      </c>
      <c r="X26">
        <v>11.98</v>
      </c>
      <c r="Y26">
        <v>13.183999999999999</v>
      </c>
      <c r="Z26">
        <v>14.468</v>
      </c>
      <c r="AA26">
        <v>15.834</v>
      </c>
      <c r="AB26">
        <v>17.286000000000001</v>
      </c>
      <c r="AC26">
        <v>18.824999999999999</v>
      </c>
      <c r="AD26">
        <v>20.364999999999998</v>
      </c>
    </row>
    <row r="27" spans="1:30" x14ac:dyDescent="0.25">
      <c r="A27">
        <v>25</v>
      </c>
      <c r="B27">
        <f t="shared" si="0"/>
        <v>6.8446269678302529E-2</v>
      </c>
      <c r="C27">
        <v>0.311</v>
      </c>
      <c r="D27">
        <v>14.5457</v>
      </c>
      <c r="E27">
        <v>9.1340000000000005E-2</v>
      </c>
      <c r="F27">
        <v>10.824999999999999</v>
      </c>
      <c r="G27">
        <v>11.675000000000001</v>
      </c>
      <c r="H27">
        <v>12.192</v>
      </c>
      <c r="I27">
        <v>12.471</v>
      </c>
      <c r="J27">
        <v>12.911</v>
      </c>
      <c r="K27">
        <v>13.212999999999999</v>
      </c>
      <c r="L27">
        <v>13.667999999999999</v>
      </c>
      <c r="M27">
        <v>14.545999999999999</v>
      </c>
      <c r="N27">
        <v>15.461</v>
      </c>
      <c r="O27">
        <v>15.968</v>
      </c>
      <c r="P27">
        <v>16.318000000000001</v>
      </c>
      <c r="Q27">
        <v>16.846</v>
      </c>
      <c r="R27">
        <v>17.196000000000002</v>
      </c>
      <c r="S27">
        <v>17.869</v>
      </c>
      <c r="T27">
        <v>19.065000000000001</v>
      </c>
      <c r="U27">
        <v>25</v>
      </c>
      <c r="V27">
        <v>9.7949999999999999</v>
      </c>
      <c r="W27">
        <v>10.923</v>
      </c>
      <c r="X27">
        <v>12.052</v>
      </c>
      <c r="Y27">
        <v>13.257999999999999</v>
      </c>
      <c r="Z27">
        <v>14.545999999999999</v>
      </c>
      <c r="AA27">
        <v>15.917</v>
      </c>
      <c r="AB27">
        <v>17.373999999999999</v>
      </c>
      <c r="AC27">
        <v>18.920999999999999</v>
      </c>
      <c r="AD27">
        <v>20.468</v>
      </c>
    </row>
    <row r="28" spans="1:30" x14ac:dyDescent="0.25">
      <c r="A28">
        <v>26</v>
      </c>
      <c r="B28">
        <f t="shared" si="0"/>
        <v>7.1184120465434639E-2</v>
      </c>
      <c r="C28">
        <v>0.30320000000000003</v>
      </c>
      <c r="D28">
        <v>14.6225</v>
      </c>
      <c r="E28">
        <v>9.1120000000000007E-2</v>
      </c>
      <c r="F28">
        <v>10.894</v>
      </c>
      <c r="G28">
        <v>11.744999999999999</v>
      </c>
      <c r="H28">
        <v>12.263</v>
      </c>
      <c r="I28">
        <v>12.542999999999999</v>
      </c>
      <c r="J28">
        <v>12.983000000000001</v>
      </c>
      <c r="K28">
        <v>13.286</v>
      </c>
      <c r="L28">
        <v>13.743</v>
      </c>
      <c r="M28">
        <v>14.622999999999999</v>
      </c>
      <c r="N28">
        <v>15.541</v>
      </c>
      <c r="O28">
        <v>16.048999999999999</v>
      </c>
      <c r="P28">
        <v>16.401</v>
      </c>
      <c r="Q28">
        <v>16.931000000000001</v>
      </c>
      <c r="R28">
        <v>17.280999999999999</v>
      </c>
      <c r="S28">
        <v>17.957000000000001</v>
      </c>
      <c r="T28">
        <v>19.158999999999999</v>
      </c>
      <c r="U28">
        <v>26</v>
      </c>
      <c r="V28">
        <v>9.8620000000000001</v>
      </c>
      <c r="W28">
        <v>10.992000000000001</v>
      </c>
      <c r="X28">
        <v>12.122999999999999</v>
      </c>
      <c r="Y28">
        <v>13.332000000000001</v>
      </c>
      <c r="Z28">
        <v>14.622</v>
      </c>
      <c r="AA28">
        <v>15.997999999999999</v>
      </c>
      <c r="AB28">
        <v>17.460999999999999</v>
      </c>
      <c r="AC28">
        <v>19.013999999999999</v>
      </c>
      <c r="AD28">
        <v>20.568000000000001</v>
      </c>
    </row>
    <row r="29" spans="1:30" x14ac:dyDescent="0.25">
      <c r="A29">
        <v>27</v>
      </c>
      <c r="B29">
        <f t="shared" si="0"/>
        <v>7.3921971252566734E-2</v>
      </c>
      <c r="C29">
        <v>0.29549999999999998</v>
      </c>
      <c r="D29">
        <v>14.697699999999999</v>
      </c>
      <c r="E29">
        <v>9.0920000000000001E-2</v>
      </c>
      <c r="F29">
        <v>10.961</v>
      </c>
      <c r="G29">
        <v>11.814</v>
      </c>
      <c r="H29">
        <v>12.332000000000001</v>
      </c>
      <c r="I29">
        <v>12.613</v>
      </c>
      <c r="J29">
        <v>13.054</v>
      </c>
      <c r="K29">
        <v>13.358000000000001</v>
      </c>
      <c r="L29">
        <v>13.816000000000001</v>
      </c>
      <c r="M29">
        <v>14.698</v>
      </c>
      <c r="N29">
        <v>15.619</v>
      </c>
      <c r="O29">
        <v>16.129000000000001</v>
      </c>
      <c r="P29">
        <v>16.481999999999999</v>
      </c>
      <c r="Q29">
        <v>17.013999999999999</v>
      </c>
      <c r="R29">
        <v>17.366</v>
      </c>
      <c r="S29">
        <v>18.045000000000002</v>
      </c>
      <c r="T29">
        <v>19.251999999999999</v>
      </c>
      <c r="U29">
        <v>27</v>
      </c>
      <c r="V29">
        <v>9.9269999999999996</v>
      </c>
      <c r="W29">
        <v>11.06</v>
      </c>
      <c r="X29">
        <v>12.192</v>
      </c>
      <c r="Y29">
        <v>13.404</v>
      </c>
      <c r="Z29">
        <v>14.698</v>
      </c>
      <c r="AA29">
        <v>16.077000000000002</v>
      </c>
      <c r="AB29">
        <v>17.545999999999999</v>
      </c>
      <c r="AC29">
        <v>19.106000000000002</v>
      </c>
      <c r="AD29">
        <v>20.667000000000002</v>
      </c>
    </row>
    <row r="30" spans="1:30" x14ac:dyDescent="0.25">
      <c r="A30">
        <v>28</v>
      </c>
      <c r="B30">
        <f t="shared" si="0"/>
        <v>7.665982203969883E-2</v>
      </c>
      <c r="C30">
        <v>0.28810000000000002</v>
      </c>
      <c r="D30">
        <v>14.7714</v>
      </c>
      <c r="E30">
        <v>9.0719999999999995E-2</v>
      </c>
      <c r="F30">
        <v>11.026999999999999</v>
      </c>
      <c r="G30">
        <v>11.881</v>
      </c>
      <c r="H30">
        <v>12.4</v>
      </c>
      <c r="I30">
        <v>12.682</v>
      </c>
      <c r="J30">
        <v>13.124000000000001</v>
      </c>
      <c r="K30">
        <v>13.428000000000001</v>
      </c>
      <c r="L30">
        <v>13.887</v>
      </c>
      <c r="M30">
        <v>14.771000000000001</v>
      </c>
      <c r="N30">
        <v>15.695</v>
      </c>
      <c r="O30">
        <v>16.207000000000001</v>
      </c>
      <c r="P30">
        <v>16.561</v>
      </c>
      <c r="Q30">
        <v>17.094999999999999</v>
      </c>
      <c r="R30">
        <v>17.449000000000002</v>
      </c>
      <c r="S30">
        <v>18.13</v>
      </c>
      <c r="T30">
        <v>19.341999999999999</v>
      </c>
      <c r="U30">
        <v>28</v>
      </c>
      <c r="V30">
        <v>9.9920000000000009</v>
      </c>
      <c r="W30">
        <v>11.125999999999999</v>
      </c>
      <c r="X30">
        <v>12.26</v>
      </c>
      <c r="Y30">
        <v>13.474</v>
      </c>
      <c r="Z30">
        <v>14.771000000000001</v>
      </c>
      <c r="AA30">
        <v>16.155000000000001</v>
      </c>
      <c r="AB30">
        <v>17.629000000000001</v>
      </c>
      <c r="AC30">
        <v>19.196000000000002</v>
      </c>
      <c r="AD30">
        <v>20.763000000000002</v>
      </c>
    </row>
    <row r="31" spans="1:30" x14ac:dyDescent="0.25">
      <c r="A31">
        <v>29</v>
      </c>
      <c r="B31">
        <f t="shared" si="0"/>
        <v>7.939767282683094E-2</v>
      </c>
      <c r="C31">
        <v>0.28089999999999998</v>
      </c>
      <c r="D31">
        <v>14.8436</v>
      </c>
      <c r="E31">
        <v>9.0529999999999999E-2</v>
      </c>
      <c r="F31">
        <v>11.092000000000001</v>
      </c>
      <c r="G31">
        <v>11.946999999999999</v>
      </c>
      <c r="H31">
        <v>12.467000000000001</v>
      </c>
      <c r="I31">
        <v>12.749000000000001</v>
      </c>
      <c r="J31">
        <v>13.192</v>
      </c>
      <c r="K31">
        <v>13.497</v>
      </c>
      <c r="L31">
        <v>13.957000000000001</v>
      </c>
      <c r="M31">
        <v>14.843999999999999</v>
      </c>
      <c r="N31">
        <v>15.77</v>
      </c>
      <c r="O31">
        <v>16.283999999999999</v>
      </c>
      <c r="P31">
        <v>16.638999999999999</v>
      </c>
      <c r="Q31">
        <v>17.175000000000001</v>
      </c>
      <c r="R31">
        <v>17.53</v>
      </c>
      <c r="S31">
        <v>18.213999999999999</v>
      </c>
      <c r="T31">
        <v>19.431000000000001</v>
      </c>
      <c r="U31">
        <v>29</v>
      </c>
      <c r="V31">
        <v>10.054</v>
      </c>
      <c r="W31">
        <v>11.19</v>
      </c>
      <c r="X31">
        <v>12.326000000000001</v>
      </c>
      <c r="Y31">
        <v>13.542999999999999</v>
      </c>
      <c r="Z31">
        <v>14.843999999999999</v>
      </c>
      <c r="AA31">
        <v>16.231999999999999</v>
      </c>
      <c r="AB31">
        <v>17.710999999999999</v>
      </c>
      <c r="AC31">
        <v>19.283999999999999</v>
      </c>
      <c r="AD31">
        <v>20.858000000000001</v>
      </c>
    </row>
    <row r="32" spans="1:30" x14ac:dyDescent="0.25">
      <c r="A32">
        <v>30</v>
      </c>
      <c r="B32">
        <f t="shared" si="0"/>
        <v>8.2135523613963035E-2</v>
      </c>
      <c r="C32">
        <v>0.27379999999999999</v>
      </c>
      <c r="D32">
        <v>14.914</v>
      </c>
      <c r="E32">
        <v>9.035E-2</v>
      </c>
      <c r="F32">
        <v>11.154999999999999</v>
      </c>
      <c r="G32">
        <v>12.010999999999999</v>
      </c>
      <c r="H32">
        <v>12.532</v>
      </c>
      <c r="I32">
        <v>12.815</v>
      </c>
      <c r="J32">
        <v>13.257999999999999</v>
      </c>
      <c r="K32">
        <v>13.564</v>
      </c>
      <c r="L32">
        <v>14.025</v>
      </c>
      <c r="M32">
        <v>14.914</v>
      </c>
      <c r="N32">
        <v>15.843</v>
      </c>
      <c r="O32">
        <v>16.359000000000002</v>
      </c>
      <c r="P32">
        <v>16.715</v>
      </c>
      <c r="Q32">
        <v>17.253</v>
      </c>
      <c r="R32">
        <v>17.609000000000002</v>
      </c>
      <c r="S32">
        <v>18.295999999999999</v>
      </c>
      <c r="T32">
        <v>19.518000000000001</v>
      </c>
      <c r="U32">
        <v>30</v>
      </c>
      <c r="V32">
        <v>10.116</v>
      </c>
      <c r="W32">
        <v>11.253</v>
      </c>
      <c r="X32">
        <v>12.391</v>
      </c>
      <c r="Y32">
        <v>13.61</v>
      </c>
      <c r="Z32">
        <v>14.914</v>
      </c>
      <c r="AA32">
        <v>16.306000000000001</v>
      </c>
      <c r="AB32">
        <v>17.791</v>
      </c>
      <c r="AC32">
        <v>19.370999999999999</v>
      </c>
      <c r="AD32">
        <v>20.951000000000001</v>
      </c>
    </row>
    <row r="33" spans="1:30" x14ac:dyDescent="0.25">
      <c r="A33">
        <v>31</v>
      </c>
      <c r="B33">
        <f t="shared" si="0"/>
        <v>8.4873374401095145E-2</v>
      </c>
      <c r="C33">
        <v>0.26690000000000003</v>
      </c>
      <c r="D33">
        <v>14.982200000000001</v>
      </c>
      <c r="E33">
        <v>9.017E-2</v>
      </c>
      <c r="F33">
        <v>11.215999999999999</v>
      </c>
      <c r="G33">
        <v>12.073</v>
      </c>
      <c r="H33">
        <v>12.595000000000001</v>
      </c>
      <c r="I33">
        <v>12.878</v>
      </c>
      <c r="J33">
        <v>13.323</v>
      </c>
      <c r="K33">
        <v>13.629</v>
      </c>
      <c r="L33">
        <v>14.090999999999999</v>
      </c>
      <c r="M33">
        <v>14.981999999999999</v>
      </c>
      <c r="N33">
        <v>15.914</v>
      </c>
      <c r="O33">
        <v>16.431000000000001</v>
      </c>
      <c r="P33">
        <v>16.788</v>
      </c>
      <c r="Q33">
        <v>17.327999999999999</v>
      </c>
      <c r="R33">
        <v>17.684999999999999</v>
      </c>
      <c r="S33">
        <v>18.375</v>
      </c>
      <c r="T33">
        <v>19.602</v>
      </c>
      <c r="U33">
        <v>31</v>
      </c>
      <c r="V33">
        <v>10.175000000000001</v>
      </c>
      <c r="W33">
        <v>11.315</v>
      </c>
      <c r="X33">
        <v>12.454000000000001</v>
      </c>
      <c r="Y33">
        <v>13.675000000000001</v>
      </c>
      <c r="Z33">
        <v>14.981999999999999</v>
      </c>
      <c r="AA33">
        <v>16.378</v>
      </c>
      <c r="AB33">
        <v>17.867999999999999</v>
      </c>
      <c r="AC33">
        <v>19.454000000000001</v>
      </c>
      <c r="AD33">
        <v>21.04</v>
      </c>
    </row>
    <row r="34" spans="1:30" x14ac:dyDescent="0.25">
      <c r="A34">
        <v>32</v>
      </c>
      <c r="B34">
        <f t="shared" si="0"/>
        <v>8.761122518822724E-2</v>
      </c>
      <c r="C34">
        <v>0.26019999999999999</v>
      </c>
      <c r="D34">
        <v>15.048500000000001</v>
      </c>
      <c r="E34">
        <v>0.09</v>
      </c>
      <c r="F34">
        <v>11.275</v>
      </c>
      <c r="G34">
        <v>12.134</v>
      </c>
      <c r="H34">
        <v>12.656000000000001</v>
      </c>
      <c r="I34">
        <v>12.94</v>
      </c>
      <c r="J34">
        <v>13.385999999999999</v>
      </c>
      <c r="K34">
        <v>13.693</v>
      </c>
      <c r="L34">
        <v>14.154999999999999</v>
      </c>
      <c r="M34">
        <v>15.048999999999999</v>
      </c>
      <c r="N34">
        <v>15.983000000000001</v>
      </c>
      <c r="O34">
        <v>16.501000000000001</v>
      </c>
      <c r="P34">
        <v>16.86</v>
      </c>
      <c r="Q34">
        <v>17.401</v>
      </c>
      <c r="R34">
        <v>17.760000000000002</v>
      </c>
      <c r="S34">
        <v>18.451000000000001</v>
      </c>
      <c r="T34">
        <v>19.684000000000001</v>
      </c>
      <c r="U34">
        <v>32</v>
      </c>
      <c r="V34">
        <v>10.233000000000001</v>
      </c>
      <c r="W34">
        <v>11.374000000000001</v>
      </c>
      <c r="X34">
        <v>12.515000000000001</v>
      </c>
      <c r="Y34">
        <v>13.739000000000001</v>
      </c>
      <c r="Z34">
        <v>15.048</v>
      </c>
      <c r="AA34">
        <v>16.449000000000002</v>
      </c>
      <c r="AB34">
        <v>17.943000000000001</v>
      </c>
      <c r="AC34">
        <v>19.535</v>
      </c>
      <c r="AD34">
        <v>21.128</v>
      </c>
    </row>
    <row r="35" spans="1:30" x14ac:dyDescent="0.25">
      <c r="A35">
        <v>33</v>
      </c>
      <c r="B35">
        <f t="shared" si="0"/>
        <v>9.034907597535935E-2</v>
      </c>
      <c r="C35">
        <v>0.25359999999999999</v>
      </c>
      <c r="D35">
        <v>15.1127</v>
      </c>
      <c r="E35">
        <v>8.9840000000000003E-2</v>
      </c>
      <c r="F35">
        <v>11.332000000000001</v>
      </c>
      <c r="G35">
        <v>12.192</v>
      </c>
      <c r="H35">
        <v>12.715999999999999</v>
      </c>
      <c r="I35">
        <v>13</v>
      </c>
      <c r="J35">
        <v>13.446</v>
      </c>
      <c r="K35">
        <v>13.754</v>
      </c>
      <c r="L35">
        <v>14.217000000000001</v>
      </c>
      <c r="M35">
        <v>15.113</v>
      </c>
      <c r="N35">
        <v>16.048999999999999</v>
      </c>
      <c r="O35">
        <v>16.57</v>
      </c>
      <c r="P35">
        <v>16.928999999999998</v>
      </c>
      <c r="Q35">
        <v>17.472000000000001</v>
      </c>
      <c r="R35">
        <v>17.832000000000001</v>
      </c>
      <c r="S35">
        <v>18.526</v>
      </c>
      <c r="T35">
        <v>19.763000000000002</v>
      </c>
      <c r="U35">
        <v>33</v>
      </c>
      <c r="V35">
        <v>10.289</v>
      </c>
      <c r="W35">
        <v>11.430999999999999</v>
      </c>
      <c r="X35">
        <v>12.574</v>
      </c>
      <c r="Y35">
        <v>13.8</v>
      </c>
      <c r="Z35">
        <v>15.113</v>
      </c>
      <c r="AA35">
        <v>16.516999999999999</v>
      </c>
      <c r="AB35">
        <v>18.015999999999998</v>
      </c>
      <c r="AC35">
        <v>19.614000000000001</v>
      </c>
      <c r="AD35">
        <v>21.212</v>
      </c>
    </row>
    <row r="36" spans="1:30" x14ac:dyDescent="0.25">
      <c r="A36">
        <v>34</v>
      </c>
      <c r="B36">
        <f t="shared" si="0"/>
        <v>9.3086926762491445E-2</v>
      </c>
      <c r="C36">
        <v>0.2472</v>
      </c>
      <c r="D36">
        <v>15.175000000000001</v>
      </c>
      <c r="E36">
        <v>8.9679999999999996E-2</v>
      </c>
      <c r="F36">
        <v>11.388</v>
      </c>
      <c r="G36">
        <v>12.249000000000001</v>
      </c>
      <c r="H36">
        <v>12.773</v>
      </c>
      <c r="I36">
        <v>13.058</v>
      </c>
      <c r="J36">
        <v>13.505000000000001</v>
      </c>
      <c r="K36">
        <v>13.813000000000001</v>
      </c>
      <c r="L36">
        <v>14.278</v>
      </c>
      <c r="M36">
        <v>15.175000000000001</v>
      </c>
      <c r="N36">
        <v>16.114000000000001</v>
      </c>
      <c r="O36">
        <v>16.635999999999999</v>
      </c>
      <c r="P36">
        <v>16.995999999999999</v>
      </c>
      <c r="Q36">
        <v>17.541</v>
      </c>
      <c r="R36">
        <v>17.902000000000001</v>
      </c>
      <c r="S36">
        <v>18.597999999999999</v>
      </c>
      <c r="T36">
        <v>19.84</v>
      </c>
      <c r="U36">
        <v>34</v>
      </c>
      <c r="V36">
        <v>10.343</v>
      </c>
      <c r="W36">
        <v>11.487</v>
      </c>
      <c r="X36">
        <v>12.631</v>
      </c>
      <c r="Y36">
        <v>13.859</v>
      </c>
      <c r="Z36">
        <v>15.175000000000001</v>
      </c>
      <c r="AA36">
        <v>16.582999999999998</v>
      </c>
      <c r="AB36">
        <v>18.085999999999999</v>
      </c>
      <c r="AC36">
        <v>19.690000000000001</v>
      </c>
      <c r="AD36">
        <v>21.294</v>
      </c>
    </row>
    <row r="37" spans="1:30" x14ac:dyDescent="0.25">
      <c r="A37">
        <v>35</v>
      </c>
      <c r="B37">
        <f t="shared" si="0"/>
        <v>9.5824777549623541E-2</v>
      </c>
      <c r="C37">
        <v>0.2409</v>
      </c>
      <c r="D37">
        <v>15.2355</v>
      </c>
      <c r="E37">
        <v>8.9529999999999998E-2</v>
      </c>
      <c r="F37">
        <v>11.442</v>
      </c>
      <c r="G37">
        <v>12.304</v>
      </c>
      <c r="H37">
        <v>12.829000000000001</v>
      </c>
      <c r="I37">
        <v>13.114000000000001</v>
      </c>
      <c r="J37">
        <v>13.561999999999999</v>
      </c>
      <c r="K37">
        <v>13.871</v>
      </c>
      <c r="L37">
        <v>14.336</v>
      </c>
      <c r="M37">
        <v>15.236000000000001</v>
      </c>
      <c r="N37">
        <v>16.177</v>
      </c>
      <c r="O37">
        <v>16.7</v>
      </c>
      <c r="P37">
        <v>17.061</v>
      </c>
      <c r="Q37">
        <v>17.608000000000001</v>
      </c>
      <c r="R37">
        <v>17.97</v>
      </c>
      <c r="S37">
        <v>18.669</v>
      </c>
      <c r="T37">
        <v>19.914999999999999</v>
      </c>
      <c r="U37">
        <v>35</v>
      </c>
      <c r="V37">
        <v>10.396000000000001</v>
      </c>
      <c r="W37">
        <v>11.542</v>
      </c>
      <c r="X37">
        <v>12.686999999999999</v>
      </c>
      <c r="Y37">
        <v>13.917</v>
      </c>
      <c r="Z37">
        <v>15.236000000000001</v>
      </c>
      <c r="AA37">
        <v>16.646999999999998</v>
      </c>
      <c r="AB37">
        <v>18.155000000000001</v>
      </c>
      <c r="AC37">
        <v>19.763999999999999</v>
      </c>
      <c r="AD37">
        <v>21.373999999999999</v>
      </c>
    </row>
    <row r="38" spans="1:30" x14ac:dyDescent="0.25">
      <c r="A38">
        <v>36</v>
      </c>
      <c r="B38">
        <f t="shared" si="0"/>
        <v>9.856262833675565E-2</v>
      </c>
      <c r="C38">
        <v>0.23480000000000001</v>
      </c>
      <c r="D38">
        <v>15.2942</v>
      </c>
      <c r="E38">
        <v>8.9380000000000001E-2</v>
      </c>
      <c r="F38">
        <v>11.494999999999999</v>
      </c>
      <c r="G38">
        <v>12.358000000000001</v>
      </c>
      <c r="H38">
        <v>12.884</v>
      </c>
      <c r="I38">
        <v>13.169</v>
      </c>
      <c r="J38">
        <v>13.618</v>
      </c>
      <c r="K38">
        <v>13.927</v>
      </c>
      <c r="L38">
        <v>14.393000000000001</v>
      </c>
      <c r="M38">
        <v>15.294</v>
      </c>
      <c r="N38">
        <v>16.238</v>
      </c>
      <c r="O38">
        <v>16.762</v>
      </c>
      <c r="P38">
        <v>17.123999999999999</v>
      </c>
      <c r="Q38">
        <v>17.672999999999998</v>
      </c>
      <c r="R38">
        <v>18.036000000000001</v>
      </c>
      <c r="S38">
        <v>18.736999999999998</v>
      </c>
      <c r="T38">
        <v>19.986999999999998</v>
      </c>
      <c r="U38">
        <v>36</v>
      </c>
      <c r="V38">
        <v>10.446999999999999</v>
      </c>
      <c r="W38">
        <v>11.593999999999999</v>
      </c>
      <c r="X38">
        <v>12.741</v>
      </c>
      <c r="Y38">
        <v>13.973000000000001</v>
      </c>
      <c r="Z38">
        <v>15.294</v>
      </c>
      <c r="AA38">
        <v>16.709</v>
      </c>
      <c r="AB38">
        <v>18.221</v>
      </c>
      <c r="AC38">
        <v>19.835999999999999</v>
      </c>
      <c r="AD38">
        <v>21.451000000000001</v>
      </c>
    </row>
    <row r="39" spans="1:30" x14ac:dyDescent="0.25">
      <c r="A39">
        <v>37</v>
      </c>
      <c r="B39">
        <f t="shared" si="0"/>
        <v>0.10130047912388775</v>
      </c>
      <c r="C39">
        <v>0.22869999999999999</v>
      </c>
      <c r="D39">
        <v>15.351100000000001</v>
      </c>
      <c r="E39">
        <v>8.924E-2</v>
      </c>
      <c r="F39">
        <v>11.545999999999999</v>
      </c>
      <c r="G39">
        <v>12.41</v>
      </c>
      <c r="H39">
        <v>12.936</v>
      </c>
      <c r="I39">
        <v>13.222</v>
      </c>
      <c r="J39">
        <v>13.670999999999999</v>
      </c>
      <c r="K39">
        <v>13.981</v>
      </c>
      <c r="L39">
        <v>14.448</v>
      </c>
      <c r="M39">
        <v>15.351000000000001</v>
      </c>
      <c r="N39">
        <v>16.297000000000001</v>
      </c>
      <c r="O39">
        <v>16.821999999999999</v>
      </c>
      <c r="P39">
        <v>17.186</v>
      </c>
      <c r="Q39">
        <v>17.734999999999999</v>
      </c>
      <c r="R39">
        <v>18.100000000000001</v>
      </c>
      <c r="S39">
        <v>18.803000000000001</v>
      </c>
      <c r="T39">
        <v>20.058</v>
      </c>
      <c r="U39">
        <v>37</v>
      </c>
      <c r="V39">
        <v>10.497</v>
      </c>
      <c r="W39">
        <v>11.646000000000001</v>
      </c>
      <c r="X39">
        <v>12.794</v>
      </c>
      <c r="Y39">
        <v>14.028</v>
      </c>
      <c r="Z39">
        <v>15.351000000000001</v>
      </c>
      <c r="AA39">
        <v>16.768999999999998</v>
      </c>
      <c r="AB39">
        <v>18.286000000000001</v>
      </c>
      <c r="AC39">
        <v>19.905999999999999</v>
      </c>
      <c r="AD39">
        <v>21.527000000000001</v>
      </c>
    </row>
    <row r="40" spans="1:30" x14ac:dyDescent="0.25">
      <c r="A40">
        <v>38</v>
      </c>
      <c r="B40">
        <f t="shared" si="0"/>
        <v>0.10403832991101986</v>
      </c>
      <c r="C40">
        <v>0.2228</v>
      </c>
      <c r="D40">
        <v>15.4062</v>
      </c>
      <c r="E40">
        <v>8.9099999999999999E-2</v>
      </c>
      <c r="F40">
        <v>11.596</v>
      </c>
      <c r="G40">
        <v>12.46</v>
      </c>
      <c r="H40">
        <v>12.987</v>
      </c>
      <c r="I40">
        <v>13.273</v>
      </c>
      <c r="J40">
        <v>13.723000000000001</v>
      </c>
      <c r="K40">
        <v>14.034000000000001</v>
      </c>
      <c r="L40">
        <v>14.502000000000001</v>
      </c>
      <c r="M40">
        <v>15.406000000000001</v>
      </c>
      <c r="N40">
        <v>16.353999999999999</v>
      </c>
      <c r="O40">
        <v>16.881</v>
      </c>
      <c r="P40">
        <v>17.245000000000001</v>
      </c>
      <c r="Q40">
        <v>17.795999999999999</v>
      </c>
      <c r="R40">
        <v>18.161000000000001</v>
      </c>
      <c r="S40">
        <v>18.867000000000001</v>
      </c>
      <c r="T40">
        <v>20.126000000000001</v>
      </c>
      <c r="U40">
        <v>38</v>
      </c>
      <c r="V40">
        <v>10.545999999999999</v>
      </c>
      <c r="W40">
        <v>11.695</v>
      </c>
      <c r="X40">
        <v>12.845000000000001</v>
      </c>
      <c r="Y40">
        <v>14.08</v>
      </c>
      <c r="Z40">
        <v>15.406000000000001</v>
      </c>
      <c r="AA40">
        <v>16.827000000000002</v>
      </c>
      <c r="AB40">
        <v>18.347999999999999</v>
      </c>
      <c r="AC40">
        <v>19.974</v>
      </c>
      <c r="AD40">
        <v>21.599</v>
      </c>
    </row>
    <row r="41" spans="1:30" x14ac:dyDescent="0.25">
      <c r="A41">
        <v>39</v>
      </c>
      <c r="B41">
        <f t="shared" si="0"/>
        <v>0.10677618069815195</v>
      </c>
      <c r="C41">
        <v>0.217</v>
      </c>
      <c r="D41">
        <v>15.4597</v>
      </c>
      <c r="E41">
        <v>8.8969999999999994E-2</v>
      </c>
      <c r="F41">
        <v>11.644</v>
      </c>
      <c r="G41">
        <v>12.509</v>
      </c>
      <c r="H41">
        <v>13.037000000000001</v>
      </c>
      <c r="I41">
        <v>13.323</v>
      </c>
      <c r="J41">
        <v>13.773999999999999</v>
      </c>
      <c r="K41">
        <v>14.085000000000001</v>
      </c>
      <c r="L41">
        <v>14.554</v>
      </c>
      <c r="M41">
        <v>15.46</v>
      </c>
      <c r="N41">
        <v>16.408999999999999</v>
      </c>
      <c r="O41">
        <v>16.937999999999999</v>
      </c>
      <c r="P41">
        <v>17.303000000000001</v>
      </c>
      <c r="Q41">
        <v>17.855</v>
      </c>
      <c r="R41">
        <v>18.222000000000001</v>
      </c>
      <c r="S41">
        <v>18.928999999999998</v>
      </c>
      <c r="T41">
        <v>20.192</v>
      </c>
      <c r="U41">
        <v>39</v>
      </c>
      <c r="V41">
        <v>10.593</v>
      </c>
      <c r="W41">
        <v>11.743</v>
      </c>
      <c r="X41">
        <v>12.894</v>
      </c>
      <c r="Y41">
        <v>14.131</v>
      </c>
      <c r="Z41">
        <v>15.46</v>
      </c>
      <c r="AA41">
        <v>16.884</v>
      </c>
      <c r="AB41">
        <v>18.408999999999999</v>
      </c>
      <c r="AC41">
        <v>20.039000000000001</v>
      </c>
      <c r="AD41">
        <v>21.67</v>
      </c>
    </row>
    <row r="42" spans="1:30" x14ac:dyDescent="0.25">
      <c r="A42">
        <v>40</v>
      </c>
      <c r="B42">
        <f t="shared" si="0"/>
        <v>0.10951403148528405</v>
      </c>
      <c r="C42">
        <v>0.21129999999999999</v>
      </c>
      <c r="D42">
        <v>15.5115</v>
      </c>
      <c r="E42">
        <v>8.8840000000000002E-2</v>
      </c>
      <c r="F42">
        <v>11.69</v>
      </c>
      <c r="G42">
        <v>12.557</v>
      </c>
      <c r="H42">
        <v>13.085000000000001</v>
      </c>
      <c r="I42">
        <v>13.372</v>
      </c>
      <c r="J42">
        <v>13.823</v>
      </c>
      <c r="K42">
        <v>14.134</v>
      </c>
      <c r="L42">
        <v>14.603999999999999</v>
      </c>
      <c r="M42">
        <v>15.512</v>
      </c>
      <c r="N42">
        <v>16.463000000000001</v>
      </c>
      <c r="O42">
        <v>16.992999999999999</v>
      </c>
      <c r="P42">
        <v>17.359000000000002</v>
      </c>
      <c r="Q42">
        <v>17.913</v>
      </c>
      <c r="R42">
        <v>18.28</v>
      </c>
      <c r="S42">
        <v>18.989000000000001</v>
      </c>
      <c r="T42">
        <v>20.256</v>
      </c>
      <c r="U42">
        <v>40</v>
      </c>
      <c r="V42">
        <v>10.638</v>
      </c>
      <c r="W42">
        <v>11.79</v>
      </c>
      <c r="X42">
        <v>12.942</v>
      </c>
      <c r="Y42">
        <v>14.180999999999999</v>
      </c>
      <c r="Z42">
        <v>15.512</v>
      </c>
      <c r="AA42">
        <v>16.939</v>
      </c>
      <c r="AB42">
        <v>18.466999999999999</v>
      </c>
      <c r="AC42">
        <v>20.103000000000002</v>
      </c>
      <c r="AD42">
        <v>21.739000000000001</v>
      </c>
    </row>
    <row r="43" spans="1:30" x14ac:dyDescent="0.25">
      <c r="A43">
        <v>41</v>
      </c>
      <c r="B43">
        <f t="shared" si="0"/>
        <v>0.11225188227241616</v>
      </c>
      <c r="C43">
        <v>0.20580000000000001</v>
      </c>
      <c r="D43">
        <v>15.5618</v>
      </c>
      <c r="E43">
        <v>8.8709999999999997E-2</v>
      </c>
      <c r="F43">
        <v>11.736000000000001</v>
      </c>
      <c r="G43">
        <v>12.603</v>
      </c>
      <c r="H43">
        <v>13.132</v>
      </c>
      <c r="I43">
        <v>13.419</v>
      </c>
      <c r="J43">
        <v>13.871</v>
      </c>
      <c r="K43">
        <v>14.182</v>
      </c>
      <c r="L43">
        <v>14.653</v>
      </c>
      <c r="M43">
        <v>15.561999999999999</v>
      </c>
      <c r="N43">
        <v>16.515000000000001</v>
      </c>
      <c r="O43">
        <v>17.045999999999999</v>
      </c>
      <c r="P43">
        <v>17.413</v>
      </c>
      <c r="Q43">
        <v>17.968</v>
      </c>
      <c r="R43">
        <v>18.335999999999999</v>
      </c>
      <c r="S43">
        <v>19.047000000000001</v>
      </c>
      <c r="T43">
        <v>20.318000000000001</v>
      </c>
      <c r="U43">
        <v>41</v>
      </c>
      <c r="V43">
        <v>10.683</v>
      </c>
      <c r="W43">
        <v>11.836</v>
      </c>
      <c r="X43">
        <v>12.989000000000001</v>
      </c>
      <c r="Y43">
        <v>14.228999999999999</v>
      </c>
      <c r="Z43">
        <v>15.561999999999999</v>
      </c>
      <c r="AA43">
        <v>16.992000000000001</v>
      </c>
      <c r="AB43">
        <v>18.524000000000001</v>
      </c>
      <c r="AC43">
        <v>20.164000000000001</v>
      </c>
      <c r="AD43">
        <v>21.805</v>
      </c>
    </row>
    <row r="44" spans="1:30" x14ac:dyDescent="0.25">
      <c r="A44">
        <v>42</v>
      </c>
      <c r="B44">
        <f t="shared" si="0"/>
        <v>0.11498973305954825</v>
      </c>
      <c r="C44">
        <v>0.20030000000000001</v>
      </c>
      <c r="D44">
        <v>15.6107</v>
      </c>
      <c r="E44">
        <v>8.8590000000000002E-2</v>
      </c>
      <c r="F44">
        <v>11.78</v>
      </c>
      <c r="G44">
        <v>12.648</v>
      </c>
      <c r="H44">
        <v>13.177</v>
      </c>
      <c r="I44">
        <v>13.465</v>
      </c>
      <c r="J44">
        <v>13.917</v>
      </c>
      <c r="K44">
        <v>14.228999999999999</v>
      </c>
      <c r="L44">
        <v>14.7</v>
      </c>
      <c r="M44">
        <v>15.611000000000001</v>
      </c>
      <c r="N44">
        <v>16.565999999999999</v>
      </c>
      <c r="O44">
        <v>17.097999999999999</v>
      </c>
      <c r="P44">
        <v>17.465</v>
      </c>
      <c r="Q44">
        <v>18.021999999999998</v>
      </c>
      <c r="R44">
        <v>18.390999999999998</v>
      </c>
      <c r="S44">
        <v>19.103999999999999</v>
      </c>
      <c r="T44">
        <v>20.378</v>
      </c>
      <c r="U44">
        <v>42</v>
      </c>
      <c r="V44">
        <v>10.726000000000001</v>
      </c>
      <c r="W44">
        <v>11.88</v>
      </c>
      <c r="X44">
        <v>13.034000000000001</v>
      </c>
      <c r="Y44">
        <v>14.276</v>
      </c>
      <c r="Z44">
        <v>15.611000000000001</v>
      </c>
      <c r="AA44">
        <v>17.044</v>
      </c>
      <c r="AB44">
        <v>18.579999999999998</v>
      </c>
      <c r="AC44">
        <v>20.224</v>
      </c>
      <c r="AD44">
        <v>21.869</v>
      </c>
    </row>
    <row r="45" spans="1:30" x14ac:dyDescent="0.25">
      <c r="A45">
        <v>43</v>
      </c>
      <c r="B45">
        <f t="shared" si="0"/>
        <v>0.11772758384668036</v>
      </c>
      <c r="C45">
        <v>0.19489999999999999</v>
      </c>
      <c r="D45">
        <v>15.658200000000001</v>
      </c>
      <c r="E45">
        <v>8.8469999999999993E-2</v>
      </c>
      <c r="F45">
        <v>11.823</v>
      </c>
      <c r="G45">
        <v>12.692</v>
      </c>
      <c r="H45">
        <v>13.221</v>
      </c>
      <c r="I45">
        <v>13.509</v>
      </c>
      <c r="J45">
        <v>13.962</v>
      </c>
      <c r="K45">
        <v>14.273999999999999</v>
      </c>
      <c r="L45">
        <v>14.746</v>
      </c>
      <c r="M45">
        <v>15.657999999999999</v>
      </c>
      <c r="N45">
        <v>16.614999999999998</v>
      </c>
      <c r="O45">
        <v>17.148</v>
      </c>
      <c r="P45">
        <v>17.515999999999998</v>
      </c>
      <c r="Q45">
        <v>18.074000000000002</v>
      </c>
      <c r="R45">
        <v>18.443999999999999</v>
      </c>
      <c r="S45">
        <v>19.158999999999999</v>
      </c>
      <c r="T45">
        <v>20.437000000000001</v>
      </c>
      <c r="U45">
        <v>43</v>
      </c>
      <c r="V45">
        <v>10.768000000000001</v>
      </c>
      <c r="W45">
        <v>11.923</v>
      </c>
      <c r="X45">
        <v>13.077999999999999</v>
      </c>
      <c r="Y45">
        <v>14.321</v>
      </c>
      <c r="Z45">
        <v>15.657999999999999</v>
      </c>
      <c r="AA45">
        <v>17.094000000000001</v>
      </c>
      <c r="AB45">
        <v>18.632999999999999</v>
      </c>
      <c r="AC45">
        <v>20.283000000000001</v>
      </c>
      <c r="AD45">
        <v>21.931999999999999</v>
      </c>
    </row>
    <row r="46" spans="1:30" x14ac:dyDescent="0.25">
      <c r="A46">
        <v>44</v>
      </c>
      <c r="B46">
        <f t="shared" si="0"/>
        <v>0.12046543463381246</v>
      </c>
      <c r="C46">
        <v>0.18959999999999999</v>
      </c>
      <c r="D46">
        <v>15.7043</v>
      </c>
      <c r="E46">
        <v>8.8349999999999998E-2</v>
      </c>
      <c r="F46">
        <v>11.865</v>
      </c>
      <c r="G46">
        <v>12.734</v>
      </c>
      <c r="H46">
        <v>13.265000000000001</v>
      </c>
      <c r="I46">
        <v>13.553000000000001</v>
      </c>
      <c r="J46">
        <v>14.006</v>
      </c>
      <c r="K46">
        <v>14.319000000000001</v>
      </c>
      <c r="L46">
        <v>14.791</v>
      </c>
      <c r="M46">
        <v>15.704000000000001</v>
      </c>
      <c r="N46">
        <v>16.663</v>
      </c>
      <c r="O46">
        <v>17.196999999999999</v>
      </c>
      <c r="P46">
        <v>17.565999999999999</v>
      </c>
      <c r="Q46">
        <v>18.125</v>
      </c>
      <c r="R46">
        <v>18.495999999999999</v>
      </c>
      <c r="S46">
        <v>19.213000000000001</v>
      </c>
      <c r="T46">
        <v>20.494</v>
      </c>
      <c r="U46">
        <v>44</v>
      </c>
      <c r="V46">
        <v>10.808999999999999</v>
      </c>
      <c r="W46">
        <v>11.965</v>
      </c>
      <c r="X46">
        <v>13.121</v>
      </c>
      <c r="Y46">
        <v>14.366</v>
      </c>
      <c r="Z46">
        <v>15.704000000000001</v>
      </c>
      <c r="AA46">
        <v>17.141999999999999</v>
      </c>
      <c r="AB46">
        <v>18.684999999999999</v>
      </c>
      <c r="AC46">
        <v>20.338999999999999</v>
      </c>
      <c r="AD46">
        <v>21.992999999999999</v>
      </c>
    </row>
    <row r="47" spans="1:30" x14ac:dyDescent="0.25">
      <c r="A47">
        <v>45</v>
      </c>
      <c r="B47">
        <f t="shared" si="0"/>
        <v>0.12320328542094455</v>
      </c>
      <c r="C47">
        <v>0.18440000000000001</v>
      </c>
      <c r="D47">
        <v>15.7492</v>
      </c>
      <c r="E47">
        <v>8.8239999999999999E-2</v>
      </c>
      <c r="F47">
        <v>11.906000000000001</v>
      </c>
      <c r="G47">
        <v>12.775</v>
      </c>
      <c r="H47">
        <v>13.305999999999999</v>
      </c>
      <c r="I47">
        <v>13.595000000000001</v>
      </c>
      <c r="J47">
        <v>14.048</v>
      </c>
      <c r="K47">
        <v>14.362</v>
      </c>
      <c r="L47">
        <v>14.834</v>
      </c>
      <c r="M47">
        <v>15.749000000000001</v>
      </c>
      <c r="N47">
        <v>16.71</v>
      </c>
      <c r="O47">
        <v>17.244</v>
      </c>
      <c r="P47">
        <v>17.614000000000001</v>
      </c>
      <c r="Q47">
        <v>18.175000000000001</v>
      </c>
      <c r="R47">
        <v>18.545999999999999</v>
      </c>
      <c r="S47">
        <v>19.265000000000001</v>
      </c>
      <c r="T47">
        <v>20.55</v>
      </c>
      <c r="U47">
        <v>45</v>
      </c>
      <c r="V47">
        <v>10.849</v>
      </c>
      <c r="W47">
        <v>12.006</v>
      </c>
      <c r="X47">
        <v>13.163</v>
      </c>
      <c r="Y47">
        <v>14.409000000000001</v>
      </c>
      <c r="Z47">
        <v>15.749000000000001</v>
      </c>
      <c r="AA47">
        <v>17.190000000000001</v>
      </c>
      <c r="AB47">
        <v>18.736000000000001</v>
      </c>
      <c r="AC47">
        <v>20.393999999999998</v>
      </c>
      <c r="AD47">
        <v>22.052</v>
      </c>
    </row>
    <row r="48" spans="1:30" x14ac:dyDescent="0.25">
      <c r="A48">
        <v>46</v>
      </c>
      <c r="B48">
        <f t="shared" si="0"/>
        <v>0.12594113620807665</v>
      </c>
      <c r="C48">
        <v>0.17929999999999999</v>
      </c>
      <c r="D48">
        <v>15.792899999999999</v>
      </c>
      <c r="E48">
        <v>8.813E-2</v>
      </c>
      <c r="F48">
        <v>11.945</v>
      </c>
      <c r="G48">
        <v>12.816000000000001</v>
      </c>
      <c r="H48">
        <v>13.347</v>
      </c>
      <c r="I48">
        <v>13.635999999999999</v>
      </c>
      <c r="J48">
        <v>14.09</v>
      </c>
      <c r="K48">
        <v>14.403</v>
      </c>
      <c r="L48">
        <v>14.877000000000001</v>
      </c>
      <c r="M48">
        <v>15.792999999999999</v>
      </c>
      <c r="N48">
        <v>16.754999999999999</v>
      </c>
      <c r="O48">
        <v>17.291</v>
      </c>
      <c r="P48">
        <v>17.661000000000001</v>
      </c>
      <c r="Q48">
        <v>18.222999999999999</v>
      </c>
      <c r="R48">
        <v>18.594999999999999</v>
      </c>
      <c r="S48">
        <v>19.315000000000001</v>
      </c>
      <c r="T48">
        <v>20.603999999999999</v>
      </c>
      <c r="U48">
        <v>46</v>
      </c>
      <c r="V48">
        <v>10.888</v>
      </c>
      <c r="W48">
        <v>12.045999999999999</v>
      </c>
      <c r="X48">
        <v>13.202999999999999</v>
      </c>
      <c r="Y48">
        <v>14.45</v>
      </c>
      <c r="Z48">
        <v>15.792999999999999</v>
      </c>
      <c r="AA48">
        <v>17.236000000000001</v>
      </c>
      <c r="AB48">
        <v>18.786000000000001</v>
      </c>
      <c r="AC48">
        <v>20.448</v>
      </c>
      <c r="AD48">
        <v>22.11</v>
      </c>
    </row>
    <row r="49" spans="1:30" x14ac:dyDescent="0.25">
      <c r="A49">
        <v>47</v>
      </c>
      <c r="B49">
        <f t="shared" si="0"/>
        <v>0.12867898699520877</v>
      </c>
      <c r="C49">
        <v>0.17430000000000001</v>
      </c>
      <c r="D49">
        <v>15.8353</v>
      </c>
      <c r="E49">
        <v>8.8020000000000001E-2</v>
      </c>
      <c r="F49">
        <v>11.984</v>
      </c>
      <c r="G49">
        <v>12.855</v>
      </c>
      <c r="H49">
        <v>13.387</v>
      </c>
      <c r="I49">
        <v>13.675000000000001</v>
      </c>
      <c r="J49">
        <v>14.13</v>
      </c>
      <c r="K49">
        <v>14.444000000000001</v>
      </c>
      <c r="L49">
        <v>14.917999999999999</v>
      </c>
      <c r="M49">
        <v>15.835000000000001</v>
      </c>
      <c r="N49">
        <v>16.798999999999999</v>
      </c>
      <c r="O49">
        <v>17.335000000000001</v>
      </c>
      <c r="P49">
        <v>17.707000000000001</v>
      </c>
      <c r="Q49">
        <v>18.268999999999998</v>
      </c>
      <c r="R49">
        <v>18.643000000000001</v>
      </c>
      <c r="S49">
        <v>19.364000000000001</v>
      </c>
      <c r="T49">
        <v>20.655999999999999</v>
      </c>
      <c r="U49">
        <v>47</v>
      </c>
      <c r="V49">
        <v>10.926</v>
      </c>
      <c r="W49">
        <v>12.084</v>
      </c>
      <c r="X49">
        <v>13.243</v>
      </c>
      <c r="Y49">
        <v>14.491</v>
      </c>
      <c r="Z49">
        <v>15.835000000000001</v>
      </c>
      <c r="AA49">
        <v>17.280999999999999</v>
      </c>
      <c r="AB49">
        <v>18.832999999999998</v>
      </c>
      <c r="AC49">
        <v>20.5</v>
      </c>
      <c r="AD49">
        <v>22.166</v>
      </c>
    </row>
    <row r="50" spans="1:30" x14ac:dyDescent="0.25">
      <c r="A50">
        <v>48</v>
      </c>
      <c r="B50">
        <f t="shared" si="0"/>
        <v>0.13141683778234087</v>
      </c>
      <c r="C50">
        <v>0.16930000000000001</v>
      </c>
      <c r="D50">
        <v>15.8767</v>
      </c>
      <c r="E50">
        <v>8.7919999999999998E-2</v>
      </c>
      <c r="F50">
        <v>12.022</v>
      </c>
      <c r="G50">
        <v>12.893000000000001</v>
      </c>
      <c r="H50">
        <v>13.425000000000001</v>
      </c>
      <c r="I50">
        <v>13.714</v>
      </c>
      <c r="J50">
        <v>14.169</v>
      </c>
      <c r="K50">
        <v>14.484</v>
      </c>
      <c r="L50">
        <v>14.958</v>
      </c>
      <c r="M50">
        <v>15.877000000000001</v>
      </c>
      <c r="N50">
        <v>16.841999999999999</v>
      </c>
      <c r="O50">
        <v>17.379000000000001</v>
      </c>
      <c r="P50">
        <v>17.751000000000001</v>
      </c>
      <c r="Q50">
        <v>18.315000000000001</v>
      </c>
      <c r="R50">
        <v>18.689</v>
      </c>
      <c r="S50">
        <v>19.413</v>
      </c>
      <c r="T50">
        <v>20.707000000000001</v>
      </c>
      <c r="U50">
        <v>48</v>
      </c>
      <c r="V50">
        <v>10.962999999999999</v>
      </c>
      <c r="W50">
        <v>12.122</v>
      </c>
      <c r="X50">
        <v>13.281000000000001</v>
      </c>
      <c r="Y50">
        <v>14.531000000000001</v>
      </c>
      <c r="Z50">
        <v>15.877000000000001</v>
      </c>
      <c r="AA50">
        <v>17.324999999999999</v>
      </c>
      <c r="AB50">
        <v>18.88</v>
      </c>
      <c r="AC50">
        <v>20.550999999999998</v>
      </c>
      <c r="AD50">
        <v>22.221</v>
      </c>
    </row>
    <row r="51" spans="1:30" x14ac:dyDescent="0.25">
      <c r="A51">
        <v>49</v>
      </c>
      <c r="B51">
        <f t="shared" si="0"/>
        <v>0.13415468856947296</v>
      </c>
      <c r="C51">
        <v>0.16450000000000001</v>
      </c>
      <c r="D51">
        <v>15.9169</v>
      </c>
      <c r="E51">
        <v>8.7819999999999995E-2</v>
      </c>
      <c r="F51">
        <v>12.058</v>
      </c>
      <c r="G51">
        <v>12.93</v>
      </c>
      <c r="H51">
        <v>13.462999999999999</v>
      </c>
      <c r="I51">
        <v>13.752000000000001</v>
      </c>
      <c r="J51">
        <v>14.208</v>
      </c>
      <c r="K51">
        <v>14.522</v>
      </c>
      <c r="L51">
        <v>14.997</v>
      </c>
      <c r="M51">
        <v>15.917</v>
      </c>
      <c r="N51">
        <v>16.882999999999999</v>
      </c>
      <c r="O51">
        <v>17.422000000000001</v>
      </c>
      <c r="P51">
        <v>17.795000000000002</v>
      </c>
      <c r="Q51">
        <v>18.359000000000002</v>
      </c>
      <c r="R51">
        <v>18.734000000000002</v>
      </c>
      <c r="S51">
        <v>19.459</v>
      </c>
      <c r="T51">
        <v>20.757000000000001</v>
      </c>
      <c r="U51">
        <v>49</v>
      </c>
      <c r="V51">
        <v>10.999000000000001</v>
      </c>
      <c r="W51">
        <v>12.159000000000001</v>
      </c>
      <c r="X51">
        <v>13.319000000000001</v>
      </c>
      <c r="Y51">
        <v>14.569000000000001</v>
      </c>
      <c r="Z51">
        <v>15.917</v>
      </c>
      <c r="AA51">
        <v>17.367000000000001</v>
      </c>
      <c r="AB51">
        <v>18.925999999999998</v>
      </c>
      <c r="AC51">
        <v>20.6</v>
      </c>
      <c r="AD51">
        <v>22.274000000000001</v>
      </c>
    </row>
    <row r="52" spans="1:30" x14ac:dyDescent="0.25">
      <c r="A52">
        <v>50</v>
      </c>
      <c r="B52">
        <f t="shared" si="0"/>
        <v>0.13689253935660506</v>
      </c>
      <c r="C52">
        <v>0.15970000000000001</v>
      </c>
      <c r="D52">
        <v>15.956</v>
      </c>
      <c r="E52">
        <v>8.7720000000000006E-2</v>
      </c>
      <c r="F52">
        <v>12.093999999999999</v>
      </c>
      <c r="G52">
        <v>12.965999999999999</v>
      </c>
      <c r="H52">
        <v>13.499000000000001</v>
      </c>
      <c r="I52">
        <v>13.789</v>
      </c>
      <c r="J52">
        <v>14.244999999999999</v>
      </c>
      <c r="K52">
        <v>14.56</v>
      </c>
      <c r="L52">
        <v>15.035</v>
      </c>
      <c r="M52">
        <v>15.956</v>
      </c>
      <c r="N52">
        <v>16.923999999999999</v>
      </c>
      <c r="O52">
        <v>17.463000000000001</v>
      </c>
      <c r="P52">
        <v>17.837</v>
      </c>
      <c r="Q52">
        <v>18.402000000000001</v>
      </c>
      <c r="R52">
        <v>18.777999999999999</v>
      </c>
      <c r="S52">
        <v>19.504999999999999</v>
      </c>
      <c r="T52">
        <v>20.805</v>
      </c>
      <c r="U52">
        <v>50</v>
      </c>
      <c r="V52">
        <v>11.034000000000001</v>
      </c>
      <c r="W52">
        <v>12.195</v>
      </c>
      <c r="X52">
        <v>13.355</v>
      </c>
      <c r="Y52">
        <v>14.606999999999999</v>
      </c>
      <c r="Z52">
        <v>15.956</v>
      </c>
      <c r="AA52">
        <v>17.408000000000001</v>
      </c>
      <c r="AB52">
        <v>18.97</v>
      </c>
      <c r="AC52">
        <v>20.648</v>
      </c>
      <c r="AD52">
        <v>22.326000000000001</v>
      </c>
    </row>
    <row r="53" spans="1:30" x14ac:dyDescent="0.25">
      <c r="A53">
        <v>51</v>
      </c>
      <c r="B53">
        <f t="shared" si="0"/>
        <v>0.13963039014373715</v>
      </c>
      <c r="C53">
        <v>0.155</v>
      </c>
      <c r="D53">
        <v>15.9941</v>
      </c>
      <c r="E53">
        <v>8.7620000000000003E-2</v>
      </c>
      <c r="F53">
        <v>12.129</v>
      </c>
      <c r="G53">
        <v>13.002000000000001</v>
      </c>
      <c r="H53">
        <v>13.535</v>
      </c>
      <c r="I53">
        <v>13.824999999999999</v>
      </c>
      <c r="J53">
        <v>14.281000000000001</v>
      </c>
      <c r="K53">
        <v>14.596</v>
      </c>
      <c r="L53">
        <v>15.071999999999999</v>
      </c>
      <c r="M53">
        <v>15.994</v>
      </c>
      <c r="N53">
        <v>16.963000000000001</v>
      </c>
      <c r="O53">
        <v>17.503</v>
      </c>
      <c r="P53">
        <v>17.878</v>
      </c>
      <c r="Q53">
        <v>18.443999999999999</v>
      </c>
      <c r="R53">
        <v>18.82</v>
      </c>
      <c r="S53">
        <v>19.548999999999999</v>
      </c>
      <c r="T53">
        <v>20.852</v>
      </c>
      <c r="U53">
        <v>51</v>
      </c>
      <c r="V53">
        <v>11.068</v>
      </c>
      <c r="W53">
        <v>12.23</v>
      </c>
      <c r="X53">
        <v>13.391</v>
      </c>
      <c r="Y53">
        <v>14.644</v>
      </c>
      <c r="Z53">
        <v>15.994</v>
      </c>
      <c r="AA53">
        <v>17.448</v>
      </c>
      <c r="AB53">
        <v>19.013000000000002</v>
      </c>
      <c r="AC53">
        <v>20.693999999999999</v>
      </c>
      <c r="AD53">
        <v>22.376000000000001</v>
      </c>
    </row>
    <row r="54" spans="1:30" x14ac:dyDescent="0.25">
      <c r="A54">
        <v>52</v>
      </c>
      <c r="B54">
        <f t="shared" si="0"/>
        <v>0.14236824093086928</v>
      </c>
      <c r="C54">
        <v>0.15029999999999999</v>
      </c>
      <c r="D54">
        <v>16.031099999999999</v>
      </c>
      <c r="E54">
        <v>8.7529999999999997E-2</v>
      </c>
      <c r="F54">
        <v>12.163</v>
      </c>
      <c r="G54">
        <v>13.036</v>
      </c>
      <c r="H54">
        <v>13.57</v>
      </c>
      <c r="I54">
        <v>13.86</v>
      </c>
      <c r="J54">
        <v>14.316000000000001</v>
      </c>
      <c r="K54">
        <v>14.632</v>
      </c>
      <c r="L54">
        <v>15.108000000000001</v>
      </c>
      <c r="M54">
        <v>16.030999999999999</v>
      </c>
      <c r="N54">
        <v>17.001999999999999</v>
      </c>
      <c r="O54">
        <v>17.542999999999999</v>
      </c>
      <c r="P54">
        <v>17.917000000000002</v>
      </c>
      <c r="Q54">
        <v>18.484999999999999</v>
      </c>
      <c r="R54">
        <v>18.861999999999998</v>
      </c>
      <c r="S54">
        <v>19.591999999999999</v>
      </c>
      <c r="T54">
        <v>20.898</v>
      </c>
      <c r="U54">
        <v>52</v>
      </c>
      <c r="V54">
        <v>11.102</v>
      </c>
      <c r="W54">
        <v>12.263</v>
      </c>
      <c r="X54">
        <v>13.425000000000001</v>
      </c>
      <c r="Y54">
        <v>14.679</v>
      </c>
      <c r="Z54">
        <v>16.030999999999999</v>
      </c>
      <c r="AA54">
        <v>17.488</v>
      </c>
      <c r="AB54">
        <v>19.055</v>
      </c>
      <c r="AC54">
        <v>20.74</v>
      </c>
      <c r="AD54">
        <v>22.425000000000001</v>
      </c>
    </row>
    <row r="55" spans="1:30" x14ac:dyDescent="0.25">
      <c r="A55">
        <v>53</v>
      </c>
      <c r="B55">
        <f t="shared" si="0"/>
        <v>0.14510609171800137</v>
      </c>
      <c r="C55">
        <v>0.1457</v>
      </c>
      <c r="D55">
        <v>16.0672</v>
      </c>
      <c r="E55">
        <v>8.7429999999999994E-2</v>
      </c>
      <c r="F55">
        <v>12.196</v>
      </c>
      <c r="G55">
        <v>13.07</v>
      </c>
      <c r="H55">
        <v>13.603999999999999</v>
      </c>
      <c r="I55">
        <v>13.894</v>
      </c>
      <c r="J55">
        <v>14.351000000000001</v>
      </c>
      <c r="K55">
        <v>14.666</v>
      </c>
      <c r="L55">
        <v>15.143000000000001</v>
      </c>
      <c r="M55">
        <v>16.067</v>
      </c>
      <c r="N55">
        <v>17.039000000000001</v>
      </c>
      <c r="O55">
        <v>17.581</v>
      </c>
      <c r="P55">
        <v>17.956</v>
      </c>
      <c r="Q55">
        <v>18.524999999999999</v>
      </c>
      <c r="R55">
        <v>18.902000000000001</v>
      </c>
      <c r="S55">
        <v>19.632999999999999</v>
      </c>
      <c r="T55">
        <v>20.942</v>
      </c>
      <c r="U55">
        <v>53</v>
      </c>
      <c r="V55">
        <v>11.135</v>
      </c>
      <c r="W55">
        <v>12.297000000000001</v>
      </c>
      <c r="X55">
        <v>13.459</v>
      </c>
      <c r="Y55">
        <v>14.714</v>
      </c>
      <c r="Z55">
        <v>16.067</v>
      </c>
      <c r="AA55">
        <v>17.526</v>
      </c>
      <c r="AB55">
        <v>19.094999999999999</v>
      </c>
      <c r="AC55">
        <v>20.783999999999999</v>
      </c>
      <c r="AD55">
        <v>22.472999999999999</v>
      </c>
    </row>
    <row r="56" spans="1:30" x14ac:dyDescent="0.25">
      <c r="A56">
        <v>54</v>
      </c>
      <c r="B56">
        <f t="shared" si="0"/>
        <v>0.14784394250513347</v>
      </c>
      <c r="C56">
        <v>0.14119999999999999</v>
      </c>
      <c r="D56">
        <v>16.1023</v>
      </c>
      <c r="E56">
        <v>8.7340000000000001E-2</v>
      </c>
      <c r="F56">
        <v>12.228999999999999</v>
      </c>
      <c r="G56">
        <v>13.103</v>
      </c>
      <c r="H56">
        <v>13.637</v>
      </c>
      <c r="I56">
        <v>13.927</v>
      </c>
      <c r="J56">
        <v>14.384</v>
      </c>
      <c r="K56">
        <v>14.7</v>
      </c>
      <c r="L56">
        <v>15.177</v>
      </c>
      <c r="M56">
        <v>16.102</v>
      </c>
      <c r="N56">
        <v>17.074999999999999</v>
      </c>
      <c r="O56">
        <v>17.617999999999999</v>
      </c>
      <c r="P56">
        <v>17.994</v>
      </c>
      <c r="Q56">
        <v>18.562999999999999</v>
      </c>
      <c r="R56">
        <v>18.940999999999999</v>
      </c>
      <c r="S56">
        <v>19.673999999999999</v>
      </c>
      <c r="T56">
        <v>20.986000000000001</v>
      </c>
      <c r="U56">
        <v>54</v>
      </c>
      <c r="V56">
        <v>11.167</v>
      </c>
      <c r="W56">
        <v>12.329000000000001</v>
      </c>
      <c r="X56">
        <v>13.492000000000001</v>
      </c>
      <c r="Y56">
        <v>14.747999999999999</v>
      </c>
      <c r="Z56">
        <v>16.102</v>
      </c>
      <c r="AA56">
        <v>17.562999999999999</v>
      </c>
      <c r="AB56">
        <v>19.135000000000002</v>
      </c>
      <c r="AC56">
        <v>20.827000000000002</v>
      </c>
      <c r="AD56">
        <v>22.518999999999998</v>
      </c>
    </row>
    <row r="57" spans="1:30" x14ac:dyDescent="0.25">
      <c r="A57">
        <v>55</v>
      </c>
      <c r="B57">
        <f t="shared" si="0"/>
        <v>0.15058179329226556</v>
      </c>
      <c r="C57">
        <v>0.1368</v>
      </c>
      <c r="D57">
        <v>16.136500000000002</v>
      </c>
      <c r="E57">
        <v>8.7249999999999994E-2</v>
      </c>
      <c r="F57">
        <v>12.26</v>
      </c>
      <c r="G57">
        <v>13.134</v>
      </c>
      <c r="H57">
        <v>13.669</v>
      </c>
      <c r="I57">
        <v>13.959</v>
      </c>
      <c r="J57">
        <v>14.417</v>
      </c>
      <c r="K57">
        <v>14.733000000000001</v>
      </c>
      <c r="L57">
        <v>15.211</v>
      </c>
      <c r="M57">
        <v>16.137</v>
      </c>
      <c r="N57">
        <v>17.111000000000001</v>
      </c>
      <c r="O57">
        <v>17.654</v>
      </c>
      <c r="P57">
        <v>18.03</v>
      </c>
      <c r="Q57">
        <v>18.600999999999999</v>
      </c>
      <c r="R57">
        <v>18.98</v>
      </c>
      <c r="S57">
        <v>19.713000000000001</v>
      </c>
      <c r="T57">
        <v>21.027999999999999</v>
      </c>
      <c r="U57">
        <v>55</v>
      </c>
      <c r="V57">
        <v>11.198</v>
      </c>
      <c r="W57">
        <v>12.361000000000001</v>
      </c>
      <c r="X57">
        <v>13.523999999999999</v>
      </c>
      <c r="Y57">
        <v>14.781000000000001</v>
      </c>
      <c r="Z57">
        <v>16.137</v>
      </c>
      <c r="AA57">
        <v>17.599</v>
      </c>
      <c r="AB57">
        <v>19.173999999999999</v>
      </c>
      <c r="AC57">
        <v>20.869</v>
      </c>
      <c r="AD57">
        <v>22.564</v>
      </c>
    </row>
    <row r="58" spans="1:30" x14ac:dyDescent="0.25">
      <c r="A58">
        <v>56</v>
      </c>
      <c r="B58">
        <f t="shared" si="0"/>
        <v>0.15331964407939766</v>
      </c>
      <c r="C58">
        <v>0.13239999999999999</v>
      </c>
      <c r="D58">
        <v>16.169799999999999</v>
      </c>
      <c r="E58">
        <v>8.7169999999999997E-2</v>
      </c>
      <c r="F58">
        <v>12.291</v>
      </c>
      <c r="G58">
        <v>13.164999999999999</v>
      </c>
      <c r="H58">
        <v>13.7</v>
      </c>
      <c r="I58">
        <v>13.991</v>
      </c>
      <c r="J58">
        <v>14.449</v>
      </c>
      <c r="K58">
        <v>14.765000000000001</v>
      </c>
      <c r="L58">
        <v>15.243</v>
      </c>
      <c r="M58">
        <v>16.170000000000002</v>
      </c>
      <c r="N58">
        <v>17.145</v>
      </c>
      <c r="O58">
        <v>17.689</v>
      </c>
      <c r="P58">
        <v>18.065999999999999</v>
      </c>
      <c r="Q58">
        <v>18.638000000000002</v>
      </c>
      <c r="R58">
        <v>19.016999999999999</v>
      </c>
      <c r="S58">
        <v>19.751999999999999</v>
      </c>
      <c r="T58">
        <v>21.07</v>
      </c>
      <c r="U58">
        <v>56</v>
      </c>
      <c r="V58">
        <v>11.228</v>
      </c>
      <c r="W58">
        <v>12.391</v>
      </c>
      <c r="X58">
        <v>13.555</v>
      </c>
      <c r="Y58">
        <v>14.811999999999999</v>
      </c>
      <c r="Z58">
        <v>16.170000000000002</v>
      </c>
      <c r="AA58">
        <v>17.634</v>
      </c>
      <c r="AB58">
        <v>19.210999999999999</v>
      </c>
      <c r="AC58">
        <v>20.91</v>
      </c>
      <c r="AD58">
        <v>22.609000000000002</v>
      </c>
    </row>
    <row r="59" spans="1:30" x14ac:dyDescent="0.25">
      <c r="A59">
        <v>57</v>
      </c>
      <c r="B59">
        <f t="shared" si="0"/>
        <v>0.15605749486652978</v>
      </c>
      <c r="C59">
        <v>0.128</v>
      </c>
      <c r="D59">
        <v>16.202100000000002</v>
      </c>
      <c r="E59">
        <v>8.7080000000000005E-2</v>
      </c>
      <c r="F59">
        <v>12.321</v>
      </c>
      <c r="G59">
        <v>13.196</v>
      </c>
      <c r="H59">
        <v>13.731</v>
      </c>
      <c r="I59">
        <v>14.021000000000001</v>
      </c>
      <c r="J59">
        <v>14.48</v>
      </c>
      <c r="K59">
        <v>14.795999999999999</v>
      </c>
      <c r="L59">
        <v>15.273999999999999</v>
      </c>
      <c r="M59">
        <v>16.202000000000002</v>
      </c>
      <c r="N59">
        <v>17.178000000000001</v>
      </c>
      <c r="O59">
        <v>17.722999999999999</v>
      </c>
      <c r="P59">
        <v>18.100999999999999</v>
      </c>
      <c r="Q59">
        <v>18.672999999999998</v>
      </c>
      <c r="R59">
        <v>19.053000000000001</v>
      </c>
      <c r="S59">
        <v>19.789000000000001</v>
      </c>
      <c r="T59">
        <v>21.109000000000002</v>
      </c>
      <c r="U59">
        <v>57</v>
      </c>
      <c r="V59">
        <v>11.257999999999999</v>
      </c>
      <c r="W59">
        <v>12.422000000000001</v>
      </c>
      <c r="X59">
        <v>13.586</v>
      </c>
      <c r="Y59">
        <v>14.843999999999999</v>
      </c>
      <c r="Z59">
        <v>16.202000000000002</v>
      </c>
      <c r="AA59">
        <v>17.667999999999999</v>
      </c>
      <c r="AB59">
        <v>19.248000000000001</v>
      </c>
      <c r="AC59">
        <v>20.949000000000002</v>
      </c>
      <c r="AD59">
        <v>22.651</v>
      </c>
    </row>
    <row r="60" spans="1:30" x14ac:dyDescent="0.25">
      <c r="A60">
        <v>58</v>
      </c>
      <c r="B60">
        <f t="shared" si="0"/>
        <v>0.15879534565366188</v>
      </c>
      <c r="C60">
        <v>0.12379999999999999</v>
      </c>
      <c r="D60">
        <v>16.233599999999999</v>
      </c>
      <c r="E60">
        <v>8.6999999999999994E-2</v>
      </c>
      <c r="F60">
        <v>12.35</v>
      </c>
      <c r="G60">
        <v>13.225</v>
      </c>
      <c r="H60">
        <v>13.76</v>
      </c>
      <c r="I60">
        <v>14.051</v>
      </c>
      <c r="J60">
        <v>14.51</v>
      </c>
      <c r="K60">
        <v>14.826000000000001</v>
      </c>
      <c r="L60">
        <v>15.305</v>
      </c>
      <c r="M60">
        <v>16.234000000000002</v>
      </c>
      <c r="N60">
        <v>17.210999999999999</v>
      </c>
      <c r="O60">
        <v>17.757000000000001</v>
      </c>
      <c r="P60">
        <v>18.134</v>
      </c>
      <c r="Q60">
        <v>18.707999999999998</v>
      </c>
      <c r="R60">
        <v>19.088000000000001</v>
      </c>
      <c r="S60">
        <v>19.826000000000001</v>
      </c>
      <c r="T60">
        <v>21.148</v>
      </c>
      <c r="U60">
        <v>58</v>
      </c>
      <c r="V60">
        <v>11.286</v>
      </c>
      <c r="W60">
        <v>12.451000000000001</v>
      </c>
      <c r="X60">
        <v>13.615</v>
      </c>
      <c r="Y60">
        <v>14.874000000000001</v>
      </c>
      <c r="Z60">
        <v>16.234000000000002</v>
      </c>
      <c r="AA60">
        <v>17.701000000000001</v>
      </c>
      <c r="AB60">
        <v>19.283000000000001</v>
      </c>
      <c r="AC60">
        <v>20.988</v>
      </c>
      <c r="AD60">
        <v>22.693000000000001</v>
      </c>
    </row>
    <row r="61" spans="1:30" x14ac:dyDescent="0.25">
      <c r="A61">
        <v>59</v>
      </c>
      <c r="B61">
        <f t="shared" si="0"/>
        <v>0.16153319644079397</v>
      </c>
      <c r="C61">
        <v>0.1196</v>
      </c>
      <c r="D61">
        <v>16.264199999999999</v>
      </c>
      <c r="E61">
        <v>8.6919999999999997E-2</v>
      </c>
      <c r="F61">
        <v>12.378</v>
      </c>
      <c r="G61">
        <v>13.254</v>
      </c>
      <c r="H61">
        <v>13.789</v>
      </c>
      <c r="I61">
        <v>14.08</v>
      </c>
      <c r="J61">
        <v>14.539</v>
      </c>
      <c r="K61">
        <v>14.856</v>
      </c>
      <c r="L61">
        <v>15.335000000000001</v>
      </c>
      <c r="M61">
        <v>16.263999999999999</v>
      </c>
      <c r="N61">
        <v>17.242999999999999</v>
      </c>
      <c r="O61">
        <v>17.789000000000001</v>
      </c>
      <c r="P61">
        <v>18.167000000000002</v>
      </c>
      <c r="Q61">
        <v>18.741</v>
      </c>
      <c r="R61">
        <v>19.123000000000001</v>
      </c>
      <c r="S61">
        <v>19.861000000000001</v>
      </c>
      <c r="T61">
        <v>21.186</v>
      </c>
      <c r="U61">
        <v>59</v>
      </c>
      <c r="V61">
        <v>11.314</v>
      </c>
      <c r="W61">
        <v>12.478999999999999</v>
      </c>
      <c r="X61">
        <v>13.644</v>
      </c>
      <c r="Y61">
        <v>14.903</v>
      </c>
      <c r="Z61">
        <v>16.263999999999999</v>
      </c>
      <c r="AA61">
        <v>17.733000000000001</v>
      </c>
      <c r="AB61">
        <v>19.318000000000001</v>
      </c>
      <c r="AC61">
        <v>21.026</v>
      </c>
      <c r="AD61">
        <v>22.734000000000002</v>
      </c>
    </row>
    <row r="62" spans="1:30" x14ac:dyDescent="0.25">
      <c r="A62">
        <v>60</v>
      </c>
      <c r="B62">
        <f t="shared" si="0"/>
        <v>0.16427104722792607</v>
      </c>
      <c r="C62">
        <v>0.1154</v>
      </c>
      <c r="D62">
        <v>16.2941</v>
      </c>
      <c r="E62">
        <v>8.6840000000000001E-2</v>
      </c>
      <c r="F62">
        <v>12.406000000000001</v>
      </c>
      <c r="G62">
        <v>13.282</v>
      </c>
      <c r="H62">
        <v>13.817</v>
      </c>
      <c r="I62">
        <v>14.108000000000001</v>
      </c>
      <c r="J62">
        <v>14.567</v>
      </c>
      <c r="K62">
        <v>14.885</v>
      </c>
      <c r="L62">
        <v>15.364000000000001</v>
      </c>
      <c r="M62">
        <v>16.294</v>
      </c>
      <c r="N62">
        <v>17.274000000000001</v>
      </c>
      <c r="O62">
        <v>17.82</v>
      </c>
      <c r="P62">
        <v>18.199000000000002</v>
      </c>
      <c r="Q62">
        <v>18.774000000000001</v>
      </c>
      <c r="R62">
        <v>19.155999999999999</v>
      </c>
      <c r="S62">
        <v>19.896000000000001</v>
      </c>
      <c r="T62">
        <v>21.222999999999999</v>
      </c>
      <c r="U62">
        <v>60</v>
      </c>
      <c r="V62">
        <v>11.342000000000001</v>
      </c>
      <c r="W62">
        <v>12.507</v>
      </c>
      <c r="X62">
        <v>13.672000000000001</v>
      </c>
      <c r="Y62">
        <v>14.932</v>
      </c>
      <c r="Z62">
        <v>16.294</v>
      </c>
      <c r="AA62">
        <v>17.765000000000001</v>
      </c>
      <c r="AB62">
        <v>19.350999999999999</v>
      </c>
      <c r="AC62">
        <v>21.062000000000001</v>
      </c>
      <c r="AD62">
        <v>22.773</v>
      </c>
    </row>
    <row r="63" spans="1:30" x14ac:dyDescent="0.25">
      <c r="A63">
        <v>61</v>
      </c>
      <c r="B63">
        <f t="shared" si="0"/>
        <v>0.16700889801505817</v>
      </c>
      <c r="C63">
        <v>0.1113</v>
      </c>
      <c r="D63">
        <v>16.3231</v>
      </c>
      <c r="E63">
        <v>8.6760000000000004E-2</v>
      </c>
      <c r="F63">
        <v>12.433</v>
      </c>
      <c r="G63">
        <v>13.308999999999999</v>
      </c>
      <c r="H63">
        <v>13.845000000000001</v>
      </c>
      <c r="I63">
        <v>14.135999999999999</v>
      </c>
      <c r="J63">
        <v>14.595000000000001</v>
      </c>
      <c r="K63">
        <v>14.913</v>
      </c>
      <c r="L63">
        <v>15.391999999999999</v>
      </c>
      <c r="M63">
        <v>16.323</v>
      </c>
      <c r="N63">
        <v>17.303999999999998</v>
      </c>
      <c r="O63">
        <v>17.850999999999999</v>
      </c>
      <c r="P63">
        <v>18.23</v>
      </c>
      <c r="Q63">
        <v>18.806000000000001</v>
      </c>
      <c r="R63">
        <v>19.187999999999999</v>
      </c>
      <c r="S63">
        <v>19.928999999999998</v>
      </c>
      <c r="T63">
        <v>21.259</v>
      </c>
      <c r="U63">
        <v>61</v>
      </c>
      <c r="V63">
        <v>11.369</v>
      </c>
      <c r="W63">
        <v>12.534000000000001</v>
      </c>
      <c r="X63">
        <v>13.7</v>
      </c>
      <c r="Y63">
        <v>14.96</v>
      </c>
      <c r="Z63">
        <v>16.323</v>
      </c>
      <c r="AA63">
        <v>17.795000000000002</v>
      </c>
      <c r="AB63">
        <v>19.384</v>
      </c>
      <c r="AC63">
        <v>21.097999999999999</v>
      </c>
      <c r="AD63">
        <v>22.811</v>
      </c>
    </row>
    <row r="64" spans="1:30" x14ac:dyDescent="0.25">
      <c r="A64">
        <v>62</v>
      </c>
      <c r="B64">
        <f t="shared" si="0"/>
        <v>0.16974674880219029</v>
      </c>
      <c r="C64">
        <v>0.1072</v>
      </c>
      <c r="D64">
        <v>16.351299999999998</v>
      </c>
      <c r="E64">
        <v>8.6690000000000003E-2</v>
      </c>
      <c r="F64">
        <v>12.46</v>
      </c>
      <c r="G64">
        <v>13.335000000000001</v>
      </c>
      <c r="H64">
        <v>13.871</v>
      </c>
      <c r="I64">
        <v>14.163</v>
      </c>
      <c r="J64">
        <v>14.622</v>
      </c>
      <c r="K64">
        <v>14.94</v>
      </c>
      <c r="L64">
        <v>15.42</v>
      </c>
      <c r="M64">
        <v>16.350999999999999</v>
      </c>
      <c r="N64">
        <v>17.332999999999998</v>
      </c>
      <c r="O64">
        <v>17.881</v>
      </c>
      <c r="P64">
        <v>18.260999999999999</v>
      </c>
      <c r="Q64">
        <v>18.837</v>
      </c>
      <c r="R64">
        <v>19.22</v>
      </c>
      <c r="S64">
        <v>19.962</v>
      </c>
      <c r="T64">
        <v>21.294</v>
      </c>
      <c r="U64">
        <v>62</v>
      </c>
      <c r="V64">
        <v>11.395</v>
      </c>
      <c r="W64">
        <v>12.56</v>
      </c>
      <c r="X64">
        <v>13.726000000000001</v>
      </c>
      <c r="Y64">
        <v>14.987</v>
      </c>
      <c r="Z64">
        <v>16.350999999999999</v>
      </c>
      <c r="AA64">
        <v>17.824999999999999</v>
      </c>
      <c r="AB64">
        <v>19.416</v>
      </c>
      <c r="AC64">
        <v>21.132999999999999</v>
      </c>
      <c r="AD64">
        <v>22.849</v>
      </c>
    </row>
    <row r="65" spans="1:30" x14ac:dyDescent="0.25">
      <c r="A65">
        <v>63</v>
      </c>
      <c r="B65">
        <f t="shared" si="0"/>
        <v>0.17248459958932238</v>
      </c>
      <c r="C65">
        <v>0.1032</v>
      </c>
      <c r="D65">
        <v>16.378699999999998</v>
      </c>
      <c r="E65">
        <v>8.6610000000000006E-2</v>
      </c>
      <c r="F65">
        <v>12.486000000000001</v>
      </c>
      <c r="G65">
        <v>13.361000000000001</v>
      </c>
      <c r="H65">
        <v>13.897</v>
      </c>
      <c r="I65">
        <v>14.189</v>
      </c>
      <c r="J65">
        <v>14.648999999999999</v>
      </c>
      <c r="K65">
        <v>14.965999999999999</v>
      </c>
      <c r="L65">
        <v>15.446999999999999</v>
      </c>
      <c r="M65">
        <v>16.379000000000001</v>
      </c>
      <c r="N65">
        <v>17.361000000000001</v>
      </c>
      <c r="O65">
        <v>17.91</v>
      </c>
      <c r="P65">
        <v>18.29</v>
      </c>
      <c r="Q65">
        <v>18.867000000000001</v>
      </c>
      <c r="R65">
        <v>19.25</v>
      </c>
      <c r="S65">
        <v>19.992999999999999</v>
      </c>
      <c r="T65">
        <v>21.327000000000002</v>
      </c>
      <c r="U65">
        <v>63</v>
      </c>
      <c r="V65">
        <v>11.42</v>
      </c>
      <c r="W65">
        <v>12.586</v>
      </c>
      <c r="X65">
        <v>13.752000000000001</v>
      </c>
      <c r="Y65">
        <v>15.013999999999999</v>
      </c>
      <c r="Z65">
        <v>16.379000000000001</v>
      </c>
      <c r="AA65">
        <v>17.853999999999999</v>
      </c>
      <c r="AB65">
        <v>19.446999999999999</v>
      </c>
      <c r="AC65">
        <v>21.166</v>
      </c>
      <c r="AD65">
        <v>22.885000000000002</v>
      </c>
    </row>
    <row r="66" spans="1:30" x14ac:dyDescent="0.25">
      <c r="A66">
        <v>64</v>
      </c>
      <c r="B66">
        <f t="shared" si="0"/>
        <v>0.17522245037645448</v>
      </c>
      <c r="C66">
        <v>9.9299999999999999E-2</v>
      </c>
      <c r="D66">
        <v>16.4053</v>
      </c>
      <c r="E66">
        <v>8.6540000000000006E-2</v>
      </c>
      <c r="F66">
        <v>12.51</v>
      </c>
      <c r="G66">
        <v>13.385999999999999</v>
      </c>
      <c r="H66">
        <v>13.923</v>
      </c>
      <c r="I66">
        <v>14.214</v>
      </c>
      <c r="J66">
        <v>14.673999999999999</v>
      </c>
      <c r="K66">
        <v>14.992000000000001</v>
      </c>
      <c r="L66">
        <v>15.473000000000001</v>
      </c>
      <c r="M66">
        <v>16.405000000000001</v>
      </c>
      <c r="N66">
        <v>17.388000000000002</v>
      </c>
      <c r="O66">
        <v>17.937999999999999</v>
      </c>
      <c r="P66">
        <v>18.318000000000001</v>
      </c>
      <c r="Q66">
        <v>18.896000000000001</v>
      </c>
      <c r="R66">
        <v>19.28</v>
      </c>
      <c r="S66">
        <v>20.024000000000001</v>
      </c>
      <c r="T66">
        <v>21.361000000000001</v>
      </c>
      <c r="U66">
        <v>64</v>
      </c>
      <c r="V66">
        <v>11.445</v>
      </c>
      <c r="W66">
        <v>12.611000000000001</v>
      </c>
      <c r="X66">
        <v>13.776999999999999</v>
      </c>
      <c r="Y66">
        <v>15.04</v>
      </c>
      <c r="Z66">
        <v>16.405000000000001</v>
      </c>
      <c r="AA66">
        <v>17.882000000000001</v>
      </c>
      <c r="AB66">
        <v>19.477</v>
      </c>
      <c r="AC66">
        <v>21.199000000000002</v>
      </c>
      <c r="AD66">
        <v>22.920999999999999</v>
      </c>
    </row>
    <row r="67" spans="1:30" x14ac:dyDescent="0.25">
      <c r="A67">
        <v>65</v>
      </c>
      <c r="B67">
        <f t="shared" ref="B67:B130" si="1">A67/365.25</f>
        <v>0.17796030116358658</v>
      </c>
      <c r="C67">
        <v>9.5399999999999999E-2</v>
      </c>
      <c r="D67">
        <v>16.4312</v>
      </c>
      <c r="E67">
        <v>8.6459999999999995E-2</v>
      </c>
      <c r="F67">
        <v>12.535</v>
      </c>
      <c r="G67">
        <v>13.411</v>
      </c>
      <c r="H67">
        <v>13.946999999999999</v>
      </c>
      <c r="I67">
        <v>14.239000000000001</v>
      </c>
      <c r="J67">
        <v>14.699</v>
      </c>
      <c r="K67">
        <v>15.016999999999999</v>
      </c>
      <c r="L67">
        <v>15.497999999999999</v>
      </c>
      <c r="M67">
        <v>16.431000000000001</v>
      </c>
      <c r="N67">
        <v>17.414999999999999</v>
      </c>
      <c r="O67">
        <v>17.965</v>
      </c>
      <c r="P67">
        <v>18.346</v>
      </c>
      <c r="Q67">
        <v>18.923999999999999</v>
      </c>
      <c r="R67">
        <v>19.309000000000001</v>
      </c>
      <c r="S67">
        <v>20.053999999999998</v>
      </c>
      <c r="T67">
        <v>21.391999999999999</v>
      </c>
      <c r="U67">
        <v>65</v>
      </c>
      <c r="V67">
        <v>11.47</v>
      </c>
      <c r="W67">
        <v>12.635999999999999</v>
      </c>
      <c r="X67">
        <v>13.802</v>
      </c>
      <c r="Y67">
        <v>15.065</v>
      </c>
      <c r="Z67">
        <v>16.431000000000001</v>
      </c>
      <c r="AA67">
        <v>17.908999999999999</v>
      </c>
      <c r="AB67">
        <v>19.504999999999999</v>
      </c>
      <c r="AC67">
        <v>21.23</v>
      </c>
      <c r="AD67">
        <v>22.954000000000001</v>
      </c>
    </row>
    <row r="68" spans="1:30" x14ac:dyDescent="0.25">
      <c r="A68">
        <v>66</v>
      </c>
      <c r="B68">
        <f t="shared" si="1"/>
        <v>0.1806981519507187</v>
      </c>
      <c r="C68">
        <v>9.1499999999999998E-2</v>
      </c>
      <c r="D68">
        <v>16.456199999999999</v>
      </c>
      <c r="E68">
        <v>8.6389999999999995E-2</v>
      </c>
      <c r="F68">
        <v>12.558999999999999</v>
      </c>
      <c r="G68">
        <v>13.435</v>
      </c>
      <c r="H68">
        <v>13.971</v>
      </c>
      <c r="I68">
        <v>14.263</v>
      </c>
      <c r="J68">
        <v>14.723000000000001</v>
      </c>
      <c r="K68">
        <v>15.041</v>
      </c>
      <c r="L68">
        <v>15.522</v>
      </c>
      <c r="M68">
        <v>16.456</v>
      </c>
      <c r="N68">
        <v>17.440999999999999</v>
      </c>
      <c r="O68">
        <v>17.991</v>
      </c>
      <c r="P68">
        <v>18.373000000000001</v>
      </c>
      <c r="Q68">
        <v>18.952000000000002</v>
      </c>
      <c r="R68">
        <v>19.335999999999999</v>
      </c>
      <c r="S68">
        <v>20.082999999999998</v>
      </c>
      <c r="T68">
        <v>21.422999999999998</v>
      </c>
      <c r="U68">
        <v>66</v>
      </c>
      <c r="V68">
        <v>11.493</v>
      </c>
      <c r="W68">
        <v>12.66</v>
      </c>
      <c r="X68">
        <v>13.826000000000001</v>
      </c>
      <c r="Y68">
        <v>15.089</v>
      </c>
      <c r="Z68">
        <v>16.456</v>
      </c>
      <c r="AA68">
        <v>17.934999999999999</v>
      </c>
      <c r="AB68">
        <v>19.533000000000001</v>
      </c>
      <c r="AC68">
        <v>21.26</v>
      </c>
      <c r="AD68">
        <v>22.986999999999998</v>
      </c>
    </row>
    <row r="69" spans="1:30" x14ac:dyDescent="0.25">
      <c r="A69">
        <v>67</v>
      </c>
      <c r="B69">
        <f t="shared" si="1"/>
        <v>0.1834360027378508</v>
      </c>
      <c r="C69">
        <v>8.77E-2</v>
      </c>
      <c r="D69">
        <v>16.480599999999999</v>
      </c>
      <c r="E69">
        <v>8.6319999999999994E-2</v>
      </c>
      <c r="F69">
        <v>12.582000000000001</v>
      </c>
      <c r="G69">
        <v>13.458</v>
      </c>
      <c r="H69">
        <v>13.994999999999999</v>
      </c>
      <c r="I69">
        <v>14.286</v>
      </c>
      <c r="J69">
        <v>14.747</v>
      </c>
      <c r="K69">
        <v>15.065</v>
      </c>
      <c r="L69">
        <v>15.545999999999999</v>
      </c>
      <c r="M69">
        <v>16.481000000000002</v>
      </c>
      <c r="N69">
        <v>17.466000000000001</v>
      </c>
      <c r="O69">
        <v>18.016999999999999</v>
      </c>
      <c r="P69">
        <v>18.399000000000001</v>
      </c>
      <c r="Q69">
        <v>18.978000000000002</v>
      </c>
      <c r="R69">
        <v>19.363</v>
      </c>
      <c r="S69">
        <v>20.111000000000001</v>
      </c>
      <c r="T69">
        <v>21.452999999999999</v>
      </c>
      <c r="U69">
        <v>67</v>
      </c>
      <c r="V69">
        <v>11.516</v>
      </c>
      <c r="W69">
        <v>12.683</v>
      </c>
      <c r="X69">
        <v>13.849</v>
      </c>
      <c r="Y69">
        <v>15.113</v>
      </c>
      <c r="Z69">
        <v>16.481000000000002</v>
      </c>
      <c r="AA69">
        <v>17.960999999999999</v>
      </c>
      <c r="AB69">
        <v>19.561</v>
      </c>
      <c r="AC69">
        <v>21.29</v>
      </c>
      <c r="AD69">
        <v>23.02</v>
      </c>
    </row>
    <row r="70" spans="1:30" x14ac:dyDescent="0.25">
      <c r="A70">
        <v>68</v>
      </c>
      <c r="B70">
        <f t="shared" si="1"/>
        <v>0.18617385352498289</v>
      </c>
      <c r="C70">
        <v>8.4000000000000005E-2</v>
      </c>
      <c r="D70">
        <v>16.504200000000001</v>
      </c>
      <c r="E70">
        <v>8.6260000000000003E-2</v>
      </c>
      <c r="F70">
        <v>12.603999999999999</v>
      </c>
      <c r="G70">
        <v>13.48</v>
      </c>
      <c r="H70">
        <v>14.016999999999999</v>
      </c>
      <c r="I70">
        <v>14.308999999999999</v>
      </c>
      <c r="J70">
        <v>14.769</v>
      </c>
      <c r="K70">
        <v>15.087999999999999</v>
      </c>
      <c r="L70">
        <v>15.569000000000001</v>
      </c>
      <c r="M70">
        <v>16.504000000000001</v>
      </c>
      <c r="N70">
        <v>17.489999999999998</v>
      </c>
      <c r="O70">
        <v>18.042000000000002</v>
      </c>
      <c r="P70">
        <v>18.423999999999999</v>
      </c>
      <c r="Q70">
        <v>19.004000000000001</v>
      </c>
      <c r="R70">
        <v>19.39</v>
      </c>
      <c r="S70">
        <v>20.138000000000002</v>
      </c>
      <c r="T70">
        <v>21.481999999999999</v>
      </c>
      <c r="U70">
        <v>68</v>
      </c>
      <c r="V70">
        <v>11.538</v>
      </c>
      <c r="W70">
        <v>12.705</v>
      </c>
      <c r="X70">
        <v>13.871</v>
      </c>
      <c r="Y70">
        <v>15.135</v>
      </c>
      <c r="Z70">
        <v>16.504000000000001</v>
      </c>
      <c r="AA70">
        <v>17.984999999999999</v>
      </c>
      <c r="AB70">
        <v>19.588000000000001</v>
      </c>
      <c r="AC70">
        <v>21.32</v>
      </c>
      <c r="AD70">
        <v>23.050999999999998</v>
      </c>
    </row>
    <row r="71" spans="1:30" x14ac:dyDescent="0.25">
      <c r="A71">
        <v>69</v>
      </c>
      <c r="B71">
        <f t="shared" si="1"/>
        <v>0.18891170431211499</v>
      </c>
      <c r="C71">
        <v>8.0299999999999996E-2</v>
      </c>
      <c r="D71">
        <v>16.527100000000001</v>
      </c>
      <c r="E71">
        <v>8.6190000000000003E-2</v>
      </c>
      <c r="F71">
        <v>12.625999999999999</v>
      </c>
      <c r="G71">
        <v>13.502000000000001</v>
      </c>
      <c r="H71">
        <v>14.039</v>
      </c>
      <c r="I71">
        <v>14.331</v>
      </c>
      <c r="J71">
        <v>14.791</v>
      </c>
      <c r="K71">
        <v>15.11</v>
      </c>
      <c r="L71">
        <v>15.592000000000001</v>
      </c>
      <c r="M71">
        <v>16.527000000000001</v>
      </c>
      <c r="N71">
        <v>17.513999999999999</v>
      </c>
      <c r="O71">
        <v>18.065999999999999</v>
      </c>
      <c r="P71">
        <v>18.448</v>
      </c>
      <c r="Q71">
        <v>19.029</v>
      </c>
      <c r="R71">
        <v>19.414999999999999</v>
      </c>
      <c r="S71">
        <v>20.164000000000001</v>
      </c>
      <c r="T71">
        <v>21.51</v>
      </c>
      <c r="U71">
        <v>69</v>
      </c>
      <c r="V71">
        <v>11.56</v>
      </c>
      <c r="W71">
        <v>12.727</v>
      </c>
      <c r="X71">
        <v>13.893000000000001</v>
      </c>
      <c r="Y71">
        <v>15.157999999999999</v>
      </c>
      <c r="Z71">
        <v>16.527000000000001</v>
      </c>
      <c r="AA71">
        <v>18.009</v>
      </c>
      <c r="AB71">
        <v>19.613</v>
      </c>
      <c r="AC71">
        <v>21.347000000000001</v>
      </c>
      <c r="AD71">
        <v>23.081</v>
      </c>
    </row>
    <row r="72" spans="1:30" x14ac:dyDescent="0.25">
      <c r="A72">
        <v>70</v>
      </c>
      <c r="B72">
        <f t="shared" si="1"/>
        <v>0.19164955509924708</v>
      </c>
      <c r="C72">
        <v>7.6600000000000001E-2</v>
      </c>
      <c r="D72">
        <v>16.549399999999999</v>
      </c>
      <c r="E72">
        <v>8.6120000000000002E-2</v>
      </c>
      <c r="F72">
        <v>12.648</v>
      </c>
      <c r="G72">
        <v>13.523999999999999</v>
      </c>
      <c r="H72">
        <v>14.06</v>
      </c>
      <c r="I72">
        <v>14.352</v>
      </c>
      <c r="J72">
        <v>14.813000000000001</v>
      </c>
      <c r="K72">
        <v>15.132</v>
      </c>
      <c r="L72">
        <v>15.613</v>
      </c>
      <c r="M72">
        <v>16.548999999999999</v>
      </c>
      <c r="N72">
        <v>17.536999999999999</v>
      </c>
      <c r="O72">
        <v>18.088999999999999</v>
      </c>
      <c r="P72">
        <v>18.472000000000001</v>
      </c>
      <c r="Q72">
        <v>19.053000000000001</v>
      </c>
      <c r="R72">
        <v>19.440000000000001</v>
      </c>
      <c r="S72">
        <v>20.190000000000001</v>
      </c>
      <c r="T72">
        <v>21.538</v>
      </c>
      <c r="U72">
        <v>70</v>
      </c>
      <c r="V72">
        <v>11.582000000000001</v>
      </c>
      <c r="W72">
        <v>12.747999999999999</v>
      </c>
      <c r="X72">
        <v>13.914999999999999</v>
      </c>
      <c r="Y72">
        <v>15.179</v>
      </c>
      <c r="Z72">
        <v>16.548999999999999</v>
      </c>
      <c r="AA72">
        <v>18.033000000000001</v>
      </c>
      <c r="AB72">
        <v>19.638000000000002</v>
      </c>
      <c r="AC72">
        <v>21.373999999999999</v>
      </c>
      <c r="AD72">
        <v>23.111000000000001</v>
      </c>
    </row>
    <row r="73" spans="1:30" x14ac:dyDescent="0.25">
      <c r="A73">
        <v>71</v>
      </c>
      <c r="B73">
        <f t="shared" si="1"/>
        <v>0.19438740588637921</v>
      </c>
      <c r="C73">
        <v>7.2900000000000006E-2</v>
      </c>
      <c r="D73">
        <v>16.571000000000002</v>
      </c>
      <c r="E73">
        <v>8.6059999999999998E-2</v>
      </c>
      <c r="F73">
        <v>12.667999999999999</v>
      </c>
      <c r="G73">
        <v>13.544</v>
      </c>
      <c r="H73">
        <v>14.081</v>
      </c>
      <c r="I73">
        <v>14.372999999999999</v>
      </c>
      <c r="J73">
        <v>14.834</v>
      </c>
      <c r="K73">
        <v>15.153</v>
      </c>
      <c r="L73">
        <v>15.635</v>
      </c>
      <c r="M73">
        <v>16.571000000000002</v>
      </c>
      <c r="N73">
        <v>17.559000000000001</v>
      </c>
      <c r="O73">
        <v>18.111999999999998</v>
      </c>
      <c r="P73">
        <v>18.495000000000001</v>
      </c>
      <c r="Q73">
        <v>19.077000000000002</v>
      </c>
      <c r="R73">
        <v>19.463999999999999</v>
      </c>
      <c r="S73">
        <v>20.215</v>
      </c>
      <c r="T73">
        <v>21.565000000000001</v>
      </c>
      <c r="U73">
        <v>71</v>
      </c>
      <c r="V73">
        <v>11.602</v>
      </c>
      <c r="W73">
        <v>12.769</v>
      </c>
      <c r="X73">
        <v>13.936</v>
      </c>
      <c r="Y73">
        <v>15.2</v>
      </c>
      <c r="Z73">
        <v>16.571000000000002</v>
      </c>
      <c r="AA73">
        <v>18.055</v>
      </c>
      <c r="AB73">
        <v>19.661999999999999</v>
      </c>
      <c r="AC73">
        <v>21.401</v>
      </c>
      <c r="AD73">
        <v>23.14</v>
      </c>
    </row>
    <row r="74" spans="1:30" x14ac:dyDescent="0.25">
      <c r="A74">
        <v>72</v>
      </c>
      <c r="B74">
        <f t="shared" si="1"/>
        <v>0.1971252566735113</v>
      </c>
      <c r="C74">
        <v>6.93E-2</v>
      </c>
      <c r="D74">
        <v>16.591999999999999</v>
      </c>
      <c r="E74">
        <v>8.5989999999999997E-2</v>
      </c>
      <c r="F74">
        <v>12.689</v>
      </c>
      <c r="G74">
        <v>13.565</v>
      </c>
      <c r="H74">
        <v>14.101000000000001</v>
      </c>
      <c r="I74">
        <v>14.394</v>
      </c>
      <c r="J74">
        <v>14.853999999999999</v>
      </c>
      <c r="K74">
        <v>15.173</v>
      </c>
      <c r="L74">
        <v>15.654999999999999</v>
      </c>
      <c r="M74">
        <v>16.591999999999999</v>
      </c>
      <c r="N74">
        <v>17.581</v>
      </c>
      <c r="O74">
        <v>18.134</v>
      </c>
      <c r="P74">
        <v>18.516999999999999</v>
      </c>
      <c r="Q74">
        <v>19.100000000000001</v>
      </c>
      <c r="R74">
        <v>19.486999999999998</v>
      </c>
      <c r="S74">
        <v>20.239000000000001</v>
      </c>
      <c r="T74">
        <v>21.59</v>
      </c>
      <c r="U74">
        <v>72</v>
      </c>
      <c r="V74">
        <v>11.622999999999999</v>
      </c>
      <c r="W74">
        <v>12.789</v>
      </c>
      <c r="X74">
        <v>13.956</v>
      </c>
      <c r="Y74">
        <v>15.221</v>
      </c>
      <c r="Z74">
        <v>16.591999999999999</v>
      </c>
      <c r="AA74">
        <v>18.077000000000002</v>
      </c>
      <c r="AB74">
        <v>19.686</v>
      </c>
      <c r="AC74">
        <v>21.425999999999998</v>
      </c>
      <c r="AD74">
        <v>23.167000000000002</v>
      </c>
    </row>
    <row r="75" spans="1:30" x14ac:dyDescent="0.25">
      <c r="A75">
        <v>73</v>
      </c>
      <c r="B75">
        <f t="shared" si="1"/>
        <v>0.1998631074606434</v>
      </c>
      <c r="C75">
        <v>6.5799999999999997E-2</v>
      </c>
      <c r="D75">
        <v>16.612400000000001</v>
      </c>
      <c r="E75">
        <v>8.5930000000000006E-2</v>
      </c>
      <c r="F75">
        <v>12.708</v>
      </c>
      <c r="G75">
        <v>13.584</v>
      </c>
      <c r="H75">
        <v>14.121</v>
      </c>
      <c r="I75">
        <v>14.413</v>
      </c>
      <c r="J75">
        <v>14.874000000000001</v>
      </c>
      <c r="K75">
        <v>15.193</v>
      </c>
      <c r="L75">
        <v>15.675000000000001</v>
      </c>
      <c r="M75">
        <v>16.611999999999998</v>
      </c>
      <c r="N75">
        <v>17.602</v>
      </c>
      <c r="O75">
        <v>18.155000000000001</v>
      </c>
      <c r="P75">
        <v>18.539000000000001</v>
      </c>
      <c r="Q75">
        <v>19.122</v>
      </c>
      <c r="R75">
        <v>19.510000000000002</v>
      </c>
      <c r="S75">
        <v>20.262</v>
      </c>
      <c r="T75">
        <v>21.614999999999998</v>
      </c>
      <c r="U75">
        <v>73</v>
      </c>
      <c r="V75">
        <v>11.641999999999999</v>
      </c>
      <c r="W75">
        <v>12.808999999999999</v>
      </c>
      <c r="X75">
        <v>13.976000000000001</v>
      </c>
      <c r="Y75">
        <v>15.241</v>
      </c>
      <c r="Z75">
        <v>16.611999999999998</v>
      </c>
      <c r="AA75">
        <v>18.099</v>
      </c>
      <c r="AB75">
        <v>19.707999999999998</v>
      </c>
      <c r="AC75">
        <v>21.451000000000001</v>
      </c>
      <c r="AD75">
        <v>23.193999999999999</v>
      </c>
    </row>
    <row r="76" spans="1:30" x14ac:dyDescent="0.25">
      <c r="A76">
        <v>74</v>
      </c>
      <c r="B76">
        <f t="shared" si="1"/>
        <v>0.20260095824777549</v>
      </c>
      <c r="C76">
        <v>6.2300000000000001E-2</v>
      </c>
      <c r="D76">
        <v>16.632100000000001</v>
      </c>
      <c r="E76">
        <v>8.5870000000000002E-2</v>
      </c>
      <c r="F76">
        <v>12.727</v>
      </c>
      <c r="G76">
        <v>13.603</v>
      </c>
      <c r="H76">
        <v>14.14</v>
      </c>
      <c r="I76">
        <v>14.432</v>
      </c>
      <c r="J76">
        <v>14.893000000000001</v>
      </c>
      <c r="K76">
        <v>15.212</v>
      </c>
      <c r="L76">
        <v>15.695</v>
      </c>
      <c r="M76">
        <v>16.632000000000001</v>
      </c>
      <c r="N76">
        <v>17.622</v>
      </c>
      <c r="O76">
        <v>18.175999999999998</v>
      </c>
      <c r="P76">
        <v>18.559999999999999</v>
      </c>
      <c r="Q76">
        <v>19.143000000000001</v>
      </c>
      <c r="R76">
        <v>19.532</v>
      </c>
      <c r="S76">
        <v>20.285</v>
      </c>
      <c r="T76">
        <v>21.64</v>
      </c>
      <c r="U76">
        <v>74</v>
      </c>
      <c r="V76">
        <v>11.662000000000001</v>
      </c>
      <c r="W76">
        <v>12.827999999999999</v>
      </c>
      <c r="X76">
        <v>13.994999999999999</v>
      </c>
      <c r="Y76">
        <v>15.26</v>
      </c>
      <c r="Z76">
        <v>16.632000000000001</v>
      </c>
      <c r="AA76">
        <v>18.119</v>
      </c>
      <c r="AB76">
        <v>19.73</v>
      </c>
      <c r="AC76">
        <v>21.475000000000001</v>
      </c>
      <c r="AD76">
        <v>23.22</v>
      </c>
    </row>
    <row r="77" spans="1:30" x14ac:dyDescent="0.25">
      <c r="A77">
        <v>75</v>
      </c>
      <c r="B77">
        <f t="shared" si="1"/>
        <v>0.20533880903490759</v>
      </c>
      <c r="C77">
        <v>5.8799999999999998E-2</v>
      </c>
      <c r="D77">
        <v>16.651399999999999</v>
      </c>
      <c r="E77">
        <v>8.5809999999999997E-2</v>
      </c>
      <c r="F77">
        <v>12.746</v>
      </c>
      <c r="G77">
        <v>13.622</v>
      </c>
      <c r="H77">
        <v>14.159000000000001</v>
      </c>
      <c r="I77">
        <v>14.451000000000001</v>
      </c>
      <c r="J77">
        <v>14.912000000000001</v>
      </c>
      <c r="K77">
        <v>15.231</v>
      </c>
      <c r="L77">
        <v>15.712999999999999</v>
      </c>
      <c r="M77">
        <v>16.651</v>
      </c>
      <c r="N77">
        <v>17.641999999999999</v>
      </c>
      <c r="O77">
        <v>18.196000000000002</v>
      </c>
      <c r="P77">
        <v>18.579999999999998</v>
      </c>
      <c r="Q77">
        <v>19.164000000000001</v>
      </c>
      <c r="R77">
        <v>19.553000000000001</v>
      </c>
      <c r="S77">
        <v>20.306999999999999</v>
      </c>
      <c r="T77">
        <v>21.663</v>
      </c>
      <c r="U77">
        <v>75</v>
      </c>
      <c r="V77">
        <v>11.68</v>
      </c>
      <c r="W77">
        <v>12.847</v>
      </c>
      <c r="X77">
        <v>14.013</v>
      </c>
      <c r="Y77">
        <v>15.279</v>
      </c>
      <c r="Z77">
        <v>16.651</v>
      </c>
      <c r="AA77">
        <v>18.138999999999999</v>
      </c>
      <c r="AB77">
        <v>19.751999999999999</v>
      </c>
      <c r="AC77">
        <v>21.498999999999999</v>
      </c>
      <c r="AD77">
        <v>23.245999999999999</v>
      </c>
    </row>
    <row r="78" spans="1:30" x14ac:dyDescent="0.25">
      <c r="A78">
        <v>76</v>
      </c>
      <c r="B78">
        <f t="shared" si="1"/>
        <v>0.20807665982203971</v>
      </c>
      <c r="C78">
        <v>5.5399999999999998E-2</v>
      </c>
      <c r="D78">
        <v>16.670000000000002</v>
      </c>
      <c r="E78">
        <v>8.5750000000000007E-2</v>
      </c>
      <c r="F78">
        <v>12.763999999999999</v>
      </c>
      <c r="G78">
        <v>13.64</v>
      </c>
      <c r="H78">
        <v>14.177</v>
      </c>
      <c r="I78">
        <v>14.468999999999999</v>
      </c>
      <c r="J78">
        <v>14.93</v>
      </c>
      <c r="K78">
        <v>15.249000000000001</v>
      </c>
      <c r="L78">
        <v>15.731999999999999</v>
      </c>
      <c r="M78">
        <v>16.670000000000002</v>
      </c>
      <c r="N78">
        <v>17.661000000000001</v>
      </c>
      <c r="O78">
        <v>18.215</v>
      </c>
      <c r="P78">
        <v>18.600000000000001</v>
      </c>
      <c r="Q78">
        <v>19.184999999999999</v>
      </c>
      <c r="R78">
        <v>19.573</v>
      </c>
      <c r="S78">
        <v>20.327999999999999</v>
      </c>
      <c r="T78">
        <v>21.686</v>
      </c>
      <c r="U78">
        <v>76</v>
      </c>
      <c r="V78">
        <v>11.699</v>
      </c>
      <c r="W78">
        <v>12.865</v>
      </c>
      <c r="X78">
        <v>14.031000000000001</v>
      </c>
      <c r="Y78">
        <v>15.297000000000001</v>
      </c>
      <c r="Z78">
        <v>16.670000000000002</v>
      </c>
      <c r="AA78">
        <v>18.158999999999999</v>
      </c>
      <c r="AB78">
        <v>19.773</v>
      </c>
      <c r="AC78">
        <v>21.521000000000001</v>
      </c>
      <c r="AD78">
        <v>23.27</v>
      </c>
    </row>
    <row r="79" spans="1:30" x14ac:dyDescent="0.25">
      <c r="A79">
        <v>77</v>
      </c>
      <c r="B79">
        <f t="shared" si="1"/>
        <v>0.21081451060917181</v>
      </c>
      <c r="C79">
        <v>5.1999999999999998E-2</v>
      </c>
      <c r="D79">
        <v>16.688199999999998</v>
      </c>
      <c r="E79">
        <v>8.5690000000000002E-2</v>
      </c>
      <c r="F79">
        <v>12.782</v>
      </c>
      <c r="G79">
        <v>13.657999999999999</v>
      </c>
      <c r="H79">
        <v>14.195</v>
      </c>
      <c r="I79">
        <v>14.487</v>
      </c>
      <c r="J79">
        <v>14.948</v>
      </c>
      <c r="K79">
        <v>15.266999999999999</v>
      </c>
      <c r="L79">
        <v>15.75</v>
      </c>
      <c r="M79">
        <v>16.687999999999999</v>
      </c>
      <c r="N79">
        <v>17.68</v>
      </c>
      <c r="O79">
        <v>18.234000000000002</v>
      </c>
      <c r="P79">
        <v>18.619</v>
      </c>
      <c r="Q79">
        <v>19.204000000000001</v>
      </c>
      <c r="R79">
        <v>19.593</v>
      </c>
      <c r="S79">
        <v>20.349</v>
      </c>
      <c r="T79">
        <v>21.707999999999998</v>
      </c>
      <c r="U79">
        <v>77</v>
      </c>
      <c r="V79">
        <v>11.717000000000001</v>
      </c>
      <c r="W79">
        <v>12.882999999999999</v>
      </c>
      <c r="X79">
        <v>14.048999999999999</v>
      </c>
      <c r="Y79">
        <v>15.315</v>
      </c>
      <c r="Z79">
        <v>16.687999999999999</v>
      </c>
      <c r="AA79">
        <v>18.178000000000001</v>
      </c>
      <c r="AB79">
        <v>19.792999999999999</v>
      </c>
      <c r="AC79">
        <v>21.542999999999999</v>
      </c>
      <c r="AD79">
        <v>23.294</v>
      </c>
    </row>
    <row r="80" spans="1:30" x14ac:dyDescent="0.25">
      <c r="A80">
        <v>78</v>
      </c>
      <c r="B80">
        <f t="shared" si="1"/>
        <v>0.2135523613963039</v>
      </c>
      <c r="C80">
        <v>4.8599999999999997E-2</v>
      </c>
      <c r="D80">
        <v>16.7058</v>
      </c>
      <c r="E80">
        <v>8.5639999999999994E-2</v>
      </c>
      <c r="F80">
        <v>12.798999999999999</v>
      </c>
      <c r="G80">
        <v>13.675000000000001</v>
      </c>
      <c r="H80">
        <v>14.211</v>
      </c>
      <c r="I80">
        <v>14.504</v>
      </c>
      <c r="J80">
        <v>14.965</v>
      </c>
      <c r="K80">
        <v>15.284000000000001</v>
      </c>
      <c r="L80">
        <v>15.766999999999999</v>
      </c>
      <c r="M80">
        <v>16.706</v>
      </c>
      <c r="N80">
        <v>17.698</v>
      </c>
      <c r="O80">
        <v>18.253</v>
      </c>
      <c r="P80">
        <v>18.638000000000002</v>
      </c>
      <c r="Q80">
        <v>19.224</v>
      </c>
      <c r="R80">
        <v>19.613</v>
      </c>
      <c r="S80">
        <v>20.369</v>
      </c>
      <c r="T80">
        <v>21.73</v>
      </c>
      <c r="U80">
        <v>78</v>
      </c>
      <c r="V80">
        <v>11.734</v>
      </c>
      <c r="W80">
        <v>12.9</v>
      </c>
      <c r="X80">
        <v>14.066000000000001</v>
      </c>
      <c r="Y80">
        <v>15.332000000000001</v>
      </c>
      <c r="Z80">
        <v>16.706</v>
      </c>
      <c r="AA80">
        <v>18.196000000000002</v>
      </c>
      <c r="AB80">
        <v>19.812999999999999</v>
      </c>
      <c r="AC80">
        <v>21.565000000000001</v>
      </c>
      <c r="AD80">
        <v>23.318000000000001</v>
      </c>
    </row>
    <row r="81" spans="1:30" x14ac:dyDescent="0.25">
      <c r="A81">
        <v>79</v>
      </c>
      <c r="B81">
        <f t="shared" si="1"/>
        <v>0.216290212183436</v>
      </c>
      <c r="C81">
        <v>4.5199999999999997E-2</v>
      </c>
      <c r="D81">
        <v>16.722899999999999</v>
      </c>
      <c r="E81">
        <v>8.5580000000000003E-2</v>
      </c>
      <c r="F81">
        <v>12.816000000000001</v>
      </c>
      <c r="G81">
        <v>13.692</v>
      </c>
      <c r="H81">
        <v>14.228</v>
      </c>
      <c r="I81">
        <v>14.521000000000001</v>
      </c>
      <c r="J81">
        <v>14.981999999999999</v>
      </c>
      <c r="K81">
        <v>15.301</v>
      </c>
      <c r="L81">
        <v>15.784000000000001</v>
      </c>
      <c r="M81">
        <v>16.722999999999999</v>
      </c>
      <c r="N81">
        <v>17.715</v>
      </c>
      <c r="O81">
        <v>18.271000000000001</v>
      </c>
      <c r="P81">
        <v>18.655999999999999</v>
      </c>
      <c r="Q81">
        <v>19.242000000000001</v>
      </c>
      <c r="R81">
        <v>19.632000000000001</v>
      </c>
      <c r="S81">
        <v>20.388999999999999</v>
      </c>
      <c r="T81">
        <v>21.751000000000001</v>
      </c>
      <c r="U81">
        <v>79</v>
      </c>
      <c r="V81">
        <v>11.750999999999999</v>
      </c>
      <c r="W81">
        <v>12.917</v>
      </c>
      <c r="X81">
        <v>14.083</v>
      </c>
      <c r="Y81">
        <v>15.349</v>
      </c>
      <c r="Z81">
        <v>16.722999999999999</v>
      </c>
      <c r="AA81">
        <v>18.213999999999999</v>
      </c>
      <c r="AB81">
        <v>19.832000000000001</v>
      </c>
      <c r="AC81">
        <v>21.585999999999999</v>
      </c>
      <c r="AD81">
        <v>23.34</v>
      </c>
    </row>
    <row r="82" spans="1:30" x14ac:dyDescent="0.25">
      <c r="A82">
        <v>80</v>
      </c>
      <c r="B82">
        <f t="shared" si="1"/>
        <v>0.21902806297056809</v>
      </c>
      <c r="C82">
        <v>4.19E-2</v>
      </c>
      <c r="D82">
        <v>16.739599999999999</v>
      </c>
      <c r="E82">
        <v>8.5519999999999999E-2</v>
      </c>
      <c r="F82">
        <v>12.833</v>
      </c>
      <c r="G82">
        <v>13.708</v>
      </c>
      <c r="H82">
        <v>14.244999999999999</v>
      </c>
      <c r="I82">
        <v>14.537000000000001</v>
      </c>
      <c r="J82">
        <v>14.997999999999999</v>
      </c>
      <c r="K82">
        <v>15.317</v>
      </c>
      <c r="L82">
        <v>15.8</v>
      </c>
      <c r="M82">
        <v>16.739999999999998</v>
      </c>
      <c r="N82">
        <v>17.731999999999999</v>
      </c>
      <c r="O82">
        <v>18.288</v>
      </c>
      <c r="P82">
        <v>18.673999999999999</v>
      </c>
      <c r="Q82">
        <v>19.260000000000002</v>
      </c>
      <c r="R82">
        <v>19.649999999999999</v>
      </c>
      <c r="S82">
        <v>20.407</v>
      </c>
      <c r="T82">
        <v>21.771000000000001</v>
      </c>
      <c r="U82">
        <v>80</v>
      </c>
      <c r="V82">
        <v>11.768000000000001</v>
      </c>
      <c r="W82">
        <v>12.933999999999999</v>
      </c>
      <c r="X82">
        <v>14.099</v>
      </c>
      <c r="Y82">
        <v>15.365</v>
      </c>
      <c r="Z82">
        <v>16.739999999999998</v>
      </c>
      <c r="AA82">
        <v>18.231000000000002</v>
      </c>
      <c r="AB82">
        <v>19.850000000000001</v>
      </c>
      <c r="AC82">
        <v>21.606000000000002</v>
      </c>
      <c r="AD82">
        <v>23.361999999999998</v>
      </c>
    </row>
    <row r="83" spans="1:30" x14ac:dyDescent="0.25">
      <c r="A83">
        <v>81</v>
      </c>
      <c r="B83">
        <f t="shared" si="1"/>
        <v>0.22176591375770022</v>
      </c>
      <c r="C83">
        <v>3.8699999999999998E-2</v>
      </c>
      <c r="D83">
        <v>16.755700000000001</v>
      </c>
      <c r="E83">
        <v>8.5470000000000004E-2</v>
      </c>
      <c r="F83">
        <v>12.849</v>
      </c>
      <c r="G83">
        <v>13.724</v>
      </c>
      <c r="H83">
        <v>14.26</v>
      </c>
      <c r="I83">
        <v>14.553000000000001</v>
      </c>
      <c r="J83">
        <v>15.013999999999999</v>
      </c>
      <c r="K83">
        <v>15.333</v>
      </c>
      <c r="L83">
        <v>15.816000000000001</v>
      </c>
      <c r="M83">
        <v>16.756</v>
      </c>
      <c r="N83">
        <v>17.748999999999999</v>
      </c>
      <c r="O83">
        <v>18.305</v>
      </c>
      <c r="P83">
        <v>18.690999999999999</v>
      </c>
      <c r="Q83">
        <v>19.277999999999999</v>
      </c>
      <c r="R83">
        <v>19.667999999999999</v>
      </c>
      <c r="S83">
        <v>20.425999999999998</v>
      </c>
      <c r="T83">
        <v>21.791</v>
      </c>
      <c r="U83">
        <v>81</v>
      </c>
      <c r="V83">
        <v>11.784000000000001</v>
      </c>
      <c r="W83">
        <v>12.949</v>
      </c>
      <c r="X83">
        <v>14.115</v>
      </c>
      <c r="Y83">
        <v>15.381</v>
      </c>
      <c r="Z83">
        <v>16.756</v>
      </c>
      <c r="AA83">
        <v>18.248000000000001</v>
      </c>
      <c r="AB83">
        <v>19.867999999999999</v>
      </c>
      <c r="AC83">
        <v>21.626000000000001</v>
      </c>
      <c r="AD83">
        <v>23.382999999999999</v>
      </c>
    </row>
    <row r="84" spans="1:30" x14ac:dyDescent="0.25">
      <c r="A84">
        <v>82</v>
      </c>
      <c r="B84">
        <f t="shared" si="1"/>
        <v>0.22450376454483231</v>
      </c>
      <c r="C84">
        <v>3.5400000000000001E-2</v>
      </c>
      <c r="D84">
        <v>16.7715</v>
      </c>
      <c r="E84">
        <v>8.541E-2</v>
      </c>
      <c r="F84">
        <v>12.865</v>
      </c>
      <c r="G84">
        <v>13.74</v>
      </c>
      <c r="H84">
        <v>14.276</v>
      </c>
      <c r="I84">
        <v>14.568</v>
      </c>
      <c r="J84">
        <v>15.029</v>
      </c>
      <c r="K84">
        <v>15.349</v>
      </c>
      <c r="L84">
        <v>15.832000000000001</v>
      </c>
      <c r="M84">
        <v>16.771999999999998</v>
      </c>
      <c r="N84">
        <v>17.765000000000001</v>
      </c>
      <c r="O84">
        <v>18.321000000000002</v>
      </c>
      <c r="P84">
        <v>18.707999999999998</v>
      </c>
      <c r="Q84">
        <v>19.294</v>
      </c>
      <c r="R84">
        <v>19.684999999999999</v>
      </c>
      <c r="S84">
        <v>20.443999999999999</v>
      </c>
      <c r="T84">
        <v>21.811</v>
      </c>
      <c r="U84">
        <v>82</v>
      </c>
      <c r="V84">
        <v>11.8</v>
      </c>
      <c r="W84">
        <v>12.965</v>
      </c>
      <c r="X84">
        <v>14.131</v>
      </c>
      <c r="Y84">
        <v>15.397</v>
      </c>
      <c r="Z84">
        <v>16.771999999999998</v>
      </c>
      <c r="AA84">
        <v>18.265000000000001</v>
      </c>
      <c r="AB84">
        <v>19.885000000000002</v>
      </c>
      <c r="AC84">
        <v>21.645</v>
      </c>
      <c r="AD84">
        <v>23.404</v>
      </c>
    </row>
    <row r="85" spans="1:30" x14ac:dyDescent="0.25">
      <c r="A85">
        <v>83</v>
      </c>
      <c r="B85">
        <f t="shared" si="1"/>
        <v>0.22724161533196441</v>
      </c>
      <c r="C85">
        <v>3.2199999999999999E-2</v>
      </c>
      <c r="D85">
        <v>16.7867</v>
      </c>
      <c r="E85">
        <v>8.5360000000000005E-2</v>
      </c>
      <c r="F85">
        <v>12.88</v>
      </c>
      <c r="G85">
        <v>13.755000000000001</v>
      </c>
      <c r="H85">
        <v>14.291</v>
      </c>
      <c r="I85">
        <v>14.583</v>
      </c>
      <c r="J85">
        <v>15.044</v>
      </c>
      <c r="K85">
        <v>15.363</v>
      </c>
      <c r="L85">
        <v>15.847</v>
      </c>
      <c r="M85">
        <v>16.786999999999999</v>
      </c>
      <c r="N85">
        <v>17.780999999999999</v>
      </c>
      <c r="O85">
        <v>18.337</v>
      </c>
      <c r="P85">
        <v>18.724</v>
      </c>
      <c r="Q85">
        <v>19.311</v>
      </c>
      <c r="R85">
        <v>19.702000000000002</v>
      </c>
      <c r="S85">
        <v>20.460999999999999</v>
      </c>
      <c r="T85">
        <v>21.829000000000001</v>
      </c>
      <c r="U85">
        <v>83</v>
      </c>
      <c r="V85">
        <v>11.815</v>
      </c>
      <c r="W85">
        <v>12.98</v>
      </c>
      <c r="X85">
        <v>14.145</v>
      </c>
      <c r="Y85">
        <v>15.411</v>
      </c>
      <c r="Z85">
        <v>16.786999999999999</v>
      </c>
      <c r="AA85">
        <v>18.28</v>
      </c>
      <c r="AB85">
        <v>19.902000000000001</v>
      </c>
      <c r="AC85">
        <v>21.663</v>
      </c>
      <c r="AD85">
        <v>23.423999999999999</v>
      </c>
    </row>
    <row r="86" spans="1:30" x14ac:dyDescent="0.25">
      <c r="A86">
        <v>84</v>
      </c>
      <c r="B86">
        <f t="shared" si="1"/>
        <v>0.2299794661190965</v>
      </c>
      <c r="C86">
        <v>2.9100000000000001E-2</v>
      </c>
      <c r="D86">
        <v>16.801600000000001</v>
      </c>
      <c r="E86">
        <v>8.5309999999999997E-2</v>
      </c>
      <c r="F86">
        <v>12.895</v>
      </c>
      <c r="G86">
        <v>13.769</v>
      </c>
      <c r="H86">
        <v>14.305999999999999</v>
      </c>
      <c r="I86">
        <v>14.598000000000001</v>
      </c>
      <c r="J86">
        <v>15.058999999999999</v>
      </c>
      <c r="K86">
        <v>15.378</v>
      </c>
      <c r="L86">
        <v>15.861000000000001</v>
      </c>
      <c r="M86">
        <v>16.802</v>
      </c>
      <c r="N86">
        <v>17.795999999999999</v>
      </c>
      <c r="O86">
        <v>18.353000000000002</v>
      </c>
      <c r="P86">
        <v>18.739000000000001</v>
      </c>
      <c r="Q86">
        <v>19.327000000000002</v>
      </c>
      <c r="R86">
        <v>19.718</v>
      </c>
      <c r="S86">
        <v>20.478000000000002</v>
      </c>
      <c r="T86">
        <v>21.847999999999999</v>
      </c>
      <c r="U86">
        <v>84</v>
      </c>
      <c r="V86">
        <v>11.83</v>
      </c>
      <c r="W86">
        <v>12.994999999999999</v>
      </c>
      <c r="X86">
        <v>14.16</v>
      </c>
      <c r="Y86">
        <v>15.426</v>
      </c>
      <c r="Z86">
        <v>16.802</v>
      </c>
      <c r="AA86">
        <v>18.295999999999999</v>
      </c>
      <c r="AB86">
        <v>19.919</v>
      </c>
      <c r="AC86">
        <v>21.681000000000001</v>
      </c>
      <c r="AD86">
        <v>23.443999999999999</v>
      </c>
    </row>
    <row r="87" spans="1:30" x14ac:dyDescent="0.25">
      <c r="A87">
        <v>85</v>
      </c>
      <c r="B87">
        <f t="shared" si="1"/>
        <v>0.2327173169062286</v>
      </c>
      <c r="C87">
        <v>2.5899999999999999E-2</v>
      </c>
      <c r="D87">
        <v>16.816099999999999</v>
      </c>
      <c r="E87">
        <v>8.5260000000000002E-2</v>
      </c>
      <c r="F87">
        <v>12.909000000000001</v>
      </c>
      <c r="G87">
        <v>13.784000000000001</v>
      </c>
      <c r="H87">
        <v>14.32</v>
      </c>
      <c r="I87">
        <v>14.612</v>
      </c>
      <c r="J87">
        <v>15.073</v>
      </c>
      <c r="K87">
        <v>15.391999999999999</v>
      </c>
      <c r="L87">
        <v>15.875999999999999</v>
      </c>
      <c r="M87">
        <v>16.815999999999999</v>
      </c>
      <c r="N87">
        <v>17.811</v>
      </c>
      <c r="O87">
        <v>18.367999999999999</v>
      </c>
      <c r="P87">
        <v>18.754999999999999</v>
      </c>
      <c r="Q87">
        <v>19.343</v>
      </c>
      <c r="R87">
        <v>19.734000000000002</v>
      </c>
      <c r="S87">
        <v>20.495000000000001</v>
      </c>
      <c r="T87">
        <v>21.866</v>
      </c>
      <c r="U87">
        <v>85</v>
      </c>
      <c r="V87">
        <v>11.845000000000001</v>
      </c>
      <c r="W87">
        <v>13.01</v>
      </c>
      <c r="X87">
        <v>14.173999999999999</v>
      </c>
      <c r="Y87">
        <v>15.44</v>
      </c>
      <c r="Z87">
        <v>16.815999999999999</v>
      </c>
      <c r="AA87">
        <v>18.311</v>
      </c>
      <c r="AB87">
        <v>19.934999999999999</v>
      </c>
      <c r="AC87">
        <v>21.699000000000002</v>
      </c>
      <c r="AD87">
        <v>23.463000000000001</v>
      </c>
    </row>
    <row r="88" spans="1:30" x14ac:dyDescent="0.25">
      <c r="A88">
        <v>86</v>
      </c>
      <c r="B88">
        <f t="shared" si="1"/>
        <v>0.23545516769336072</v>
      </c>
      <c r="C88">
        <v>2.2800000000000001E-2</v>
      </c>
      <c r="D88">
        <v>16.830100000000002</v>
      </c>
      <c r="E88">
        <v>8.5209999999999994E-2</v>
      </c>
      <c r="F88">
        <v>12.923999999999999</v>
      </c>
      <c r="G88">
        <v>13.798</v>
      </c>
      <c r="H88">
        <v>14.334</v>
      </c>
      <c r="I88">
        <v>14.625999999999999</v>
      </c>
      <c r="J88">
        <v>15.087</v>
      </c>
      <c r="K88">
        <v>15.406000000000001</v>
      </c>
      <c r="L88">
        <v>15.888999999999999</v>
      </c>
      <c r="M88">
        <v>16.829999999999998</v>
      </c>
      <c r="N88">
        <v>17.824999999999999</v>
      </c>
      <c r="O88">
        <v>18.382000000000001</v>
      </c>
      <c r="P88">
        <v>18.77</v>
      </c>
      <c r="Q88">
        <v>19.358000000000001</v>
      </c>
      <c r="R88">
        <v>19.75</v>
      </c>
      <c r="S88">
        <v>20.510999999999999</v>
      </c>
      <c r="T88">
        <v>21.882999999999999</v>
      </c>
      <c r="U88">
        <v>86</v>
      </c>
      <c r="V88">
        <v>11.86</v>
      </c>
      <c r="W88">
        <v>13.023999999999999</v>
      </c>
      <c r="X88">
        <v>14.188000000000001</v>
      </c>
      <c r="Y88">
        <v>15.454000000000001</v>
      </c>
      <c r="Z88">
        <v>16.829999999999998</v>
      </c>
      <c r="AA88">
        <v>18.326000000000001</v>
      </c>
      <c r="AB88">
        <v>19.951000000000001</v>
      </c>
      <c r="AC88">
        <v>21.716000000000001</v>
      </c>
      <c r="AD88">
        <v>23.481999999999999</v>
      </c>
    </row>
    <row r="89" spans="1:30" x14ac:dyDescent="0.25">
      <c r="A89">
        <v>87</v>
      </c>
      <c r="B89">
        <f t="shared" si="1"/>
        <v>0.23819301848049282</v>
      </c>
      <c r="C89">
        <v>1.9699999999999999E-2</v>
      </c>
      <c r="D89">
        <v>16.843800000000002</v>
      </c>
      <c r="E89">
        <v>8.516E-2</v>
      </c>
      <c r="F89">
        <v>12.938000000000001</v>
      </c>
      <c r="G89">
        <v>13.811</v>
      </c>
      <c r="H89">
        <v>14.347</v>
      </c>
      <c r="I89">
        <v>14.638999999999999</v>
      </c>
      <c r="J89">
        <v>15.101000000000001</v>
      </c>
      <c r="K89">
        <v>15.42</v>
      </c>
      <c r="L89">
        <v>15.903</v>
      </c>
      <c r="M89">
        <v>16.844000000000001</v>
      </c>
      <c r="N89">
        <v>17.838999999999999</v>
      </c>
      <c r="O89">
        <v>18.396999999999998</v>
      </c>
      <c r="P89">
        <v>18.783999999999999</v>
      </c>
      <c r="Q89">
        <v>19.373000000000001</v>
      </c>
      <c r="R89">
        <v>19.765000000000001</v>
      </c>
      <c r="S89">
        <v>20.526</v>
      </c>
      <c r="T89">
        <v>21.9</v>
      </c>
      <c r="U89">
        <v>87</v>
      </c>
      <c r="V89">
        <v>11.874000000000001</v>
      </c>
      <c r="W89">
        <v>13.038</v>
      </c>
      <c r="X89">
        <v>14.202</v>
      </c>
      <c r="Y89">
        <v>15.468</v>
      </c>
      <c r="Z89">
        <v>16.844000000000001</v>
      </c>
      <c r="AA89">
        <v>18.34</v>
      </c>
      <c r="AB89">
        <v>19.966000000000001</v>
      </c>
      <c r="AC89">
        <v>21.733000000000001</v>
      </c>
      <c r="AD89">
        <v>23.5</v>
      </c>
    </row>
    <row r="90" spans="1:30" x14ac:dyDescent="0.25">
      <c r="A90">
        <v>88</v>
      </c>
      <c r="B90">
        <f t="shared" si="1"/>
        <v>0.24093086926762491</v>
      </c>
      <c r="C90">
        <v>1.67E-2</v>
      </c>
      <c r="D90">
        <v>16.857099999999999</v>
      </c>
      <c r="E90">
        <v>8.5110000000000005E-2</v>
      </c>
      <c r="F90">
        <v>12.951000000000001</v>
      </c>
      <c r="G90">
        <v>13.824999999999999</v>
      </c>
      <c r="H90">
        <v>14.361000000000001</v>
      </c>
      <c r="I90">
        <v>14.653</v>
      </c>
      <c r="J90">
        <v>15.114000000000001</v>
      </c>
      <c r="K90">
        <v>15.433</v>
      </c>
      <c r="L90">
        <v>15.916</v>
      </c>
      <c r="M90">
        <v>16.856999999999999</v>
      </c>
      <c r="N90">
        <v>17.853000000000002</v>
      </c>
      <c r="O90">
        <v>18.41</v>
      </c>
      <c r="P90">
        <v>18.797999999999998</v>
      </c>
      <c r="Q90">
        <v>19.387</v>
      </c>
      <c r="R90">
        <v>19.779</v>
      </c>
      <c r="S90">
        <v>20.541</v>
      </c>
      <c r="T90">
        <v>21.916</v>
      </c>
      <c r="U90">
        <v>88</v>
      </c>
      <c r="V90">
        <v>11.888</v>
      </c>
      <c r="W90">
        <v>13.051</v>
      </c>
      <c r="X90">
        <v>14.215</v>
      </c>
      <c r="Y90">
        <v>15.481</v>
      </c>
      <c r="Z90">
        <v>16.856999999999999</v>
      </c>
      <c r="AA90">
        <v>18.353999999999999</v>
      </c>
      <c r="AB90">
        <v>19.98</v>
      </c>
      <c r="AC90">
        <v>21.748999999999999</v>
      </c>
      <c r="AD90">
        <v>23.516999999999999</v>
      </c>
    </row>
    <row r="91" spans="1:30" x14ac:dyDescent="0.25">
      <c r="A91">
        <v>89</v>
      </c>
      <c r="B91">
        <f t="shared" si="1"/>
        <v>0.24366872005475701</v>
      </c>
      <c r="C91">
        <v>1.37E-2</v>
      </c>
      <c r="D91">
        <v>16.870100000000001</v>
      </c>
      <c r="E91">
        <v>8.5059999999999997E-2</v>
      </c>
      <c r="F91">
        <v>12.964</v>
      </c>
      <c r="G91">
        <v>13.837999999999999</v>
      </c>
      <c r="H91">
        <v>14.374000000000001</v>
      </c>
      <c r="I91">
        <v>14.664999999999999</v>
      </c>
      <c r="J91">
        <v>15.127000000000001</v>
      </c>
      <c r="K91">
        <v>15.446</v>
      </c>
      <c r="L91">
        <v>15.929</v>
      </c>
      <c r="M91">
        <v>16.87</v>
      </c>
      <c r="N91">
        <v>17.866</v>
      </c>
      <c r="O91">
        <v>18.423999999999999</v>
      </c>
      <c r="P91">
        <v>18.812000000000001</v>
      </c>
      <c r="Q91">
        <v>19.401</v>
      </c>
      <c r="R91">
        <v>19.792999999999999</v>
      </c>
      <c r="S91">
        <v>20.556000000000001</v>
      </c>
      <c r="T91">
        <v>21.931999999999999</v>
      </c>
      <c r="U91">
        <v>89</v>
      </c>
      <c r="V91">
        <v>11.901</v>
      </c>
      <c r="W91">
        <v>13.065</v>
      </c>
      <c r="X91">
        <v>14.228</v>
      </c>
      <c r="Y91">
        <v>15.494</v>
      </c>
      <c r="Z91">
        <v>16.87</v>
      </c>
      <c r="AA91">
        <v>18.367000000000001</v>
      </c>
      <c r="AB91">
        <v>19.995000000000001</v>
      </c>
      <c r="AC91">
        <v>21.763999999999999</v>
      </c>
      <c r="AD91">
        <v>23.533999999999999</v>
      </c>
    </row>
    <row r="92" spans="1:30" x14ac:dyDescent="0.25">
      <c r="A92">
        <v>90</v>
      </c>
      <c r="B92">
        <f t="shared" si="1"/>
        <v>0.24640657084188911</v>
      </c>
      <c r="C92">
        <v>1.0699999999999999E-2</v>
      </c>
      <c r="D92">
        <v>16.8827</v>
      </c>
      <c r="E92">
        <v>8.5010000000000002E-2</v>
      </c>
      <c r="F92">
        <v>12.978</v>
      </c>
      <c r="G92">
        <v>13.85</v>
      </c>
      <c r="H92">
        <v>14.385999999999999</v>
      </c>
      <c r="I92">
        <v>14.678000000000001</v>
      </c>
      <c r="J92">
        <v>15.138999999999999</v>
      </c>
      <c r="K92">
        <v>15.458</v>
      </c>
      <c r="L92">
        <v>15.942</v>
      </c>
      <c r="M92">
        <v>16.882999999999999</v>
      </c>
      <c r="N92">
        <v>17.879000000000001</v>
      </c>
      <c r="O92">
        <v>18.437000000000001</v>
      </c>
      <c r="P92">
        <v>18.824999999999999</v>
      </c>
      <c r="Q92">
        <v>19.414000000000001</v>
      </c>
      <c r="R92">
        <v>19.806999999999999</v>
      </c>
      <c r="S92">
        <v>20.57</v>
      </c>
      <c r="T92">
        <v>21.946999999999999</v>
      </c>
      <c r="U92">
        <v>90</v>
      </c>
      <c r="V92">
        <v>11.914999999999999</v>
      </c>
      <c r="W92">
        <v>13.077999999999999</v>
      </c>
      <c r="X92">
        <v>14.241</v>
      </c>
      <c r="Y92">
        <v>15.506</v>
      </c>
      <c r="Z92">
        <v>16.882999999999999</v>
      </c>
      <c r="AA92">
        <v>18.38</v>
      </c>
      <c r="AB92">
        <v>20.007999999999999</v>
      </c>
      <c r="AC92">
        <v>21.78</v>
      </c>
      <c r="AD92">
        <v>23.550999999999998</v>
      </c>
    </row>
    <row r="93" spans="1:30" x14ac:dyDescent="0.25">
      <c r="A93">
        <v>91</v>
      </c>
      <c r="B93">
        <f t="shared" si="1"/>
        <v>0.24914442162902123</v>
      </c>
      <c r="C93">
        <v>7.7000000000000002E-3</v>
      </c>
      <c r="D93">
        <v>16.895</v>
      </c>
      <c r="E93">
        <v>8.4959999999999994E-2</v>
      </c>
      <c r="F93">
        <v>12.99</v>
      </c>
      <c r="G93">
        <v>13.863</v>
      </c>
      <c r="H93">
        <v>14.398999999999999</v>
      </c>
      <c r="I93">
        <v>14.69</v>
      </c>
      <c r="J93">
        <v>15.151</v>
      </c>
      <c r="K93">
        <v>15.47</v>
      </c>
      <c r="L93">
        <v>15.954000000000001</v>
      </c>
      <c r="M93">
        <v>16.895</v>
      </c>
      <c r="N93">
        <v>17.890999999999998</v>
      </c>
      <c r="O93">
        <v>18.45</v>
      </c>
      <c r="P93">
        <v>18.838000000000001</v>
      </c>
      <c r="Q93">
        <v>19.427</v>
      </c>
      <c r="R93">
        <v>19.82</v>
      </c>
      <c r="S93">
        <v>20.584</v>
      </c>
      <c r="T93">
        <v>21.962</v>
      </c>
      <c r="U93">
        <v>91</v>
      </c>
      <c r="V93">
        <v>11.928000000000001</v>
      </c>
      <c r="W93">
        <v>13.090999999999999</v>
      </c>
      <c r="X93">
        <v>14.253</v>
      </c>
      <c r="Y93">
        <v>15.518000000000001</v>
      </c>
      <c r="Z93">
        <v>16.895</v>
      </c>
      <c r="AA93">
        <v>18.393000000000001</v>
      </c>
      <c r="AB93">
        <v>20.021999999999998</v>
      </c>
      <c r="AC93">
        <v>21.794</v>
      </c>
      <c r="AD93">
        <v>23.567</v>
      </c>
    </row>
    <row r="94" spans="1:30" x14ac:dyDescent="0.25">
      <c r="A94">
        <v>92</v>
      </c>
      <c r="B94">
        <f t="shared" si="1"/>
        <v>0.2518822724161533</v>
      </c>
      <c r="C94">
        <v>4.7999999999999996E-3</v>
      </c>
      <c r="D94">
        <v>16.9069</v>
      </c>
      <c r="E94">
        <v>8.4919999999999995E-2</v>
      </c>
      <c r="F94">
        <v>13.002000000000001</v>
      </c>
      <c r="G94">
        <v>13.875</v>
      </c>
      <c r="H94">
        <v>14.41</v>
      </c>
      <c r="I94">
        <v>14.702</v>
      </c>
      <c r="J94">
        <v>15.163</v>
      </c>
      <c r="K94">
        <v>15.481999999999999</v>
      </c>
      <c r="L94">
        <v>15.965999999999999</v>
      </c>
      <c r="M94">
        <v>16.907</v>
      </c>
      <c r="N94">
        <v>17.902999999999999</v>
      </c>
      <c r="O94">
        <v>18.462</v>
      </c>
      <c r="P94">
        <v>18.850000000000001</v>
      </c>
      <c r="Q94">
        <v>19.440000000000001</v>
      </c>
      <c r="R94">
        <v>19.834</v>
      </c>
      <c r="S94">
        <v>20.597999999999999</v>
      </c>
      <c r="T94">
        <v>21.977</v>
      </c>
      <c r="U94">
        <v>92</v>
      </c>
      <c r="V94">
        <v>11.94</v>
      </c>
      <c r="W94">
        <v>13.103</v>
      </c>
      <c r="X94">
        <v>14.265000000000001</v>
      </c>
      <c r="Y94">
        <v>15.53</v>
      </c>
      <c r="Z94">
        <v>16.907</v>
      </c>
      <c r="AA94">
        <v>18.405000000000001</v>
      </c>
      <c r="AB94">
        <v>20.035</v>
      </c>
      <c r="AC94">
        <v>21.809000000000001</v>
      </c>
      <c r="AD94">
        <v>23.582999999999998</v>
      </c>
    </row>
    <row r="95" spans="1:30" x14ac:dyDescent="0.25">
      <c r="A95">
        <v>93</v>
      </c>
      <c r="B95">
        <f t="shared" si="1"/>
        <v>0.25462012320328542</v>
      </c>
      <c r="C95">
        <v>1.8E-3</v>
      </c>
      <c r="D95">
        <v>16.918600000000001</v>
      </c>
      <c r="E95">
        <v>8.4870000000000001E-2</v>
      </c>
      <c r="F95">
        <v>13.015000000000001</v>
      </c>
      <c r="G95">
        <v>13.887</v>
      </c>
      <c r="H95">
        <v>14.422000000000001</v>
      </c>
      <c r="I95">
        <v>14.714</v>
      </c>
      <c r="J95">
        <v>15.175000000000001</v>
      </c>
      <c r="K95">
        <v>15.494</v>
      </c>
      <c r="L95">
        <v>15.977</v>
      </c>
      <c r="M95">
        <v>16.919</v>
      </c>
      <c r="N95">
        <v>17.914999999999999</v>
      </c>
      <c r="O95">
        <v>18.474</v>
      </c>
      <c r="P95">
        <v>18.861999999999998</v>
      </c>
      <c r="Q95">
        <v>19.452999999999999</v>
      </c>
      <c r="R95">
        <v>19.846</v>
      </c>
      <c r="S95">
        <v>20.611000000000001</v>
      </c>
      <c r="T95">
        <v>21.991</v>
      </c>
      <c r="U95">
        <v>93</v>
      </c>
      <c r="V95">
        <v>11.952999999999999</v>
      </c>
      <c r="W95">
        <v>13.115</v>
      </c>
      <c r="X95">
        <v>14.276999999999999</v>
      </c>
      <c r="Y95">
        <v>15.542</v>
      </c>
      <c r="Z95">
        <v>16.919</v>
      </c>
      <c r="AA95">
        <v>18.417000000000002</v>
      </c>
      <c r="AB95">
        <v>20.047999999999998</v>
      </c>
      <c r="AC95">
        <v>21.823</v>
      </c>
      <c r="AD95">
        <v>23.597999999999999</v>
      </c>
    </row>
    <row r="96" spans="1:30" x14ac:dyDescent="0.25">
      <c r="A96">
        <v>94</v>
      </c>
      <c r="B96">
        <f t="shared" si="1"/>
        <v>0.25735797399041754</v>
      </c>
      <c r="C96">
        <v>-1.1000000000000001E-3</v>
      </c>
      <c r="D96">
        <v>16.9299</v>
      </c>
      <c r="E96">
        <v>8.4830000000000003E-2</v>
      </c>
      <c r="F96">
        <v>13.026</v>
      </c>
      <c r="G96">
        <v>13.898</v>
      </c>
      <c r="H96">
        <v>14.433</v>
      </c>
      <c r="I96">
        <v>14.725</v>
      </c>
      <c r="J96">
        <v>15.186</v>
      </c>
      <c r="K96">
        <v>15.505000000000001</v>
      </c>
      <c r="L96">
        <v>15.988</v>
      </c>
      <c r="M96">
        <v>16.93</v>
      </c>
      <c r="N96">
        <v>17.927</v>
      </c>
      <c r="O96">
        <v>18.486000000000001</v>
      </c>
      <c r="P96">
        <v>18.873999999999999</v>
      </c>
      <c r="Q96">
        <v>19.465</v>
      </c>
      <c r="R96">
        <v>19.859000000000002</v>
      </c>
      <c r="S96">
        <v>20.623999999999999</v>
      </c>
      <c r="T96">
        <v>22.004999999999999</v>
      </c>
      <c r="U96">
        <v>94</v>
      </c>
      <c r="V96">
        <v>11.965</v>
      </c>
      <c r="W96">
        <v>13.125999999999999</v>
      </c>
      <c r="X96">
        <v>14.288</v>
      </c>
      <c r="Y96">
        <v>15.553000000000001</v>
      </c>
      <c r="Z96">
        <v>16.93</v>
      </c>
      <c r="AA96">
        <v>18.428999999999998</v>
      </c>
      <c r="AB96">
        <v>20.061</v>
      </c>
      <c r="AC96">
        <v>21.837</v>
      </c>
      <c r="AD96">
        <v>23.613</v>
      </c>
    </row>
    <row r="97" spans="1:30" x14ac:dyDescent="0.25">
      <c r="A97">
        <v>95</v>
      </c>
      <c r="B97">
        <f t="shared" si="1"/>
        <v>0.26009582477754961</v>
      </c>
      <c r="C97">
        <v>-3.8999999999999998E-3</v>
      </c>
      <c r="D97">
        <v>16.940999999999999</v>
      </c>
      <c r="E97">
        <v>8.4779999999999994E-2</v>
      </c>
      <c r="F97">
        <v>13.038</v>
      </c>
      <c r="G97">
        <v>13.91</v>
      </c>
      <c r="H97">
        <v>14.445</v>
      </c>
      <c r="I97">
        <v>14.736000000000001</v>
      </c>
      <c r="J97">
        <v>15.196999999999999</v>
      </c>
      <c r="K97">
        <v>15.516</v>
      </c>
      <c r="L97">
        <v>16</v>
      </c>
      <c r="M97">
        <v>16.940999999999999</v>
      </c>
      <c r="N97">
        <v>17.937999999999999</v>
      </c>
      <c r="O97">
        <v>18.497</v>
      </c>
      <c r="P97">
        <v>18.885999999999999</v>
      </c>
      <c r="Q97">
        <v>19.477</v>
      </c>
      <c r="R97">
        <v>19.870999999999999</v>
      </c>
      <c r="S97">
        <v>20.635999999999999</v>
      </c>
      <c r="T97">
        <v>22.018000000000001</v>
      </c>
      <c r="U97">
        <v>95</v>
      </c>
      <c r="V97">
        <v>11.977</v>
      </c>
      <c r="W97">
        <v>13.138</v>
      </c>
      <c r="X97">
        <v>14.3</v>
      </c>
      <c r="Y97">
        <v>15.564</v>
      </c>
      <c r="Z97">
        <v>16.940999999999999</v>
      </c>
      <c r="AA97">
        <v>18.440000000000001</v>
      </c>
      <c r="AB97">
        <v>20.073</v>
      </c>
      <c r="AC97">
        <v>21.85</v>
      </c>
      <c r="AD97">
        <v>23.628</v>
      </c>
    </row>
    <row r="98" spans="1:30" x14ac:dyDescent="0.25">
      <c r="A98">
        <v>96</v>
      </c>
      <c r="B98">
        <f t="shared" si="1"/>
        <v>0.26283367556468173</v>
      </c>
      <c r="C98">
        <v>-6.7999999999999996E-3</v>
      </c>
      <c r="D98">
        <v>16.951799999999999</v>
      </c>
      <c r="E98">
        <v>8.4739999999999996E-2</v>
      </c>
      <c r="F98">
        <v>13.048999999999999</v>
      </c>
      <c r="G98">
        <v>13.920999999999999</v>
      </c>
      <c r="H98">
        <v>14.456</v>
      </c>
      <c r="I98">
        <v>14.747</v>
      </c>
      <c r="J98">
        <v>15.208</v>
      </c>
      <c r="K98">
        <v>15.526999999999999</v>
      </c>
      <c r="L98">
        <v>16.010000000000002</v>
      </c>
      <c r="M98">
        <v>16.952000000000002</v>
      </c>
      <c r="N98">
        <v>17.949000000000002</v>
      </c>
      <c r="O98">
        <v>18.507999999999999</v>
      </c>
      <c r="P98">
        <v>18.896999999999998</v>
      </c>
      <c r="Q98">
        <v>19.489000000000001</v>
      </c>
      <c r="R98">
        <v>19.882000000000001</v>
      </c>
      <c r="S98">
        <v>20.648</v>
      </c>
      <c r="T98">
        <v>22.032</v>
      </c>
      <c r="U98">
        <v>96</v>
      </c>
      <c r="V98">
        <v>11.988</v>
      </c>
      <c r="W98">
        <v>13.148999999999999</v>
      </c>
      <c r="X98">
        <v>14.31</v>
      </c>
      <c r="Y98">
        <v>15.574999999999999</v>
      </c>
      <c r="Z98">
        <v>16.952000000000002</v>
      </c>
      <c r="AA98">
        <v>18.451000000000001</v>
      </c>
      <c r="AB98">
        <v>20.085000000000001</v>
      </c>
      <c r="AC98">
        <v>21.863</v>
      </c>
      <c r="AD98">
        <v>23.641999999999999</v>
      </c>
    </row>
    <row r="99" spans="1:30" x14ac:dyDescent="0.25">
      <c r="A99">
        <v>97</v>
      </c>
      <c r="B99">
        <f t="shared" si="1"/>
        <v>0.2655715263518138</v>
      </c>
      <c r="C99">
        <v>-9.5999999999999992E-3</v>
      </c>
      <c r="D99">
        <v>16.962299999999999</v>
      </c>
      <c r="E99">
        <v>8.4699999999999998E-2</v>
      </c>
      <c r="F99">
        <v>13.06</v>
      </c>
      <c r="G99">
        <v>13.930999999999999</v>
      </c>
      <c r="H99">
        <v>14.465999999999999</v>
      </c>
      <c r="I99">
        <v>14.757999999999999</v>
      </c>
      <c r="J99">
        <v>15.218</v>
      </c>
      <c r="K99">
        <v>15.537000000000001</v>
      </c>
      <c r="L99">
        <v>16.021000000000001</v>
      </c>
      <c r="M99">
        <v>16.962</v>
      </c>
      <c r="N99">
        <v>17.96</v>
      </c>
      <c r="O99">
        <v>18.518999999999998</v>
      </c>
      <c r="P99">
        <v>18.908000000000001</v>
      </c>
      <c r="Q99">
        <v>19.5</v>
      </c>
      <c r="R99">
        <v>19.893999999999998</v>
      </c>
      <c r="S99">
        <v>20.66</v>
      </c>
      <c r="T99">
        <v>22.045000000000002</v>
      </c>
      <c r="U99">
        <v>97</v>
      </c>
      <c r="V99">
        <v>11.999000000000001</v>
      </c>
      <c r="W99">
        <v>13.16</v>
      </c>
      <c r="X99">
        <v>14.321</v>
      </c>
      <c r="Y99">
        <v>15.585000000000001</v>
      </c>
      <c r="Z99">
        <v>16.962</v>
      </c>
      <c r="AA99">
        <v>18.462</v>
      </c>
      <c r="AB99">
        <v>20.096</v>
      </c>
      <c r="AC99">
        <v>21.876000000000001</v>
      </c>
      <c r="AD99">
        <v>23.655999999999999</v>
      </c>
    </row>
    <row r="100" spans="1:30" x14ac:dyDescent="0.25">
      <c r="A100">
        <v>98</v>
      </c>
      <c r="B100">
        <f t="shared" si="1"/>
        <v>0.26830937713894593</v>
      </c>
      <c r="C100">
        <v>-1.24E-2</v>
      </c>
      <c r="D100">
        <v>16.9725</v>
      </c>
      <c r="E100">
        <v>8.4650000000000003E-2</v>
      </c>
      <c r="F100">
        <v>13.071</v>
      </c>
      <c r="G100">
        <v>13.942</v>
      </c>
      <c r="H100">
        <v>14.477</v>
      </c>
      <c r="I100">
        <v>14.768000000000001</v>
      </c>
      <c r="J100">
        <v>15.228999999999999</v>
      </c>
      <c r="K100">
        <v>15.548</v>
      </c>
      <c r="L100">
        <v>16.030999999999999</v>
      </c>
      <c r="M100">
        <v>16.972999999999999</v>
      </c>
      <c r="N100">
        <v>17.97</v>
      </c>
      <c r="O100">
        <v>18.53</v>
      </c>
      <c r="P100">
        <v>18.919</v>
      </c>
      <c r="Q100">
        <v>19.510000000000002</v>
      </c>
      <c r="R100">
        <v>19.905000000000001</v>
      </c>
      <c r="S100">
        <v>20.672000000000001</v>
      </c>
      <c r="T100">
        <v>22.056999999999999</v>
      </c>
      <c r="U100">
        <v>98</v>
      </c>
      <c r="V100">
        <v>12.010999999999999</v>
      </c>
      <c r="W100">
        <v>13.170999999999999</v>
      </c>
      <c r="X100">
        <v>14.332000000000001</v>
      </c>
      <c r="Y100">
        <v>15.596</v>
      </c>
      <c r="Z100">
        <v>16.972000000000001</v>
      </c>
      <c r="AA100">
        <v>18.472999999999999</v>
      </c>
      <c r="AB100">
        <v>20.106999999999999</v>
      </c>
      <c r="AC100">
        <v>21.888000000000002</v>
      </c>
      <c r="AD100">
        <v>23.669</v>
      </c>
    </row>
    <row r="101" spans="1:30" x14ac:dyDescent="0.25">
      <c r="A101">
        <v>99</v>
      </c>
      <c r="B101">
        <f t="shared" si="1"/>
        <v>0.27104722792607805</v>
      </c>
      <c r="C101">
        <v>-1.5100000000000001E-2</v>
      </c>
      <c r="D101">
        <v>16.982500000000002</v>
      </c>
      <c r="E101">
        <v>8.4610000000000005E-2</v>
      </c>
      <c r="F101">
        <v>13.082000000000001</v>
      </c>
      <c r="G101">
        <v>13.952</v>
      </c>
      <c r="H101">
        <v>14.487</v>
      </c>
      <c r="I101">
        <v>14.778</v>
      </c>
      <c r="J101">
        <v>15.239000000000001</v>
      </c>
      <c r="K101">
        <v>15.558</v>
      </c>
      <c r="L101">
        <v>16.041</v>
      </c>
      <c r="M101">
        <v>16.983000000000001</v>
      </c>
      <c r="N101">
        <v>17.98</v>
      </c>
      <c r="O101">
        <v>18.54</v>
      </c>
      <c r="P101">
        <v>18.928999999999998</v>
      </c>
      <c r="Q101">
        <v>19.521000000000001</v>
      </c>
      <c r="R101">
        <v>19.916</v>
      </c>
      <c r="S101">
        <v>20.683</v>
      </c>
      <c r="T101">
        <v>22.068999999999999</v>
      </c>
      <c r="U101">
        <v>99</v>
      </c>
      <c r="V101">
        <v>12.022</v>
      </c>
      <c r="W101">
        <v>13.182</v>
      </c>
      <c r="X101">
        <v>14.342000000000001</v>
      </c>
      <c r="Y101">
        <v>15.606</v>
      </c>
      <c r="Z101">
        <v>16.981999999999999</v>
      </c>
      <c r="AA101">
        <v>18.483000000000001</v>
      </c>
      <c r="AB101">
        <v>20.117999999999999</v>
      </c>
      <c r="AC101">
        <v>21.9</v>
      </c>
      <c r="AD101">
        <v>23.683</v>
      </c>
    </row>
    <row r="102" spans="1:30" x14ac:dyDescent="0.25">
      <c r="A102">
        <v>100</v>
      </c>
      <c r="B102">
        <f t="shared" si="1"/>
        <v>0.27378507871321012</v>
      </c>
      <c r="C102">
        <v>-1.7899999999999999E-2</v>
      </c>
      <c r="D102">
        <v>16.9923</v>
      </c>
      <c r="E102">
        <v>8.4570000000000006E-2</v>
      </c>
      <c r="F102">
        <v>13.092000000000001</v>
      </c>
      <c r="G102">
        <v>13.962</v>
      </c>
      <c r="H102">
        <v>14.497</v>
      </c>
      <c r="I102">
        <v>14.788</v>
      </c>
      <c r="J102">
        <v>15.249000000000001</v>
      </c>
      <c r="K102">
        <v>15.567</v>
      </c>
      <c r="L102">
        <v>16.050999999999998</v>
      </c>
      <c r="M102">
        <v>16.992000000000001</v>
      </c>
      <c r="N102">
        <v>17.989999999999998</v>
      </c>
      <c r="O102">
        <v>18.55</v>
      </c>
      <c r="P102">
        <v>18.939</v>
      </c>
      <c r="Q102">
        <v>19.532</v>
      </c>
      <c r="R102">
        <v>19.925999999999998</v>
      </c>
      <c r="S102">
        <v>20.693999999999999</v>
      </c>
      <c r="T102">
        <v>22.081</v>
      </c>
      <c r="U102">
        <v>100</v>
      </c>
      <c r="V102">
        <v>12.032999999999999</v>
      </c>
      <c r="W102">
        <v>13.192</v>
      </c>
      <c r="X102">
        <v>14.352</v>
      </c>
      <c r="Y102">
        <v>15.615</v>
      </c>
      <c r="Z102">
        <v>16.992000000000001</v>
      </c>
      <c r="AA102">
        <v>18.492999999999999</v>
      </c>
      <c r="AB102">
        <v>20.129000000000001</v>
      </c>
      <c r="AC102">
        <v>21.911999999999999</v>
      </c>
      <c r="AD102">
        <v>23.696000000000002</v>
      </c>
    </row>
    <row r="103" spans="1:30" x14ac:dyDescent="0.25">
      <c r="A103">
        <v>101</v>
      </c>
      <c r="B103">
        <f t="shared" si="1"/>
        <v>0.27652292950034224</v>
      </c>
      <c r="C103">
        <v>-2.06E-2</v>
      </c>
      <c r="D103">
        <v>17.001799999999999</v>
      </c>
      <c r="E103">
        <v>8.4529999999999994E-2</v>
      </c>
      <c r="F103">
        <v>13.102</v>
      </c>
      <c r="G103">
        <v>13.972</v>
      </c>
      <c r="H103">
        <v>14.506</v>
      </c>
      <c r="I103">
        <v>14.798</v>
      </c>
      <c r="J103">
        <v>15.257999999999999</v>
      </c>
      <c r="K103">
        <v>15.577</v>
      </c>
      <c r="L103">
        <v>16.059999999999999</v>
      </c>
      <c r="M103">
        <v>17.001999999999999</v>
      </c>
      <c r="N103">
        <v>18</v>
      </c>
      <c r="O103">
        <v>18.559999999999999</v>
      </c>
      <c r="P103">
        <v>18.949000000000002</v>
      </c>
      <c r="Q103">
        <v>19.542000000000002</v>
      </c>
      <c r="R103">
        <v>19.937000000000001</v>
      </c>
      <c r="S103">
        <v>20.704999999999998</v>
      </c>
      <c r="T103">
        <v>22.093</v>
      </c>
      <c r="U103">
        <v>101</v>
      </c>
      <c r="V103">
        <v>12.042999999999999</v>
      </c>
      <c r="W103">
        <v>13.202</v>
      </c>
      <c r="X103">
        <v>14.362</v>
      </c>
      <c r="Y103">
        <v>15.625</v>
      </c>
      <c r="Z103">
        <v>17.001999999999999</v>
      </c>
      <c r="AA103">
        <v>18.503</v>
      </c>
      <c r="AB103">
        <v>20.138999999999999</v>
      </c>
      <c r="AC103">
        <v>21.923999999999999</v>
      </c>
      <c r="AD103">
        <v>23.707999999999998</v>
      </c>
    </row>
    <row r="104" spans="1:30" x14ac:dyDescent="0.25">
      <c r="A104">
        <v>102</v>
      </c>
      <c r="B104">
        <f t="shared" si="1"/>
        <v>0.27926078028747431</v>
      </c>
      <c r="C104">
        <v>-2.3300000000000001E-2</v>
      </c>
      <c r="D104">
        <v>17.011099999999999</v>
      </c>
      <c r="E104">
        <v>8.4489999999999996E-2</v>
      </c>
      <c r="F104">
        <v>13.112</v>
      </c>
      <c r="G104">
        <v>13.981999999999999</v>
      </c>
      <c r="H104">
        <v>14.516</v>
      </c>
      <c r="I104">
        <v>14.807</v>
      </c>
      <c r="J104">
        <v>15.266999999999999</v>
      </c>
      <c r="K104">
        <v>15.586</v>
      </c>
      <c r="L104">
        <v>16.068999999999999</v>
      </c>
      <c r="M104">
        <v>17.010999999999999</v>
      </c>
      <c r="N104">
        <v>18.009</v>
      </c>
      <c r="O104">
        <v>18.57</v>
      </c>
      <c r="P104">
        <v>18.959</v>
      </c>
      <c r="Q104">
        <v>19.552</v>
      </c>
      <c r="R104">
        <v>19.946999999999999</v>
      </c>
      <c r="S104">
        <v>20.715</v>
      </c>
      <c r="T104">
        <v>22.103999999999999</v>
      </c>
      <c r="U104">
        <v>102</v>
      </c>
      <c r="V104">
        <v>12.053000000000001</v>
      </c>
      <c r="W104">
        <v>13.212</v>
      </c>
      <c r="X104">
        <v>14.371</v>
      </c>
      <c r="Y104">
        <v>15.634</v>
      </c>
      <c r="Z104">
        <v>17.010999999999999</v>
      </c>
      <c r="AA104">
        <v>18.512</v>
      </c>
      <c r="AB104">
        <v>20.149999999999999</v>
      </c>
      <c r="AC104">
        <v>21.934999999999999</v>
      </c>
      <c r="AD104">
        <v>23.721</v>
      </c>
    </row>
    <row r="105" spans="1:30" x14ac:dyDescent="0.25">
      <c r="A105">
        <v>103</v>
      </c>
      <c r="B105">
        <f t="shared" si="1"/>
        <v>0.28199863107460643</v>
      </c>
      <c r="C105">
        <v>-2.5999999999999999E-2</v>
      </c>
      <c r="D105">
        <v>17.020099999999999</v>
      </c>
      <c r="E105">
        <v>8.4449999999999997E-2</v>
      </c>
      <c r="F105">
        <v>13.122</v>
      </c>
      <c r="G105">
        <v>13.991</v>
      </c>
      <c r="H105">
        <v>14.525</v>
      </c>
      <c r="I105">
        <v>14.816000000000001</v>
      </c>
      <c r="J105">
        <v>15.276999999999999</v>
      </c>
      <c r="K105">
        <v>15.595000000000001</v>
      </c>
      <c r="L105">
        <v>16.077999999999999</v>
      </c>
      <c r="M105">
        <v>17.02</v>
      </c>
      <c r="N105">
        <v>18.018000000000001</v>
      </c>
      <c r="O105">
        <v>18.579000000000001</v>
      </c>
      <c r="P105">
        <v>18.968</v>
      </c>
      <c r="Q105">
        <v>19.561</v>
      </c>
      <c r="R105">
        <v>19.957000000000001</v>
      </c>
      <c r="S105">
        <v>20.725000000000001</v>
      </c>
      <c r="T105">
        <v>22.114999999999998</v>
      </c>
      <c r="U105">
        <v>103</v>
      </c>
      <c r="V105">
        <v>12.063000000000001</v>
      </c>
      <c r="W105">
        <v>13.222</v>
      </c>
      <c r="X105">
        <v>14.38</v>
      </c>
      <c r="Y105">
        <v>15.643000000000001</v>
      </c>
      <c r="Z105">
        <v>17.02</v>
      </c>
      <c r="AA105">
        <v>18.521999999999998</v>
      </c>
      <c r="AB105">
        <v>20.158999999999999</v>
      </c>
      <c r="AC105">
        <v>21.946000000000002</v>
      </c>
      <c r="AD105">
        <v>23.733000000000001</v>
      </c>
    </row>
    <row r="106" spans="1:30" x14ac:dyDescent="0.25">
      <c r="A106">
        <v>104</v>
      </c>
      <c r="B106">
        <f t="shared" si="1"/>
        <v>0.28473648186173856</v>
      </c>
      <c r="C106">
        <v>-2.87E-2</v>
      </c>
      <c r="D106">
        <v>17.029</v>
      </c>
      <c r="E106">
        <v>8.4409999999999999E-2</v>
      </c>
      <c r="F106">
        <v>13.132</v>
      </c>
      <c r="G106">
        <v>14.000999999999999</v>
      </c>
      <c r="H106">
        <v>14.534000000000001</v>
      </c>
      <c r="I106">
        <v>14.826000000000001</v>
      </c>
      <c r="J106">
        <v>15.286</v>
      </c>
      <c r="K106">
        <v>15.603999999999999</v>
      </c>
      <c r="L106">
        <v>16.087</v>
      </c>
      <c r="M106">
        <v>17.029</v>
      </c>
      <c r="N106">
        <v>18.027000000000001</v>
      </c>
      <c r="O106">
        <v>18.588000000000001</v>
      </c>
      <c r="P106">
        <v>18.978000000000002</v>
      </c>
      <c r="Q106">
        <v>19.571000000000002</v>
      </c>
      <c r="R106">
        <v>19.966000000000001</v>
      </c>
      <c r="S106">
        <v>20.734999999999999</v>
      </c>
      <c r="T106">
        <v>22.126000000000001</v>
      </c>
      <c r="U106">
        <v>104</v>
      </c>
      <c r="V106">
        <v>12.073</v>
      </c>
      <c r="W106">
        <v>13.231999999999999</v>
      </c>
      <c r="X106">
        <v>14.39</v>
      </c>
      <c r="Y106">
        <v>15.651999999999999</v>
      </c>
      <c r="Z106">
        <v>17.029</v>
      </c>
      <c r="AA106">
        <v>18.530999999999999</v>
      </c>
      <c r="AB106">
        <v>20.169</v>
      </c>
      <c r="AC106">
        <v>21.957000000000001</v>
      </c>
      <c r="AD106">
        <v>23.744</v>
      </c>
    </row>
    <row r="107" spans="1:30" x14ac:dyDescent="0.25">
      <c r="A107">
        <v>105</v>
      </c>
      <c r="B107">
        <f t="shared" si="1"/>
        <v>0.28747433264887062</v>
      </c>
      <c r="C107">
        <v>-3.1300000000000001E-2</v>
      </c>
      <c r="D107">
        <v>17.037600000000001</v>
      </c>
      <c r="E107">
        <v>8.4370000000000001E-2</v>
      </c>
      <c r="F107">
        <v>13.141</v>
      </c>
      <c r="G107">
        <v>14.01</v>
      </c>
      <c r="H107">
        <v>14.542999999999999</v>
      </c>
      <c r="I107">
        <v>14.834</v>
      </c>
      <c r="J107">
        <v>15.294</v>
      </c>
      <c r="K107">
        <v>15.613</v>
      </c>
      <c r="L107">
        <v>16.096</v>
      </c>
      <c r="M107">
        <v>17.038</v>
      </c>
      <c r="N107">
        <v>18.036000000000001</v>
      </c>
      <c r="O107">
        <v>18.597000000000001</v>
      </c>
      <c r="P107">
        <v>18.986999999999998</v>
      </c>
      <c r="Q107">
        <v>19.579999999999998</v>
      </c>
      <c r="R107">
        <v>19.975000000000001</v>
      </c>
      <c r="S107">
        <v>20.745000000000001</v>
      </c>
      <c r="T107">
        <v>22.135999999999999</v>
      </c>
      <c r="U107">
        <v>105</v>
      </c>
      <c r="V107">
        <v>12.083</v>
      </c>
      <c r="W107">
        <v>13.241</v>
      </c>
      <c r="X107">
        <v>14.398999999999999</v>
      </c>
      <c r="Y107">
        <v>15.661</v>
      </c>
      <c r="Z107">
        <v>17.038</v>
      </c>
      <c r="AA107">
        <v>18.54</v>
      </c>
      <c r="AB107">
        <v>20.178000000000001</v>
      </c>
      <c r="AC107">
        <v>21.966999999999999</v>
      </c>
      <c r="AD107">
        <v>23.756</v>
      </c>
    </row>
    <row r="108" spans="1:30" x14ac:dyDescent="0.25">
      <c r="A108">
        <v>106</v>
      </c>
      <c r="B108">
        <f t="shared" si="1"/>
        <v>0.29021218343600275</v>
      </c>
      <c r="C108">
        <v>-3.39E-2</v>
      </c>
      <c r="D108">
        <v>17.046099999999999</v>
      </c>
      <c r="E108">
        <v>8.4330000000000002E-2</v>
      </c>
      <c r="F108">
        <v>13.151</v>
      </c>
      <c r="G108">
        <v>14.019</v>
      </c>
      <c r="H108">
        <v>14.552</v>
      </c>
      <c r="I108">
        <v>14.843</v>
      </c>
      <c r="J108">
        <v>15.303000000000001</v>
      </c>
      <c r="K108">
        <v>15.622</v>
      </c>
      <c r="L108">
        <v>16.103999999999999</v>
      </c>
      <c r="M108">
        <v>17.045999999999999</v>
      </c>
      <c r="N108">
        <v>18.045000000000002</v>
      </c>
      <c r="O108">
        <v>18.605</v>
      </c>
      <c r="P108">
        <v>18.995000000000001</v>
      </c>
      <c r="Q108">
        <v>19.588999999999999</v>
      </c>
      <c r="R108">
        <v>19.984000000000002</v>
      </c>
      <c r="S108">
        <v>20.754000000000001</v>
      </c>
      <c r="T108">
        <v>22.146000000000001</v>
      </c>
      <c r="U108">
        <v>106</v>
      </c>
      <c r="V108">
        <v>12.093</v>
      </c>
      <c r="W108">
        <v>13.25</v>
      </c>
      <c r="X108">
        <v>14.407</v>
      </c>
      <c r="Y108">
        <v>15.669</v>
      </c>
      <c r="Z108">
        <v>17.045999999999999</v>
      </c>
      <c r="AA108">
        <v>18.547999999999998</v>
      </c>
      <c r="AB108">
        <v>20.187999999999999</v>
      </c>
      <c r="AC108">
        <v>21.977</v>
      </c>
      <c r="AD108">
        <v>23.766999999999999</v>
      </c>
    </row>
    <row r="109" spans="1:30" x14ac:dyDescent="0.25">
      <c r="A109">
        <v>107</v>
      </c>
      <c r="B109">
        <f t="shared" si="1"/>
        <v>0.29295003422313481</v>
      </c>
      <c r="C109">
        <v>-3.6499999999999998E-2</v>
      </c>
      <c r="D109">
        <v>17.054400000000001</v>
      </c>
      <c r="E109">
        <v>8.4290000000000004E-2</v>
      </c>
      <c r="F109">
        <v>13.16</v>
      </c>
      <c r="G109">
        <v>14.026999999999999</v>
      </c>
      <c r="H109">
        <v>14.561</v>
      </c>
      <c r="I109">
        <v>14.852</v>
      </c>
      <c r="J109">
        <v>15.311</v>
      </c>
      <c r="K109">
        <v>15.63</v>
      </c>
      <c r="L109">
        <v>16.113</v>
      </c>
      <c r="M109">
        <v>17.053999999999998</v>
      </c>
      <c r="N109">
        <v>18.053000000000001</v>
      </c>
      <c r="O109">
        <v>18.614000000000001</v>
      </c>
      <c r="P109">
        <v>19.004000000000001</v>
      </c>
      <c r="Q109">
        <v>19.597999999999999</v>
      </c>
      <c r="R109">
        <v>19.992999999999999</v>
      </c>
      <c r="S109">
        <v>20.763999999999999</v>
      </c>
      <c r="T109">
        <v>22.155999999999999</v>
      </c>
      <c r="U109">
        <v>107</v>
      </c>
      <c r="V109">
        <v>12.102</v>
      </c>
      <c r="W109">
        <v>13.259</v>
      </c>
      <c r="X109">
        <v>14.416</v>
      </c>
      <c r="Y109">
        <v>15.678000000000001</v>
      </c>
      <c r="Z109">
        <v>17.053999999999998</v>
      </c>
      <c r="AA109">
        <v>18.556999999999999</v>
      </c>
      <c r="AB109">
        <v>20.196000000000002</v>
      </c>
      <c r="AC109">
        <v>21.986999999999998</v>
      </c>
      <c r="AD109">
        <v>23.777999999999999</v>
      </c>
    </row>
    <row r="110" spans="1:30" x14ac:dyDescent="0.25">
      <c r="A110">
        <v>108</v>
      </c>
      <c r="B110">
        <f t="shared" si="1"/>
        <v>0.29568788501026694</v>
      </c>
      <c r="C110">
        <v>-3.9100000000000003E-2</v>
      </c>
      <c r="D110">
        <v>17.0624</v>
      </c>
      <c r="E110">
        <v>8.4260000000000002E-2</v>
      </c>
      <c r="F110">
        <v>13.167999999999999</v>
      </c>
      <c r="G110">
        <v>14.036</v>
      </c>
      <c r="H110">
        <v>14.569000000000001</v>
      </c>
      <c r="I110">
        <v>14.86</v>
      </c>
      <c r="J110">
        <v>15.319000000000001</v>
      </c>
      <c r="K110">
        <v>15.638</v>
      </c>
      <c r="L110">
        <v>16.120999999999999</v>
      </c>
      <c r="M110">
        <v>17.062000000000001</v>
      </c>
      <c r="N110">
        <v>18.061</v>
      </c>
      <c r="O110">
        <v>18.622</v>
      </c>
      <c r="P110">
        <v>19.012</v>
      </c>
      <c r="Q110">
        <v>19.606000000000002</v>
      </c>
      <c r="R110">
        <v>20.001999999999999</v>
      </c>
      <c r="S110">
        <v>20.773</v>
      </c>
      <c r="T110">
        <v>22.167000000000002</v>
      </c>
      <c r="U110">
        <v>108</v>
      </c>
      <c r="V110">
        <v>12.111000000000001</v>
      </c>
      <c r="W110">
        <v>13.268000000000001</v>
      </c>
      <c r="X110">
        <v>14.423999999999999</v>
      </c>
      <c r="Y110">
        <v>15.686</v>
      </c>
      <c r="Z110">
        <v>17.062000000000001</v>
      </c>
      <c r="AA110">
        <v>18.565000000000001</v>
      </c>
      <c r="AB110">
        <v>20.206</v>
      </c>
      <c r="AC110">
        <v>21.997</v>
      </c>
      <c r="AD110">
        <v>23.789000000000001</v>
      </c>
    </row>
    <row r="111" spans="1:30" x14ac:dyDescent="0.25">
      <c r="A111">
        <v>109</v>
      </c>
      <c r="B111">
        <f t="shared" si="1"/>
        <v>0.29842573579739906</v>
      </c>
      <c r="C111">
        <v>-4.1599999999999998E-2</v>
      </c>
      <c r="D111">
        <v>17.070399999999999</v>
      </c>
      <c r="E111">
        <v>8.4220000000000003E-2</v>
      </c>
      <c r="F111">
        <v>13.177</v>
      </c>
      <c r="G111">
        <v>14.044</v>
      </c>
      <c r="H111">
        <v>14.577</v>
      </c>
      <c r="I111">
        <v>14.868</v>
      </c>
      <c r="J111">
        <v>15.327999999999999</v>
      </c>
      <c r="K111">
        <v>15.646000000000001</v>
      </c>
      <c r="L111">
        <v>16.129000000000001</v>
      </c>
      <c r="M111">
        <v>17.07</v>
      </c>
      <c r="N111">
        <v>18.068999999999999</v>
      </c>
      <c r="O111">
        <v>18.63</v>
      </c>
      <c r="P111">
        <v>19.021000000000001</v>
      </c>
      <c r="Q111">
        <v>19.614999999999998</v>
      </c>
      <c r="R111">
        <v>20.010999999999999</v>
      </c>
      <c r="S111">
        <v>20.782</v>
      </c>
      <c r="T111">
        <v>22.175999999999998</v>
      </c>
      <c r="U111">
        <v>109</v>
      </c>
      <c r="V111">
        <v>12.121</v>
      </c>
      <c r="W111">
        <v>13.276999999999999</v>
      </c>
      <c r="X111">
        <v>14.433</v>
      </c>
      <c r="Y111">
        <v>15.694000000000001</v>
      </c>
      <c r="Z111">
        <v>17.07</v>
      </c>
      <c r="AA111">
        <v>18.573</v>
      </c>
      <c r="AB111">
        <v>20.213999999999999</v>
      </c>
      <c r="AC111">
        <v>22.007000000000001</v>
      </c>
      <c r="AD111">
        <v>23.798999999999999</v>
      </c>
    </row>
    <row r="112" spans="1:30" x14ac:dyDescent="0.25">
      <c r="A112">
        <v>110</v>
      </c>
      <c r="B112">
        <f t="shared" si="1"/>
        <v>0.30116358658453113</v>
      </c>
      <c r="C112">
        <v>-4.4200000000000003E-2</v>
      </c>
      <c r="D112">
        <v>17.078099999999999</v>
      </c>
      <c r="E112">
        <v>8.4180000000000005E-2</v>
      </c>
      <c r="F112">
        <v>13.186</v>
      </c>
      <c r="G112">
        <v>14.053000000000001</v>
      </c>
      <c r="H112">
        <v>14.585000000000001</v>
      </c>
      <c r="I112">
        <v>14.875999999999999</v>
      </c>
      <c r="J112">
        <v>15.336</v>
      </c>
      <c r="K112">
        <v>15.654</v>
      </c>
      <c r="L112">
        <v>16.137</v>
      </c>
      <c r="M112">
        <v>17.077999999999999</v>
      </c>
      <c r="N112">
        <v>18.077000000000002</v>
      </c>
      <c r="O112">
        <v>18.638000000000002</v>
      </c>
      <c r="P112">
        <v>19.027999999999999</v>
      </c>
      <c r="Q112">
        <v>19.623000000000001</v>
      </c>
      <c r="R112">
        <v>20.018999999999998</v>
      </c>
      <c r="S112">
        <v>20.79</v>
      </c>
      <c r="T112">
        <v>22.186</v>
      </c>
      <c r="U112">
        <v>110</v>
      </c>
      <c r="V112">
        <v>12.13</v>
      </c>
      <c r="W112">
        <v>13.285</v>
      </c>
      <c r="X112">
        <v>14.441000000000001</v>
      </c>
      <c r="Y112">
        <v>15.702</v>
      </c>
      <c r="Z112">
        <v>17.077999999999999</v>
      </c>
      <c r="AA112">
        <v>18.581</v>
      </c>
      <c r="AB112">
        <v>20.222000000000001</v>
      </c>
      <c r="AC112">
        <v>22.015999999999998</v>
      </c>
      <c r="AD112">
        <v>23.809000000000001</v>
      </c>
    </row>
    <row r="113" spans="1:30" x14ac:dyDescent="0.25">
      <c r="A113">
        <v>111</v>
      </c>
      <c r="B113">
        <f t="shared" si="1"/>
        <v>0.30390143737166325</v>
      </c>
      <c r="C113">
        <v>-4.6699999999999998E-2</v>
      </c>
      <c r="D113">
        <v>17.085699999999999</v>
      </c>
      <c r="E113">
        <v>8.4150000000000003E-2</v>
      </c>
      <c r="F113">
        <v>13.194000000000001</v>
      </c>
      <c r="G113">
        <v>14.06</v>
      </c>
      <c r="H113">
        <v>14.593</v>
      </c>
      <c r="I113">
        <v>14.884</v>
      </c>
      <c r="J113">
        <v>15.343</v>
      </c>
      <c r="K113">
        <v>15.661</v>
      </c>
      <c r="L113">
        <v>16.143999999999998</v>
      </c>
      <c r="M113">
        <v>17.085999999999999</v>
      </c>
      <c r="N113">
        <v>18.085000000000001</v>
      </c>
      <c r="O113">
        <v>18.646000000000001</v>
      </c>
      <c r="P113">
        <v>19.036000000000001</v>
      </c>
      <c r="Q113">
        <v>19.631</v>
      </c>
      <c r="R113">
        <v>20.027000000000001</v>
      </c>
      <c r="S113">
        <v>20.798999999999999</v>
      </c>
      <c r="T113">
        <v>22.195</v>
      </c>
      <c r="U113">
        <v>111</v>
      </c>
      <c r="V113">
        <v>12.138</v>
      </c>
      <c r="W113">
        <v>13.292999999999999</v>
      </c>
      <c r="X113">
        <v>14.449</v>
      </c>
      <c r="Y113">
        <v>15.709</v>
      </c>
      <c r="Z113">
        <v>17.085999999999999</v>
      </c>
      <c r="AA113">
        <v>18.588999999999999</v>
      </c>
      <c r="AB113">
        <v>20.231000000000002</v>
      </c>
      <c r="AC113">
        <v>22.024999999999999</v>
      </c>
      <c r="AD113">
        <v>23.82</v>
      </c>
    </row>
    <row r="114" spans="1:30" x14ac:dyDescent="0.25">
      <c r="A114">
        <v>112</v>
      </c>
      <c r="B114">
        <f t="shared" si="1"/>
        <v>0.30663928815879532</v>
      </c>
      <c r="C114">
        <v>-4.9200000000000001E-2</v>
      </c>
      <c r="D114">
        <v>17.0931</v>
      </c>
      <c r="E114">
        <v>8.4110000000000004E-2</v>
      </c>
      <c r="F114">
        <v>13.202</v>
      </c>
      <c r="G114">
        <v>14.069000000000001</v>
      </c>
      <c r="H114">
        <v>14.601000000000001</v>
      </c>
      <c r="I114">
        <v>14.891999999999999</v>
      </c>
      <c r="J114">
        <v>15.351000000000001</v>
      </c>
      <c r="K114">
        <v>15.669</v>
      </c>
      <c r="L114">
        <v>16.152000000000001</v>
      </c>
      <c r="M114">
        <v>17.093</v>
      </c>
      <c r="N114">
        <v>18.091999999999999</v>
      </c>
      <c r="O114">
        <v>18.654</v>
      </c>
      <c r="P114">
        <v>19.044</v>
      </c>
      <c r="Q114">
        <v>19.638999999999999</v>
      </c>
      <c r="R114">
        <v>20.035</v>
      </c>
      <c r="S114">
        <v>20.806999999999999</v>
      </c>
      <c r="T114">
        <v>22.204000000000001</v>
      </c>
      <c r="U114">
        <v>112</v>
      </c>
      <c r="V114">
        <v>12.147</v>
      </c>
      <c r="W114">
        <v>13.302</v>
      </c>
      <c r="X114">
        <v>14.457000000000001</v>
      </c>
      <c r="Y114">
        <v>15.717000000000001</v>
      </c>
      <c r="Z114">
        <v>17.093</v>
      </c>
      <c r="AA114">
        <v>18.596</v>
      </c>
      <c r="AB114">
        <v>20.239000000000001</v>
      </c>
      <c r="AC114">
        <v>22.033999999999999</v>
      </c>
      <c r="AD114">
        <v>23.829000000000001</v>
      </c>
    </row>
    <row r="115" spans="1:30" x14ac:dyDescent="0.25">
      <c r="A115">
        <v>113</v>
      </c>
      <c r="B115">
        <f t="shared" si="1"/>
        <v>0.30937713894592744</v>
      </c>
      <c r="C115">
        <v>-5.1700000000000003E-2</v>
      </c>
      <c r="D115">
        <v>17.100300000000001</v>
      </c>
      <c r="E115">
        <v>8.4080000000000002E-2</v>
      </c>
      <c r="F115">
        <v>13.21</v>
      </c>
      <c r="G115">
        <v>14.076000000000001</v>
      </c>
      <c r="H115">
        <v>14.608000000000001</v>
      </c>
      <c r="I115">
        <v>14.898999999999999</v>
      </c>
      <c r="J115">
        <v>15.358000000000001</v>
      </c>
      <c r="K115">
        <v>15.676</v>
      </c>
      <c r="L115">
        <v>16.158999999999999</v>
      </c>
      <c r="M115">
        <v>17.100000000000001</v>
      </c>
      <c r="N115">
        <v>18.100000000000001</v>
      </c>
      <c r="O115">
        <v>18.661000000000001</v>
      </c>
      <c r="P115">
        <v>19.052</v>
      </c>
      <c r="Q115">
        <v>19.646000000000001</v>
      </c>
      <c r="R115">
        <v>20.042999999999999</v>
      </c>
      <c r="S115">
        <v>20.815000000000001</v>
      </c>
      <c r="T115">
        <v>22.213000000000001</v>
      </c>
      <c r="U115">
        <v>113</v>
      </c>
      <c r="V115">
        <v>12.154999999999999</v>
      </c>
      <c r="W115">
        <v>13.31</v>
      </c>
      <c r="X115">
        <v>14.464</v>
      </c>
      <c r="Y115">
        <v>15.724</v>
      </c>
      <c r="Z115">
        <v>17.100000000000001</v>
      </c>
      <c r="AA115">
        <v>18.603999999999999</v>
      </c>
      <c r="AB115">
        <v>20.247</v>
      </c>
      <c r="AC115">
        <v>22.042999999999999</v>
      </c>
      <c r="AD115">
        <v>23.838999999999999</v>
      </c>
    </row>
    <row r="116" spans="1:30" x14ac:dyDescent="0.25">
      <c r="A116">
        <v>114</v>
      </c>
      <c r="B116">
        <f t="shared" si="1"/>
        <v>0.31211498973305957</v>
      </c>
      <c r="C116">
        <v>-5.4100000000000002E-2</v>
      </c>
      <c r="D116">
        <v>17.107399999999998</v>
      </c>
      <c r="E116">
        <v>8.4040000000000004E-2</v>
      </c>
      <c r="F116">
        <v>13.218</v>
      </c>
      <c r="G116">
        <v>14.084</v>
      </c>
      <c r="H116">
        <v>14.616</v>
      </c>
      <c r="I116">
        <v>14.906000000000001</v>
      </c>
      <c r="J116">
        <v>15.365</v>
      </c>
      <c r="K116">
        <v>15.683999999999999</v>
      </c>
      <c r="L116">
        <v>16.166</v>
      </c>
      <c r="M116">
        <v>17.106999999999999</v>
      </c>
      <c r="N116">
        <v>18.106999999999999</v>
      </c>
      <c r="O116">
        <v>18.667999999999999</v>
      </c>
      <c r="P116">
        <v>19.059000000000001</v>
      </c>
      <c r="Q116">
        <v>19.654</v>
      </c>
      <c r="R116">
        <v>20.05</v>
      </c>
      <c r="S116">
        <v>20.823</v>
      </c>
      <c r="T116">
        <v>22.221</v>
      </c>
      <c r="U116">
        <v>114</v>
      </c>
      <c r="V116">
        <v>12.164</v>
      </c>
      <c r="W116">
        <v>13.318</v>
      </c>
      <c r="X116">
        <v>14.472</v>
      </c>
      <c r="Y116">
        <v>15.731</v>
      </c>
      <c r="Z116">
        <v>17.106999999999999</v>
      </c>
      <c r="AA116">
        <v>18.611000000000001</v>
      </c>
      <c r="AB116">
        <v>20.254000000000001</v>
      </c>
      <c r="AC116">
        <v>22.050999999999998</v>
      </c>
      <c r="AD116">
        <v>23.847999999999999</v>
      </c>
    </row>
    <row r="117" spans="1:30" x14ac:dyDescent="0.25">
      <c r="A117">
        <v>115</v>
      </c>
      <c r="B117">
        <f t="shared" si="1"/>
        <v>0.31485284052019163</v>
      </c>
      <c r="C117">
        <v>-5.6599999999999998E-2</v>
      </c>
      <c r="D117">
        <v>17.1144</v>
      </c>
      <c r="E117">
        <v>8.4010000000000001E-2</v>
      </c>
      <c r="F117">
        <v>13.226000000000001</v>
      </c>
      <c r="G117">
        <v>14.090999999999999</v>
      </c>
      <c r="H117">
        <v>14.622999999999999</v>
      </c>
      <c r="I117">
        <v>14.914</v>
      </c>
      <c r="J117">
        <v>15.372999999999999</v>
      </c>
      <c r="K117">
        <v>15.691000000000001</v>
      </c>
      <c r="L117">
        <v>16.172999999999998</v>
      </c>
      <c r="M117">
        <v>17.114000000000001</v>
      </c>
      <c r="N117">
        <v>18.114000000000001</v>
      </c>
      <c r="O117">
        <v>18.675000000000001</v>
      </c>
      <c r="P117">
        <v>19.065999999999999</v>
      </c>
      <c r="Q117">
        <v>19.661000000000001</v>
      </c>
      <c r="R117">
        <v>20.058</v>
      </c>
      <c r="S117">
        <v>20.831</v>
      </c>
      <c r="T117">
        <v>22.23</v>
      </c>
      <c r="U117">
        <v>115</v>
      </c>
      <c r="V117">
        <v>12.172000000000001</v>
      </c>
      <c r="W117">
        <v>13.324999999999999</v>
      </c>
      <c r="X117">
        <v>14.478999999999999</v>
      </c>
      <c r="Y117">
        <v>15.738</v>
      </c>
      <c r="Z117">
        <v>17.114000000000001</v>
      </c>
      <c r="AA117">
        <v>18.617999999999999</v>
      </c>
      <c r="AB117">
        <v>20.262</v>
      </c>
      <c r="AC117">
        <v>22.06</v>
      </c>
      <c r="AD117">
        <v>23.858000000000001</v>
      </c>
    </row>
    <row r="118" spans="1:30" x14ac:dyDescent="0.25">
      <c r="A118">
        <v>116</v>
      </c>
      <c r="B118">
        <f t="shared" si="1"/>
        <v>0.31759069130732376</v>
      </c>
      <c r="C118">
        <v>-5.8999999999999997E-2</v>
      </c>
      <c r="D118">
        <v>17.121200000000002</v>
      </c>
      <c r="E118">
        <v>8.3970000000000003E-2</v>
      </c>
      <c r="F118">
        <v>13.234</v>
      </c>
      <c r="G118">
        <v>14.099</v>
      </c>
      <c r="H118">
        <v>14.631</v>
      </c>
      <c r="I118">
        <v>14.920999999999999</v>
      </c>
      <c r="J118">
        <v>15.38</v>
      </c>
      <c r="K118">
        <v>15.698</v>
      </c>
      <c r="L118">
        <v>16.18</v>
      </c>
      <c r="M118">
        <v>17.120999999999999</v>
      </c>
      <c r="N118">
        <v>18.120999999999999</v>
      </c>
      <c r="O118">
        <v>18.681999999999999</v>
      </c>
      <c r="P118">
        <v>19.073</v>
      </c>
      <c r="Q118">
        <v>19.667999999999999</v>
      </c>
      <c r="R118">
        <v>20.065000000000001</v>
      </c>
      <c r="S118">
        <v>20.838000000000001</v>
      </c>
      <c r="T118">
        <v>22.238</v>
      </c>
      <c r="U118">
        <v>116</v>
      </c>
      <c r="V118">
        <v>12.18</v>
      </c>
      <c r="W118">
        <v>13.333</v>
      </c>
      <c r="X118">
        <v>14.486000000000001</v>
      </c>
      <c r="Y118">
        <v>15.746</v>
      </c>
      <c r="Z118">
        <v>17.120999999999999</v>
      </c>
      <c r="AA118">
        <v>18.625</v>
      </c>
      <c r="AB118">
        <v>20.268999999999998</v>
      </c>
      <c r="AC118">
        <v>22.068000000000001</v>
      </c>
      <c r="AD118">
        <v>23.866</v>
      </c>
    </row>
    <row r="119" spans="1:30" x14ac:dyDescent="0.25">
      <c r="A119">
        <v>117</v>
      </c>
      <c r="B119">
        <f t="shared" si="1"/>
        <v>0.32032854209445583</v>
      </c>
      <c r="C119">
        <v>-6.1400000000000003E-2</v>
      </c>
      <c r="D119">
        <v>17.1279</v>
      </c>
      <c r="E119">
        <v>8.3940000000000001E-2</v>
      </c>
      <c r="F119">
        <v>13.242000000000001</v>
      </c>
      <c r="G119">
        <v>14.106</v>
      </c>
      <c r="H119">
        <v>14.638</v>
      </c>
      <c r="I119">
        <v>14.928000000000001</v>
      </c>
      <c r="J119">
        <v>15.385999999999999</v>
      </c>
      <c r="K119">
        <v>15.704000000000001</v>
      </c>
      <c r="L119">
        <v>16.187000000000001</v>
      </c>
      <c r="M119">
        <v>17.128</v>
      </c>
      <c r="N119">
        <v>18.126999999999999</v>
      </c>
      <c r="O119">
        <v>18.689</v>
      </c>
      <c r="P119">
        <v>19.079999999999998</v>
      </c>
      <c r="Q119">
        <v>19.675000000000001</v>
      </c>
      <c r="R119">
        <v>20.073</v>
      </c>
      <c r="S119">
        <v>20.846</v>
      </c>
      <c r="T119">
        <v>22.247</v>
      </c>
      <c r="U119">
        <v>117</v>
      </c>
      <c r="V119">
        <v>12.188000000000001</v>
      </c>
      <c r="W119">
        <v>13.340999999999999</v>
      </c>
      <c r="X119">
        <v>14.493</v>
      </c>
      <c r="Y119">
        <v>15.752000000000001</v>
      </c>
      <c r="Z119">
        <v>17.128</v>
      </c>
      <c r="AA119">
        <v>18.632000000000001</v>
      </c>
      <c r="AB119">
        <v>20.276</v>
      </c>
      <c r="AC119">
        <v>22.076000000000001</v>
      </c>
      <c r="AD119">
        <v>23.876000000000001</v>
      </c>
    </row>
    <row r="120" spans="1:30" x14ac:dyDescent="0.25">
      <c r="A120">
        <v>118</v>
      </c>
      <c r="B120">
        <f t="shared" si="1"/>
        <v>0.32306639288158795</v>
      </c>
      <c r="C120">
        <v>-6.3799999999999996E-2</v>
      </c>
      <c r="D120">
        <v>17.134399999999999</v>
      </c>
      <c r="E120">
        <v>8.3909999999999998E-2</v>
      </c>
      <c r="F120">
        <v>13.249000000000001</v>
      </c>
      <c r="G120">
        <v>14.113</v>
      </c>
      <c r="H120">
        <v>14.644</v>
      </c>
      <c r="I120">
        <v>14.933999999999999</v>
      </c>
      <c r="J120">
        <v>15.393000000000001</v>
      </c>
      <c r="K120">
        <v>15.711</v>
      </c>
      <c r="L120">
        <v>16.193000000000001</v>
      </c>
      <c r="M120">
        <v>17.134</v>
      </c>
      <c r="N120">
        <v>18.134</v>
      </c>
      <c r="O120">
        <v>18.696000000000002</v>
      </c>
      <c r="P120">
        <v>19.087</v>
      </c>
      <c r="Q120">
        <v>19.681999999999999</v>
      </c>
      <c r="R120">
        <v>20.079999999999998</v>
      </c>
      <c r="S120">
        <v>20.853000000000002</v>
      </c>
      <c r="T120">
        <v>22.254999999999999</v>
      </c>
      <c r="U120">
        <v>118</v>
      </c>
      <c r="V120">
        <v>12.196</v>
      </c>
      <c r="W120">
        <v>13.348000000000001</v>
      </c>
      <c r="X120">
        <v>14.5</v>
      </c>
      <c r="Y120">
        <v>15.759</v>
      </c>
      <c r="Z120">
        <v>17.134</v>
      </c>
      <c r="AA120">
        <v>18.638000000000002</v>
      </c>
      <c r="AB120">
        <v>20.283999999999999</v>
      </c>
      <c r="AC120">
        <v>22.084</v>
      </c>
      <c r="AD120">
        <v>23.885000000000002</v>
      </c>
    </row>
    <row r="121" spans="1:30" x14ac:dyDescent="0.25">
      <c r="A121">
        <v>119</v>
      </c>
      <c r="B121">
        <f t="shared" si="1"/>
        <v>0.32580424366872007</v>
      </c>
      <c r="C121">
        <v>-6.6199999999999995E-2</v>
      </c>
      <c r="D121">
        <v>17.140899999999998</v>
      </c>
      <c r="E121">
        <v>8.387E-2</v>
      </c>
      <c r="F121">
        <v>13.256</v>
      </c>
      <c r="G121">
        <v>14.12</v>
      </c>
      <c r="H121">
        <v>14.651999999999999</v>
      </c>
      <c r="I121">
        <v>14.941000000000001</v>
      </c>
      <c r="J121">
        <v>15.4</v>
      </c>
      <c r="K121">
        <v>15.718</v>
      </c>
      <c r="L121">
        <v>16.2</v>
      </c>
      <c r="M121">
        <v>17.140999999999998</v>
      </c>
      <c r="N121">
        <v>18.14</v>
      </c>
      <c r="O121">
        <v>18.702000000000002</v>
      </c>
      <c r="P121">
        <v>19.093</v>
      </c>
      <c r="Q121">
        <v>19.689</v>
      </c>
      <c r="R121">
        <v>20.085999999999999</v>
      </c>
      <c r="S121">
        <v>20.86</v>
      </c>
      <c r="T121">
        <v>22.262</v>
      </c>
      <c r="U121">
        <v>119</v>
      </c>
      <c r="V121">
        <v>12.204000000000001</v>
      </c>
      <c r="W121">
        <v>13.356</v>
      </c>
      <c r="X121">
        <v>14.507</v>
      </c>
      <c r="Y121">
        <v>15.766</v>
      </c>
      <c r="Z121">
        <v>17.140999999999998</v>
      </c>
      <c r="AA121">
        <v>18.645</v>
      </c>
      <c r="AB121">
        <v>20.29</v>
      </c>
      <c r="AC121">
        <v>22.091999999999999</v>
      </c>
      <c r="AD121">
        <v>23.893000000000001</v>
      </c>
    </row>
    <row r="122" spans="1:30" x14ac:dyDescent="0.25">
      <c r="A122">
        <v>120</v>
      </c>
      <c r="B122">
        <f t="shared" si="1"/>
        <v>0.32854209445585214</v>
      </c>
      <c r="C122">
        <v>-6.8599999999999994E-2</v>
      </c>
      <c r="D122">
        <v>17.147200000000002</v>
      </c>
      <c r="E122">
        <v>8.3839999999999998E-2</v>
      </c>
      <c r="F122">
        <v>13.263999999999999</v>
      </c>
      <c r="G122">
        <v>14.127000000000001</v>
      </c>
      <c r="H122">
        <v>14.657999999999999</v>
      </c>
      <c r="I122">
        <v>14.948</v>
      </c>
      <c r="J122">
        <v>15.406000000000001</v>
      </c>
      <c r="K122">
        <v>15.724</v>
      </c>
      <c r="L122">
        <v>16.206</v>
      </c>
      <c r="M122">
        <v>17.146999999999998</v>
      </c>
      <c r="N122">
        <v>18.146999999999998</v>
      </c>
      <c r="O122">
        <v>18.709</v>
      </c>
      <c r="P122">
        <v>19.100000000000001</v>
      </c>
      <c r="Q122">
        <v>19.696000000000002</v>
      </c>
      <c r="R122">
        <v>20.093</v>
      </c>
      <c r="S122">
        <v>20.867000000000001</v>
      </c>
      <c r="T122">
        <v>22.27</v>
      </c>
      <c r="U122">
        <v>120</v>
      </c>
      <c r="V122">
        <v>12.211</v>
      </c>
      <c r="W122">
        <v>13.363</v>
      </c>
      <c r="X122">
        <v>14.513999999999999</v>
      </c>
      <c r="Y122">
        <v>15.772</v>
      </c>
      <c r="Z122">
        <v>17.146999999999998</v>
      </c>
      <c r="AA122">
        <v>18.651</v>
      </c>
      <c r="AB122">
        <v>20.297000000000001</v>
      </c>
      <c r="AC122">
        <v>22.099</v>
      </c>
      <c r="AD122">
        <v>23.902000000000001</v>
      </c>
    </row>
    <row r="123" spans="1:30" x14ac:dyDescent="0.25">
      <c r="A123">
        <v>121</v>
      </c>
      <c r="B123">
        <f t="shared" si="1"/>
        <v>0.33127994524298426</v>
      </c>
      <c r="C123">
        <v>-7.0900000000000005E-2</v>
      </c>
      <c r="D123">
        <v>17.153300000000002</v>
      </c>
      <c r="E123">
        <v>8.3809999999999996E-2</v>
      </c>
      <c r="F123">
        <v>13.271000000000001</v>
      </c>
      <c r="G123">
        <v>14.134</v>
      </c>
      <c r="H123">
        <v>14.664999999999999</v>
      </c>
      <c r="I123">
        <v>14.954000000000001</v>
      </c>
      <c r="J123">
        <v>15.413</v>
      </c>
      <c r="K123">
        <v>15.73</v>
      </c>
      <c r="L123">
        <v>16.212</v>
      </c>
      <c r="M123">
        <v>17.152999999999999</v>
      </c>
      <c r="N123">
        <v>18.152999999999999</v>
      </c>
      <c r="O123">
        <v>18.715</v>
      </c>
      <c r="P123">
        <v>19.106000000000002</v>
      </c>
      <c r="Q123">
        <v>19.702000000000002</v>
      </c>
      <c r="R123">
        <v>20.100000000000001</v>
      </c>
      <c r="S123">
        <v>20.873999999999999</v>
      </c>
      <c r="T123">
        <v>22.277999999999999</v>
      </c>
      <c r="U123">
        <v>121</v>
      </c>
      <c r="V123">
        <v>12.218999999999999</v>
      </c>
      <c r="W123">
        <v>13.369</v>
      </c>
      <c r="X123">
        <v>14.52</v>
      </c>
      <c r="Y123">
        <v>15.778</v>
      </c>
      <c r="Z123">
        <v>17.152999999999999</v>
      </c>
      <c r="AA123">
        <v>18.658000000000001</v>
      </c>
      <c r="AB123">
        <v>20.303999999999998</v>
      </c>
      <c r="AC123">
        <v>22.106999999999999</v>
      </c>
      <c r="AD123">
        <v>23.91</v>
      </c>
    </row>
    <row r="124" spans="1:30" x14ac:dyDescent="0.25">
      <c r="A124">
        <v>122</v>
      </c>
      <c r="B124">
        <f t="shared" si="1"/>
        <v>0.33401779603011633</v>
      </c>
      <c r="C124">
        <v>-7.3200000000000001E-2</v>
      </c>
      <c r="D124">
        <v>17.159400000000002</v>
      </c>
      <c r="E124">
        <v>8.3779999999999993E-2</v>
      </c>
      <c r="F124">
        <v>13.276999999999999</v>
      </c>
      <c r="G124">
        <v>14.14</v>
      </c>
      <c r="H124">
        <v>14.670999999999999</v>
      </c>
      <c r="I124">
        <v>14.961</v>
      </c>
      <c r="J124">
        <v>15.419</v>
      </c>
      <c r="K124">
        <v>15.737</v>
      </c>
      <c r="L124">
        <v>16.219000000000001</v>
      </c>
      <c r="M124">
        <v>17.158999999999999</v>
      </c>
      <c r="N124">
        <v>18.158999999999999</v>
      </c>
      <c r="O124">
        <v>18.721</v>
      </c>
      <c r="P124">
        <v>19.111999999999998</v>
      </c>
      <c r="Q124">
        <v>19.709</v>
      </c>
      <c r="R124">
        <v>20.106000000000002</v>
      </c>
      <c r="S124">
        <v>20.881</v>
      </c>
      <c r="T124">
        <v>22.285</v>
      </c>
      <c r="U124">
        <v>122</v>
      </c>
      <c r="V124">
        <v>12.226000000000001</v>
      </c>
      <c r="W124">
        <v>13.375999999999999</v>
      </c>
      <c r="X124">
        <v>14.526999999999999</v>
      </c>
      <c r="Y124">
        <v>15.784000000000001</v>
      </c>
      <c r="Z124">
        <v>17.158999999999999</v>
      </c>
      <c r="AA124">
        <v>18.664000000000001</v>
      </c>
      <c r="AB124">
        <v>20.311</v>
      </c>
      <c r="AC124">
        <v>22.114000000000001</v>
      </c>
      <c r="AD124">
        <v>23.917999999999999</v>
      </c>
    </row>
    <row r="125" spans="1:30" x14ac:dyDescent="0.25">
      <c r="A125">
        <v>123</v>
      </c>
      <c r="B125">
        <f t="shared" si="1"/>
        <v>0.33675564681724846</v>
      </c>
      <c r="C125">
        <v>-7.5600000000000001E-2</v>
      </c>
      <c r="D125">
        <v>17.165299999999998</v>
      </c>
      <c r="E125">
        <v>8.3750000000000005E-2</v>
      </c>
      <c r="F125">
        <v>13.284000000000001</v>
      </c>
      <c r="G125">
        <v>14.147</v>
      </c>
      <c r="H125">
        <v>14.677</v>
      </c>
      <c r="I125">
        <v>14.967000000000001</v>
      </c>
      <c r="J125">
        <v>15.425000000000001</v>
      </c>
      <c r="K125">
        <v>15.743</v>
      </c>
      <c r="L125">
        <v>16.224</v>
      </c>
      <c r="M125">
        <v>17.164999999999999</v>
      </c>
      <c r="N125">
        <v>18.164999999999999</v>
      </c>
      <c r="O125">
        <v>18.727</v>
      </c>
      <c r="P125">
        <v>19.119</v>
      </c>
      <c r="Q125">
        <v>19.715</v>
      </c>
      <c r="R125">
        <v>20.113</v>
      </c>
      <c r="S125">
        <v>20.888000000000002</v>
      </c>
      <c r="T125">
        <v>22.292999999999999</v>
      </c>
      <c r="U125">
        <v>123</v>
      </c>
      <c r="V125">
        <v>12.233000000000001</v>
      </c>
      <c r="W125">
        <v>13.382999999999999</v>
      </c>
      <c r="X125">
        <v>14.532999999999999</v>
      </c>
      <c r="Y125">
        <v>15.79</v>
      </c>
      <c r="Z125">
        <v>17.164999999999999</v>
      </c>
      <c r="AA125">
        <v>18.670000000000002</v>
      </c>
      <c r="AB125">
        <v>20.317</v>
      </c>
      <c r="AC125">
        <v>22.122</v>
      </c>
      <c r="AD125">
        <v>23.925999999999998</v>
      </c>
    </row>
    <row r="126" spans="1:30" x14ac:dyDescent="0.25">
      <c r="A126">
        <v>124</v>
      </c>
      <c r="B126">
        <f t="shared" si="1"/>
        <v>0.33949349760438058</v>
      </c>
      <c r="C126">
        <v>-7.7899999999999997E-2</v>
      </c>
      <c r="D126">
        <v>17.171199999999999</v>
      </c>
      <c r="E126">
        <v>8.3710000000000007E-2</v>
      </c>
      <c r="F126">
        <v>13.291</v>
      </c>
      <c r="G126">
        <v>14.153</v>
      </c>
      <c r="H126">
        <v>14.683999999999999</v>
      </c>
      <c r="I126">
        <v>14.973000000000001</v>
      </c>
      <c r="J126">
        <v>15.430999999999999</v>
      </c>
      <c r="K126">
        <v>15.749000000000001</v>
      </c>
      <c r="L126">
        <v>16.231000000000002</v>
      </c>
      <c r="M126">
        <v>17.170999999999999</v>
      </c>
      <c r="N126">
        <v>18.170999999999999</v>
      </c>
      <c r="O126">
        <v>18.733000000000001</v>
      </c>
      <c r="P126">
        <v>19.123999999999999</v>
      </c>
      <c r="Q126">
        <v>19.721</v>
      </c>
      <c r="R126">
        <v>20.119</v>
      </c>
      <c r="S126">
        <v>20.893999999999998</v>
      </c>
      <c r="T126">
        <v>22.298999999999999</v>
      </c>
      <c r="U126">
        <v>124</v>
      </c>
      <c r="V126">
        <v>12.241</v>
      </c>
      <c r="W126">
        <v>13.39</v>
      </c>
      <c r="X126">
        <v>14.54</v>
      </c>
      <c r="Y126">
        <v>15.797000000000001</v>
      </c>
      <c r="Z126">
        <v>17.170999999999999</v>
      </c>
      <c r="AA126">
        <v>18.675999999999998</v>
      </c>
      <c r="AB126">
        <v>20.323</v>
      </c>
      <c r="AC126">
        <v>22.128</v>
      </c>
      <c r="AD126">
        <v>23.933</v>
      </c>
    </row>
    <row r="127" spans="1:30" x14ac:dyDescent="0.25">
      <c r="A127">
        <v>125</v>
      </c>
      <c r="B127">
        <f t="shared" si="1"/>
        <v>0.34223134839151265</v>
      </c>
      <c r="C127">
        <v>-8.0100000000000005E-2</v>
      </c>
      <c r="D127">
        <v>17.1769</v>
      </c>
      <c r="E127">
        <v>8.3680000000000004E-2</v>
      </c>
      <c r="F127">
        <v>13.298</v>
      </c>
      <c r="G127">
        <v>14.16</v>
      </c>
      <c r="H127">
        <v>14.69</v>
      </c>
      <c r="I127">
        <v>14.978999999999999</v>
      </c>
      <c r="J127">
        <v>15.436999999999999</v>
      </c>
      <c r="K127">
        <v>15.755000000000001</v>
      </c>
      <c r="L127">
        <v>16.236000000000001</v>
      </c>
      <c r="M127">
        <v>17.177</v>
      </c>
      <c r="N127">
        <v>18.177</v>
      </c>
      <c r="O127">
        <v>18.739000000000001</v>
      </c>
      <c r="P127">
        <v>19.13</v>
      </c>
      <c r="Q127">
        <v>19.727</v>
      </c>
      <c r="R127">
        <v>20.125</v>
      </c>
      <c r="S127">
        <v>20.9</v>
      </c>
      <c r="T127">
        <v>22.306000000000001</v>
      </c>
      <c r="U127">
        <v>125</v>
      </c>
      <c r="V127">
        <v>12.247999999999999</v>
      </c>
      <c r="W127">
        <v>13.397</v>
      </c>
      <c r="X127">
        <v>14.545999999999999</v>
      </c>
      <c r="Y127">
        <v>15.802</v>
      </c>
      <c r="Z127">
        <v>17.177</v>
      </c>
      <c r="AA127">
        <v>18.681000000000001</v>
      </c>
      <c r="AB127">
        <v>20.329000000000001</v>
      </c>
      <c r="AC127">
        <v>22.135000000000002</v>
      </c>
      <c r="AD127">
        <v>23.940999999999999</v>
      </c>
    </row>
    <row r="128" spans="1:30" x14ac:dyDescent="0.25">
      <c r="A128">
        <v>126</v>
      </c>
      <c r="B128">
        <f t="shared" si="1"/>
        <v>0.34496919917864477</v>
      </c>
      <c r="C128">
        <v>-8.2400000000000001E-2</v>
      </c>
      <c r="D128">
        <v>17.182500000000001</v>
      </c>
      <c r="E128">
        <v>8.3650000000000002E-2</v>
      </c>
      <c r="F128">
        <v>13.305</v>
      </c>
      <c r="G128">
        <v>14.166</v>
      </c>
      <c r="H128">
        <v>14.696</v>
      </c>
      <c r="I128">
        <v>14.984999999999999</v>
      </c>
      <c r="J128">
        <v>15.443</v>
      </c>
      <c r="K128">
        <v>15.76</v>
      </c>
      <c r="L128">
        <v>16.242000000000001</v>
      </c>
      <c r="M128">
        <v>17.183</v>
      </c>
      <c r="N128">
        <v>18.181999999999999</v>
      </c>
      <c r="O128">
        <v>18.744</v>
      </c>
      <c r="P128">
        <v>19.135999999999999</v>
      </c>
      <c r="Q128">
        <v>19.733000000000001</v>
      </c>
      <c r="R128">
        <v>20.131</v>
      </c>
      <c r="S128">
        <v>20.907</v>
      </c>
      <c r="T128">
        <v>22.312999999999999</v>
      </c>
      <c r="U128">
        <v>126</v>
      </c>
      <c r="V128">
        <v>12.255000000000001</v>
      </c>
      <c r="W128">
        <v>13.403</v>
      </c>
      <c r="X128">
        <v>14.552</v>
      </c>
      <c r="Y128">
        <v>15.808</v>
      </c>
      <c r="Z128">
        <v>17.181999999999999</v>
      </c>
      <c r="AA128">
        <v>18.687000000000001</v>
      </c>
      <c r="AB128">
        <v>20.335000000000001</v>
      </c>
      <c r="AC128">
        <v>22.141999999999999</v>
      </c>
      <c r="AD128">
        <v>23.949000000000002</v>
      </c>
    </row>
    <row r="129" spans="1:30" x14ac:dyDescent="0.25">
      <c r="A129">
        <v>127</v>
      </c>
      <c r="B129">
        <f t="shared" si="1"/>
        <v>0.34770704996577684</v>
      </c>
      <c r="C129">
        <v>-8.4699999999999998E-2</v>
      </c>
      <c r="D129">
        <v>17.187999999999999</v>
      </c>
      <c r="E129">
        <v>8.362E-2</v>
      </c>
      <c r="F129">
        <v>13.311</v>
      </c>
      <c r="G129">
        <v>14.172000000000001</v>
      </c>
      <c r="H129">
        <v>14.702</v>
      </c>
      <c r="I129">
        <v>14.991</v>
      </c>
      <c r="J129">
        <v>15.449</v>
      </c>
      <c r="K129">
        <v>15.766</v>
      </c>
      <c r="L129">
        <v>16.248000000000001</v>
      </c>
      <c r="M129">
        <v>17.187999999999999</v>
      </c>
      <c r="N129">
        <v>18.187999999999999</v>
      </c>
      <c r="O129">
        <v>18.75</v>
      </c>
      <c r="P129">
        <v>19.141999999999999</v>
      </c>
      <c r="Q129">
        <v>19.738</v>
      </c>
      <c r="R129">
        <v>20.137</v>
      </c>
      <c r="S129">
        <v>20.913</v>
      </c>
      <c r="T129">
        <v>22.32</v>
      </c>
      <c r="U129">
        <v>127</v>
      </c>
      <c r="V129">
        <v>12.260999999999999</v>
      </c>
      <c r="W129">
        <v>13.41</v>
      </c>
      <c r="X129">
        <v>14.558</v>
      </c>
      <c r="Y129">
        <v>15.814</v>
      </c>
      <c r="Z129">
        <v>17.187999999999999</v>
      </c>
      <c r="AA129">
        <v>18.693000000000001</v>
      </c>
      <c r="AB129">
        <v>20.341000000000001</v>
      </c>
      <c r="AC129">
        <v>22.149000000000001</v>
      </c>
      <c r="AD129">
        <v>23.956</v>
      </c>
    </row>
    <row r="130" spans="1:30" x14ac:dyDescent="0.25">
      <c r="A130">
        <v>128</v>
      </c>
      <c r="B130">
        <f t="shared" si="1"/>
        <v>0.35044490075290896</v>
      </c>
      <c r="C130">
        <v>-8.6900000000000005E-2</v>
      </c>
      <c r="D130">
        <v>17.1934</v>
      </c>
      <c r="E130">
        <v>8.3589999999999998E-2</v>
      </c>
      <c r="F130">
        <v>13.317</v>
      </c>
      <c r="G130">
        <v>14.178000000000001</v>
      </c>
      <c r="H130">
        <v>14.708</v>
      </c>
      <c r="I130">
        <v>14.997</v>
      </c>
      <c r="J130">
        <v>15.454000000000001</v>
      </c>
      <c r="K130">
        <v>15.772</v>
      </c>
      <c r="L130">
        <v>16.253</v>
      </c>
      <c r="M130">
        <v>17.193000000000001</v>
      </c>
      <c r="N130">
        <v>18.193000000000001</v>
      </c>
      <c r="O130">
        <v>18.756</v>
      </c>
      <c r="P130">
        <v>19.146999999999998</v>
      </c>
      <c r="Q130">
        <v>19.744</v>
      </c>
      <c r="R130">
        <v>20.141999999999999</v>
      </c>
      <c r="S130">
        <v>20.919</v>
      </c>
      <c r="T130">
        <v>22.327000000000002</v>
      </c>
      <c r="U130">
        <v>128</v>
      </c>
      <c r="V130">
        <v>12.268000000000001</v>
      </c>
      <c r="W130">
        <v>13.416</v>
      </c>
      <c r="X130">
        <v>14.564</v>
      </c>
      <c r="Y130">
        <v>15.819000000000001</v>
      </c>
      <c r="Z130">
        <v>17.193000000000001</v>
      </c>
      <c r="AA130">
        <v>18.698</v>
      </c>
      <c r="AB130">
        <v>20.347000000000001</v>
      </c>
      <c r="AC130">
        <v>22.155000000000001</v>
      </c>
      <c r="AD130">
        <v>23.963000000000001</v>
      </c>
    </row>
    <row r="131" spans="1:30" x14ac:dyDescent="0.25">
      <c r="A131">
        <v>129</v>
      </c>
      <c r="B131">
        <f t="shared" ref="B131:B194" si="2">A131/365.25</f>
        <v>0.35318275154004108</v>
      </c>
      <c r="C131">
        <v>-8.9099999999999999E-2</v>
      </c>
      <c r="D131">
        <v>17.198699999999999</v>
      </c>
      <c r="E131">
        <v>8.3559999999999995E-2</v>
      </c>
      <c r="F131">
        <v>13.324</v>
      </c>
      <c r="G131">
        <v>14.183999999999999</v>
      </c>
      <c r="H131">
        <v>14.712999999999999</v>
      </c>
      <c r="I131">
        <v>15.003</v>
      </c>
      <c r="J131">
        <v>15.46</v>
      </c>
      <c r="K131">
        <v>15.776999999999999</v>
      </c>
      <c r="L131">
        <v>16.257999999999999</v>
      </c>
      <c r="M131">
        <v>17.199000000000002</v>
      </c>
      <c r="N131">
        <v>18.198</v>
      </c>
      <c r="O131">
        <v>18.760999999999999</v>
      </c>
      <c r="P131">
        <v>19.152999999999999</v>
      </c>
      <c r="Q131">
        <v>19.748999999999999</v>
      </c>
      <c r="R131">
        <v>20.148</v>
      </c>
      <c r="S131">
        <v>20.925000000000001</v>
      </c>
      <c r="T131">
        <v>22.332999999999998</v>
      </c>
      <c r="U131">
        <v>129</v>
      </c>
      <c r="V131">
        <v>12.275</v>
      </c>
      <c r="W131">
        <v>13.422000000000001</v>
      </c>
      <c r="X131">
        <v>14.57</v>
      </c>
      <c r="Y131">
        <v>15.824999999999999</v>
      </c>
      <c r="Z131">
        <v>17.199000000000002</v>
      </c>
      <c r="AA131">
        <v>18.702999999999999</v>
      </c>
      <c r="AB131">
        <v>20.353000000000002</v>
      </c>
      <c r="AC131">
        <v>22.161000000000001</v>
      </c>
      <c r="AD131">
        <v>23.97</v>
      </c>
    </row>
    <row r="132" spans="1:30" x14ac:dyDescent="0.25">
      <c r="A132">
        <v>130</v>
      </c>
      <c r="B132">
        <f t="shared" si="2"/>
        <v>0.35592060232717315</v>
      </c>
      <c r="C132">
        <v>-9.1300000000000006E-2</v>
      </c>
      <c r="D132">
        <v>17.203800000000001</v>
      </c>
      <c r="E132">
        <v>8.3540000000000003E-2</v>
      </c>
      <c r="F132">
        <v>13.329000000000001</v>
      </c>
      <c r="G132">
        <v>14.189</v>
      </c>
      <c r="H132">
        <v>14.718999999999999</v>
      </c>
      <c r="I132">
        <v>15.007999999999999</v>
      </c>
      <c r="J132">
        <v>15.465</v>
      </c>
      <c r="K132">
        <v>15.782</v>
      </c>
      <c r="L132">
        <v>16.263999999999999</v>
      </c>
      <c r="M132">
        <v>17.204000000000001</v>
      </c>
      <c r="N132">
        <v>18.204000000000001</v>
      </c>
      <c r="O132">
        <v>18.765999999999998</v>
      </c>
      <c r="P132">
        <v>19.158000000000001</v>
      </c>
      <c r="Q132">
        <v>19.754999999999999</v>
      </c>
      <c r="R132">
        <v>20.154</v>
      </c>
      <c r="S132">
        <v>20.931000000000001</v>
      </c>
      <c r="T132">
        <v>22.34</v>
      </c>
      <c r="U132">
        <v>130</v>
      </c>
      <c r="V132">
        <v>12.281000000000001</v>
      </c>
      <c r="W132">
        <v>13.428000000000001</v>
      </c>
      <c r="X132">
        <v>14.574999999999999</v>
      </c>
      <c r="Y132">
        <v>15.83</v>
      </c>
      <c r="Z132">
        <v>17.204000000000001</v>
      </c>
      <c r="AA132">
        <v>18.709</v>
      </c>
      <c r="AB132">
        <v>20.358000000000001</v>
      </c>
      <c r="AC132">
        <v>22.167999999999999</v>
      </c>
      <c r="AD132">
        <v>23.978000000000002</v>
      </c>
    </row>
    <row r="133" spans="1:30" x14ac:dyDescent="0.25">
      <c r="A133">
        <v>131</v>
      </c>
      <c r="B133">
        <f t="shared" si="2"/>
        <v>0.35865845311430528</v>
      </c>
      <c r="C133">
        <v>-9.35E-2</v>
      </c>
      <c r="D133">
        <v>17.2089</v>
      </c>
      <c r="E133">
        <v>8.3510000000000001E-2</v>
      </c>
      <c r="F133">
        <v>13.335000000000001</v>
      </c>
      <c r="G133">
        <v>14.195</v>
      </c>
      <c r="H133">
        <v>14.724</v>
      </c>
      <c r="I133">
        <v>15.013</v>
      </c>
      <c r="J133">
        <v>15.471</v>
      </c>
      <c r="K133">
        <v>15.788</v>
      </c>
      <c r="L133">
        <v>16.268999999999998</v>
      </c>
      <c r="M133">
        <v>17.209</v>
      </c>
      <c r="N133">
        <v>18.209</v>
      </c>
      <c r="O133">
        <v>18.771000000000001</v>
      </c>
      <c r="P133">
        <v>19.163</v>
      </c>
      <c r="Q133">
        <v>19.760000000000002</v>
      </c>
      <c r="R133">
        <v>20.158999999999999</v>
      </c>
      <c r="S133">
        <v>20.936</v>
      </c>
      <c r="T133">
        <v>22.346</v>
      </c>
      <c r="U133">
        <v>131</v>
      </c>
      <c r="V133">
        <v>12.287000000000001</v>
      </c>
      <c r="W133">
        <v>13.433999999999999</v>
      </c>
      <c r="X133">
        <v>14.581</v>
      </c>
      <c r="Y133">
        <v>15.835000000000001</v>
      </c>
      <c r="Z133">
        <v>17.209</v>
      </c>
      <c r="AA133">
        <v>18.713999999999999</v>
      </c>
      <c r="AB133">
        <v>20.364000000000001</v>
      </c>
      <c r="AC133">
        <v>22.173999999999999</v>
      </c>
      <c r="AD133">
        <v>23.984999999999999</v>
      </c>
    </row>
    <row r="134" spans="1:30" x14ac:dyDescent="0.25">
      <c r="A134">
        <v>132</v>
      </c>
      <c r="B134">
        <f t="shared" si="2"/>
        <v>0.3613963039014374</v>
      </c>
      <c r="C134">
        <v>-9.5699999999999993E-2</v>
      </c>
      <c r="D134">
        <v>17.213799999999999</v>
      </c>
      <c r="E134">
        <v>8.3479999999999999E-2</v>
      </c>
      <c r="F134">
        <v>13.340999999999999</v>
      </c>
      <c r="G134">
        <v>14.201000000000001</v>
      </c>
      <c r="H134">
        <v>14.73</v>
      </c>
      <c r="I134">
        <v>15.019</v>
      </c>
      <c r="J134">
        <v>15.476000000000001</v>
      </c>
      <c r="K134">
        <v>15.792999999999999</v>
      </c>
      <c r="L134">
        <v>16.274000000000001</v>
      </c>
      <c r="M134">
        <v>17.213999999999999</v>
      </c>
      <c r="N134">
        <v>18.213999999999999</v>
      </c>
      <c r="O134">
        <v>18.776</v>
      </c>
      <c r="P134">
        <v>19.167999999999999</v>
      </c>
      <c r="Q134">
        <v>19.765000000000001</v>
      </c>
      <c r="R134">
        <v>20.164000000000001</v>
      </c>
      <c r="S134">
        <v>20.942</v>
      </c>
      <c r="T134">
        <v>22.352</v>
      </c>
      <c r="U134">
        <v>132</v>
      </c>
      <c r="V134">
        <v>12.294</v>
      </c>
      <c r="W134">
        <v>13.44</v>
      </c>
      <c r="X134">
        <v>14.586</v>
      </c>
      <c r="Y134">
        <v>15.84</v>
      </c>
      <c r="Z134">
        <v>17.213999999999999</v>
      </c>
      <c r="AA134">
        <v>18.719000000000001</v>
      </c>
      <c r="AB134">
        <v>20.369</v>
      </c>
      <c r="AC134">
        <v>22.18</v>
      </c>
      <c r="AD134">
        <v>23.991</v>
      </c>
    </row>
    <row r="135" spans="1:30" x14ac:dyDescent="0.25">
      <c r="A135">
        <v>133</v>
      </c>
      <c r="B135">
        <f t="shared" si="2"/>
        <v>0.36413415468856947</v>
      </c>
      <c r="C135">
        <v>-9.7900000000000001E-2</v>
      </c>
      <c r="D135">
        <v>17.218699999999998</v>
      </c>
      <c r="E135">
        <v>8.3449999999999996E-2</v>
      </c>
      <c r="F135">
        <v>13.347</v>
      </c>
      <c r="G135">
        <v>14.206</v>
      </c>
      <c r="H135">
        <v>14.734999999999999</v>
      </c>
      <c r="I135">
        <v>15.023999999999999</v>
      </c>
      <c r="J135">
        <v>15.481</v>
      </c>
      <c r="K135">
        <v>15.798</v>
      </c>
      <c r="L135">
        <v>16.279</v>
      </c>
      <c r="M135">
        <v>17.219000000000001</v>
      </c>
      <c r="N135">
        <v>18.219000000000001</v>
      </c>
      <c r="O135">
        <v>18.780999999999999</v>
      </c>
      <c r="P135">
        <v>19.172999999999998</v>
      </c>
      <c r="Q135">
        <v>19.77</v>
      </c>
      <c r="R135">
        <v>20.169</v>
      </c>
      <c r="S135">
        <v>20.946999999999999</v>
      </c>
      <c r="T135">
        <v>22.358000000000001</v>
      </c>
      <c r="U135">
        <v>133</v>
      </c>
      <c r="V135">
        <v>12.3</v>
      </c>
      <c r="W135">
        <v>13.446</v>
      </c>
      <c r="X135">
        <v>14.592000000000001</v>
      </c>
      <c r="Y135">
        <v>15.845000000000001</v>
      </c>
      <c r="Z135">
        <v>17.219000000000001</v>
      </c>
      <c r="AA135">
        <v>18.724</v>
      </c>
      <c r="AB135">
        <v>20.373999999999999</v>
      </c>
      <c r="AC135">
        <v>22.186</v>
      </c>
      <c r="AD135">
        <v>23.998000000000001</v>
      </c>
    </row>
    <row r="136" spans="1:30" x14ac:dyDescent="0.25">
      <c r="A136">
        <v>134</v>
      </c>
      <c r="B136">
        <f t="shared" si="2"/>
        <v>0.36687200547570159</v>
      </c>
      <c r="C136">
        <v>-0.1</v>
      </c>
      <c r="D136">
        <v>17.223400000000002</v>
      </c>
      <c r="E136">
        <v>8.3419999999999994E-2</v>
      </c>
      <c r="F136">
        <v>13.353</v>
      </c>
      <c r="G136">
        <v>14.212</v>
      </c>
      <c r="H136">
        <v>14.74</v>
      </c>
      <c r="I136">
        <v>15.029</v>
      </c>
      <c r="J136">
        <v>15.486000000000001</v>
      </c>
      <c r="K136">
        <v>15.803000000000001</v>
      </c>
      <c r="L136">
        <v>16.283999999999999</v>
      </c>
      <c r="M136">
        <v>17.222999999999999</v>
      </c>
      <c r="N136">
        <v>18.222999999999999</v>
      </c>
      <c r="O136">
        <v>18.786000000000001</v>
      </c>
      <c r="P136">
        <v>19.178000000000001</v>
      </c>
      <c r="Q136">
        <v>19.774999999999999</v>
      </c>
      <c r="R136">
        <v>20.173999999999999</v>
      </c>
      <c r="S136">
        <v>20.952000000000002</v>
      </c>
      <c r="T136">
        <v>22.364000000000001</v>
      </c>
      <c r="U136">
        <v>134</v>
      </c>
      <c r="V136">
        <v>12.305999999999999</v>
      </c>
      <c r="W136">
        <v>13.451000000000001</v>
      </c>
      <c r="X136">
        <v>14.597</v>
      </c>
      <c r="Y136">
        <v>15.85</v>
      </c>
      <c r="Z136">
        <v>17.222999999999999</v>
      </c>
      <c r="AA136">
        <v>18.728000000000002</v>
      </c>
      <c r="AB136">
        <v>20.379000000000001</v>
      </c>
      <c r="AC136">
        <v>22.192</v>
      </c>
      <c r="AD136">
        <v>24.004000000000001</v>
      </c>
    </row>
    <row r="137" spans="1:30" x14ac:dyDescent="0.25">
      <c r="A137">
        <v>135</v>
      </c>
      <c r="B137">
        <f t="shared" si="2"/>
        <v>0.36960985626283366</v>
      </c>
      <c r="C137">
        <v>-0.1022</v>
      </c>
      <c r="D137">
        <v>17.228100000000001</v>
      </c>
      <c r="E137">
        <v>8.3400000000000002E-2</v>
      </c>
      <c r="F137">
        <v>13.358000000000001</v>
      </c>
      <c r="G137">
        <v>14.217000000000001</v>
      </c>
      <c r="H137">
        <v>14.744999999999999</v>
      </c>
      <c r="I137">
        <v>15.034000000000001</v>
      </c>
      <c r="J137">
        <v>15.491</v>
      </c>
      <c r="K137">
        <v>15.807</v>
      </c>
      <c r="L137">
        <v>16.288</v>
      </c>
      <c r="M137">
        <v>17.228000000000002</v>
      </c>
      <c r="N137">
        <v>18.228000000000002</v>
      </c>
      <c r="O137">
        <v>18.791</v>
      </c>
      <c r="P137">
        <v>19.183</v>
      </c>
      <c r="Q137">
        <v>19.78</v>
      </c>
      <c r="R137">
        <v>20.18</v>
      </c>
      <c r="S137">
        <v>20.957999999999998</v>
      </c>
      <c r="T137">
        <v>22.37</v>
      </c>
      <c r="U137">
        <v>135</v>
      </c>
      <c r="V137">
        <v>12.311999999999999</v>
      </c>
      <c r="W137">
        <v>13.457000000000001</v>
      </c>
      <c r="X137">
        <v>14.602</v>
      </c>
      <c r="Y137">
        <v>15.855</v>
      </c>
      <c r="Z137">
        <v>17.228000000000002</v>
      </c>
      <c r="AA137">
        <v>18.733000000000001</v>
      </c>
      <c r="AB137">
        <v>20.385000000000002</v>
      </c>
      <c r="AC137">
        <v>22.198</v>
      </c>
      <c r="AD137">
        <v>24.010999999999999</v>
      </c>
    </row>
    <row r="138" spans="1:30" x14ac:dyDescent="0.25">
      <c r="A138">
        <v>136</v>
      </c>
      <c r="B138">
        <f t="shared" si="2"/>
        <v>0.37234770704996578</v>
      </c>
      <c r="C138">
        <v>-0.1043</v>
      </c>
      <c r="D138">
        <v>17.232600000000001</v>
      </c>
      <c r="E138">
        <v>8.337E-2</v>
      </c>
      <c r="F138">
        <v>13.364000000000001</v>
      </c>
      <c r="G138">
        <v>14.222</v>
      </c>
      <c r="H138">
        <v>14.75</v>
      </c>
      <c r="I138">
        <v>15.039</v>
      </c>
      <c r="J138">
        <v>15.496</v>
      </c>
      <c r="K138">
        <v>15.811999999999999</v>
      </c>
      <c r="L138">
        <v>16.292999999999999</v>
      </c>
      <c r="M138">
        <v>17.233000000000001</v>
      </c>
      <c r="N138">
        <v>18.231999999999999</v>
      </c>
      <c r="O138">
        <v>18.795000000000002</v>
      </c>
      <c r="P138">
        <v>19.187000000000001</v>
      </c>
      <c r="Q138">
        <v>19.785</v>
      </c>
      <c r="R138">
        <v>20.184000000000001</v>
      </c>
      <c r="S138">
        <v>20.963000000000001</v>
      </c>
      <c r="T138">
        <v>22.375</v>
      </c>
      <c r="U138">
        <v>136</v>
      </c>
      <c r="V138">
        <v>12.318</v>
      </c>
      <c r="W138">
        <v>13.462</v>
      </c>
      <c r="X138">
        <v>14.606999999999999</v>
      </c>
      <c r="Y138">
        <v>15.86</v>
      </c>
      <c r="Z138">
        <v>17.233000000000001</v>
      </c>
      <c r="AA138">
        <v>18.738</v>
      </c>
      <c r="AB138">
        <v>20.388999999999999</v>
      </c>
      <c r="AC138">
        <v>22.202999999999999</v>
      </c>
      <c r="AD138">
        <v>24.016999999999999</v>
      </c>
    </row>
    <row r="139" spans="1:30" x14ac:dyDescent="0.25">
      <c r="A139">
        <v>137</v>
      </c>
      <c r="B139">
        <f t="shared" si="2"/>
        <v>0.3750855578370979</v>
      </c>
      <c r="C139">
        <v>-0.10639999999999999</v>
      </c>
      <c r="D139">
        <v>17.236999999999998</v>
      </c>
      <c r="E139">
        <v>8.3339999999999997E-2</v>
      </c>
      <c r="F139">
        <v>13.37</v>
      </c>
      <c r="G139">
        <v>14.227</v>
      </c>
      <c r="H139">
        <v>14.755000000000001</v>
      </c>
      <c r="I139">
        <v>15.044</v>
      </c>
      <c r="J139">
        <v>15.5</v>
      </c>
      <c r="K139">
        <v>15.817</v>
      </c>
      <c r="L139">
        <v>16.297999999999998</v>
      </c>
      <c r="M139">
        <v>17.236999999999998</v>
      </c>
      <c r="N139">
        <v>18.236999999999998</v>
      </c>
      <c r="O139">
        <v>18.8</v>
      </c>
      <c r="P139">
        <v>19.192</v>
      </c>
      <c r="Q139">
        <v>19.789000000000001</v>
      </c>
      <c r="R139">
        <v>20.189</v>
      </c>
      <c r="S139">
        <v>20.966999999999999</v>
      </c>
      <c r="T139">
        <v>22.381</v>
      </c>
      <c r="U139">
        <v>137</v>
      </c>
      <c r="V139">
        <v>12.324</v>
      </c>
      <c r="W139">
        <v>13.468</v>
      </c>
      <c r="X139">
        <v>14.612</v>
      </c>
      <c r="Y139">
        <v>15.865</v>
      </c>
      <c r="Z139">
        <v>17.236999999999998</v>
      </c>
      <c r="AA139">
        <v>18.742000000000001</v>
      </c>
      <c r="AB139">
        <v>20.393999999999998</v>
      </c>
      <c r="AC139">
        <v>22.207999999999998</v>
      </c>
      <c r="AD139">
        <v>24.023</v>
      </c>
    </row>
    <row r="140" spans="1:30" x14ac:dyDescent="0.25">
      <c r="A140">
        <v>138</v>
      </c>
      <c r="B140">
        <f t="shared" si="2"/>
        <v>0.37782340862422997</v>
      </c>
      <c r="C140">
        <v>-0.1085</v>
      </c>
      <c r="D140">
        <v>17.241399999999999</v>
      </c>
      <c r="E140">
        <v>8.3320000000000005E-2</v>
      </c>
      <c r="F140">
        <v>13.375</v>
      </c>
      <c r="G140">
        <v>14.231999999999999</v>
      </c>
      <c r="H140">
        <v>14.76</v>
      </c>
      <c r="I140">
        <v>15.048</v>
      </c>
      <c r="J140">
        <v>15.505000000000001</v>
      </c>
      <c r="K140">
        <v>15.821</v>
      </c>
      <c r="L140">
        <v>16.302</v>
      </c>
      <c r="M140">
        <v>17.241</v>
      </c>
      <c r="N140">
        <v>18.241</v>
      </c>
      <c r="O140">
        <v>18.803999999999998</v>
      </c>
      <c r="P140">
        <v>19.196000000000002</v>
      </c>
      <c r="Q140">
        <v>19.794</v>
      </c>
      <c r="R140">
        <v>20.193999999999999</v>
      </c>
      <c r="S140">
        <v>20.972000000000001</v>
      </c>
      <c r="T140">
        <v>22.385999999999999</v>
      </c>
      <c r="U140">
        <v>138</v>
      </c>
      <c r="V140">
        <v>12.329000000000001</v>
      </c>
      <c r="W140">
        <v>13.473000000000001</v>
      </c>
      <c r="X140">
        <v>14.617000000000001</v>
      </c>
      <c r="Y140">
        <v>15.869</v>
      </c>
      <c r="Z140">
        <v>17.241</v>
      </c>
      <c r="AA140">
        <v>18.747</v>
      </c>
      <c r="AB140">
        <v>20.399000000000001</v>
      </c>
      <c r="AC140">
        <v>22.213999999999999</v>
      </c>
      <c r="AD140">
        <v>24.029</v>
      </c>
    </row>
    <row r="141" spans="1:30" x14ac:dyDescent="0.25">
      <c r="A141">
        <v>139</v>
      </c>
      <c r="B141">
        <f t="shared" si="2"/>
        <v>0.3805612594113621</v>
      </c>
      <c r="C141">
        <v>-0.1106</v>
      </c>
      <c r="D141">
        <v>17.2456</v>
      </c>
      <c r="E141">
        <v>8.3290000000000003E-2</v>
      </c>
      <c r="F141">
        <v>13.38</v>
      </c>
      <c r="G141">
        <v>14.237</v>
      </c>
      <c r="H141">
        <v>14.765000000000001</v>
      </c>
      <c r="I141">
        <v>15.053000000000001</v>
      </c>
      <c r="J141">
        <v>15.509</v>
      </c>
      <c r="K141">
        <v>15.826000000000001</v>
      </c>
      <c r="L141">
        <v>16.306000000000001</v>
      </c>
      <c r="M141">
        <v>17.245999999999999</v>
      </c>
      <c r="N141">
        <v>18.245000000000001</v>
      </c>
      <c r="O141">
        <v>18.808</v>
      </c>
      <c r="P141">
        <v>19.2</v>
      </c>
      <c r="Q141">
        <v>19.797999999999998</v>
      </c>
      <c r="R141">
        <v>20.198</v>
      </c>
      <c r="S141">
        <v>20.977</v>
      </c>
      <c r="T141">
        <v>22.390999999999998</v>
      </c>
      <c r="U141">
        <v>139</v>
      </c>
      <c r="V141">
        <v>12.335000000000001</v>
      </c>
      <c r="W141">
        <v>13.478</v>
      </c>
      <c r="X141">
        <v>14.621</v>
      </c>
      <c r="Y141">
        <v>15.872999999999999</v>
      </c>
      <c r="Z141">
        <v>17.245999999999999</v>
      </c>
      <c r="AA141">
        <v>18.751000000000001</v>
      </c>
      <c r="AB141">
        <v>20.402999999999999</v>
      </c>
      <c r="AC141">
        <v>22.219000000000001</v>
      </c>
      <c r="AD141">
        <v>24.035</v>
      </c>
    </row>
    <row r="142" spans="1:30" x14ac:dyDescent="0.25">
      <c r="A142">
        <v>140</v>
      </c>
      <c r="B142">
        <f t="shared" si="2"/>
        <v>0.38329911019849416</v>
      </c>
      <c r="C142">
        <v>-0.11269999999999999</v>
      </c>
      <c r="D142">
        <v>17.249700000000001</v>
      </c>
      <c r="E142">
        <v>8.3260000000000001E-2</v>
      </c>
      <c r="F142">
        <v>13.385</v>
      </c>
      <c r="G142">
        <v>14.242000000000001</v>
      </c>
      <c r="H142">
        <v>14.77</v>
      </c>
      <c r="I142">
        <v>15.058</v>
      </c>
      <c r="J142">
        <v>15.513999999999999</v>
      </c>
      <c r="K142">
        <v>15.83</v>
      </c>
      <c r="L142">
        <v>16.311</v>
      </c>
      <c r="M142">
        <v>17.25</v>
      </c>
      <c r="N142">
        <v>18.248999999999999</v>
      </c>
      <c r="O142">
        <v>18.812000000000001</v>
      </c>
      <c r="P142">
        <v>19.204000000000001</v>
      </c>
      <c r="Q142">
        <v>19.803000000000001</v>
      </c>
      <c r="R142">
        <v>20.202000000000002</v>
      </c>
      <c r="S142">
        <v>20.981000000000002</v>
      </c>
      <c r="T142">
        <v>22.396000000000001</v>
      </c>
      <c r="U142">
        <v>140</v>
      </c>
      <c r="V142">
        <v>12.340999999999999</v>
      </c>
      <c r="W142">
        <v>13.483000000000001</v>
      </c>
      <c r="X142">
        <v>14.625999999999999</v>
      </c>
      <c r="Y142">
        <v>15.878</v>
      </c>
      <c r="Z142">
        <v>17.25</v>
      </c>
      <c r="AA142">
        <v>18.754999999999999</v>
      </c>
      <c r="AB142">
        <v>20.407</v>
      </c>
      <c r="AC142">
        <v>22.224</v>
      </c>
      <c r="AD142">
        <v>24.04</v>
      </c>
    </row>
    <row r="143" spans="1:30" x14ac:dyDescent="0.25">
      <c r="A143">
        <v>141</v>
      </c>
      <c r="B143">
        <f t="shared" si="2"/>
        <v>0.38603696098562629</v>
      </c>
      <c r="C143">
        <v>-0.1147</v>
      </c>
      <c r="D143">
        <v>17.253699999999998</v>
      </c>
      <c r="E143">
        <v>8.3239999999999995E-2</v>
      </c>
      <c r="F143">
        <v>13.39</v>
      </c>
      <c r="G143">
        <v>14.246</v>
      </c>
      <c r="H143">
        <v>14.773999999999999</v>
      </c>
      <c r="I143">
        <v>15.061999999999999</v>
      </c>
      <c r="J143">
        <v>15.518000000000001</v>
      </c>
      <c r="K143">
        <v>15.834</v>
      </c>
      <c r="L143">
        <v>16.315000000000001</v>
      </c>
      <c r="M143">
        <v>17.254000000000001</v>
      </c>
      <c r="N143">
        <v>18.253</v>
      </c>
      <c r="O143">
        <v>18.815999999999999</v>
      </c>
      <c r="P143">
        <v>19.209</v>
      </c>
      <c r="Q143">
        <v>19.806999999999999</v>
      </c>
      <c r="R143">
        <v>20.207000000000001</v>
      </c>
      <c r="S143">
        <v>20.986000000000001</v>
      </c>
      <c r="T143">
        <v>22.402000000000001</v>
      </c>
      <c r="U143">
        <v>141</v>
      </c>
      <c r="V143">
        <v>12.346</v>
      </c>
      <c r="W143">
        <v>13.488</v>
      </c>
      <c r="X143">
        <v>14.631</v>
      </c>
      <c r="Y143">
        <v>15.882</v>
      </c>
      <c r="Z143">
        <v>17.254000000000001</v>
      </c>
      <c r="AA143">
        <v>18.759</v>
      </c>
      <c r="AB143">
        <v>20.411999999999999</v>
      </c>
      <c r="AC143">
        <v>22.228999999999999</v>
      </c>
      <c r="AD143">
        <v>24.045999999999999</v>
      </c>
    </row>
    <row r="144" spans="1:30" x14ac:dyDescent="0.25">
      <c r="A144">
        <v>142</v>
      </c>
      <c r="B144">
        <f t="shared" si="2"/>
        <v>0.38877481177275841</v>
      </c>
      <c r="C144">
        <v>-0.1168</v>
      </c>
      <c r="D144">
        <v>17.2576</v>
      </c>
      <c r="E144">
        <v>8.3210000000000006E-2</v>
      </c>
      <c r="F144">
        <v>13.395</v>
      </c>
      <c r="G144">
        <v>14.250999999999999</v>
      </c>
      <c r="H144">
        <v>14.778</v>
      </c>
      <c r="I144">
        <v>15.066000000000001</v>
      </c>
      <c r="J144">
        <v>15.522</v>
      </c>
      <c r="K144">
        <v>15.837999999999999</v>
      </c>
      <c r="L144">
        <v>16.318999999999999</v>
      </c>
      <c r="M144">
        <v>17.257999999999999</v>
      </c>
      <c r="N144">
        <v>18.257000000000001</v>
      </c>
      <c r="O144">
        <v>18.82</v>
      </c>
      <c r="P144">
        <v>19.212</v>
      </c>
      <c r="Q144">
        <v>19.811</v>
      </c>
      <c r="R144">
        <v>20.21</v>
      </c>
      <c r="S144">
        <v>20.99</v>
      </c>
      <c r="T144">
        <v>22.405999999999999</v>
      </c>
      <c r="U144">
        <v>142</v>
      </c>
      <c r="V144">
        <v>12.351000000000001</v>
      </c>
      <c r="W144">
        <v>13.493</v>
      </c>
      <c r="X144">
        <v>14.635</v>
      </c>
      <c r="Y144">
        <v>15.885999999999999</v>
      </c>
      <c r="Z144">
        <v>17.257999999999999</v>
      </c>
      <c r="AA144">
        <v>18.763000000000002</v>
      </c>
      <c r="AB144">
        <v>20.416</v>
      </c>
      <c r="AC144">
        <v>22.233000000000001</v>
      </c>
      <c r="AD144">
        <v>24.050999999999998</v>
      </c>
    </row>
    <row r="145" spans="1:30" x14ac:dyDescent="0.25">
      <c r="A145">
        <v>143</v>
      </c>
      <c r="B145">
        <f t="shared" si="2"/>
        <v>0.39151266255989048</v>
      </c>
      <c r="C145">
        <v>-0.1188</v>
      </c>
      <c r="D145">
        <v>17.261500000000002</v>
      </c>
      <c r="E145">
        <v>8.319E-2</v>
      </c>
      <c r="F145">
        <v>13.4</v>
      </c>
      <c r="G145">
        <v>14.255000000000001</v>
      </c>
      <c r="H145">
        <v>14.782999999999999</v>
      </c>
      <c r="I145">
        <v>15.071</v>
      </c>
      <c r="J145">
        <v>15.526</v>
      </c>
      <c r="K145">
        <v>15.843</v>
      </c>
      <c r="L145">
        <v>16.323</v>
      </c>
      <c r="M145">
        <v>17.262</v>
      </c>
      <c r="N145">
        <v>18.260999999999999</v>
      </c>
      <c r="O145">
        <v>18.824000000000002</v>
      </c>
      <c r="P145">
        <v>19.216999999999999</v>
      </c>
      <c r="Q145">
        <v>19.815000000000001</v>
      </c>
      <c r="R145">
        <v>20.215</v>
      </c>
      <c r="S145">
        <v>20.995000000000001</v>
      </c>
      <c r="T145">
        <v>22.411000000000001</v>
      </c>
      <c r="U145">
        <v>143</v>
      </c>
      <c r="V145">
        <v>12.356</v>
      </c>
      <c r="W145">
        <v>13.497999999999999</v>
      </c>
      <c r="X145">
        <v>14.638999999999999</v>
      </c>
      <c r="Y145">
        <v>15.89</v>
      </c>
      <c r="Z145">
        <v>17.262</v>
      </c>
      <c r="AA145">
        <v>18.766999999999999</v>
      </c>
      <c r="AB145">
        <v>20.420000000000002</v>
      </c>
      <c r="AC145">
        <v>22.238</v>
      </c>
      <c r="AD145">
        <v>24.056999999999999</v>
      </c>
    </row>
    <row r="146" spans="1:30" x14ac:dyDescent="0.25">
      <c r="A146">
        <v>144</v>
      </c>
      <c r="B146">
        <f t="shared" si="2"/>
        <v>0.3942505133470226</v>
      </c>
      <c r="C146">
        <v>-0.1208</v>
      </c>
      <c r="D146">
        <v>17.2652</v>
      </c>
      <c r="E146">
        <v>8.3159999999999998E-2</v>
      </c>
      <c r="F146">
        <v>13.404999999999999</v>
      </c>
      <c r="G146">
        <v>14.26</v>
      </c>
      <c r="H146">
        <v>14.787000000000001</v>
      </c>
      <c r="I146">
        <v>15.074999999999999</v>
      </c>
      <c r="J146">
        <v>15.53</v>
      </c>
      <c r="K146">
        <v>15.847</v>
      </c>
      <c r="L146">
        <v>16.327000000000002</v>
      </c>
      <c r="M146">
        <v>17.265000000000001</v>
      </c>
      <c r="N146">
        <v>18.265000000000001</v>
      </c>
      <c r="O146">
        <v>18.827999999999999</v>
      </c>
      <c r="P146">
        <v>19.22</v>
      </c>
      <c r="Q146">
        <v>19.818999999999999</v>
      </c>
      <c r="R146">
        <v>20.218</v>
      </c>
      <c r="S146">
        <v>20.998000000000001</v>
      </c>
      <c r="T146">
        <v>22.414999999999999</v>
      </c>
      <c r="U146">
        <v>144</v>
      </c>
      <c r="V146">
        <v>12.362</v>
      </c>
      <c r="W146">
        <v>13.503</v>
      </c>
      <c r="X146">
        <v>14.644</v>
      </c>
      <c r="Y146">
        <v>15.894</v>
      </c>
      <c r="Z146">
        <v>17.265000000000001</v>
      </c>
      <c r="AA146">
        <v>18.77</v>
      </c>
      <c r="AB146">
        <v>20.423999999999999</v>
      </c>
      <c r="AC146">
        <v>22.242999999999999</v>
      </c>
      <c r="AD146">
        <v>24.061</v>
      </c>
    </row>
    <row r="147" spans="1:30" x14ac:dyDescent="0.25">
      <c r="A147">
        <v>145</v>
      </c>
      <c r="B147">
        <f t="shared" si="2"/>
        <v>0.39698836413415467</v>
      </c>
      <c r="C147">
        <v>-0.1229</v>
      </c>
      <c r="D147">
        <v>17.268799999999999</v>
      </c>
      <c r="E147">
        <v>8.3140000000000006E-2</v>
      </c>
      <c r="F147">
        <v>13.409000000000001</v>
      </c>
      <c r="G147">
        <v>14.263999999999999</v>
      </c>
      <c r="H147">
        <v>14.791</v>
      </c>
      <c r="I147">
        <v>15.079000000000001</v>
      </c>
      <c r="J147">
        <v>15.534000000000001</v>
      </c>
      <c r="K147">
        <v>15.85</v>
      </c>
      <c r="L147">
        <v>16.329999999999998</v>
      </c>
      <c r="M147">
        <v>17.268999999999998</v>
      </c>
      <c r="N147">
        <v>18.268000000000001</v>
      </c>
      <c r="O147">
        <v>18.831</v>
      </c>
      <c r="P147">
        <v>19.224</v>
      </c>
      <c r="Q147">
        <v>19.821999999999999</v>
      </c>
      <c r="R147">
        <v>20.222000000000001</v>
      </c>
      <c r="S147">
        <v>21.003</v>
      </c>
      <c r="T147">
        <v>22.42</v>
      </c>
      <c r="U147">
        <v>145</v>
      </c>
      <c r="V147">
        <v>12.367000000000001</v>
      </c>
      <c r="W147">
        <v>13.507</v>
      </c>
      <c r="X147">
        <v>14.648</v>
      </c>
      <c r="Y147">
        <v>15.898</v>
      </c>
      <c r="Z147">
        <v>17.268999999999998</v>
      </c>
      <c r="AA147">
        <v>18.774000000000001</v>
      </c>
      <c r="AB147">
        <v>20.428000000000001</v>
      </c>
      <c r="AC147">
        <v>22.247</v>
      </c>
      <c r="AD147">
        <v>24.067</v>
      </c>
    </row>
    <row r="148" spans="1:30" x14ac:dyDescent="0.25">
      <c r="A148">
        <v>146</v>
      </c>
      <c r="B148">
        <f t="shared" si="2"/>
        <v>0.39972621492128679</v>
      </c>
      <c r="C148">
        <v>-0.1249</v>
      </c>
      <c r="D148">
        <v>17.272300000000001</v>
      </c>
      <c r="E148">
        <v>8.3110000000000003E-2</v>
      </c>
      <c r="F148">
        <v>13.414</v>
      </c>
      <c r="G148">
        <v>14.269</v>
      </c>
      <c r="H148">
        <v>14.795</v>
      </c>
      <c r="I148">
        <v>15.083</v>
      </c>
      <c r="J148">
        <v>15.538</v>
      </c>
      <c r="K148">
        <v>15.853999999999999</v>
      </c>
      <c r="L148">
        <v>16.334</v>
      </c>
      <c r="M148">
        <v>17.271999999999998</v>
      </c>
      <c r="N148">
        <v>18.271999999999998</v>
      </c>
      <c r="O148">
        <v>18.835000000000001</v>
      </c>
      <c r="P148">
        <v>19.227</v>
      </c>
      <c r="Q148">
        <v>19.826000000000001</v>
      </c>
      <c r="R148">
        <v>20.225999999999999</v>
      </c>
      <c r="S148">
        <v>21.006</v>
      </c>
      <c r="T148">
        <v>22.423999999999999</v>
      </c>
      <c r="U148">
        <v>146</v>
      </c>
      <c r="V148">
        <v>12.372</v>
      </c>
      <c r="W148">
        <v>13.512</v>
      </c>
      <c r="X148">
        <v>14.651999999999999</v>
      </c>
      <c r="Y148">
        <v>15.901999999999999</v>
      </c>
      <c r="Z148">
        <v>17.271999999999998</v>
      </c>
      <c r="AA148">
        <v>18.777000000000001</v>
      </c>
      <c r="AB148">
        <v>20.431000000000001</v>
      </c>
      <c r="AC148">
        <v>22.251000000000001</v>
      </c>
      <c r="AD148">
        <v>24.071000000000002</v>
      </c>
    </row>
    <row r="149" spans="1:30" x14ac:dyDescent="0.25">
      <c r="A149">
        <v>147</v>
      </c>
      <c r="B149">
        <f t="shared" si="2"/>
        <v>0.40246406570841892</v>
      </c>
      <c r="C149">
        <v>-0.12690000000000001</v>
      </c>
      <c r="D149">
        <v>17.275700000000001</v>
      </c>
      <c r="E149">
        <v>8.3089999999999997E-2</v>
      </c>
      <c r="F149">
        <v>13.417999999999999</v>
      </c>
      <c r="G149">
        <v>14.273</v>
      </c>
      <c r="H149">
        <v>14.798999999999999</v>
      </c>
      <c r="I149">
        <v>15.087</v>
      </c>
      <c r="J149">
        <v>15.542</v>
      </c>
      <c r="K149">
        <v>15.858000000000001</v>
      </c>
      <c r="L149">
        <v>16.337</v>
      </c>
      <c r="M149">
        <v>17.276</v>
      </c>
      <c r="N149">
        <v>18.274999999999999</v>
      </c>
      <c r="O149">
        <v>18.838000000000001</v>
      </c>
      <c r="P149">
        <v>19.231000000000002</v>
      </c>
      <c r="Q149">
        <v>19.829999999999998</v>
      </c>
      <c r="R149">
        <v>20.23</v>
      </c>
      <c r="S149">
        <v>21.01</v>
      </c>
      <c r="T149">
        <v>22.428999999999998</v>
      </c>
      <c r="U149">
        <v>147</v>
      </c>
      <c r="V149">
        <v>12.377000000000001</v>
      </c>
      <c r="W149">
        <v>13.516</v>
      </c>
      <c r="X149">
        <v>14.656000000000001</v>
      </c>
      <c r="Y149">
        <v>15.904999999999999</v>
      </c>
      <c r="Z149">
        <v>17.276</v>
      </c>
      <c r="AA149">
        <v>18.780999999999999</v>
      </c>
      <c r="AB149">
        <v>20.434999999999999</v>
      </c>
      <c r="AC149">
        <v>22.256</v>
      </c>
      <c r="AD149">
        <v>24.076000000000001</v>
      </c>
    </row>
    <row r="150" spans="1:30" x14ac:dyDescent="0.25">
      <c r="A150">
        <v>148</v>
      </c>
      <c r="B150">
        <f t="shared" si="2"/>
        <v>0.40520191649555098</v>
      </c>
      <c r="C150">
        <v>-0.1288</v>
      </c>
      <c r="D150">
        <v>17.2791</v>
      </c>
      <c r="E150">
        <v>8.3059999999999995E-2</v>
      </c>
      <c r="F150">
        <v>13.423</v>
      </c>
      <c r="G150">
        <v>14.276999999999999</v>
      </c>
      <c r="H150">
        <v>14.803000000000001</v>
      </c>
      <c r="I150">
        <v>15.09</v>
      </c>
      <c r="J150">
        <v>15.545999999999999</v>
      </c>
      <c r="K150">
        <v>15.861000000000001</v>
      </c>
      <c r="L150">
        <v>16.341000000000001</v>
      </c>
      <c r="M150">
        <v>17.279</v>
      </c>
      <c r="N150">
        <v>18.277999999999999</v>
      </c>
      <c r="O150">
        <v>18.841999999999999</v>
      </c>
      <c r="P150">
        <v>19.234000000000002</v>
      </c>
      <c r="Q150">
        <v>19.832999999999998</v>
      </c>
      <c r="R150">
        <v>20.233000000000001</v>
      </c>
      <c r="S150">
        <v>21.013999999999999</v>
      </c>
      <c r="T150">
        <v>22.433</v>
      </c>
      <c r="U150">
        <v>148</v>
      </c>
      <c r="V150">
        <v>12.382</v>
      </c>
      <c r="W150">
        <v>13.521000000000001</v>
      </c>
      <c r="X150">
        <v>14.66</v>
      </c>
      <c r="Y150">
        <v>15.909000000000001</v>
      </c>
      <c r="Z150">
        <v>17.279</v>
      </c>
      <c r="AA150">
        <v>18.783999999999999</v>
      </c>
      <c r="AB150">
        <v>20.439</v>
      </c>
      <c r="AC150">
        <v>22.259</v>
      </c>
      <c r="AD150">
        <v>24.08</v>
      </c>
    </row>
    <row r="151" spans="1:30" x14ac:dyDescent="0.25">
      <c r="A151">
        <v>149</v>
      </c>
      <c r="B151">
        <f t="shared" si="2"/>
        <v>0.40793976728268311</v>
      </c>
      <c r="C151">
        <v>-0.1308</v>
      </c>
      <c r="D151">
        <v>17.282299999999999</v>
      </c>
      <c r="E151">
        <v>8.3040000000000003E-2</v>
      </c>
      <c r="F151">
        <v>13.427</v>
      </c>
      <c r="G151">
        <v>14.281000000000001</v>
      </c>
      <c r="H151">
        <v>14.807</v>
      </c>
      <c r="I151">
        <v>15.093999999999999</v>
      </c>
      <c r="J151">
        <v>15.548999999999999</v>
      </c>
      <c r="K151">
        <v>15.865</v>
      </c>
      <c r="L151">
        <v>16.344000000000001</v>
      </c>
      <c r="M151">
        <v>17.282</v>
      </c>
      <c r="N151">
        <v>18.282</v>
      </c>
      <c r="O151">
        <v>18.844999999999999</v>
      </c>
      <c r="P151">
        <v>19.236999999999998</v>
      </c>
      <c r="Q151">
        <v>19.835999999999999</v>
      </c>
      <c r="R151">
        <v>20.236000000000001</v>
      </c>
      <c r="S151">
        <v>21.016999999999999</v>
      </c>
      <c r="T151">
        <v>22.437000000000001</v>
      </c>
      <c r="U151">
        <v>149</v>
      </c>
      <c r="V151">
        <v>12.385999999999999</v>
      </c>
      <c r="W151">
        <v>13.525</v>
      </c>
      <c r="X151">
        <v>14.664</v>
      </c>
      <c r="Y151">
        <v>15.912000000000001</v>
      </c>
      <c r="Z151">
        <v>17.282</v>
      </c>
      <c r="AA151">
        <v>18.786999999999999</v>
      </c>
      <c r="AB151">
        <v>20.442</v>
      </c>
      <c r="AC151">
        <v>22.263999999999999</v>
      </c>
      <c r="AD151">
        <v>24.085000000000001</v>
      </c>
    </row>
    <row r="152" spans="1:30" x14ac:dyDescent="0.25">
      <c r="A152">
        <v>150</v>
      </c>
      <c r="B152">
        <f t="shared" si="2"/>
        <v>0.41067761806981518</v>
      </c>
      <c r="C152">
        <v>-0.1328</v>
      </c>
      <c r="D152">
        <v>17.285399999999999</v>
      </c>
      <c r="E152">
        <v>8.3019999999999997E-2</v>
      </c>
      <c r="F152">
        <v>13.430999999999999</v>
      </c>
      <c r="G152">
        <v>14.284000000000001</v>
      </c>
      <c r="H152">
        <v>14.81</v>
      </c>
      <c r="I152">
        <v>15.098000000000001</v>
      </c>
      <c r="J152">
        <v>15.552</v>
      </c>
      <c r="K152">
        <v>15.868</v>
      </c>
      <c r="L152">
        <v>16.347000000000001</v>
      </c>
      <c r="M152">
        <v>17.285</v>
      </c>
      <c r="N152">
        <v>18.285</v>
      </c>
      <c r="O152">
        <v>18.847999999999999</v>
      </c>
      <c r="P152">
        <v>19.239999999999998</v>
      </c>
      <c r="Q152">
        <v>19.838999999999999</v>
      </c>
      <c r="R152">
        <v>20.239999999999998</v>
      </c>
      <c r="S152">
        <v>21.021000000000001</v>
      </c>
      <c r="T152">
        <v>22.440999999999999</v>
      </c>
      <c r="U152">
        <v>150</v>
      </c>
      <c r="V152">
        <v>12.391</v>
      </c>
      <c r="W152">
        <v>13.529</v>
      </c>
      <c r="X152">
        <v>14.667</v>
      </c>
      <c r="Y152">
        <v>15.916</v>
      </c>
      <c r="Z152">
        <v>17.285</v>
      </c>
      <c r="AA152">
        <v>18.79</v>
      </c>
      <c r="AB152">
        <v>20.445</v>
      </c>
      <c r="AC152">
        <v>22.268000000000001</v>
      </c>
      <c r="AD152">
        <v>24.09</v>
      </c>
    </row>
    <row r="153" spans="1:30" x14ac:dyDescent="0.25">
      <c r="A153">
        <v>151</v>
      </c>
      <c r="B153">
        <f t="shared" si="2"/>
        <v>0.4134154688569473</v>
      </c>
      <c r="C153">
        <v>-0.13469999999999999</v>
      </c>
      <c r="D153">
        <v>17.288499999999999</v>
      </c>
      <c r="E153">
        <v>8.2989999999999994E-2</v>
      </c>
      <c r="F153">
        <v>13.436</v>
      </c>
      <c r="G153">
        <v>14.288</v>
      </c>
      <c r="H153">
        <v>14.814</v>
      </c>
      <c r="I153">
        <v>15.101000000000001</v>
      </c>
      <c r="J153">
        <v>15.555999999999999</v>
      </c>
      <c r="K153">
        <v>15.871</v>
      </c>
      <c r="L153">
        <v>16.350999999999999</v>
      </c>
      <c r="M153">
        <v>17.289000000000001</v>
      </c>
      <c r="N153">
        <v>18.288</v>
      </c>
      <c r="O153">
        <v>18.850999999999999</v>
      </c>
      <c r="P153">
        <v>19.242999999999999</v>
      </c>
      <c r="Q153">
        <v>19.841999999999999</v>
      </c>
      <c r="R153">
        <v>20.242999999999999</v>
      </c>
      <c r="S153">
        <v>21.024000000000001</v>
      </c>
      <c r="T153">
        <v>22.443999999999999</v>
      </c>
      <c r="U153">
        <v>151</v>
      </c>
      <c r="V153">
        <v>12.395</v>
      </c>
      <c r="W153">
        <v>13.532999999999999</v>
      </c>
      <c r="X153">
        <v>14.670999999999999</v>
      </c>
      <c r="Y153">
        <v>15.919</v>
      </c>
      <c r="Z153">
        <v>17.288</v>
      </c>
      <c r="AA153">
        <v>18.792999999999999</v>
      </c>
      <c r="AB153">
        <v>20.448</v>
      </c>
      <c r="AC153">
        <v>22.271000000000001</v>
      </c>
      <c r="AD153">
        <v>24.093</v>
      </c>
    </row>
    <row r="154" spans="1:30" x14ac:dyDescent="0.25">
      <c r="A154">
        <v>152</v>
      </c>
      <c r="B154">
        <f t="shared" si="2"/>
        <v>0.41615331964407942</v>
      </c>
      <c r="C154">
        <v>-0.1366</v>
      </c>
      <c r="D154">
        <v>17.291399999999999</v>
      </c>
      <c r="E154">
        <v>8.2970000000000002E-2</v>
      </c>
      <c r="F154">
        <v>13.44</v>
      </c>
      <c r="G154">
        <v>14.292</v>
      </c>
      <c r="H154">
        <v>14.817</v>
      </c>
      <c r="I154">
        <v>15.103999999999999</v>
      </c>
      <c r="J154">
        <v>15.558999999999999</v>
      </c>
      <c r="K154">
        <v>15.875</v>
      </c>
      <c r="L154">
        <v>16.353999999999999</v>
      </c>
      <c r="M154">
        <v>17.291</v>
      </c>
      <c r="N154">
        <v>18.291</v>
      </c>
      <c r="O154">
        <v>18.853999999999999</v>
      </c>
      <c r="P154">
        <v>19.245999999999999</v>
      </c>
      <c r="Q154">
        <v>19.844999999999999</v>
      </c>
      <c r="R154">
        <v>20.245999999999999</v>
      </c>
      <c r="S154">
        <v>21.027000000000001</v>
      </c>
      <c r="T154">
        <v>22.448</v>
      </c>
      <c r="U154">
        <v>152</v>
      </c>
      <c r="V154">
        <v>12.4</v>
      </c>
      <c r="W154">
        <v>13.537000000000001</v>
      </c>
      <c r="X154">
        <v>14.675000000000001</v>
      </c>
      <c r="Y154">
        <v>15.922000000000001</v>
      </c>
      <c r="Z154">
        <v>17.291</v>
      </c>
      <c r="AA154">
        <v>18.795999999999999</v>
      </c>
      <c r="AB154">
        <v>20.452000000000002</v>
      </c>
      <c r="AC154">
        <v>22.274999999999999</v>
      </c>
      <c r="AD154">
        <v>24.097999999999999</v>
      </c>
    </row>
    <row r="155" spans="1:30" x14ac:dyDescent="0.25">
      <c r="A155">
        <v>153</v>
      </c>
      <c r="B155">
        <f t="shared" si="2"/>
        <v>0.41889117043121149</v>
      </c>
      <c r="C155">
        <v>-0.1386</v>
      </c>
      <c r="D155">
        <v>17.2943</v>
      </c>
      <c r="E155">
        <v>8.2949999999999996E-2</v>
      </c>
      <c r="F155">
        <v>13.443</v>
      </c>
      <c r="G155">
        <v>14.295</v>
      </c>
      <c r="H155">
        <v>14.821</v>
      </c>
      <c r="I155">
        <v>15.108000000000001</v>
      </c>
      <c r="J155">
        <v>15.561999999999999</v>
      </c>
      <c r="K155">
        <v>15.878</v>
      </c>
      <c r="L155">
        <v>16.356999999999999</v>
      </c>
      <c r="M155">
        <v>17.294</v>
      </c>
      <c r="N155">
        <v>18.292999999999999</v>
      </c>
      <c r="O155">
        <v>18.856999999999999</v>
      </c>
      <c r="P155">
        <v>19.248999999999999</v>
      </c>
      <c r="Q155">
        <v>19.847999999999999</v>
      </c>
      <c r="R155">
        <v>20.248999999999999</v>
      </c>
      <c r="S155">
        <v>21.030999999999999</v>
      </c>
      <c r="T155">
        <v>22.452000000000002</v>
      </c>
      <c r="U155">
        <v>153</v>
      </c>
      <c r="V155">
        <v>12.404</v>
      </c>
      <c r="W155">
        <v>13.541</v>
      </c>
      <c r="X155">
        <v>14.678000000000001</v>
      </c>
      <c r="Y155">
        <v>15.925000000000001</v>
      </c>
      <c r="Z155">
        <v>17.294</v>
      </c>
      <c r="AA155">
        <v>18.798999999999999</v>
      </c>
      <c r="AB155">
        <v>20.454999999999998</v>
      </c>
      <c r="AC155">
        <v>22.277999999999999</v>
      </c>
      <c r="AD155">
        <v>24.102</v>
      </c>
    </row>
    <row r="156" spans="1:30" x14ac:dyDescent="0.25">
      <c r="A156">
        <v>154</v>
      </c>
      <c r="B156">
        <f t="shared" si="2"/>
        <v>0.42162902121834361</v>
      </c>
      <c r="C156">
        <v>-0.14050000000000001</v>
      </c>
      <c r="D156">
        <v>17.297000000000001</v>
      </c>
      <c r="E156">
        <v>8.2919999999999994E-2</v>
      </c>
      <c r="F156">
        <v>13.448</v>
      </c>
      <c r="G156">
        <v>14.298999999999999</v>
      </c>
      <c r="H156">
        <v>14.824</v>
      </c>
      <c r="I156">
        <v>15.111000000000001</v>
      </c>
      <c r="J156">
        <v>15.565</v>
      </c>
      <c r="K156">
        <v>15.881</v>
      </c>
      <c r="L156">
        <v>16.36</v>
      </c>
      <c r="M156">
        <v>17.297000000000001</v>
      </c>
      <c r="N156">
        <v>18.295999999999999</v>
      </c>
      <c r="O156">
        <v>18.859000000000002</v>
      </c>
      <c r="P156">
        <v>19.251999999999999</v>
      </c>
      <c r="Q156">
        <v>19.850999999999999</v>
      </c>
      <c r="R156">
        <v>20.251000000000001</v>
      </c>
      <c r="S156">
        <v>21.033000000000001</v>
      </c>
      <c r="T156">
        <v>22.454999999999998</v>
      </c>
      <c r="U156">
        <v>154</v>
      </c>
      <c r="V156">
        <v>12.409000000000001</v>
      </c>
      <c r="W156">
        <v>13.545</v>
      </c>
      <c r="X156">
        <v>14.682</v>
      </c>
      <c r="Y156">
        <v>15.928000000000001</v>
      </c>
      <c r="Z156">
        <v>17.297000000000001</v>
      </c>
      <c r="AA156">
        <v>18.802</v>
      </c>
      <c r="AB156">
        <v>20.457000000000001</v>
      </c>
      <c r="AC156">
        <v>22.280999999999999</v>
      </c>
      <c r="AD156">
        <v>24.105</v>
      </c>
    </row>
    <row r="157" spans="1:30" x14ac:dyDescent="0.25">
      <c r="A157">
        <v>155</v>
      </c>
      <c r="B157">
        <f t="shared" si="2"/>
        <v>0.42436687200547568</v>
      </c>
      <c r="C157">
        <v>-0.1424</v>
      </c>
      <c r="D157">
        <v>17.299700000000001</v>
      </c>
      <c r="E157">
        <v>8.2900000000000001E-2</v>
      </c>
      <c r="F157">
        <v>13.451000000000001</v>
      </c>
      <c r="G157">
        <v>14.303000000000001</v>
      </c>
      <c r="H157">
        <v>14.827</v>
      </c>
      <c r="I157">
        <v>15.114000000000001</v>
      </c>
      <c r="J157">
        <v>15.568</v>
      </c>
      <c r="K157">
        <v>15.884</v>
      </c>
      <c r="L157">
        <v>16.363</v>
      </c>
      <c r="M157">
        <v>17.3</v>
      </c>
      <c r="N157">
        <v>18.298999999999999</v>
      </c>
      <c r="O157">
        <v>18.861999999999998</v>
      </c>
      <c r="P157">
        <v>19.254000000000001</v>
      </c>
      <c r="Q157">
        <v>19.853999999999999</v>
      </c>
      <c r="R157">
        <v>20.254000000000001</v>
      </c>
      <c r="S157">
        <v>21.036000000000001</v>
      </c>
      <c r="T157">
        <v>22.457999999999998</v>
      </c>
      <c r="U157">
        <v>155</v>
      </c>
      <c r="V157">
        <v>12.413</v>
      </c>
      <c r="W157">
        <v>13.548999999999999</v>
      </c>
      <c r="X157">
        <v>14.685</v>
      </c>
      <c r="Y157">
        <v>15.930999999999999</v>
      </c>
      <c r="Z157">
        <v>17.3</v>
      </c>
      <c r="AA157">
        <v>18.803999999999998</v>
      </c>
      <c r="AB157">
        <v>20.46</v>
      </c>
      <c r="AC157">
        <v>22.285</v>
      </c>
      <c r="AD157">
        <v>24.109000000000002</v>
      </c>
    </row>
    <row r="158" spans="1:30" x14ac:dyDescent="0.25">
      <c r="A158">
        <v>156</v>
      </c>
      <c r="B158">
        <f t="shared" si="2"/>
        <v>0.4271047227926078</v>
      </c>
      <c r="C158">
        <v>-0.14430000000000001</v>
      </c>
      <c r="D158">
        <v>17.302299999999999</v>
      </c>
      <c r="E158">
        <v>8.2879999999999995E-2</v>
      </c>
      <c r="F158">
        <v>13.455</v>
      </c>
      <c r="G158">
        <v>14.305999999999999</v>
      </c>
      <c r="H158">
        <v>14.831</v>
      </c>
      <c r="I158">
        <v>15.117000000000001</v>
      </c>
      <c r="J158">
        <v>15.571</v>
      </c>
      <c r="K158">
        <v>15.885999999999999</v>
      </c>
      <c r="L158">
        <v>16.364999999999998</v>
      </c>
      <c r="M158">
        <v>17.302</v>
      </c>
      <c r="N158">
        <v>18.300999999999998</v>
      </c>
      <c r="O158">
        <v>18.864000000000001</v>
      </c>
      <c r="P158">
        <v>19.257000000000001</v>
      </c>
      <c r="Q158">
        <v>19.856000000000002</v>
      </c>
      <c r="R158">
        <v>20.257000000000001</v>
      </c>
      <c r="S158">
        <v>21.039000000000001</v>
      </c>
      <c r="T158">
        <v>22.462</v>
      </c>
      <c r="U158">
        <v>156</v>
      </c>
      <c r="V158">
        <v>12.417</v>
      </c>
      <c r="W158">
        <v>13.552</v>
      </c>
      <c r="X158">
        <v>14.688000000000001</v>
      </c>
      <c r="Y158">
        <v>15.933999999999999</v>
      </c>
      <c r="Z158">
        <v>17.302</v>
      </c>
      <c r="AA158">
        <v>18.806999999999999</v>
      </c>
      <c r="AB158">
        <v>20.463000000000001</v>
      </c>
      <c r="AC158">
        <v>22.288</v>
      </c>
      <c r="AD158">
        <v>24.113</v>
      </c>
    </row>
    <row r="159" spans="1:30" x14ac:dyDescent="0.25">
      <c r="A159">
        <v>157</v>
      </c>
      <c r="B159">
        <f t="shared" si="2"/>
        <v>0.42984257357973993</v>
      </c>
      <c r="C159">
        <v>-0.1462</v>
      </c>
      <c r="D159">
        <v>17.3048</v>
      </c>
      <c r="E159">
        <v>8.2849999999999993E-2</v>
      </c>
      <c r="F159">
        <v>13.459</v>
      </c>
      <c r="G159">
        <v>14.308999999999999</v>
      </c>
      <c r="H159">
        <v>14.834</v>
      </c>
      <c r="I159">
        <v>15.12</v>
      </c>
      <c r="J159">
        <v>15.574</v>
      </c>
      <c r="K159">
        <v>15.888999999999999</v>
      </c>
      <c r="L159">
        <v>16.367999999999999</v>
      </c>
      <c r="M159">
        <v>17.305</v>
      </c>
      <c r="N159">
        <v>18.303999999999998</v>
      </c>
      <c r="O159">
        <v>18.867000000000001</v>
      </c>
      <c r="P159">
        <v>19.259</v>
      </c>
      <c r="Q159">
        <v>19.859000000000002</v>
      </c>
      <c r="R159">
        <v>20.259</v>
      </c>
      <c r="S159">
        <v>21.041</v>
      </c>
      <c r="T159">
        <v>22.463999999999999</v>
      </c>
      <c r="U159">
        <v>157</v>
      </c>
      <c r="V159">
        <v>12.420999999999999</v>
      </c>
      <c r="W159">
        <v>13.555999999999999</v>
      </c>
      <c r="X159">
        <v>14.691000000000001</v>
      </c>
      <c r="Y159">
        <v>15.936999999999999</v>
      </c>
      <c r="Z159">
        <v>17.305</v>
      </c>
      <c r="AA159">
        <v>18.809000000000001</v>
      </c>
      <c r="AB159">
        <v>20.465</v>
      </c>
      <c r="AC159">
        <v>22.291</v>
      </c>
      <c r="AD159">
        <v>24.116</v>
      </c>
    </row>
    <row r="160" spans="1:30" x14ac:dyDescent="0.25">
      <c r="A160">
        <v>158</v>
      </c>
      <c r="B160">
        <f t="shared" si="2"/>
        <v>0.432580424366872</v>
      </c>
      <c r="C160">
        <v>-0.14799999999999999</v>
      </c>
      <c r="D160">
        <v>17.307200000000002</v>
      </c>
      <c r="E160">
        <v>8.2830000000000001E-2</v>
      </c>
      <c r="F160">
        <v>13.462</v>
      </c>
      <c r="G160">
        <v>14.311999999999999</v>
      </c>
      <c r="H160">
        <v>14.837</v>
      </c>
      <c r="I160">
        <v>15.122999999999999</v>
      </c>
      <c r="J160">
        <v>15.577</v>
      </c>
      <c r="K160">
        <v>15.891999999999999</v>
      </c>
      <c r="L160">
        <v>16.370999999999999</v>
      </c>
      <c r="M160">
        <v>17.306999999999999</v>
      </c>
      <c r="N160">
        <v>18.306000000000001</v>
      </c>
      <c r="O160">
        <v>18.869</v>
      </c>
      <c r="P160">
        <v>19.262</v>
      </c>
      <c r="Q160">
        <v>19.861000000000001</v>
      </c>
      <c r="R160">
        <v>20.262</v>
      </c>
      <c r="S160">
        <v>21.044</v>
      </c>
      <c r="T160">
        <v>22.466999999999999</v>
      </c>
      <c r="U160">
        <v>158</v>
      </c>
      <c r="V160">
        <v>12.425000000000001</v>
      </c>
      <c r="W160">
        <v>13.56</v>
      </c>
      <c r="X160">
        <v>14.694000000000001</v>
      </c>
      <c r="Y160">
        <v>15.939</v>
      </c>
      <c r="Z160">
        <v>17.306999999999999</v>
      </c>
      <c r="AA160">
        <v>18.811</v>
      </c>
      <c r="AB160">
        <v>20.468</v>
      </c>
      <c r="AC160">
        <v>22.294</v>
      </c>
      <c r="AD160">
        <v>24.119</v>
      </c>
    </row>
    <row r="161" spans="1:30" x14ac:dyDescent="0.25">
      <c r="A161">
        <v>159</v>
      </c>
      <c r="B161">
        <f t="shared" si="2"/>
        <v>0.43531827515400412</v>
      </c>
      <c r="C161">
        <v>-0.14990000000000001</v>
      </c>
      <c r="D161">
        <v>17.3095</v>
      </c>
      <c r="E161">
        <v>8.2809999999999995E-2</v>
      </c>
      <c r="F161">
        <v>13.465999999999999</v>
      </c>
      <c r="G161">
        <v>14.315</v>
      </c>
      <c r="H161">
        <v>14.84</v>
      </c>
      <c r="I161">
        <v>15.125999999999999</v>
      </c>
      <c r="J161">
        <v>15.58</v>
      </c>
      <c r="K161">
        <v>15.895</v>
      </c>
      <c r="L161">
        <v>16.373000000000001</v>
      </c>
      <c r="M161">
        <v>17.309999999999999</v>
      </c>
      <c r="N161">
        <v>18.308</v>
      </c>
      <c r="O161">
        <v>18.870999999999999</v>
      </c>
      <c r="P161">
        <v>19.263999999999999</v>
      </c>
      <c r="Q161">
        <v>19.863</v>
      </c>
      <c r="R161">
        <v>20.263999999999999</v>
      </c>
      <c r="S161">
        <v>21.047000000000001</v>
      </c>
      <c r="T161">
        <v>22.47</v>
      </c>
      <c r="U161">
        <v>159</v>
      </c>
      <c r="V161">
        <v>12.429</v>
      </c>
      <c r="W161">
        <v>13.563000000000001</v>
      </c>
      <c r="X161">
        <v>14.696999999999999</v>
      </c>
      <c r="Y161">
        <v>15.942</v>
      </c>
      <c r="Z161">
        <v>17.309999999999999</v>
      </c>
      <c r="AA161">
        <v>18.814</v>
      </c>
      <c r="AB161">
        <v>20.47</v>
      </c>
      <c r="AC161">
        <v>22.295999999999999</v>
      </c>
      <c r="AD161">
        <v>24.123000000000001</v>
      </c>
    </row>
    <row r="162" spans="1:30" x14ac:dyDescent="0.25">
      <c r="A162">
        <v>160</v>
      </c>
      <c r="B162">
        <f t="shared" si="2"/>
        <v>0.43805612594113619</v>
      </c>
      <c r="C162">
        <v>-0.15179999999999999</v>
      </c>
      <c r="D162">
        <v>17.311699999999998</v>
      </c>
      <c r="E162">
        <v>8.2790000000000002E-2</v>
      </c>
      <c r="F162">
        <v>13.468999999999999</v>
      </c>
      <c r="G162">
        <v>14.318</v>
      </c>
      <c r="H162">
        <v>14.842000000000001</v>
      </c>
      <c r="I162">
        <v>15.129</v>
      </c>
      <c r="J162">
        <v>15.582000000000001</v>
      </c>
      <c r="K162">
        <v>15.897</v>
      </c>
      <c r="L162">
        <v>16.375</v>
      </c>
      <c r="M162">
        <v>17.312000000000001</v>
      </c>
      <c r="N162">
        <v>18.309999999999999</v>
      </c>
      <c r="O162">
        <v>18.873000000000001</v>
      </c>
      <c r="P162">
        <v>19.265999999999998</v>
      </c>
      <c r="Q162">
        <v>19.866</v>
      </c>
      <c r="R162">
        <v>20.265999999999998</v>
      </c>
      <c r="S162">
        <v>21.048999999999999</v>
      </c>
      <c r="T162">
        <v>22.472999999999999</v>
      </c>
      <c r="U162">
        <v>160</v>
      </c>
      <c r="V162">
        <v>12.432</v>
      </c>
      <c r="W162">
        <v>13.566000000000001</v>
      </c>
      <c r="X162">
        <v>14.7</v>
      </c>
      <c r="Y162">
        <v>15.944000000000001</v>
      </c>
      <c r="Z162">
        <v>17.312000000000001</v>
      </c>
      <c r="AA162">
        <v>18.815999999999999</v>
      </c>
      <c r="AB162">
        <v>20.472000000000001</v>
      </c>
      <c r="AC162">
        <v>22.298999999999999</v>
      </c>
      <c r="AD162">
        <v>24.126000000000001</v>
      </c>
    </row>
    <row r="163" spans="1:30" x14ac:dyDescent="0.25">
      <c r="A163">
        <v>161</v>
      </c>
      <c r="B163">
        <f t="shared" si="2"/>
        <v>0.44079397672826831</v>
      </c>
      <c r="C163">
        <v>-0.15359999999999999</v>
      </c>
      <c r="D163">
        <v>17.3139</v>
      </c>
      <c r="E163">
        <v>8.2769999999999996E-2</v>
      </c>
      <c r="F163">
        <v>13.472</v>
      </c>
      <c r="G163">
        <v>14.321</v>
      </c>
      <c r="H163">
        <v>14.845000000000001</v>
      </c>
      <c r="I163">
        <v>15.131</v>
      </c>
      <c r="J163">
        <v>15.585000000000001</v>
      </c>
      <c r="K163">
        <v>15.898999999999999</v>
      </c>
      <c r="L163">
        <v>16.378</v>
      </c>
      <c r="M163">
        <v>17.314</v>
      </c>
      <c r="N163">
        <v>18.312000000000001</v>
      </c>
      <c r="O163">
        <v>18.876000000000001</v>
      </c>
      <c r="P163">
        <v>19.268000000000001</v>
      </c>
      <c r="Q163">
        <v>19.867999999999999</v>
      </c>
      <c r="R163">
        <v>20.268999999999998</v>
      </c>
      <c r="S163">
        <v>21.050999999999998</v>
      </c>
      <c r="T163">
        <v>22.475999999999999</v>
      </c>
      <c r="U163">
        <v>161</v>
      </c>
      <c r="V163">
        <v>12.436</v>
      </c>
      <c r="W163">
        <v>13.569000000000001</v>
      </c>
      <c r="X163">
        <v>14.702999999999999</v>
      </c>
      <c r="Y163">
        <v>15.946999999999999</v>
      </c>
      <c r="Z163">
        <v>17.314</v>
      </c>
      <c r="AA163">
        <v>18.818000000000001</v>
      </c>
      <c r="AB163">
        <v>20.475000000000001</v>
      </c>
      <c r="AC163">
        <v>22.302</v>
      </c>
      <c r="AD163">
        <v>24.129000000000001</v>
      </c>
    </row>
    <row r="164" spans="1:30" x14ac:dyDescent="0.25">
      <c r="A164">
        <v>162</v>
      </c>
      <c r="B164">
        <f t="shared" si="2"/>
        <v>0.44353182751540043</v>
      </c>
      <c r="C164">
        <v>-0.15540000000000001</v>
      </c>
      <c r="D164">
        <v>17.315999999999999</v>
      </c>
      <c r="E164">
        <v>8.2750000000000004E-2</v>
      </c>
      <c r="F164">
        <v>13.475</v>
      </c>
      <c r="G164">
        <v>14.324</v>
      </c>
      <c r="H164">
        <v>14.848000000000001</v>
      </c>
      <c r="I164">
        <v>15.134</v>
      </c>
      <c r="J164">
        <v>15.587</v>
      </c>
      <c r="K164">
        <v>15.901999999999999</v>
      </c>
      <c r="L164">
        <v>16.38</v>
      </c>
      <c r="M164">
        <v>17.315999999999999</v>
      </c>
      <c r="N164">
        <v>18.314</v>
      </c>
      <c r="O164">
        <v>18.878</v>
      </c>
      <c r="P164">
        <v>19.27</v>
      </c>
      <c r="Q164">
        <v>19.87</v>
      </c>
      <c r="R164">
        <v>20.271000000000001</v>
      </c>
      <c r="S164">
        <v>21.053999999999998</v>
      </c>
      <c r="T164">
        <v>22.478999999999999</v>
      </c>
      <c r="U164">
        <v>162</v>
      </c>
      <c r="V164">
        <v>12.44</v>
      </c>
      <c r="W164">
        <v>13.573</v>
      </c>
      <c r="X164">
        <v>14.706</v>
      </c>
      <c r="Y164">
        <v>15.949</v>
      </c>
      <c r="Z164">
        <v>17.315999999999999</v>
      </c>
      <c r="AA164">
        <v>18.82</v>
      </c>
      <c r="AB164">
        <v>20.477</v>
      </c>
      <c r="AC164">
        <v>22.305</v>
      </c>
      <c r="AD164">
        <v>24.132000000000001</v>
      </c>
    </row>
    <row r="165" spans="1:30" x14ac:dyDescent="0.25">
      <c r="A165">
        <v>163</v>
      </c>
      <c r="B165">
        <f t="shared" si="2"/>
        <v>0.4462696783025325</v>
      </c>
      <c r="C165">
        <v>-0.1573</v>
      </c>
      <c r="D165">
        <v>17.318000000000001</v>
      </c>
      <c r="E165">
        <v>8.2720000000000002E-2</v>
      </c>
      <c r="F165">
        <v>13.478999999999999</v>
      </c>
      <c r="G165">
        <v>14.327</v>
      </c>
      <c r="H165">
        <v>14.851000000000001</v>
      </c>
      <c r="I165">
        <v>15.137</v>
      </c>
      <c r="J165">
        <v>15.59</v>
      </c>
      <c r="K165">
        <v>15.904</v>
      </c>
      <c r="L165">
        <v>16.382000000000001</v>
      </c>
      <c r="M165">
        <v>17.318000000000001</v>
      </c>
      <c r="N165">
        <v>18.315999999999999</v>
      </c>
      <c r="O165">
        <v>18.879000000000001</v>
      </c>
      <c r="P165">
        <v>19.271999999999998</v>
      </c>
      <c r="Q165">
        <v>19.870999999999999</v>
      </c>
      <c r="R165">
        <v>20.271999999999998</v>
      </c>
      <c r="S165">
        <v>21.055</v>
      </c>
      <c r="T165">
        <v>22.481000000000002</v>
      </c>
      <c r="U165">
        <v>163</v>
      </c>
      <c r="V165">
        <v>12.444000000000001</v>
      </c>
      <c r="W165">
        <v>13.576000000000001</v>
      </c>
      <c r="X165">
        <v>14.708</v>
      </c>
      <c r="Y165">
        <v>15.952</v>
      </c>
      <c r="Z165">
        <v>17.318000000000001</v>
      </c>
      <c r="AA165">
        <v>18.821999999999999</v>
      </c>
      <c r="AB165">
        <v>20.478999999999999</v>
      </c>
      <c r="AC165">
        <v>22.306999999999999</v>
      </c>
      <c r="AD165">
        <v>24.135000000000002</v>
      </c>
    </row>
    <row r="166" spans="1:30" x14ac:dyDescent="0.25">
      <c r="A166">
        <v>164</v>
      </c>
      <c r="B166">
        <f t="shared" si="2"/>
        <v>0.44900752908966463</v>
      </c>
      <c r="C166">
        <v>-0.15909999999999999</v>
      </c>
      <c r="D166">
        <v>17.319900000000001</v>
      </c>
      <c r="E166">
        <v>8.2699999999999996E-2</v>
      </c>
      <c r="F166">
        <v>13.481999999999999</v>
      </c>
      <c r="G166">
        <v>14.33</v>
      </c>
      <c r="H166">
        <v>14.853</v>
      </c>
      <c r="I166">
        <v>15.138999999999999</v>
      </c>
      <c r="J166">
        <v>15.592000000000001</v>
      </c>
      <c r="K166">
        <v>15.906000000000001</v>
      </c>
      <c r="L166">
        <v>16.384</v>
      </c>
      <c r="M166">
        <v>17.32</v>
      </c>
      <c r="N166">
        <v>18.318000000000001</v>
      </c>
      <c r="O166">
        <v>18.881</v>
      </c>
      <c r="P166">
        <v>19.274000000000001</v>
      </c>
      <c r="Q166">
        <v>19.873000000000001</v>
      </c>
      <c r="R166">
        <v>20.274000000000001</v>
      </c>
      <c r="S166">
        <v>21.056999999999999</v>
      </c>
      <c r="T166">
        <v>22.483000000000001</v>
      </c>
      <c r="U166">
        <v>164</v>
      </c>
      <c r="V166">
        <v>12.446999999999999</v>
      </c>
      <c r="W166">
        <v>13.579000000000001</v>
      </c>
      <c r="X166">
        <v>14.711</v>
      </c>
      <c r="Y166">
        <v>15.954000000000001</v>
      </c>
      <c r="Z166">
        <v>17.32</v>
      </c>
      <c r="AA166">
        <v>18.823</v>
      </c>
      <c r="AB166">
        <v>20.48</v>
      </c>
      <c r="AC166">
        <v>22.309000000000001</v>
      </c>
      <c r="AD166">
        <v>24.137</v>
      </c>
    </row>
    <row r="167" spans="1:30" x14ac:dyDescent="0.25">
      <c r="A167">
        <v>165</v>
      </c>
      <c r="B167">
        <f t="shared" si="2"/>
        <v>0.45174537987679669</v>
      </c>
      <c r="C167">
        <v>-0.16089999999999999</v>
      </c>
      <c r="D167">
        <v>17.3218</v>
      </c>
      <c r="E167">
        <v>8.2680000000000003E-2</v>
      </c>
      <c r="F167">
        <v>13.484999999999999</v>
      </c>
      <c r="G167">
        <v>14.333</v>
      </c>
      <c r="H167">
        <v>14.856</v>
      </c>
      <c r="I167">
        <v>15.141</v>
      </c>
      <c r="J167">
        <v>15.593999999999999</v>
      </c>
      <c r="K167">
        <v>15.909000000000001</v>
      </c>
      <c r="L167">
        <v>16.385999999999999</v>
      </c>
      <c r="M167">
        <v>17.321999999999999</v>
      </c>
      <c r="N167">
        <v>18.32</v>
      </c>
      <c r="O167">
        <v>18.882999999999999</v>
      </c>
      <c r="P167">
        <v>19.276</v>
      </c>
      <c r="Q167">
        <v>19.875</v>
      </c>
      <c r="R167">
        <v>20.276</v>
      </c>
      <c r="S167">
        <v>21.059000000000001</v>
      </c>
      <c r="T167">
        <v>22.484999999999999</v>
      </c>
      <c r="U167">
        <v>165</v>
      </c>
      <c r="V167">
        <v>12.451000000000001</v>
      </c>
      <c r="W167">
        <v>13.582000000000001</v>
      </c>
      <c r="X167">
        <v>14.714</v>
      </c>
      <c r="Y167">
        <v>15.956</v>
      </c>
      <c r="Z167">
        <v>17.321999999999999</v>
      </c>
      <c r="AA167">
        <v>18.824999999999999</v>
      </c>
      <c r="AB167">
        <v>20.481999999999999</v>
      </c>
      <c r="AC167">
        <v>22.311</v>
      </c>
      <c r="AD167">
        <v>24.14</v>
      </c>
    </row>
    <row r="168" spans="1:30" x14ac:dyDescent="0.25">
      <c r="A168">
        <v>166</v>
      </c>
      <c r="B168">
        <f t="shared" si="2"/>
        <v>0.45448323066392882</v>
      </c>
      <c r="C168">
        <v>-0.16270000000000001</v>
      </c>
      <c r="D168">
        <v>17.323499999999999</v>
      </c>
      <c r="E168">
        <v>8.2659999999999997E-2</v>
      </c>
      <c r="F168">
        <v>13.488</v>
      </c>
      <c r="G168">
        <v>14.335000000000001</v>
      </c>
      <c r="H168">
        <v>14.858000000000001</v>
      </c>
      <c r="I168">
        <v>15.144</v>
      </c>
      <c r="J168">
        <v>15.596</v>
      </c>
      <c r="K168">
        <v>15.911</v>
      </c>
      <c r="L168">
        <v>16.388000000000002</v>
      </c>
      <c r="M168">
        <v>17.324000000000002</v>
      </c>
      <c r="N168">
        <v>18.321000000000002</v>
      </c>
      <c r="O168">
        <v>18.884</v>
      </c>
      <c r="P168">
        <v>19.277000000000001</v>
      </c>
      <c r="Q168">
        <v>19.876999999999999</v>
      </c>
      <c r="R168">
        <v>20.277999999999999</v>
      </c>
      <c r="S168">
        <v>21.061</v>
      </c>
      <c r="T168">
        <v>22.488</v>
      </c>
      <c r="U168">
        <v>166</v>
      </c>
      <c r="V168">
        <v>12.454000000000001</v>
      </c>
      <c r="W168">
        <v>13.585000000000001</v>
      </c>
      <c r="X168">
        <v>14.715999999999999</v>
      </c>
      <c r="Y168">
        <v>15.958</v>
      </c>
      <c r="Z168">
        <v>17.324000000000002</v>
      </c>
      <c r="AA168">
        <v>18.827000000000002</v>
      </c>
      <c r="AB168">
        <v>20.484000000000002</v>
      </c>
      <c r="AC168">
        <v>22.312999999999999</v>
      </c>
      <c r="AD168">
        <v>24.143000000000001</v>
      </c>
    </row>
    <row r="169" spans="1:30" x14ac:dyDescent="0.25">
      <c r="A169">
        <v>167</v>
      </c>
      <c r="B169">
        <f t="shared" si="2"/>
        <v>0.45722108145106094</v>
      </c>
      <c r="C169">
        <v>-0.16450000000000001</v>
      </c>
      <c r="D169">
        <v>17.325199999999999</v>
      </c>
      <c r="E169">
        <v>8.2640000000000005E-2</v>
      </c>
      <c r="F169">
        <v>13.491</v>
      </c>
      <c r="G169">
        <v>14.337999999999999</v>
      </c>
      <c r="H169">
        <v>14.86</v>
      </c>
      <c r="I169">
        <v>15.146000000000001</v>
      </c>
      <c r="J169">
        <v>15.598000000000001</v>
      </c>
      <c r="K169">
        <v>15.913</v>
      </c>
      <c r="L169">
        <v>16.39</v>
      </c>
      <c r="M169">
        <v>17.324999999999999</v>
      </c>
      <c r="N169">
        <v>18.323</v>
      </c>
      <c r="O169">
        <v>18.885999999999999</v>
      </c>
      <c r="P169">
        <v>19.279</v>
      </c>
      <c r="Q169">
        <v>19.878</v>
      </c>
      <c r="R169">
        <v>20.28</v>
      </c>
      <c r="S169">
        <v>21.062999999999999</v>
      </c>
      <c r="T169">
        <v>22.49</v>
      </c>
      <c r="U169">
        <v>167</v>
      </c>
      <c r="V169">
        <v>12.457000000000001</v>
      </c>
      <c r="W169">
        <v>13.587999999999999</v>
      </c>
      <c r="X169">
        <v>14.718</v>
      </c>
      <c r="Y169">
        <v>15.96</v>
      </c>
      <c r="Z169">
        <v>17.324999999999999</v>
      </c>
      <c r="AA169">
        <v>18.827999999999999</v>
      </c>
      <c r="AB169">
        <v>20.486000000000001</v>
      </c>
      <c r="AC169">
        <v>22.315000000000001</v>
      </c>
      <c r="AD169">
        <v>24.145</v>
      </c>
    </row>
    <row r="170" spans="1:30" x14ac:dyDescent="0.25">
      <c r="A170">
        <v>168</v>
      </c>
      <c r="B170">
        <f t="shared" si="2"/>
        <v>0.45995893223819301</v>
      </c>
      <c r="C170">
        <v>-0.1663</v>
      </c>
      <c r="D170">
        <v>17.326799999999999</v>
      </c>
      <c r="E170">
        <v>8.2619999999999999E-2</v>
      </c>
      <c r="F170">
        <v>13.494</v>
      </c>
      <c r="G170">
        <v>14.34</v>
      </c>
      <c r="H170">
        <v>14.862</v>
      </c>
      <c r="I170">
        <v>15.148</v>
      </c>
      <c r="J170">
        <v>15.6</v>
      </c>
      <c r="K170">
        <v>15.914</v>
      </c>
      <c r="L170">
        <v>16.391999999999999</v>
      </c>
      <c r="M170">
        <v>17.327000000000002</v>
      </c>
      <c r="N170">
        <v>18.324999999999999</v>
      </c>
      <c r="O170">
        <v>18.887</v>
      </c>
      <c r="P170">
        <v>19.28</v>
      </c>
      <c r="Q170">
        <v>19.88</v>
      </c>
      <c r="R170">
        <v>20.280999999999999</v>
      </c>
      <c r="S170">
        <v>21.065000000000001</v>
      </c>
      <c r="T170">
        <v>22.492000000000001</v>
      </c>
      <c r="U170">
        <v>168</v>
      </c>
      <c r="V170">
        <v>12.46</v>
      </c>
      <c r="W170">
        <v>13.59</v>
      </c>
      <c r="X170">
        <v>14.721</v>
      </c>
      <c r="Y170">
        <v>15.962</v>
      </c>
      <c r="Z170">
        <v>17.327000000000002</v>
      </c>
      <c r="AA170">
        <v>18.829999999999998</v>
      </c>
      <c r="AB170">
        <v>20.486999999999998</v>
      </c>
      <c r="AC170">
        <v>22.317</v>
      </c>
      <c r="AD170">
        <v>24.146999999999998</v>
      </c>
    </row>
    <row r="171" spans="1:30" x14ac:dyDescent="0.25">
      <c r="A171">
        <v>169</v>
      </c>
      <c r="B171">
        <f t="shared" si="2"/>
        <v>0.46269678302532513</v>
      </c>
      <c r="C171">
        <v>-0.16800000000000001</v>
      </c>
      <c r="D171">
        <v>17.328399999999998</v>
      </c>
      <c r="E171">
        <v>8.2600000000000007E-2</v>
      </c>
      <c r="F171">
        <v>13.496</v>
      </c>
      <c r="G171">
        <v>14.342000000000001</v>
      </c>
      <c r="H171">
        <v>14.865</v>
      </c>
      <c r="I171">
        <v>15.15</v>
      </c>
      <c r="J171">
        <v>15.602</v>
      </c>
      <c r="K171">
        <v>15.916</v>
      </c>
      <c r="L171">
        <v>16.393999999999998</v>
      </c>
      <c r="M171">
        <v>17.327999999999999</v>
      </c>
      <c r="N171">
        <v>18.326000000000001</v>
      </c>
      <c r="O171">
        <v>18.888999999999999</v>
      </c>
      <c r="P171">
        <v>19.282</v>
      </c>
      <c r="Q171">
        <v>19.881</v>
      </c>
      <c r="R171">
        <v>20.283000000000001</v>
      </c>
      <c r="S171">
        <v>21.065999999999999</v>
      </c>
      <c r="T171">
        <v>22.494</v>
      </c>
      <c r="U171">
        <v>169</v>
      </c>
      <c r="V171">
        <v>12.462999999999999</v>
      </c>
      <c r="W171">
        <v>13.593</v>
      </c>
      <c r="X171">
        <v>14.723000000000001</v>
      </c>
      <c r="Y171">
        <v>15.964</v>
      </c>
      <c r="Z171">
        <v>17.327999999999999</v>
      </c>
      <c r="AA171">
        <v>18.831</v>
      </c>
      <c r="AB171">
        <v>20.489000000000001</v>
      </c>
      <c r="AC171">
        <v>22.318999999999999</v>
      </c>
      <c r="AD171">
        <v>24.15</v>
      </c>
    </row>
    <row r="172" spans="1:30" x14ac:dyDescent="0.25">
      <c r="A172">
        <v>170</v>
      </c>
      <c r="B172">
        <f t="shared" si="2"/>
        <v>0.4654346338124572</v>
      </c>
      <c r="C172">
        <v>-0.16980000000000001</v>
      </c>
      <c r="D172">
        <v>17.329899999999999</v>
      </c>
      <c r="E172">
        <v>8.2580000000000001E-2</v>
      </c>
      <c r="F172">
        <v>13.499000000000001</v>
      </c>
      <c r="G172">
        <v>14.345000000000001</v>
      </c>
      <c r="H172">
        <v>14.867000000000001</v>
      </c>
      <c r="I172">
        <v>15.151999999999999</v>
      </c>
      <c r="J172">
        <v>15.603999999999999</v>
      </c>
      <c r="K172">
        <v>15.917999999999999</v>
      </c>
      <c r="L172">
        <v>16.395</v>
      </c>
      <c r="M172">
        <v>17.329999999999998</v>
      </c>
      <c r="N172">
        <v>18.327000000000002</v>
      </c>
      <c r="O172">
        <v>18.89</v>
      </c>
      <c r="P172">
        <v>19.283000000000001</v>
      </c>
      <c r="Q172">
        <v>19.882999999999999</v>
      </c>
      <c r="R172">
        <v>20.283999999999999</v>
      </c>
      <c r="S172">
        <v>21.068000000000001</v>
      </c>
      <c r="T172">
        <v>22.495999999999999</v>
      </c>
      <c r="U172">
        <v>170</v>
      </c>
      <c r="V172">
        <v>12.467000000000001</v>
      </c>
      <c r="W172">
        <v>13.596</v>
      </c>
      <c r="X172">
        <v>14.725</v>
      </c>
      <c r="Y172">
        <v>15.965</v>
      </c>
      <c r="Z172">
        <v>17.329999999999998</v>
      </c>
      <c r="AA172">
        <v>18.832999999999998</v>
      </c>
      <c r="AB172">
        <v>20.49</v>
      </c>
      <c r="AC172">
        <v>22.321000000000002</v>
      </c>
      <c r="AD172">
        <v>24.152000000000001</v>
      </c>
    </row>
    <row r="173" spans="1:30" x14ac:dyDescent="0.25">
      <c r="A173">
        <v>171</v>
      </c>
      <c r="B173">
        <f t="shared" si="2"/>
        <v>0.46817248459958932</v>
      </c>
      <c r="C173">
        <v>-0.17150000000000001</v>
      </c>
      <c r="D173">
        <v>17.331299999999999</v>
      </c>
      <c r="E173">
        <v>8.2559999999999995E-2</v>
      </c>
      <c r="F173">
        <v>13.502000000000001</v>
      </c>
      <c r="G173">
        <v>14.347</v>
      </c>
      <c r="H173">
        <v>14.869</v>
      </c>
      <c r="I173">
        <v>15.154</v>
      </c>
      <c r="J173">
        <v>15.606</v>
      </c>
      <c r="K173">
        <v>15.92</v>
      </c>
      <c r="L173">
        <v>16.396999999999998</v>
      </c>
      <c r="M173">
        <v>17.331</v>
      </c>
      <c r="N173">
        <v>18.329000000000001</v>
      </c>
      <c r="O173">
        <v>18.891999999999999</v>
      </c>
      <c r="P173">
        <v>19.283999999999999</v>
      </c>
      <c r="Q173">
        <v>19.884</v>
      </c>
      <c r="R173">
        <v>20.285</v>
      </c>
      <c r="S173">
        <v>21.068999999999999</v>
      </c>
      <c r="T173">
        <v>22.497</v>
      </c>
      <c r="U173">
        <v>171</v>
      </c>
      <c r="V173">
        <v>12.47</v>
      </c>
      <c r="W173">
        <v>13.598000000000001</v>
      </c>
      <c r="X173">
        <v>14.727</v>
      </c>
      <c r="Y173">
        <v>15.967000000000001</v>
      </c>
      <c r="Z173">
        <v>17.331</v>
      </c>
      <c r="AA173">
        <v>18.834</v>
      </c>
      <c r="AB173">
        <v>20.492000000000001</v>
      </c>
      <c r="AC173">
        <v>22.323</v>
      </c>
      <c r="AD173">
        <v>24.154</v>
      </c>
    </row>
    <row r="174" spans="1:30" x14ac:dyDescent="0.25">
      <c r="A174">
        <v>172</v>
      </c>
      <c r="B174">
        <f t="shared" si="2"/>
        <v>0.47091033538672145</v>
      </c>
      <c r="C174">
        <v>-0.17330000000000001</v>
      </c>
      <c r="D174">
        <v>17.332599999999999</v>
      </c>
      <c r="E174">
        <v>8.2540000000000002E-2</v>
      </c>
      <c r="F174">
        <v>13.504</v>
      </c>
      <c r="G174">
        <v>14.349</v>
      </c>
      <c r="H174">
        <v>14.871</v>
      </c>
      <c r="I174">
        <v>15.156000000000001</v>
      </c>
      <c r="J174">
        <v>15.608000000000001</v>
      </c>
      <c r="K174">
        <v>15.920999999999999</v>
      </c>
      <c r="L174">
        <v>16.398</v>
      </c>
      <c r="M174">
        <v>17.332999999999998</v>
      </c>
      <c r="N174">
        <v>18.329999999999998</v>
      </c>
      <c r="O174">
        <v>18.893000000000001</v>
      </c>
      <c r="P174">
        <v>19.285</v>
      </c>
      <c r="Q174">
        <v>19.885000000000002</v>
      </c>
      <c r="R174">
        <v>20.286999999999999</v>
      </c>
      <c r="S174">
        <v>21.07</v>
      </c>
      <c r="T174">
        <v>22.498999999999999</v>
      </c>
      <c r="U174">
        <v>172</v>
      </c>
      <c r="V174">
        <v>12.473000000000001</v>
      </c>
      <c r="W174">
        <v>13.601000000000001</v>
      </c>
      <c r="X174">
        <v>14.728999999999999</v>
      </c>
      <c r="Y174">
        <v>15.968999999999999</v>
      </c>
      <c r="Z174">
        <v>17.332999999999998</v>
      </c>
      <c r="AA174">
        <v>18.835000000000001</v>
      </c>
      <c r="AB174">
        <v>20.492999999999999</v>
      </c>
      <c r="AC174">
        <v>22.324000000000002</v>
      </c>
      <c r="AD174">
        <v>24.155999999999999</v>
      </c>
    </row>
    <row r="175" spans="1:30" x14ac:dyDescent="0.25">
      <c r="A175">
        <v>173</v>
      </c>
      <c r="B175">
        <f t="shared" si="2"/>
        <v>0.47364818617385351</v>
      </c>
      <c r="C175">
        <v>-0.17499999999999999</v>
      </c>
      <c r="D175">
        <v>17.3338</v>
      </c>
      <c r="E175">
        <v>8.2519999999999996E-2</v>
      </c>
      <c r="F175">
        <v>13.507</v>
      </c>
      <c r="G175">
        <v>14.351000000000001</v>
      </c>
      <c r="H175">
        <v>14.872999999999999</v>
      </c>
      <c r="I175">
        <v>15.157999999999999</v>
      </c>
      <c r="J175">
        <v>15.609</v>
      </c>
      <c r="K175">
        <v>15.923</v>
      </c>
      <c r="L175">
        <v>16.399999999999999</v>
      </c>
      <c r="M175">
        <v>17.334</v>
      </c>
      <c r="N175">
        <v>18.331</v>
      </c>
      <c r="O175">
        <v>18.893999999999998</v>
      </c>
      <c r="P175">
        <v>19.286000000000001</v>
      </c>
      <c r="Q175">
        <v>19.885999999999999</v>
      </c>
      <c r="R175">
        <v>20.288</v>
      </c>
      <c r="S175">
        <v>21.071999999999999</v>
      </c>
      <c r="T175">
        <v>22.5</v>
      </c>
      <c r="U175">
        <v>173</v>
      </c>
      <c r="V175">
        <v>12.476000000000001</v>
      </c>
      <c r="W175">
        <v>13.603</v>
      </c>
      <c r="X175">
        <v>14.731</v>
      </c>
      <c r="Y175">
        <v>15.97</v>
      </c>
      <c r="Z175">
        <v>17.334</v>
      </c>
      <c r="AA175">
        <v>18.835999999999999</v>
      </c>
      <c r="AB175">
        <v>20.494</v>
      </c>
      <c r="AC175">
        <v>22.326000000000001</v>
      </c>
      <c r="AD175">
        <v>24.158000000000001</v>
      </c>
    </row>
    <row r="176" spans="1:30" x14ac:dyDescent="0.25">
      <c r="A176">
        <v>174</v>
      </c>
      <c r="B176">
        <f t="shared" si="2"/>
        <v>0.47638603696098564</v>
      </c>
      <c r="C176">
        <v>-0.17680000000000001</v>
      </c>
      <c r="D176">
        <v>17.335000000000001</v>
      </c>
      <c r="E176">
        <v>8.2500000000000004E-2</v>
      </c>
      <c r="F176">
        <v>13.509</v>
      </c>
      <c r="G176">
        <v>14.353</v>
      </c>
      <c r="H176">
        <v>14.875</v>
      </c>
      <c r="I176">
        <v>15.16</v>
      </c>
      <c r="J176">
        <v>15.611000000000001</v>
      </c>
      <c r="K176">
        <v>15.925000000000001</v>
      </c>
      <c r="L176">
        <v>16.401</v>
      </c>
      <c r="M176">
        <v>17.335000000000001</v>
      </c>
      <c r="N176">
        <v>18.332000000000001</v>
      </c>
      <c r="O176">
        <v>18.895</v>
      </c>
      <c r="P176">
        <v>19.286999999999999</v>
      </c>
      <c r="Q176">
        <v>19.887</v>
      </c>
      <c r="R176">
        <v>20.289000000000001</v>
      </c>
      <c r="S176">
        <v>21.073</v>
      </c>
      <c r="T176">
        <v>22.501999999999999</v>
      </c>
      <c r="U176">
        <v>174</v>
      </c>
      <c r="V176">
        <v>12.478</v>
      </c>
      <c r="W176">
        <v>13.606</v>
      </c>
      <c r="X176">
        <v>14.733000000000001</v>
      </c>
      <c r="Y176">
        <v>15.972</v>
      </c>
      <c r="Z176">
        <v>17.335000000000001</v>
      </c>
      <c r="AA176">
        <v>18.837</v>
      </c>
      <c r="AB176">
        <v>20.495000000000001</v>
      </c>
      <c r="AC176">
        <v>22.327000000000002</v>
      </c>
      <c r="AD176">
        <v>24.158999999999999</v>
      </c>
    </row>
    <row r="177" spans="1:30" x14ac:dyDescent="0.25">
      <c r="A177">
        <v>175</v>
      </c>
      <c r="B177">
        <f t="shared" si="2"/>
        <v>0.4791238877481177</v>
      </c>
      <c r="C177">
        <v>-0.17849999999999999</v>
      </c>
      <c r="D177">
        <v>17.336099999999998</v>
      </c>
      <c r="E177">
        <v>8.2479999999999998E-2</v>
      </c>
      <c r="F177">
        <v>13.510999999999999</v>
      </c>
      <c r="G177">
        <v>14.355</v>
      </c>
      <c r="H177">
        <v>14.875999999999999</v>
      </c>
      <c r="I177">
        <v>15.161</v>
      </c>
      <c r="J177">
        <v>15.613</v>
      </c>
      <c r="K177">
        <v>15.926</v>
      </c>
      <c r="L177">
        <v>16.402000000000001</v>
      </c>
      <c r="M177">
        <v>17.335999999999999</v>
      </c>
      <c r="N177">
        <v>18.332999999999998</v>
      </c>
      <c r="O177">
        <v>18.896000000000001</v>
      </c>
      <c r="P177">
        <v>19.288</v>
      </c>
      <c r="Q177">
        <v>19.888000000000002</v>
      </c>
      <c r="R177">
        <v>20.29</v>
      </c>
      <c r="S177">
        <v>21.074000000000002</v>
      </c>
      <c r="T177">
        <v>22.503</v>
      </c>
      <c r="U177">
        <v>175</v>
      </c>
      <c r="V177">
        <v>12.481</v>
      </c>
      <c r="W177">
        <v>13.608000000000001</v>
      </c>
      <c r="X177">
        <v>14.734999999999999</v>
      </c>
      <c r="Y177">
        <v>15.973000000000001</v>
      </c>
      <c r="Z177">
        <v>17.335999999999999</v>
      </c>
      <c r="AA177">
        <v>18.838000000000001</v>
      </c>
      <c r="AB177">
        <v>20.495999999999999</v>
      </c>
      <c r="AC177">
        <v>22.327999999999999</v>
      </c>
      <c r="AD177">
        <v>24.161000000000001</v>
      </c>
    </row>
    <row r="178" spans="1:30" x14ac:dyDescent="0.25">
      <c r="A178">
        <v>176</v>
      </c>
      <c r="B178">
        <f t="shared" si="2"/>
        <v>0.48186173853524983</v>
      </c>
      <c r="C178">
        <v>-0.1802</v>
      </c>
      <c r="D178">
        <v>17.3371</v>
      </c>
      <c r="E178">
        <v>8.2460000000000006E-2</v>
      </c>
      <c r="F178">
        <v>13.513999999999999</v>
      </c>
      <c r="G178">
        <v>14.356999999999999</v>
      </c>
      <c r="H178">
        <v>14.878</v>
      </c>
      <c r="I178">
        <v>15.163</v>
      </c>
      <c r="J178">
        <v>15.614000000000001</v>
      </c>
      <c r="K178">
        <v>15.927</v>
      </c>
      <c r="L178">
        <v>16.404</v>
      </c>
      <c r="M178">
        <v>17.337</v>
      </c>
      <c r="N178">
        <v>18.334</v>
      </c>
      <c r="O178">
        <v>18.896999999999998</v>
      </c>
      <c r="P178">
        <v>19.289000000000001</v>
      </c>
      <c r="Q178">
        <v>19.888999999999999</v>
      </c>
      <c r="R178">
        <v>20.29</v>
      </c>
      <c r="S178">
        <v>21.074999999999999</v>
      </c>
      <c r="T178">
        <v>22.504000000000001</v>
      </c>
      <c r="U178">
        <v>176</v>
      </c>
      <c r="V178">
        <v>12.484</v>
      </c>
      <c r="W178">
        <v>13.61</v>
      </c>
      <c r="X178">
        <v>14.737</v>
      </c>
      <c r="Y178">
        <v>15.975</v>
      </c>
      <c r="Z178">
        <v>17.337</v>
      </c>
      <c r="AA178">
        <v>18.838999999999999</v>
      </c>
      <c r="AB178">
        <v>20.497</v>
      </c>
      <c r="AC178">
        <v>22.33</v>
      </c>
      <c r="AD178">
        <v>24.161999999999999</v>
      </c>
    </row>
    <row r="179" spans="1:30" x14ac:dyDescent="0.25">
      <c r="A179">
        <v>177</v>
      </c>
      <c r="B179">
        <f t="shared" si="2"/>
        <v>0.48459958932238195</v>
      </c>
      <c r="C179">
        <v>-0.18190000000000001</v>
      </c>
      <c r="D179">
        <v>17.338100000000001</v>
      </c>
      <c r="E179">
        <v>8.2439999999999999E-2</v>
      </c>
      <c r="F179">
        <v>13.516</v>
      </c>
      <c r="G179">
        <v>14.359</v>
      </c>
      <c r="H179">
        <v>14.88</v>
      </c>
      <c r="I179">
        <v>15.164</v>
      </c>
      <c r="J179">
        <v>15.615</v>
      </c>
      <c r="K179">
        <v>15.929</v>
      </c>
      <c r="L179">
        <v>16.405000000000001</v>
      </c>
      <c r="M179">
        <v>17.338000000000001</v>
      </c>
      <c r="N179">
        <v>18.335000000000001</v>
      </c>
      <c r="O179">
        <v>18.896999999999998</v>
      </c>
      <c r="P179">
        <v>19.29</v>
      </c>
      <c r="Q179">
        <v>19.89</v>
      </c>
      <c r="R179">
        <v>20.291</v>
      </c>
      <c r="S179">
        <v>21.076000000000001</v>
      </c>
      <c r="T179">
        <v>22.504999999999999</v>
      </c>
      <c r="U179">
        <v>177</v>
      </c>
      <c r="V179">
        <v>12.487</v>
      </c>
      <c r="W179">
        <v>13.612</v>
      </c>
      <c r="X179">
        <v>14.738</v>
      </c>
      <c r="Y179">
        <v>15.976000000000001</v>
      </c>
      <c r="Z179">
        <v>17.338000000000001</v>
      </c>
      <c r="AA179">
        <v>18.84</v>
      </c>
      <c r="AB179">
        <v>20.498000000000001</v>
      </c>
      <c r="AC179">
        <v>22.331</v>
      </c>
      <c r="AD179">
        <v>24.164000000000001</v>
      </c>
    </row>
    <row r="180" spans="1:30" x14ac:dyDescent="0.25">
      <c r="A180">
        <v>178</v>
      </c>
      <c r="B180">
        <f t="shared" si="2"/>
        <v>0.48733744010951402</v>
      </c>
      <c r="C180">
        <v>-0.18360000000000001</v>
      </c>
      <c r="D180">
        <v>17.338999999999999</v>
      </c>
      <c r="E180">
        <v>8.2419999999999993E-2</v>
      </c>
      <c r="F180">
        <v>13.518000000000001</v>
      </c>
      <c r="G180">
        <v>14.361000000000001</v>
      </c>
      <c r="H180">
        <v>14.881</v>
      </c>
      <c r="I180">
        <v>15.166</v>
      </c>
      <c r="J180">
        <v>15.617000000000001</v>
      </c>
      <c r="K180">
        <v>15.93</v>
      </c>
      <c r="L180">
        <v>16.405999999999999</v>
      </c>
      <c r="M180">
        <v>17.338999999999999</v>
      </c>
      <c r="N180">
        <v>18.335000000000001</v>
      </c>
      <c r="O180">
        <v>18.898</v>
      </c>
      <c r="P180">
        <v>19.291</v>
      </c>
      <c r="Q180">
        <v>19.890999999999998</v>
      </c>
      <c r="R180">
        <v>20.292000000000002</v>
      </c>
      <c r="S180">
        <v>21.076000000000001</v>
      </c>
      <c r="T180">
        <v>22.506</v>
      </c>
      <c r="U180">
        <v>178</v>
      </c>
      <c r="V180">
        <v>12.489000000000001</v>
      </c>
      <c r="W180">
        <v>13.615</v>
      </c>
      <c r="X180">
        <v>14.74</v>
      </c>
      <c r="Y180">
        <v>15.977</v>
      </c>
      <c r="Z180">
        <v>17.338999999999999</v>
      </c>
      <c r="AA180">
        <v>18.84</v>
      </c>
      <c r="AB180">
        <v>20.498000000000001</v>
      </c>
      <c r="AC180">
        <v>22.332000000000001</v>
      </c>
      <c r="AD180">
        <v>24.164999999999999</v>
      </c>
    </row>
    <row r="181" spans="1:30" x14ac:dyDescent="0.25">
      <c r="A181">
        <v>179</v>
      </c>
      <c r="B181">
        <f t="shared" si="2"/>
        <v>0.49007529089664614</v>
      </c>
      <c r="C181">
        <v>-0.18529999999999999</v>
      </c>
      <c r="D181">
        <v>17.3398</v>
      </c>
      <c r="E181">
        <v>8.2409999999999997E-2</v>
      </c>
      <c r="F181">
        <v>13.52</v>
      </c>
      <c r="G181">
        <v>14.362</v>
      </c>
      <c r="H181">
        <v>14.882999999999999</v>
      </c>
      <c r="I181">
        <v>15.167</v>
      </c>
      <c r="J181">
        <v>15.618</v>
      </c>
      <c r="K181">
        <v>15.930999999999999</v>
      </c>
      <c r="L181">
        <v>16.407</v>
      </c>
      <c r="M181">
        <v>17.34</v>
      </c>
      <c r="N181">
        <v>18.335999999999999</v>
      </c>
      <c r="O181">
        <v>18.899000000000001</v>
      </c>
      <c r="P181">
        <v>19.291</v>
      </c>
      <c r="Q181">
        <v>19.890999999999998</v>
      </c>
      <c r="R181">
        <v>20.292999999999999</v>
      </c>
      <c r="S181">
        <v>21.077999999999999</v>
      </c>
      <c r="T181">
        <v>22.507999999999999</v>
      </c>
      <c r="U181">
        <v>179</v>
      </c>
      <c r="V181">
        <v>12.491</v>
      </c>
      <c r="W181">
        <v>13.616</v>
      </c>
      <c r="X181">
        <v>14.741</v>
      </c>
      <c r="Y181">
        <v>15.978</v>
      </c>
      <c r="Z181">
        <v>17.34</v>
      </c>
      <c r="AA181">
        <v>18.841000000000001</v>
      </c>
      <c r="AB181">
        <v>20.498999999999999</v>
      </c>
      <c r="AC181">
        <v>22.332999999999998</v>
      </c>
      <c r="AD181">
        <v>24.167000000000002</v>
      </c>
    </row>
    <row r="182" spans="1:30" x14ac:dyDescent="0.25">
      <c r="A182">
        <v>180</v>
      </c>
      <c r="B182">
        <f t="shared" si="2"/>
        <v>0.49281314168377821</v>
      </c>
      <c r="C182">
        <v>-0.187</v>
      </c>
      <c r="D182">
        <v>17.340599999999998</v>
      </c>
      <c r="E182">
        <v>8.2390000000000005E-2</v>
      </c>
      <c r="F182">
        <v>13.522</v>
      </c>
      <c r="G182">
        <v>14.364000000000001</v>
      </c>
      <c r="H182">
        <v>14.884</v>
      </c>
      <c r="I182">
        <v>15.167999999999999</v>
      </c>
      <c r="J182">
        <v>15.619</v>
      </c>
      <c r="K182">
        <v>15.932</v>
      </c>
      <c r="L182">
        <v>16.408000000000001</v>
      </c>
      <c r="M182">
        <v>17.341000000000001</v>
      </c>
      <c r="N182">
        <v>18.337</v>
      </c>
      <c r="O182">
        <v>18.899000000000001</v>
      </c>
      <c r="P182">
        <v>19.292000000000002</v>
      </c>
      <c r="Q182">
        <v>19.891999999999999</v>
      </c>
      <c r="R182">
        <v>20.292999999999999</v>
      </c>
      <c r="S182">
        <v>21.077999999999999</v>
      </c>
      <c r="T182">
        <v>22.509</v>
      </c>
      <c r="U182">
        <v>180</v>
      </c>
      <c r="V182">
        <v>12.494</v>
      </c>
      <c r="W182">
        <v>13.618</v>
      </c>
      <c r="X182">
        <v>14.743</v>
      </c>
      <c r="Y182">
        <v>15.978999999999999</v>
      </c>
      <c r="Z182">
        <v>17.341000000000001</v>
      </c>
      <c r="AA182">
        <v>18.841999999999999</v>
      </c>
      <c r="AB182">
        <v>20.5</v>
      </c>
      <c r="AC182">
        <v>22.334</v>
      </c>
      <c r="AD182">
        <v>24.167999999999999</v>
      </c>
    </row>
    <row r="183" spans="1:30" x14ac:dyDescent="0.25">
      <c r="A183">
        <v>181</v>
      </c>
      <c r="B183">
        <f t="shared" si="2"/>
        <v>0.49555099247091033</v>
      </c>
      <c r="C183">
        <v>-0.18859999999999999</v>
      </c>
      <c r="D183">
        <v>17.341200000000001</v>
      </c>
      <c r="E183">
        <v>8.2369999999999999E-2</v>
      </c>
      <c r="F183">
        <v>13.523999999999999</v>
      </c>
      <c r="G183">
        <v>14.366</v>
      </c>
      <c r="H183">
        <v>14.885</v>
      </c>
      <c r="I183">
        <v>15.17</v>
      </c>
      <c r="J183">
        <v>15.62</v>
      </c>
      <c r="K183">
        <v>15.933</v>
      </c>
      <c r="L183">
        <v>16.408999999999999</v>
      </c>
      <c r="M183">
        <v>17.341000000000001</v>
      </c>
      <c r="N183">
        <v>18.337</v>
      </c>
      <c r="O183">
        <v>18.899999999999999</v>
      </c>
      <c r="P183">
        <v>19.292000000000002</v>
      </c>
      <c r="Q183">
        <v>19.891999999999999</v>
      </c>
      <c r="R183">
        <v>20.294</v>
      </c>
      <c r="S183">
        <v>21.079000000000001</v>
      </c>
      <c r="T183">
        <v>22.51</v>
      </c>
      <c r="U183">
        <v>181</v>
      </c>
      <c r="V183">
        <v>12.496</v>
      </c>
      <c r="W183">
        <v>13.62</v>
      </c>
      <c r="X183">
        <v>14.744</v>
      </c>
      <c r="Y183">
        <v>15.98</v>
      </c>
      <c r="Z183">
        <v>17.341000000000001</v>
      </c>
      <c r="AA183">
        <v>18.841999999999999</v>
      </c>
      <c r="AB183">
        <v>20.5</v>
      </c>
      <c r="AC183">
        <v>22.335000000000001</v>
      </c>
      <c r="AD183">
        <v>24.169</v>
      </c>
    </row>
    <row r="184" spans="1:30" x14ac:dyDescent="0.25">
      <c r="A184">
        <v>182</v>
      </c>
      <c r="B184">
        <f t="shared" si="2"/>
        <v>0.49828884325804246</v>
      </c>
      <c r="C184">
        <v>-0.1903</v>
      </c>
      <c r="D184">
        <v>17.341899999999999</v>
      </c>
      <c r="E184">
        <v>8.2350000000000007E-2</v>
      </c>
      <c r="F184">
        <v>13.526</v>
      </c>
      <c r="G184">
        <v>14.367000000000001</v>
      </c>
      <c r="H184">
        <v>14.887</v>
      </c>
      <c r="I184">
        <v>15.170999999999999</v>
      </c>
      <c r="J184">
        <v>15.621</v>
      </c>
      <c r="K184">
        <v>15.933999999999999</v>
      </c>
      <c r="L184">
        <v>16.41</v>
      </c>
      <c r="M184">
        <v>17.341999999999999</v>
      </c>
      <c r="N184">
        <v>18.338000000000001</v>
      </c>
      <c r="O184">
        <v>18.899999999999999</v>
      </c>
      <c r="P184">
        <v>19.292999999999999</v>
      </c>
      <c r="Q184">
        <v>19.893000000000001</v>
      </c>
      <c r="R184">
        <v>20.294</v>
      </c>
      <c r="S184">
        <v>21.079000000000001</v>
      </c>
      <c r="T184">
        <v>22.51</v>
      </c>
      <c r="U184">
        <v>182</v>
      </c>
      <c r="V184">
        <v>12.499000000000001</v>
      </c>
      <c r="W184">
        <v>13.622</v>
      </c>
      <c r="X184">
        <v>14.746</v>
      </c>
      <c r="Y184">
        <v>15.981</v>
      </c>
      <c r="Z184">
        <v>17.341999999999999</v>
      </c>
      <c r="AA184">
        <v>18.843</v>
      </c>
      <c r="AB184">
        <v>20.501000000000001</v>
      </c>
      <c r="AC184">
        <v>22.335000000000001</v>
      </c>
      <c r="AD184">
        <v>24.17</v>
      </c>
    </row>
    <row r="185" spans="1:30" x14ac:dyDescent="0.25">
      <c r="A185">
        <v>183</v>
      </c>
      <c r="B185">
        <f t="shared" si="2"/>
        <v>0.50102669404517453</v>
      </c>
      <c r="C185">
        <v>-0.19189999999999999</v>
      </c>
      <c r="D185">
        <v>17.342400000000001</v>
      </c>
      <c r="E185">
        <v>8.233E-2</v>
      </c>
      <c r="F185">
        <v>13.528</v>
      </c>
      <c r="G185">
        <v>14.369</v>
      </c>
      <c r="H185">
        <v>14.888</v>
      </c>
      <c r="I185">
        <v>15.172000000000001</v>
      </c>
      <c r="J185">
        <v>15.622</v>
      </c>
      <c r="K185">
        <v>15.935</v>
      </c>
      <c r="L185">
        <v>16.41</v>
      </c>
      <c r="M185">
        <v>17.341999999999999</v>
      </c>
      <c r="N185">
        <v>18.338000000000001</v>
      </c>
      <c r="O185">
        <v>18.901</v>
      </c>
      <c r="P185">
        <v>19.292999999999999</v>
      </c>
      <c r="Q185">
        <v>19.893000000000001</v>
      </c>
      <c r="R185">
        <v>20.294</v>
      </c>
      <c r="S185">
        <v>21.079000000000001</v>
      </c>
      <c r="T185">
        <v>22.510999999999999</v>
      </c>
      <c r="U185">
        <v>183</v>
      </c>
      <c r="V185">
        <v>12.500999999999999</v>
      </c>
      <c r="W185">
        <v>13.624000000000001</v>
      </c>
      <c r="X185">
        <v>14.747</v>
      </c>
      <c r="Y185">
        <v>15.981999999999999</v>
      </c>
      <c r="Z185">
        <v>17.341999999999999</v>
      </c>
      <c r="AA185">
        <v>18.843</v>
      </c>
      <c r="AB185">
        <v>20.501000000000001</v>
      </c>
      <c r="AC185">
        <v>22.335999999999999</v>
      </c>
      <c r="AD185">
        <v>24.170999999999999</v>
      </c>
    </row>
    <row r="186" spans="1:30" x14ac:dyDescent="0.25">
      <c r="A186">
        <v>184</v>
      </c>
      <c r="B186">
        <f t="shared" si="2"/>
        <v>0.50376454483230659</v>
      </c>
      <c r="C186">
        <v>-0.19359999999999999</v>
      </c>
      <c r="D186">
        <v>17.3429</v>
      </c>
      <c r="E186">
        <v>8.2309999999999994E-2</v>
      </c>
      <c r="F186">
        <v>13.53</v>
      </c>
      <c r="G186">
        <v>14.37</v>
      </c>
      <c r="H186">
        <v>14.888999999999999</v>
      </c>
      <c r="I186">
        <v>15.173</v>
      </c>
      <c r="J186">
        <v>15.622999999999999</v>
      </c>
      <c r="K186">
        <v>15.936</v>
      </c>
      <c r="L186">
        <v>16.411000000000001</v>
      </c>
      <c r="M186">
        <v>17.343</v>
      </c>
      <c r="N186">
        <v>18.338000000000001</v>
      </c>
      <c r="O186">
        <v>18.901</v>
      </c>
      <c r="P186">
        <v>19.292999999999999</v>
      </c>
      <c r="Q186">
        <v>19.893000000000001</v>
      </c>
      <c r="R186">
        <v>20.295000000000002</v>
      </c>
      <c r="S186">
        <v>21.08</v>
      </c>
      <c r="T186">
        <v>22.510999999999999</v>
      </c>
      <c r="U186">
        <v>184</v>
      </c>
      <c r="V186">
        <v>12.503</v>
      </c>
      <c r="W186">
        <v>13.625999999999999</v>
      </c>
      <c r="X186">
        <v>14.747999999999999</v>
      </c>
      <c r="Y186">
        <v>15.983000000000001</v>
      </c>
      <c r="Z186">
        <v>17.343</v>
      </c>
      <c r="AA186">
        <v>18.843</v>
      </c>
      <c r="AB186">
        <v>20.501000000000001</v>
      </c>
      <c r="AC186">
        <v>22.335999999999999</v>
      </c>
      <c r="AD186">
        <v>24.170999999999999</v>
      </c>
    </row>
    <row r="187" spans="1:30" x14ac:dyDescent="0.25">
      <c r="A187">
        <v>185</v>
      </c>
      <c r="B187">
        <f t="shared" si="2"/>
        <v>0.50650239561943877</v>
      </c>
      <c r="C187">
        <v>-0.19520000000000001</v>
      </c>
      <c r="D187">
        <v>17.343299999999999</v>
      </c>
      <c r="E187">
        <v>8.2299999999999998E-2</v>
      </c>
      <c r="F187">
        <v>13.531000000000001</v>
      </c>
      <c r="G187">
        <v>14.371</v>
      </c>
      <c r="H187">
        <v>14.89</v>
      </c>
      <c r="I187">
        <v>15.173999999999999</v>
      </c>
      <c r="J187">
        <v>15.624000000000001</v>
      </c>
      <c r="K187">
        <v>15.936</v>
      </c>
      <c r="L187">
        <v>16.411999999999999</v>
      </c>
      <c r="M187">
        <v>17.343</v>
      </c>
      <c r="N187">
        <v>18.338999999999999</v>
      </c>
      <c r="O187">
        <v>18.901</v>
      </c>
      <c r="P187">
        <v>19.294</v>
      </c>
      <c r="Q187">
        <v>19.893999999999998</v>
      </c>
      <c r="R187">
        <v>20.295000000000002</v>
      </c>
      <c r="S187">
        <v>21.08</v>
      </c>
      <c r="T187">
        <v>22.512</v>
      </c>
      <c r="U187">
        <v>185</v>
      </c>
      <c r="V187">
        <v>12.505000000000001</v>
      </c>
      <c r="W187">
        <v>13.627000000000001</v>
      </c>
      <c r="X187">
        <v>14.749000000000001</v>
      </c>
      <c r="Y187">
        <v>15.984</v>
      </c>
      <c r="Z187">
        <v>17.343</v>
      </c>
      <c r="AA187">
        <v>18.844000000000001</v>
      </c>
      <c r="AB187">
        <v>20.501999999999999</v>
      </c>
      <c r="AC187">
        <v>22.337</v>
      </c>
      <c r="AD187">
        <v>24.172999999999998</v>
      </c>
    </row>
    <row r="188" spans="1:30" x14ac:dyDescent="0.25">
      <c r="A188">
        <v>186</v>
      </c>
      <c r="B188">
        <f t="shared" si="2"/>
        <v>0.50924024640657084</v>
      </c>
      <c r="C188">
        <v>-0.19689999999999999</v>
      </c>
      <c r="D188">
        <v>17.343699999999998</v>
      </c>
      <c r="E188">
        <v>8.2280000000000006E-2</v>
      </c>
      <c r="F188">
        <v>13.532999999999999</v>
      </c>
      <c r="G188">
        <v>14.372999999999999</v>
      </c>
      <c r="H188">
        <v>14.891</v>
      </c>
      <c r="I188">
        <v>15.175000000000001</v>
      </c>
      <c r="J188">
        <v>15.625</v>
      </c>
      <c r="K188">
        <v>15.936999999999999</v>
      </c>
      <c r="L188">
        <v>16.411999999999999</v>
      </c>
      <c r="M188">
        <v>17.344000000000001</v>
      </c>
      <c r="N188">
        <v>18.338999999999999</v>
      </c>
      <c r="O188">
        <v>18.901</v>
      </c>
      <c r="P188">
        <v>19.294</v>
      </c>
      <c r="Q188">
        <v>19.893999999999998</v>
      </c>
      <c r="R188">
        <v>20.295000000000002</v>
      </c>
      <c r="S188">
        <v>21.08</v>
      </c>
      <c r="T188">
        <v>22.513000000000002</v>
      </c>
      <c r="U188">
        <v>186</v>
      </c>
      <c r="V188">
        <v>12.507</v>
      </c>
      <c r="W188">
        <v>13.629</v>
      </c>
      <c r="X188">
        <v>14.750999999999999</v>
      </c>
      <c r="Y188">
        <v>15.984</v>
      </c>
      <c r="Z188">
        <v>17.344000000000001</v>
      </c>
      <c r="AA188">
        <v>18.844000000000001</v>
      </c>
      <c r="AB188">
        <v>20.501999999999999</v>
      </c>
      <c r="AC188">
        <v>22.338000000000001</v>
      </c>
      <c r="AD188">
        <v>24.172999999999998</v>
      </c>
    </row>
    <row r="189" spans="1:30" x14ac:dyDescent="0.25">
      <c r="A189">
        <v>187</v>
      </c>
      <c r="B189">
        <f t="shared" si="2"/>
        <v>0.51197809719370291</v>
      </c>
      <c r="C189">
        <v>-0.19850000000000001</v>
      </c>
      <c r="D189">
        <v>17.343900000000001</v>
      </c>
      <c r="E189">
        <v>8.226E-2</v>
      </c>
      <c r="F189">
        <v>13.535</v>
      </c>
      <c r="G189">
        <v>14.374000000000001</v>
      </c>
      <c r="H189">
        <v>14.891999999999999</v>
      </c>
      <c r="I189">
        <v>15.176</v>
      </c>
      <c r="J189">
        <v>15.625999999999999</v>
      </c>
      <c r="K189">
        <v>15.938000000000001</v>
      </c>
      <c r="L189">
        <v>16.413</v>
      </c>
      <c r="M189">
        <v>17.344000000000001</v>
      </c>
      <c r="N189">
        <v>18.338999999999999</v>
      </c>
      <c r="O189">
        <v>18.901</v>
      </c>
      <c r="P189">
        <v>19.294</v>
      </c>
      <c r="Q189">
        <v>19.893999999999998</v>
      </c>
      <c r="R189">
        <v>20.295000000000002</v>
      </c>
      <c r="S189">
        <v>21.08</v>
      </c>
      <c r="T189">
        <v>22.513000000000002</v>
      </c>
      <c r="U189">
        <v>187</v>
      </c>
      <c r="V189">
        <v>12.51</v>
      </c>
      <c r="W189">
        <v>13.631</v>
      </c>
      <c r="X189">
        <v>14.752000000000001</v>
      </c>
      <c r="Y189">
        <v>15.984999999999999</v>
      </c>
      <c r="Z189">
        <v>17.344000000000001</v>
      </c>
      <c r="AA189">
        <v>18.844000000000001</v>
      </c>
      <c r="AB189">
        <v>20.501999999999999</v>
      </c>
      <c r="AC189">
        <v>22.338000000000001</v>
      </c>
      <c r="AD189">
        <v>24.172999999999998</v>
      </c>
    </row>
    <row r="190" spans="1:30" x14ac:dyDescent="0.25">
      <c r="A190">
        <v>188</v>
      </c>
      <c r="B190">
        <f t="shared" si="2"/>
        <v>0.51471594798083509</v>
      </c>
      <c r="C190">
        <v>-0.2001</v>
      </c>
      <c r="D190">
        <v>17.344100000000001</v>
      </c>
      <c r="E190">
        <v>8.2239999999999994E-2</v>
      </c>
      <c r="F190">
        <v>13.536</v>
      </c>
      <c r="G190">
        <v>14.375</v>
      </c>
      <c r="H190">
        <v>14.893000000000001</v>
      </c>
      <c r="I190">
        <v>15.177</v>
      </c>
      <c r="J190">
        <v>15.625999999999999</v>
      </c>
      <c r="K190">
        <v>15.938000000000001</v>
      </c>
      <c r="L190">
        <v>16.413</v>
      </c>
      <c r="M190">
        <v>17.344000000000001</v>
      </c>
      <c r="N190">
        <v>18.338999999999999</v>
      </c>
      <c r="O190">
        <v>18.901</v>
      </c>
      <c r="P190">
        <v>19.294</v>
      </c>
      <c r="Q190">
        <v>19.893000000000001</v>
      </c>
      <c r="R190">
        <v>20.295000000000002</v>
      </c>
      <c r="S190">
        <v>21.08</v>
      </c>
      <c r="T190">
        <v>22.513000000000002</v>
      </c>
      <c r="U190">
        <v>188</v>
      </c>
      <c r="V190">
        <v>12.512</v>
      </c>
      <c r="W190">
        <v>13.632</v>
      </c>
      <c r="X190">
        <v>14.753</v>
      </c>
      <c r="Y190">
        <v>15.984999999999999</v>
      </c>
      <c r="Z190">
        <v>17.344000000000001</v>
      </c>
      <c r="AA190">
        <v>18.844000000000001</v>
      </c>
      <c r="AB190">
        <v>20.501999999999999</v>
      </c>
      <c r="AC190">
        <v>22.338000000000001</v>
      </c>
      <c r="AD190">
        <v>24.173999999999999</v>
      </c>
    </row>
    <row r="191" spans="1:30" x14ac:dyDescent="0.25">
      <c r="A191">
        <v>189</v>
      </c>
      <c r="B191">
        <f t="shared" si="2"/>
        <v>0.51745379876796715</v>
      </c>
      <c r="C191">
        <v>-0.20169999999999999</v>
      </c>
      <c r="D191">
        <v>17.3443</v>
      </c>
      <c r="E191">
        <v>8.2220000000000001E-2</v>
      </c>
      <c r="F191">
        <v>13.538</v>
      </c>
      <c r="G191">
        <v>14.375999999999999</v>
      </c>
      <c r="H191">
        <v>14.894</v>
      </c>
      <c r="I191">
        <v>15.178000000000001</v>
      </c>
      <c r="J191">
        <v>15.627000000000001</v>
      </c>
      <c r="K191">
        <v>15.939</v>
      </c>
      <c r="L191">
        <v>16.414000000000001</v>
      </c>
      <c r="M191">
        <v>17.344000000000001</v>
      </c>
      <c r="N191">
        <v>18.338999999999999</v>
      </c>
      <c r="O191">
        <v>18.901</v>
      </c>
      <c r="P191">
        <v>19.294</v>
      </c>
      <c r="Q191">
        <v>19.893000000000001</v>
      </c>
      <c r="R191">
        <v>20.295000000000002</v>
      </c>
      <c r="S191">
        <v>21.08</v>
      </c>
      <c r="T191">
        <v>22.513000000000002</v>
      </c>
      <c r="U191">
        <v>189</v>
      </c>
      <c r="V191">
        <v>12.513999999999999</v>
      </c>
      <c r="W191">
        <v>13.634</v>
      </c>
      <c r="X191">
        <v>14.754</v>
      </c>
      <c r="Y191">
        <v>15.986000000000001</v>
      </c>
      <c r="Z191">
        <v>17.344000000000001</v>
      </c>
      <c r="AA191">
        <v>18.844000000000001</v>
      </c>
      <c r="AB191">
        <v>20.501000000000001</v>
      </c>
      <c r="AC191">
        <v>22.338000000000001</v>
      </c>
      <c r="AD191">
        <v>24.173999999999999</v>
      </c>
    </row>
    <row r="192" spans="1:30" x14ac:dyDescent="0.25">
      <c r="A192">
        <v>190</v>
      </c>
      <c r="B192">
        <f t="shared" si="2"/>
        <v>0.52019164955509922</v>
      </c>
      <c r="C192">
        <v>-0.20330000000000001</v>
      </c>
      <c r="D192">
        <v>17.3444</v>
      </c>
      <c r="E192">
        <v>8.2210000000000005E-2</v>
      </c>
      <c r="F192">
        <v>13.539</v>
      </c>
      <c r="G192">
        <v>14.377000000000001</v>
      </c>
      <c r="H192">
        <v>14.895</v>
      </c>
      <c r="I192">
        <v>15.178000000000001</v>
      </c>
      <c r="J192">
        <v>15.627000000000001</v>
      </c>
      <c r="K192">
        <v>15.939</v>
      </c>
      <c r="L192">
        <v>16.414000000000001</v>
      </c>
      <c r="M192">
        <v>17.344000000000001</v>
      </c>
      <c r="N192">
        <v>18.338999999999999</v>
      </c>
      <c r="O192">
        <v>18.901</v>
      </c>
      <c r="P192">
        <v>19.294</v>
      </c>
      <c r="Q192">
        <v>19.893000000000001</v>
      </c>
      <c r="R192">
        <v>20.295000000000002</v>
      </c>
      <c r="S192">
        <v>21.08</v>
      </c>
      <c r="T192">
        <v>22.513000000000002</v>
      </c>
      <c r="U192">
        <v>190</v>
      </c>
      <c r="V192">
        <v>12.515000000000001</v>
      </c>
      <c r="W192">
        <v>13.635</v>
      </c>
      <c r="X192">
        <v>14.754</v>
      </c>
      <c r="Y192">
        <v>15.986000000000001</v>
      </c>
      <c r="Z192">
        <v>17.344000000000001</v>
      </c>
      <c r="AA192">
        <v>18.844000000000001</v>
      </c>
      <c r="AB192">
        <v>20.501999999999999</v>
      </c>
      <c r="AC192">
        <v>22.338000000000001</v>
      </c>
      <c r="AD192">
        <v>24.175000000000001</v>
      </c>
    </row>
    <row r="193" spans="1:30" x14ac:dyDescent="0.25">
      <c r="A193">
        <v>191</v>
      </c>
      <c r="B193">
        <f t="shared" si="2"/>
        <v>0.5229295003422314</v>
      </c>
      <c r="C193">
        <v>-0.2049</v>
      </c>
      <c r="D193">
        <v>17.3444</v>
      </c>
      <c r="E193">
        <v>8.2189999999999999E-2</v>
      </c>
      <c r="F193">
        <v>13.54</v>
      </c>
      <c r="G193">
        <v>14.378</v>
      </c>
      <c r="H193">
        <v>14.896000000000001</v>
      </c>
      <c r="I193">
        <v>15.179</v>
      </c>
      <c r="J193">
        <v>15.628</v>
      </c>
      <c r="K193">
        <v>15.94</v>
      </c>
      <c r="L193">
        <v>16.414000000000001</v>
      </c>
      <c r="M193">
        <v>17.344000000000001</v>
      </c>
      <c r="N193">
        <v>18.338999999999999</v>
      </c>
      <c r="O193">
        <v>18.901</v>
      </c>
      <c r="P193">
        <v>19.292999999999999</v>
      </c>
      <c r="Q193">
        <v>19.893000000000001</v>
      </c>
      <c r="R193">
        <v>20.295000000000002</v>
      </c>
      <c r="S193">
        <v>21.08</v>
      </c>
      <c r="T193">
        <v>22.513000000000002</v>
      </c>
      <c r="U193">
        <v>191</v>
      </c>
      <c r="V193">
        <v>12.516999999999999</v>
      </c>
      <c r="W193">
        <v>13.635999999999999</v>
      </c>
      <c r="X193">
        <v>14.755000000000001</v>
      </c>
      <c r="Y193">
        <v>15.987</v>
      </c>
      <c r="Z193">
        <v>17.344000000000001</v>
      </c>
      <c r="AA193">
        <v>18.843</v>
      </c>
      <c r="AB193">
        <v>20.501000000000001</v>
      </c>
      <c r="AC193">
        <v>22.338000000000001</v>
      </c>
      <c r="AD193">
        <v>24.175000000000001</v>
      </c>
    </row>
    <row r="194" spans="1:30" x14ac:dyDescent="0.25">
      <c r="A194">
        <v>192</v>
      </c>
      <c r="B194">
        <f t="shared" si="2"/>
        <v>0.52566735112936347</v>
      </c>
      <c r="C194">
        <v>-0.20649999999999999</v>
      </c>
      <c r="D194">
        <v>17.3443</v>
      </c>
      <c r="E194">
        <v>8.2170000000000007E-2</v>
      </c>
      <c r="F194">
        <v>13.542</v>
      </c>
      <c r="G194">
        <v>14.379</v>
      </c>
      <c r="H194">
        <v>14.897</v>
      </c>
      <c r="I194">
        <v>15.18</v>
      </c>
      <c r="J194">
        <v>15.628</v>
      </c>
      <c r="K194">
        <v>15.94</v>
      </c>
      <c r="L194">
        <v>16.414000000000001</v>
      </c>
      <c r="M194">
        <v>17.344000000000001</v>
      </c>
      <c r="N194">
        <v>18.338999999999999</v>
      </c>
      <c r="O194">
        <v>18.899999999999999</v>
      </c>
      <c r="P194">
        <v>19.292999999999999</v>
      </c>
      <c r="Q194">
        <v>19.893000000000001</v>
      </c>
      <c r="R194">
        <v>20.294</v>
      </c>
      <c r="S194">
        <v>21.079000000000001</v>
      </c>
      <c r="T194">
        <v>22.513000000000002</v>
      </c>
      <c r="U194">
        <v>192</v>
      </c>
      <c r="V194">
        <v>12.519</v>
      </c>
      <c r="W194">
        <v>13.637</v>
      </c>
      <c r="X194">
        <v>14.756</v>
      </c>
      <c r="Y194">
        <v>15.987</v>
      </c>
      <c r="Z194">
        <v>17.344000000000001</v>
      </c>
      <c r="AA194">
        <v>18.843</v>
      </c>
      <c r="AB194">
        <v>20.501000000000001</v>
      </c>
      <c r="AC194">
        <v>22.338000000000001</v>
      </c>
      <c r="AD194">
        <v>24.173999999999999</v>
      </c>
    </row>
    <row r="195" spans="1:30" x14ac:dyDescent="0.25">
      <c r="A195">
        <v>193</v>
      </c>
      <c r="B195">
        <f t="shared" ref="B195:B258" si="3">A195/365.25</f>
        <v>0.52840520191649554</v>
      </c>
      <c r="C195">
        <v>-0.20810000000000001</v>
      </c>
      <c r="D195">
        <v>17.344200000000001</v>
      </c>
      <c r="E195">
        <v>8.2159999999999997E-2</v>
      </c>
      <c r="F195">
        <v>13.542999999999999</v>
      </c>
      <c r="G195">
        <v>14.38</v>
      </c>
      <c r="H195">
        <v>14.897</v>
      </c>
      <c r="I195">
        <v>15.18</v>
      </c>
      <c r="J195">
        <v>15.629</v>
      </c>
      <c r="K195">
        <v>15.94</v>
      </c>
      <c r="L195">
        <v>16.414000000000001</v>
      </c>
      <c r="M195">
        <v>17.344000000000001</v>
      </c>
      <c r="N195">
        <v>18.338000000000001</v>
      </c>
      <c r="O195">
        <v>18.899999999999999</v>
      </c>
      <c r="P195">
        <v>19.292999999999999</v>
      </c>
      <c r="Q195">
        <v>19.891999999999999</v>
      </c>
      <c r="R195">
        <v>20.294</v>
      </c>
      <c r="S195">
        <v>21.079000000000001</v>
      </c>
      <c r="T195">
        <v>22.513000000000002</v>
      </c>
      <c r="U195">
        <v>193</v>
      </c>
      <c r="V195">
        <v>12.52</v>
      </c>
      <c r="W195">
        <v>13.638</v>
      </c>
      <c r="X195">
        <v>14.757</v>
      </c>
      <c r="Y195">
        <v>15.987</v>
      </c>
      <c r="Z195">
        <v>17.344000000000001</v>
      </c>
      <c r="AA195">
        <v>18.843</v>
      </c>
      <c r="AB195">
        <v>20.501000000000001</v>
      </c>
      <c r="AC195">
        <v>22.338000000000001</v>
      </c>
      <c r="AD195">
        <v>24.175000000000001</v>
      </c>
    </row>
    <row r="196" spans="1:30" x14ac:dyDescent="0.25">
      <c r="A196">
        <v>194</v>
      </c>
      <c r="B196">
        <f t="shared" si="3"/>
        <v>0.53114305270362761</v>
      </c>
      <c r="C196">
        <v>-0.2097</v>
      </c>
      <c r="D196">
        <v>17.344000000000001</v>
      </c>
      <c r="E196">
        <v>8.2140000000000005E-2</v>
      </c>
      <c r="F196">
        <v>13.544</v>
      </c>
      <c r="G196">
        <v>14.381</v>
      </c>
      <c r="H196">
        <v>14.898</v>
      </c>
      <c r="I196">
        <v>15.180999999999999</v>
      </c>
      <c r="J196">
        <v>15.629</v>
      </c>
      <c r="K196">
        <v>15.941000000000001</v>
      </c>
      <c r="L196">
        <v>16.414000000000001</v>
      </c>
      <c r="M196">
        <v>17.344000000000001</v>
      </c>
      <c r="N196">
        <v>18.338000000000001</v>
      </c>
      <c r="O196">
        <v>18.899999999999999</v>
      </c>
      <c r="P196">
        <v>19.292000000000002</v>
      </c>
      <c r="Q196">
        <v>19.891999999999999</v>
      </c>
      <c r="R196">
        <v>20.292999999999999</v>
      </c>
      <c r="S196">
        <v>21.079000000000001</v>
      </c>
      <c r="T196">
        <v>22.513000000000002</v>
      </c>
      <c r="U196">
        <v>194</v>
      </c>
      <c r="V196">
        <v>12.522</v>
      </c>
      <c r="W196">
        <v>13.64</v>
      </c>
      <c r="X196">
        <v>14.757</v>
      </c>
      <c r="Y196">
        <v>15.987</v>
      </c>
      <c r="Z196">
        <v>17.344000000000001</v>
      </c>
      <c r="AA196">
        <v>18.841999999999999</v>
      </c>
      <c r="AB196">
        <v>20.5</v>
      </c>
      <c r="AC196">
        <v>22.337</v>
      </c>
      <c r="AD196">
        <v>24.175000000000001</v>
      </c>
    </row>
    <row r="197" spans="1:30" x14ac:dyDescent="0.25">
      <c r="A197">
        <v>195</v>
      </c>
      <c r="B197">
        <f t="shared" si="3"/>
        <v>0.53388090349075978</v>
      </c>
      <c r="C197">
        <v>-0.2112</v>
      </c>
      <c r="D197">
        <v>17.343800000000002</v>
      </c>
      <c r="E197">
        <v>8.2119999999999999E-2</v>
      </c>
      <c r="F197">
        <v>13.545</v>
      </c>
      <c r="G197">
        <v>14.382</v>
      </c>
      <c r="H197">
        <v>14.898</v>
      </c>
      <c r="I197">
        <v>15.180999999999999</v>
      </c>
      <c r="J197">
        <v>15.629</v>
      </c>
      <c r="K197">
        <v>15.941000000000001</v>
      </c>
      <c r="L197">
        <v>16.414999999999999</v>
      </c>
      <c r="M197">
        <v>17.344000000000001</v>
      </c>
      <c r="N197">
        <v>18.338000000000001</v>
      </c>
      <c r="O197">
        <v>18.899000000000001</v>
      </c>
      <c r="P197">
        <v>19.291</v>
      </c>
      <c r="Q197">
        <v>19.890999999999998</v>
      </c>
      <c r="R197">
        <v>20.292999999999999</v>
      </c>
      <c r="S197">
        <v>21.077999999999999</v>
      </c>
      <c r="T197">
        <v>22.512</v>
      </c>
      <c r="U197">
        <v>195</v>
      </c>
      <c r="V197">
        <v>12.523999999999999</v>
      </c>
      <c r="W197">
        <v>13.641</v>
      </c>
      <c r="X197">
        <v>14.757999999999999</v>
      </c>
      <c r="Y197">
        <v>15.988</v>
      </c>
      <c r="Z197">
        <v>17.344000000000001</v>
      </c>
      <c r="AA197">
        <v>18.841999999999999</v>
      </c>
      <c r="AB197">
        <v>20.498999999999999</v>
      </c>
      <c r="AC197">
        <v>22.337</v>
      </c>
      <c r="AD197">
        <v>24.173999999999999</v>
      </c>
    </row>
    <row r="198" spans="1:30" x14ac:dyDescent="0.25">
      <c r="A198">
        <v>196</v>
      </c>
      <c r="B198">
        <f t="shared" si="3"/>
        <v>0.53661875427789185</v>
      </c>
      <c r="C198">
        <v>-0.21279999999999999</v>
      </c>
      <c r="D198">
        <v>17.343399999999999</v>
      </c>
      <c r="E198">
        <v>8.2100000000000006E-2</v>
      </c>
      <c r="F198">
        <v>13.545999999999999</v>
      </c>
      <c r="G198">
        <v>14.382</v>
      </c>
      <c r="H198">
        <v>14.898999999999999</v>
      </c>
      <c r="I198">
        <v>15.180999999999999</v>
      </c>
      <c r="J198">
        <v>15.629</v>
      </c>
      <c r="K198">
        <v>15.941000000000001</v>
      </c>
      <c r="L198">
        <v>16.414000000000001</v>
      </c>
      <c r="M198">
        <v>17.343</v>
      </c>
      <c r="N198">
        <v>18.337</v>
      </c>
      <c r="O198">
        <v>18.899000000000001</v>
      </c>
      <c r="P198">
        <v>19.291</v>
      </c>
      <c r="Q198">
        <v>19.89</v>
      </c>
      <c r="R198">
        <v>20.292000000000002</v>
      </c>
      <c r="S198">
        <v>21.077000000000002</v>
      </c>
      <c r="T198">
        <v>22.510999999999999</v>
      </c>
      <c r="U198">
        <v>196</v>
      </c>
      <c r="V198">
        <v>12.525</v>
      </c>
      <c r="W198">
        <v>13.641999999999999</v>
      </c>
      <c r="X198">
        <v>14.757999999999999</v>
      </c>
      <c r="Y198">
        <v>15.988</v>
      </c>
      <c r="Z198">
        <v>17.343</v>
      </c>
      <c r="AA198">
        <v>18.841000000000001</v>
      </c>
      <c r="AB198">
        <v>20.498000000000001</v>
      </c>
      <c r="AC198">
        <v>22.335999999999999</v>
      </c>
      <c r="AD198">
        <v>24.173999999999999</v>
      </c>
    </row>
    <row r="199" spans="1:30" x14ac:dyDescent="0.25">
      <c r="A199">
        <v>197</v>
      </c>
      <c r="B199">
        <f t="shared" si="3"/>
        <v>0.53935660506502392</v>
      </c>
      <c r="C199">
        <v>-0.21440000000000001</v>
      </c>
      <c r="D199">
        <v>17.3431</v>
      </c>
      <c r="E199">
        <v>8.2089999999999996E-2</v>
      </c>
      <c r="F199">
        <v>13.547000000000001</v>
      </c>
      <c r="G199">
        <v>14.382999999999999</v>
      </c>
      <c r="H199">
        <v>14.898999999999999</v>
      </c>
      <c r="I199">
        <v>15.182</v>
      </c>
      <c r="J199">
        <v>15.63</v>
      </c>
      <c r="K199">
        <v>15.941000000000001</v>
      </c>
      <c r="L199">
        <v>16.414000000000001</v>
      </c>
      <c r="M199">
        <v>17.343</v>
      </c>
      <c r="N199">
        <v>18.337</v>
      </c>
      <c r="O199">
        <v>18.898</v>
      </c>
      <c r="P199">
        <v>19.29</v>
      </c>
      <c r="Q199">
        <v>19.89</v>
      </c>
      <c r="R199">
        <v>20.292000000000002</v>
      </c>
      <c r="S199">
        <v>21.077000000000002</v>
      </c>
      <c r="T199">
        <v>22.512</v>
      </c>
      <c r="U199">
        <v>197</v>
      </c>
      <c r="V199">
        <v>12.526999999999999</v>
      </c>
      <c r="W199">
        <v>13.643000000000001</v>
      </c>
      <c r="X199">
        <v>14.759</v>
      </c>
      <c r="Y199">
        <v>15.988</v>
      </c>
      <c r="Z199">
        <v>17.343</v>
      </c>
      <c r="AA199">
        <v>18.841000000000001</v>
      </c>
      <c r="AB199">
        <v>20.498000000000001</v>
      </c>
      <c r="AC199">
        <v>22.335999999999999</v>
      </c>
      <c r="AD199">
        <v>24.173999999999999</v>
      </c>
    </row>
    <row r="200" spans="1:30" x14ac:dyDescent="0.25">
      <c r="A200">
        <v>198</v>
      </c>
      <c r="B200">
        <f t="shared" si="3"/>
        <v>0.5420944558521561</v>
      </c>
      <c r="C200">
        <v>-0.21590000000000001</v>
      </c>
      <c r="D200">
        <v>17.342600000000001</v>
      </c>
      <c r="E200">
        <v>8.2070000000000004E-2</v>
      </c>
      <c r="F200">
        <v>13.548</v>
      </c>
      <c r="G200">
        <v>14.382999999999999</v>
      </c>
      <c r="H200">
        <v>14.898999999999999</v>
      </c>
      <c r="I200">
        <v>15.182</v>
      </c>
      <c r="J200">
        <v>15.63</v>
      </c>
      <c r="K200">
        <v>15.941000000000001</v>
      </c>
      <c r="L200">
        <v>16.414000000000001</v>
      </c>
      <c r="M200">
        <v>17.343</v>
      </c>
      <c r="N200">
        <v>18.335999999999999</v>
      </c>
      <c r="O200">
        <v>18.896999999999998</v>
      </c>
      <c r="P200">
        <v>19.289000000000001</v>
      </c>
      <c r="Q200">
        <v>19.888999999999999</v>
      </c>
      <c r="R200">
        <v>20.291</v>
      </c>
      <c r="S200">
        <v>21.076000000000001</v>
      </c>
      <c r="T200">
        <v>22.510999999999999</v>
      </c>
      <c r="U200">
        <v>198</v>
      </c>
      <c r="V200">
        <v>12.528</v>
      </c>
      <c r="W200">
        <v>13.644</v>
      </c>
      <c r="X200">
        <v>14.759</v>
      </c>
      <c r="Y200">
        <v>15.988</v>
      </c>
      <c r="Z200">
        <v>17.343</v>
      </c>
      <c r="AA200">
        <v>18.84</v>
      </c>
      <c r="AB200">
        <v>20.497</v>
      </c>
      <c r="AC200">
        <v>22.335000000000001</v>
      </c>
      <c r="AD200">
        <v>24.172999999999998</v>
      </c>
    </row>
    <row r="201" spans="1:30" x14ac:dyDescent="0.25">
      <c r="A201">
        <v>199</v>
      </c>
      <c r="B201">
        <f t="shared" si="3"/>
        <v>0.54483230663928817</v>
      </c>
      <c r="C201">
        <v>-0.21740000000000001</v>
      </c>
      <c r="D201">
        <v>17.342099999999999</v>
      </c>
      <c r="E201">
        <v>8.2049999999999998E-2</v>
      </c>
      <c r="F201">
        <v>13.548999999999999</v>
      </c>
      <c r="G201">
        <v>14.384</v>
      </c>
      <c r="H201">
        <v>14.9</v>
      </c>
      <c r="I201">
        <v>15.182</v>
      </c>
      <c r="J201">
        <v>15.63</v>
      </c>
      <c r="K201">
        <v>15.941000000000001</v>
      </c>
      <c r="L201">
        <v>16.414000000000001</v>
      </c>
      <c r="M201">
        <v>17.341999999999999</v>
      </c>
      <c r="N201">
        <v>18.335000000000001</v>
      </c>
      <c r="O201">
        <v>18.896000000000001</v>
      </c>
      <c r="P201">
        <v>19.288</v>
      </c>
      <c r="Q201">
        <v>19.888000000000002</v>
      </c>
      <c r="R201">
        <v>20.29</v>
      </c>
      <c r="S201">
        <v>21.074999999999999</v>
      </c>
      <c r="T201">
        <v>22.51</v>
      </c>
      <c r="U201">
        <v>199</v>
      </c>
      <c r="V201">
        <v>12.53</v>
      </c>
      <c r="W201">
        <v>13.645</v>
      </c>
      <c r="X201">
        <v>14.76</v>
      </c>
      <c r="Y201">
        <v>15.988</v>
      </c>
      <c r="Z201">
        <v>17.341999999999999</v>
      </c>
      <c r="AA201">
        <v>18.838999999999999</v>
      </c>
      <c r="AB201">
        <v>20.495999999999999</v>
      </c>
      <c r="AC201">
        <v>22.334</v>
      </c>
      <c r="AD201">
        <v>24.172000000000001</v>
      </c>
    </row>
    <row r="202" spans="1:30" x14ac:dyDescent="0.25">
      <c r="A202">
        <v>200</v>
      </c>
      <c r="B202">
        <f t="shared" si="3"/>
        <v>0.54757015742642023</v>
      </c>
      <c r="C202">
        <v>-0.219</v>
      </c>
      <c r="D202">
        <v>17.3416</v>
      </c>
      <c r="E202">
        <v>8.2040000000000002E-2</v>
      </c>
      <c r="F202">
        <v>13.55</v>
      </c>
      <c r="G202">
        <v>14.384</v>
      </c>
      <c r="H202">
        <v>14.9</v>
      </c>
      <c r="I202">
        <v>15.182</v>
      </c>
      <c r="J202">
        <v>15.63</v>
      </c>
      <c r="K202">
        <v>15.94</v>
      </c>
      <c r="L202">
        <v>16.414000000000001</v>
      </c>
      <c r="M202">
        <v>17.341999999999999</v>
      </c>
      <c r="N202">
        <v>18.334</v>
      </c>
      <c r="O202">
        <v>18.896000000000001</v>
      </c>
      <c r="P202">
        <v>19.288</v>
      </c>
      <c r="Q202">
        <v>19.887</v>
      </c>
      <c r="R202">
        <v>20.289000000000001</v>
      </c>
      <c r="S202">
        <v>21.074999999999999</v>
      </c>
      <c r="T202">
        <v>22.51</v>
      </c>
      <c r="U202">
        <v>200</v>
      </c>
      <c r="V202">
        <v>12.531000000000001</v>
      </c>
      <c r="W202">
        <v>13.645</v>
      </c>
      <c r="X202">
        <v>14.76</v>
      </c>
      <c r="Y202">
        <v>15.987</v>
      </c>
      <c r="Z202">
        <v>17.341999999999999</v>
      </c>
      <c r="AA202">
        <v>18.838000000000001</v>
      </c>
      <c r="AB202">
        <v>20.495999999999999</v>
      </c>
      <c r="AC202">
        <v>22.334</v>
      </c>
      <c r="AD202">
        <v>24.172000000000001</v>
      </c>
    </row>
    <row r="203" spans="1:30" x14ac:dyDescent="0.25">
      <c r="A203">
        <v>201</v>
      </c>
      <c r="B203">
        <f t="shared" si="3"/>
        <v>0.55030800821355241</v>
      </c>
      <c r="C203">
        <v>-0.2205</v>
      </c>
      <c r="D203">
        <v>17.340900000000001</v>
      </c>
      <c r="E203">
        <v>8.2019999999999996E-2</v>
      </c>
      <c r="F203">
        <v>13.551</v>
      </c>
      <c r="G203">
        <v>14.385</v>
      </c>
      <c r="H203">
        <v>14.9</v>
      </c>
      <c r="I203">
        <v>15.182</v>
      </c>
      <c r="J203">
        <v>15.629</v>
      </c>
      <c r="K203">
        <v>15.94</v>
      </c>
      <c r="L203">
        <v>16.413</v>
      </c>
      <c r="M203">
        <v>17.341000000000001</v>
      </c>
      <c r="N203">
        <v>18.332999999999998</v>
      </c>
      <c r="O203">
        <v>18.895</v>
      </c>
      <c r="P203">
        <v>19.286999999999999</v>
      </c>
      <c r="Q203">
        <v>19.885999999999999</v>
      </c>
      <c r="R203">
        <v>20.288</v>
      </c>
      <c r="S203">
        <v>21.073</v>
      </c>
      <c r="T203">
        <v>22.507999999999999</v>
      </c>
      <c r="U203">
        <v>201</v>
      </c>
      <c r="V203">
        <v>12.532</v>
      </c>
      <c r="W203">
        <v>13.646000000000001</v>
      </c>
      <c r="X203">
        <v>14.76</v>
      </c>
      <c r="Y203">
        <v>15.987</v>
      </c>
      <c r="Z203">
        <v>17.341000000000001</v>
      </c>
      <c r="AA203">
        <v>18.837</v>
      </c>
      <c r="AB203">
        <v>20.494</v>
      </c>
      <c r="AC203">
        <v>22.332999999999998</v>
      </c>
      <c r="AD203">
        <v>24.170999999999999</v>
      </c>
    </row>
    <row r="204" spans="1:30" x14ac:dyDescent="0.25">
      <c r="A204">
        <v>202</v>
      </c>
      <c r="B204">
        <f t="shared" si="3"/>
        <v>0.55304585900068448</v>
      </c>
      <c r="C204">
        <v>-0.222</v>
      </c>
      <c r="D204">
        <v>17.340199999999999</v>
      </c>
      <c r="E204">
        <v>8.201E-2</v>
      </c>
      <c r="F204">
        <v>13.551</v>
      </c>
      <c r="G204">
        <v>14.385</v>
      </c>
      <c r="H204">
        <v>14.9</v>
      </c>
      <c r="I204">
        <v>15.182</v>
      </c>
      <c r="J204">
        <v>15.629</v>
      </c>
      <c r="K204">
        <v>15.94</v>
      </c>
      <c r="L204">
        <v>16.413</v>
      </c>
      <c r="M204">
        <v>17.34</v>
      </c>
      <c r="N204">
        <v>18.332999999999998</v>
      </c>
      <c r="O204">
        <v>18.893999999999998</v>
      </c>
      <c r="P204">
        <v>19.286000000000001</v>
      </c>
      <c r="Q204">
        <v>19.885000000000002</v>
      </c>
      <c r="R204">
        <v>20.286999999999999</v>
      </c>
      <c r="S204">
        <v>21.073</v>
      </c>
      <c r="T204">
        <v>22.507999999999999</v>
      </c>
      <c r="U204">
        <v>202</v>
      </c>
      <c r="V204">
        <v>12.532999999999999</v>
      </c>
      <c r="W204">
        <v>13.646000000000001</v>
      </c>
      <c r="X204">
        <v>14.76</v>
      </c>
      <c r="Y204">
        <v>15.987</v>
      </c>
      <c r="Z204">
        <v>17.34</v>
      </c>
      <c r="AA204">
        <v>18.835999999999999</v>
      </c>
      <c r="AB204">
        <v>20.494</v>
      </c>
      <c r="AC204">
        <v>22.332000000000001</v>
      </c>
      <c r="AD204">
        <v>24.170999999999999</v>
      </c>
    </row>
    <row r="205" spans="1:30" x14ac:dyDescent="0.25">
      <c r="A205">
        <v>203</v>
      </c>
      <c r="B205">
        <f t="shared" si="3"/>
        <v>0.55578370978781655</v>
      </c>
      <c r="C205">
        <v>-0.2235</v>
      </c>
      <c r="D205">
        <v>17.339500000000001</v>
      </c>
      <c r="E205">
        <v>8.1989999999999993E-2</v>
      </c>
      <c r="F205">
        <v>13.552</v>
      </c>
      <c r="G205">
        <v>14.385</v>
      </c>
      <c r="H205">
        <v>14.9</v>
      </c>
      <c r="I205">
        <v>15.182</v>
      </c>
      <c r="J205">
        <v>15.629</v>
      </c>
      <c r="K205">
        <v>15.94</v>
      </c>
      <c r="L205">
        <v>16.411999999999999</v>
      </c>
      <c r="M205">
        <v>17.34</v>
      </c>
      <c r="N205">
        <v>18.332000000000001</v>
      </c>
      <c r="O205">
        <v>18.893000000000001</v>
      </c>
      <c r="P205">
        <v>19.285</v>
      </c>
      <c r="Q205">
        <v>19.884</v>
      </c>
      <c r="R205">
        <v>20.286000000000001</v>
      </c>
      <c r="S205">
        <v>21.071000000000002</v>
      </c>
      <c r="T205">
        <v>22.507000000000001</v>
      </c>
      <c r="U205">
        <v>203</v>
      </c>
      <c r="V205">
        <v>12.534000000000001</v>
      </c>
      <c r="W205">
        <v>13.647</v>
      </c>
      <c r="X205">
        <v>14.76</v>
      </c>
      <c r="Y205">
        <v>15.986000000000001</v>
      </c>
      <c r="Z205">
        <v>17.34</v>
      </c>
      <c r="AA205">
        <v>18.835000000000001</v>
      </c>
      <c r="AB205">
        <v>20.492000000000001</v>
      </c>
      <c r="AC205">
        <v>22.331</v>
      </c>
      <c r="AD205">
        <v>24.17</v>
      </c>
    </row>
    <row r="206" spans="1:30" x14ac:dyDescent="0.25">
      <c r="A206">
        <v>204</v>
      </c>
      <c r="B206">
        <f t="shared" si="3"/>
        <v>0.55852156057494862</v>
      </c>
      <c r="C206">
        <v>-0.22509999999999999</v>
      </c>
      <c r="D206">
        <v>17.338699999999999</v>
      </c>
      <c r="E206">
        <v>8.1970000000000001E-2</v>
      </c>
      <c r="F206">
        <v>13.553000000000001</v>
      </c>
      <c r="G206">
        <v>14.385999999999999</v>
      </c>
      <c r="H206">
        <v>14.9</v>
      </c>
      <c r="I206">
        <v>15.182</v>
      </c>
      <c r="J206">
        <v>15.629</v>
      </c>
      <c r="K206">
        <v>15.939</v>
      </c>
      <c r="L206">
        <v>16.411999999999999</v>
      </c>
      <c r="M206">
        <v>17.338999999999999</v>
      </c>
      <c r="N206">
        <v>18.331</v>
      </c>
      <c r="O206">
        <v>18.891999999999999</v>
      </c>
      <c r="P206">
        <v>19.283999999999999</v>
      </c>
      <c r="Q206">
        <v>19.882999999999999</v>
      </c>
      <c r="R206">
        <v>20.283999999999999</v>
      </c>
      <c r="S206">
        <v>21.07</v>
      </c>
      <c r="T206">
        <v>22.504999999999999</v>
      </c>
      <c r="U206">
        <v>204</v>
      </c>
      <c r="V206">
        <v>12.536</v>
      </c>
      <c r="W206">
        <v>13.648</v>
      </c>
      <c r="X206">
        <v>14.76</v>
      </c>
      <c r="Y206">
        <v>15.986000000000001</v>
      </c>
      <c r="Z206">
        <v>17.338999999999999</v>
      </c>
      <c r="AA206">
        <v>18.834</v>
      </c>
      <c r="AB206">
        <v>20.491</v>
      </c>
      <c r="AC206">
        <v>22.33</v>
      </c>
      <c r="AD206">
        <v>24.169</v>
      </c>
    </row>
    <row r="207" spans="1:30" x14ac:dyDescent="0.25">
      <c r="A207">
        <v>205</v>
      </c>
      <c r="B207">
        <f t="shared" si="3"/>
        <v>0.5612594113620808</v>
      </c>
      <c r="C207">
        <v>-0.2266</v>
      </c>
      <c r="D207">
        <v>17.337800000000001</v>
      </c>
      <c r="E207">
        <v>8.1960000000000005E-2</v>
      </c>
      <c r="F207">
        <v>13.553000000000001</v>
      </c>
      <c r="G207">
        <v>14.385999999999999</v>
      </c>
      <c r="H207">
        <v>14.9</v>
      </c>
      <c r="I207">
        <v>15.182</v>
      </c>
      <c r="J207">
        <v>15.628</v>
      </c>
      <c r="K207">
        <v>15.939</v>
      </c>
      <c r="L207">
        <v>16.411000000000001</v>
      </c>
      <c r="M207">
        <v>17.338000000000001</v>
      </c>
      <c r="N207">
        <v>18.329999999999998</v>
      </c>
      <c r="O207">
        <v>18.890999999999998</v>
      </c>
      <c r="P207">
        <v>19.282</v>
      </c>
      <c r="Q207">
        <v>19.882000000000001</v>
      </c>
      <c r="R207">
        <v>20.283000000000001</v>
      </c>
      <c r="S207">
        <v>21.068999999999999</v>
      </c>
      <c r="T207">
        <v>22.504999999999999</v>
      </c>
      <c r="U207">
        <v>205</v>
      </c>
      <c r="V207">
        <v>12.536</v>
      </c>
      <c r="W207">
        <v>13.648</v>
      </c>
      <c r="X207">
        <v>14.76</v>
      </c>
      <c r="Y207">
        <v>15.984999999999999</v>
      </c>
      <c r="Z207">
        <v>17.338000000000001</v>
      </c>
      <c r="AA207">
        <v>18.832999999999998</v>
      </c>
      <c r="AB207">
        <v>20.49</v>
      </c>
      <c r="AC207">
        <v>22.329000000000001</v>
      </c>
      <c r="AD207">
        <v>24.167999999999999</v>
      </c>
    </row>
    <row r="208" spans="1:30" x14ac:dyDescent="0.25">
      <c r="A208">
        <v>206</v>
      </c>
      <c r="B208">
        <f t="shared" si="3"/>
        <v>0.56399726214921286</v>
      </c>
      <c r="C208">
        <v>-0.2281</v>
      </c>
      <c r="D208">
        <v>17.3369</v>
      </c>
      <c r="E208">
        <v>8.1939999999999999E-2</v>
      </c>
      <c r="F208">
        <v>13.554</v>
      </c>
      <c r="G208">
        <v>14.385999999999999</v>
      </c>
      <c r="H208">
        <v>14.9</v>
      </c>
      <c r="I208">
        <v>15.182</v>
      </c>
      <c r="J208">
        <v>15.628</v>
      </c>
      <c r="K208">
        <v>15.938000000000001</v>
      </c>
      <c r="L208">
        <v>16.41</v>
      </c>
      <c r="M208">
        <v>17.337</v>
      </c>
      <c r="N208">
        <v>18.327999999999999</v>
      </c>
      <c r="O208">
        <v>18.888999999999999</v>
      </c>
      <c r="P208">
        <v>19.280999999999999</v>
      </c>
      <c r="Q208">
        <v>19.88</v>
      </c>
      <c r="R208">
        <v>20.282</v>
      </c>
      <c r="S208">
        <v>21.067</v>
      </c>
      <c r="T208">
        <v>22.503</v>
      </c>
      <c r="U208">
        <v>206</v>
      </c>
      <c r="V208">
        <v>12.538</v>
      </c>
      <c r="W208">
        <v>13.648999999999999</v>
      </c>
      <c r="X208">
        <v>14.76</v>
      </c>
      <c r="Y208">
        <v>15.984999999999999</v>
      </c>
      <c r="Z208">
        <v>17.337</v>
      </c>
      <c r="AA208">
        <v>18.832000000000001</v>
      </c>
      <c r="AB208">
        <v>20.488</v>
      </c>
      <c r="AC208">
        <v>22.327000000000002</v>
      </c>
      <c r="AD208">
        <v>24.167000000000002</v>
      </c>
    </row>
    <row r="209" spans="1:30" x14ac:dyDescent="0.25">
      <c r="A209">
        <v>207</v>
      </c>
      <c r="B209">
        <f t="shared" si="3"/>
        <v>0.56673511293634493</v>
      </c>
      <c r="C209">
        <v>-0.22950000000000001</v>
      </c>
      <c r="D209">
        <v>17.335899999999999</v>
      </c>
      <c r="E209">
        <v>8.1930000000000003E-2</v>
      </c>
      <c r="F209">
        <v>13.554</v>
      </c>
      <c r="G209">
        <v>14.385999999999999</v>
      </c>
      <c r="H209">
        <v>14.9</v>
      </c>
      <c r="I209">
        <v>15.180999999999999</v>
      </c>
      <c r="J209">
        <v>15.627000000000001</v>
      </c>
      <c r="K209">
        <v>15.938000000000001</v>
      </c>
      <c r="L209">
        <v>16.41</v>
      </c>
      <c r="M209">
        <v>17.335999999999999</v>
      </c>
      <c r="N209">
        <v>18.327000000000002</v>
      </c>
      <c r="O209">
        <v>18.888000000000002</v>
      </c>
      <c r="P209">
        <v>19.28</v>
      </c>
      <c r="Q209">
        <v>19.879000000000001</v>
      </c>
      <c r="R209">
        <v>20.280999999999999</v>
      </c>
      <c r="S209">
        <v>21.065999999999999</v>
      </c>
      <c r="T209">
        <v>22.501999999999999</v>
      </c>
      <c r="U209">
        <v>207</v>
      </c>
      <c r="V209">
        <v>12.538</v>
      </c>
      <c r="W209">
        <v>13.648999999999999</v>
      </c>
      <c r="X209">
        <v>14.76</v>
      </c>
      <c r="Y209">
        <v>15.984</v>
      </c>
      <c r="Z209">
        <v>17.335999999999999</v>
      </c>
      <c r="AA209">
        <v>18.831</v>
      </c>
      <c r="AB209">
        <v>20.486999999999998</v>
      </c>
      <c r="AC209">
        <v>22.326000000000001</v>
      </c>
      <c r="AD209">
        <v>24.166</v>
      </c>
    </row>
    <row r="210" spans="1:30" x14ac:dyDescent="0.25">
      <c r="A210">
        <v>208</v>
      </c>
      <c r="B210">
        <f t="shared" si="3"/>
        <v>0.56947296372347711</v>
      </c>
      <c r="C210">
        <v>-0.23100000000000001</v>
      </c>
      <c r="D210">
        <v>17.334900000000001</v>
      </c>
      <c r="E210">
        <v>8.1909999999999997E-2</v>
      </c>
      <c r="F210">
        <v>13.555</v>
      </c>
      <c r="G210">
        <v>14.385999999999999</v>
      </c>
      <c r="H210">
        <v>14.9</v>
      </c>
      <c r="I210">
        <v>15.180999999999999</v>
      </c>
      <c r="J210">
        <v>15.627000000000001</v>
      </c>
      <c r="K210">
        <v>15.936999999999999</v>
      </c>
      <c r="L210">
        <v>16.408999999999999</v>
      </c>
      <c r="M210">
        <v>17.335000000000001</v>
      </c>
      <c r="N210">
        <v>18.326000000000001</v>
      </c>
      <c r="O210">
        <v>18.887</v>
      </c>
      <c r="P210">
        <v>19.277999999999999</v>
      </c>
      <c r="Q210">
        <v>19.878</v>
      </c>
      <c r="R210">
        <v>20.279</v>
      </c>
      <c r="S210">
        <v>21.065000000000001</v>
      </c>
      <c r="T210">
        <v>22.501000000000001</v>
      </c>
      <c r="U210">
        <v>208</v>
      </c>
      <c r="V210">
        <v>12.539</v>
      </c>
      <c r="W210">
        <v>13.65</v>
      </c>
      <c r="X210">
        <v>14.76</v>
      </c>
      <c r="Y210">
        <v>15.984</v>
      </c>
      <c r="Z210">
        <v>17.335000000000001</v>
      </c>
      <c r="AA210">
        <v>18.829000000000001</v>
      </c>
      <c r="AB210">
        <v>20.486000000000001</v>
      </c>
      <c r="AC210">
        <v>22.324999999999999</v>
      </c>
      <c r="AD210">
        <v>24.164000000000001</v>
      </c>
    </row>
    <row r="211" spans="1:30" x14ac:dyDescent="0.25">
      <c r="A211">
        <v>209</v>
      </c>
      <c r="B211">
        <f t="shared" si="3"/>
        <v>0.57221081451060918</v>
      </c>
      <c r="C211">
        <v>-0.23250000000000001</v>
      </c>
      <c r="D211">
        <v>17.3338</v>
      </c>
      <c r="E211">
        <v>8.1890000000000004E-2</v>
      </c>
      <c r="F211">
        <v>13.555</v>
      </c>
      <c r="G211">
        <v>14.385999999999999</v>
      </c>
      <c r="H211">
        <v>14.9</v>
      </c>
      <c r="I211">
        <v>15.180999999999999</v>
      </c>
      <c r="J211">
        <v>15.627000000000001</v>
      </c>
      <c r="K211">
        <v>15.936</v>
      </c>
      <c r="L211">
        <v>16.408000000000001</v>
      </c>
      <c r="M211">
        <v>17.334</v>
      </c>
      <c r="N211">
        <v>18.324999999999999</v>
      </c>
      <c r="O211">
        <v>18.885000000000002</v>
      </c>
      <c r="P211">
        <v>19.277000000000001</v>
      </c>
      <c r="Q211">
        <v>19.876000000000001</v>
      </c>
      <c r="R211">
        <v>20.277000000000001</v>
      </c>
      <c r="S211">
        <v>21.062999999999999</v>
      </c>
      <c r="T211">
        <v>22.498999999999999</v>
      </c>
      <c r="U211">
        <v>209</v>
      </c>
      <c r="V211">
        <v>12.54</v>
      </c>
      <c r="W211">
        <v>13.65</v>
      </c>
      <c r="X211">
        <v>14.76</v>
      </c>
      <c r="Y211">
        <v>15.983000000000001</v>
      </c>
      <c r="Z211">
        <v>17.334</v>
      </c>
      <c r="AA211">
        <v>18.827999999999999</v>
      </c>
      <c r="AB211">
        <v>20.484000000000002</v>
      </c>
      <c r="AC211">
        <v>22.323</v>
      </c>
      <c r="AD211">
        <v>24.161999999999999</v>
      </c>
    </row>
    <row r="212" spans="1:30" x14ac:dyDescent="0.25">
      <c r="A212">
        <v>210</v>
      </c>
      <c r="B212">
        <f t="shared" si="3"/>
        <v>0.57494866529774125</v>
      </c>
      <c r="C212">
        <v>-0.23400000000000001</v>
      </c>
      <c r="D212">
        <v>17.332599999999999</v>
      </c>
      <c r="E212">
        <v>8.1879999999999994E-2</v>
      </c>
      <c r="F212">
        <v>13.555</v>
      </c>
      <c r="G212">
        <v>14.385999999999999</v>
      </c>
      <c r="H212">
        <v>14.898999999999999</v>
      </c>
      <c r="I212">
        <v>15.18</v>
      </c>
      <c r="J212">
        <v>15.625999999999999</v>
      </c>
      <c r="K212">
        <v>15.936</v>
      </c>
      <c r="L212">
        <v>16.407</v>
      </c>
      <c r="M212">
        <v>17.332999999999998</v>
      </c>
      <c r="N212">
        <v>18.323</v>
      </c>
      <c r="O212">
        <v>18.884</v>
      </c>
      <c r="P212">
        <v>19.274999999999999</v>
      </c>
      <c r="Q212">
        <v>19.875</v>
      </c>
      <c r="R212">
        <v>20.276</v>
      </c>
      <c r="S212">
        <v>21.061</v>
      </c>
      <c r="T212">
        <v>22.498000000000001</v>
      </c>
      <c r="U212">
        <v>210</v>
      </c>
      <c r="V212">
        <v>12.541</v>
      </c>
      <c r="W212">
        <v>13.65</v>
      </c>
      <c r="X212">
        <v>14.76</v>
      </c>
      <c r="Y212">
        <v>15.981999999999999</v>
      </c>
      <c r="Z212">
        <v>17.332999999999998</v>
      </c>
      <c r="AA212">
        <v>18.826000000000001</v>
      </c>
      <c r="AB212">
        <v>20.481999999999999</v>
      </c>
      <c r="AC212">
        <v>22.321999999999999</v>
      </c>
      <c r="AD212">
        <v>24.161000000000001</v>
      </c>
    </row>
    <row r="213" spans="1:30" x14ac:dyDescent="0.25">
      <c r="A213">
        <v>211</v>
      </c>
      <c r="B213">
        <f t="shared" si="3"/>
        <v>0.57768651608487342</v>
      </c>
      <c r="C213">
        <v>-0.2354</v>
      </c>
      <c r="D213">
        <v>17.331399999999999</v>
      </c>
      <c r="E213">
        <v>8.1860000000000002E-2</v>
      </c>
      <c r="F213">
        <v>13.555999999999999</v>
      </c>
      <c r="G213">
        <v>14.385999999999999</v>
      </c>
      <c r="H213">
        <v>14.898999999999999</v>
      </c>
      <c r="I213">
        <v>15.18</v>
      </c>
      <c r="J213">
        <v>15.625</v>
      </c>
      <c r="K213">
        <v>15.935</v>
      </c>
      <c r="L213">
        <v>16.405999999999999</v>
      </c>
      <c r="M213">
        <v>17.331</v>
      </c>
      <c r="N213">
        <v>18.321999999999999</v>
      </c>
      <c r="O213">
        <v>18.882000000000001</v>
      </c>
      <c r="P213">
        <v>19.274000000000001</v>
      </c>
      <c r="Q213">
        <v>19.873000000000001</v>
      </c>
      <c r="R213">
        <v>20.274000000000001</v>
      </c>
      <c r="S213">
        <v>21.06</v>
      </c>
      <c r="T213">
        <v>22.495999999999999</v>
      </c>
      <c r="U213">
        <v>211</v>
      </c>
      <c r="V213">
        <v>12.542</v>
      </c>
      <c r="W213">
        <v>13.65</v>
      </c>
      <c r="X213">
        <v>14.759</v>
      </c>
      <c r="Y213">
        <v>15.981999999999999</v>
      </c>
      <c r="Z213">
        <v>17.331</v>
      </c>
      <c r="AA213">
        <v>18.824999999999999</v>
      </c>
      <c r="AB213">
        <v>20.481000000000002</v>
      </c>
      <c r="AC213">
        <v>22.32</v>
      </c>
      <c r="AD213">
        <v>24.158999999999999</v>
      </c>
    </row>
    <row r="214" spans="1:30" x14ac:dyDescent="0.25">
      <c r="A214">
        <v>212</v>
      </c>
      <c r="B214">
        <f t="shared" si="3"/>
        <v>0.58042436687200549</v>
      </c>
      <c r="C214">
        <v>-0.2369</v>
      </c>
      <c r="D214">
        <v>17.330200000000001</v>
      </c>
      <c r="E214">
        <v>8.1850000000000006E-2</v>
      </c>
      <c r="F214">
        <v>13.555999999999999</v>
      </c>
      <c r="G214">
        <v>14.385</v>
      </c>
      <c r="H214">
        <v>14.898</v>
      </c>
      <c r="I214">
        <v>15.179</v>
      </c>
      <c r="J214">
        <v>15.624000000000001</v>
      </c>
      <c r="K214">
        <v>15.933999999999999</v>
      </c>
      <c r="L214">
        <v>16.405000000000001</v>
      </c>
      <c r="M214">
        <v>17.329999999999998</v>
      </c>
      <c r="N214">
        <v>18.321000000000002</v>
      </c>
      <c r="O214">
        <v>18.881</v>
      </c>
      <c r="P214">
        <v>19.271999999999998</v>
      </c>
      <c r="Q214">
        <v>19.870999999999999</v>
      </c>
      <c r="R214">
        <v>20.273</v>
      </c>
      <c r="S214">
        <v>21.058</v>
      </c>
      <c r="T214">
        <v>22.495000000000001</v>
      </c>
      <c r="U214">
        <v>212</v>
      </c>
      <c r="V214">
        <v>12.542</v>
      </c>
      <c r="W214">
        <v>13.651</v>
      </c>
      <c r="X214">
        <v>14.759</v>
      </c>
      <c r="Y214">
        <v>15.981</v>
      </c>
      <c r="Z214">
        <v>17.329999999999998</v>
      </c>
      <c r="AA214">
        <v>18.823</v>
      </c>
      <c r="AB214">
        <v>20.478999999999999</v>
      </c>
      <c r="AC214">
        <v>22.318999999999999</v>
      </c>
      <c r="AD214">
        <v>24.158999999999999</v>
      </c>
    </row>
    <row r="215" spans="1:30" x14ac:dyDescent="0.25">
      <c r="A215">
        <v>213</v>
      </c>
      <c r="B215">
        <f t="shared" si="3"/>
        <v>0.58316221765913756</v>
      </c>
      <c r="C215">
        <v>-0.2384</v>
      </c>
      <c r="D215">
        <v>17.328900000000001</v>
      </c>
      <c r="E215">
        <v>8.183E-2</v>
      </c>
      <c r="F215">
        <v>13.555999999999999</v>
      </c>
      <c r="G215">
        <v>14.385</v>
      </c>
      <c r="H215">
        <v>14.898</v>
      </c>
      <c r="I215">
        <v>15.179</v>
      </c>
      <c r="J215">
        <v>15.624000000000001</v>
      </c>
      <c r="K215">
        <v>15.933</v>
      </c>
      <c r="L215">
        <v>16.404</v>
      </c>
      <c r="M215">
        <v>17.329000000000001</v>
      </c>
      <c r="N215">
        <v>18.318999999999999</v>
      </c>
      <c r="O215">
        <v>18.879000000000001</v>
      </c>
      <c r="P215">
        <v>19.271000000000001</v>
      </c>
      <c r="Q215">
        <v>19.869</v>
      </c>
      <c r="R215">
        <v>20.271000000000001</v>
      </c>
      <c r="S215">
        <v>21.056000000000001</v>
      </c>
      <c r="T215">
        <v>22.492999999999999</v>
      </c>
      <c r="U215">
        <v>213</v>
      </c>
      <c r="V215">
        <v>12.542999999999999</v>
      </c>
      <c r="W215">
        <v>13.651</v>
      </c>
      <c r="X215">
        <v>14.759</v>
      </c>
      <c r="Y215">
        <v>15.98</v>
      </c>
      <c r="Z215">
        <v>17.329000000000001</v>
      </c>
      <c r="AA215">
        <v>18.821999999999999</v>
      </c>
      <c r="AB215">
        <v>20.477</v>
      </c>
      <c r="AC215">
        <v>22.317</v>
      </c>
      <c r="AD215">
        <v>24.155999999999999</v>
      </c>
    </row>
    <row r="216" spans="1:30" x14ac:dyDescent="0.25">
      <c r="A216">
        <v>214</v>
      </c>
      <c r="B216">
        <f t="shared" si="3"/>
        <v>0.58590006844626963</v>
      </c>
      <c r="C216">
        <v>-0.23980000000000001</v>
      </c>
      <c r="D216">
        <v>17.327500000000001</v>
      </c>
      <c r="E216">
        <v>8.1820000000000004E-2</v>
      </c>
      <c r="F216">
        <v>13.555999999999999</v>
      </c>
      <c r="G216">
        <v>14.385</v>
      </c>
      <c r="H216">
        <v>14.897</v>
      </c>
      <c r="I216">
        <v>15.178000000000001</v>
      </c>
      <c r="J216">
        <v>15.622999999999999</v>
      </c>
      <c r="K216">
        <v>15.932</v>
      </c>
      <c r="L216">
        <v>16.402999999999999</v>
      </c>
      <c r="M216">
        <v>17.327999999999999</v>
      </c>
      <c r="N216">
        <v>18.317</v>
      </c>
      <c r="O216">
        <v>18.876999999999999</v>
      </c>
      <c r="P216">
        <v>19.268999999999998</v>
      </c>
      <c r="Q216">
        <v>19.867999999999999</v>
      </c>
      <c r="R216">
        <v>20.268999999999998</v>
      </c>
      <c r="S216">
        <v>21.055</v>
      </c>
      <c r="T216">
        <v>22.491</v>
      </c>
      <c r="U216">
        <v>214</v>
      </c>
      <c r="V216">
        <v>12.542999999999999</v>
      </c>
      <c r="W216">
        <v>13.651</v>
      </c>
      <c r="X216">
        <v>14.757999999999999</v>
      </c>
      <c r="Y216">
        <v>15.978999999999999</v>
      </c>
      <c r="Z216">
        <v>17.327999999999999</v>
      </c>
      <c r="AA216">
        <v>18.82</v>
      </c>
      <c r="AB216">
        <v>20.475999999999999</v>
      </c>
      <c r="AC216">
        <v>22.315000000000001</v>
      </c>
      <c r="AD216">
        <v>24.155000000000001</v>
      </c>
    </row>
    <row r="217" spans="1:30" x14ac:dyDescent="0.25">
      <c r="A217">
        <v>215</v>
      </c>
      <c r="B217">
        <f t="shared" si="3"/>
        <v>0.58863791923340181</v>
      </c>
      <c r="C217">
        <v>-0.24129999999999999</v>
      </c>
      <c r="D217">
        <v>17.3261</v>
      </c>
      <c r="E217">
        <v>8.1799999999999998E-2</v>
      </c>
      <c r="F217">
        <v>13.555999999999999</v>
      </c>
      <c r="G217">
        <v>14.385</v>
      </c>
      <c r="H217">
        <v>14.897</v>
      </c>
      <c r="I217">
        <v>15.177</v>
      </c>
      <c r="J217">
        <v>15.622</v>
      </c>
      <c r="K217">
        <v>15.930999999999999</v>
      </c>
      <c r="L217">
        <v>16.402000000000001</v>
      </c>
      <c r="M217">
        <v>17.326000000000001</v>
      </c>
      <c r="N217">
        <v>18.315999999999999</v>
      </c>
      <c r="O217">
        <v>18.876000000000001</v>
      </c>
      <c r="P217">
        <v>19.266999999999999</v>
      </c>
      <c r="Q217">
        <v>19.866</v>
      </c>
      <c r="R217">
        <v>20.266999999999999</v>
      </c>
      <c r="S217">
        <v>21.052</v>
      </c>
      <c r="T217">
        <v>22.489000000000001</v>
      </c>
      <c r="U217">
        <v>215</v>
      </c>
      <c r="V217">
        <v>12.544</v>
      </c>
      <c r="W217">
        <v>13.651</v>
      </c>
      <c r="X217">
        <v>14.757999999999999</v>
      </c>
      <c r="Y217">
        <v>15.978</v>
      </c>
      <c r="Z217">
        <v>17.326000000000001</v>
      </c>
      <c r="AA217">
        <v>18.818000000000001</v>
      </c>
      <c r="AB217">
        <v>20.472999999999999</v>
      </c>
      <c r="AC217">
        <v>22.312999999999999</v>
      </c>
      <c r="AD217">
        <v>24.152999999999999</v>
      </c>
    </row>
    <row r="218" spans="1:30" x14ac:dyDescent="0.25">
      <c r="A218">
        <v>216</v>
      </c>
      <c r="B218">
        <f t="shared" si="3"/>
        <v>0.59137577002053388</v>
      </c>
      <c r="C218">
        <v>-0.2427</v>
      </c>
      <c r="D218">
        <v>17.3246</v>
      </c>
      <c r="E218">
        <v>8.1790000000000002E-2</v>
      </c>
      <c r="F218">
        <v>13.555999999999999</v>
      </c>
      <c r="G218">
        <v>14.384</v>
      </c>
      <c r="H218">
        <v>14.896000000000001</v>
      </c>
      <c r="I218">
        <v>15.176</v>
      </c>
      <c r="J218">
        <v>15.621</v>
      </c>
      <c r="K218">
        <v>15.93</v>
      </c>
      <c r="L218">
        <v>16.401</v>
      </c>
      <c r="M218">
        <v>17.324999999999999</v>
      </c>
      <c r="N218">
        <v>18.314</v>
      </c>
      <c r="O218">
        <v>18.873999999999999</v>
      </c>
      <c r="P218">
        <v>19.265000000000001</v>
      </c>
      <c r="Q218">
        <v>19.864000000000001</v>
      </c>
      <c r="R218">
        <v>20.265000000000001</v>
      </c>
      <c r="S218">
        <v>21.050999999999998</v>
      </c>
      <c r="T218">
        <v>22.488</v>
      </c>
      <c r="U218">
        <v>216</v>
      </c>
      <c r="V218">
        <v>12.544</v>
      </c>
      <c r="W218">
        <v>13.651</v>
      </c>
      <c r="X218">
        <v>14.757</v>
      </c>
      <c r="Y218">
        <v>15.977</v>
      </c>
      <c r="Z218">
        <v>17.324999999999999</v>
      </c>
      <c r="AA218">
        <v>18.817</v>
      </c>
      <c r="AB218">
        <v>20.472000000000001</v>
      </c>
      <c r="AC218">
        <v>22.312000000000001</v>
      </c>
      <c r="AD218">
        <v>24.152000000000001</v>
      </c>
    </row>
    <row r="219" spans="1:30" x14ac:dyDescent="0.25">
      <c r="A219">
        <v>217</v>
      </c>
      <c r="B219">
        <f t="shared" si="3"/>
        <v>0.59411362080766594</v>
      </c>
      <c r="C219">
        <v>-0.24410000000000001</v>
      </c>
      <c r="D219">
        <v>17.323</v>
      </c>
      <c r="E219">
        <v>8.1769999999999995E-2</v>
      </c>
      <c r="F219">
        <v>13.555999999999999</v>
      </c>
      <c r="G219">
        <v>14.384</v>
      </c>
      <c r="H219">
        <v>14.895</v>
      </c>
      <c r="I219">
        <v>15.176</v>
      </c>
      <c r="J219">
        <v>15.62</v>
      </c>
      <c r="K219">
        <v>15.929</v>
      </c>
      <c r="L219">
        <v>16.399000000000001</v>
      </c>
      <c r="M219">
        <v>17.323</v>
      </c>
      <c r="N219">
        <v>18.312000000000001</v>
      </c>
      <c r="O219">
        <v>18.872</v>
      </c>
      <c r="P219">
        <v>19.263000000000002</v>
      </c>
      <c r="Q219">
        <v>19.861999999999998</v>
      </c>
      <c r="R219">
        <v>20.263000000000002</v>
      </c>
      <c r="S219">
        <v>21.047999999999998</v>
      </c>
      <c r="T219">
        <v>22.484999999999999</v>
      </c>
      <c r="U219">
        <v>217</v>
      </c>
      <c r="V219">
        <v>12.545</v>
      </c>
      <c r="W219">
        <v>13.651</v>
      </c>
      <c r="X219">
        <v>14.756</v>
      </c>
      <c r="Y219">
        <v>15.976000000000001</v>
      </c>
      <c r="Z219">
        <v>17.323</v>
      </c>
      <c r="AA219">
        <v>18.815000000000001</v>
      </c>
      <c r="AB219">
        <v>20.469000000000001</v>
      </c>
      <c r="AC219">
        <v>22.309000000000001</v>
      </c>
      <c r="AD219">
        <v>24.149000000000001</v>
      </c>
    </row>
    <row r="220" spans="1:30" x14ac:dyDescent="0.25">
      <c r="A220">
        <v>218</v>
      </c>
      <c r="B220">
        <f t="shared" si="3"/>
        <v>0.59685147159479812</v>
      </c>
      <c r="C220">
        <v>-0.24560000000000001</v>
      </c>
      <c r="D220">
        <v>17.3215</v>
      </c>
      <c r="E220">
        <v>8.1759999999999999E-2</v>
      </c>
      <c r="F220">
        <v>13.555999999999999</v>
      </c>
      <c r="G220">
        <v>14.382999999999999</v>
      </c>
      <c r="H220">
        <v>14.895</v>
      </c>
      <c r="I220">
        <v>15.175000000000001</v>
      </c>
      <c r="J220">
        <v>15.619</v>
      </c>
      <c r="K220">
        <v>15.928000000000001</v>
      </c>
      <c r="L220">
        <v>16.398</v>
      </c>
      <c r="M220">
        <v>17.321999999999999</v>
      </c>
      <c r="N220">
        <v>18.309999999999999</v>
      </c>
      <c r="O220">
        <v>18.87</v>
      </c>
      <c r="P220">
        <v>19.260999999999999</v>
      </c>
      <c r="Q220">
        <v>19.86</v>
      </c>
      <c r="R220">
        <v>20.260999999999999</v>
      </c>
      <c r="S220">
        <v>21.047000000000001</v>
      </c>
      <c r="T220">
        <v>22.484000000000002</v>
      </c>
      <c r="U220">
        <v>218</v>
      </c>
      <c r="V220">
        <v>12.545</v>
      </c>
      <c r="W220">
        <v>13.65</v>
      </c>
      <c r="X220">
        <v>14.756</v>
      </c>
      <c r="Y220">
        <v>15.975</v>
      </c>
      <c r="Z220">
        <v>17.321999999999999</v>
      </c>
      <c r="AA220">
        <v>18.812999999999999</v>
      </c>
      <c r="AB220">
        <v>20.468</v>
      </c>
      <c r="AC220">
        <v>22.308</v>
      </c>
      <c r="AD220">
        <v>24.148</v>
      </c>
    </row>
    <row r="221" spans="1:30" x14ac:dyDescent="0.25">
      <c r="A221">
        <v>219</v>
      </c>
      <c r="B221">
        <f t="shared" si="3"/>
        <v>0.59958932238193019</v>
      </c>
      <c r="C221">
        <v>-0.247</v>
      </c>
      <c r="D221">
        <v>17.319800000000001</v>
      </c>
      <c r="E221">
        <v>8.1739999999999993E-2</v>
      </c>
      <c r="F221">
        <v>13.555999999999999</v>
      </c>
      <c r="G221">
        <v>14.382999999999999</v>
      </c>
      <c r="H221">
        <v>14.894</v>
      </c>
      <c r="I221">
        <v>15.173999999999999</v>
      </c>
      <c r="J221">
        <v>15.618</v>
      </c>
      <c r="K221">
        <v>15.927</v>
      </c>
      <c r="L221">
        <v>16.396999999999998</v>
      </c>
      <c r="M221">
        <v>17.32</v>
      </c>
      <c r="N221">
        <v>18.308</v>
      </c>
      <c r="O221">
        <v>18.867999999999999</v>
      </c>
      <c r="P221">
        <v>19.259</v>
      </c>
      <c r="Q221">
        <v>19.858000000000001</v>
      </c>
      <c r="R221">
        <v>20.259</v>
      </c>
      <c r="S221">
        <v>21.044</v>
      </c>
      <c r="T221">
        <v>22.481000000000002</v>
      </c>
      <c r="U221">
        <v>219</v>
      </c>
      <c r="V221">
        <v>12.545999999999999</v>
      </c>
      <c r="W221">
        <v>13.65</v>
      </c>
      <c r="X221">
        <v>14.755000000000001</v>
      </c>
      <c r="Y221">
        <v>15.973000000000001</v>
      </c>
      <c r="Z221">
        <v>17.32</v>
      </c>
      <c r="AA221">
        <v>18.811</v>
      </c>
      <c r="AB221">
        <v>20.465</v>
      </c>
      <c r="AC221">
        <v>22.305</v>
      </c>
      <c r="AD221">
        <v>24.145</v>
      </c>
    </row>
    <row r="222" spans="1:30" x14ac:dyDescent="0.25">
      <c r="A222">
        <v>220</v>
      </c>
      <c r="B222">
        <f t="shared" si="3"/>
        <v>0.60232717316906226</v>
      </c>
      <c r="C222">
        <v>-0.24840000000000001</v>
      </c>
      <c r="D222">
        <v>17.318100000000001</v>
      </c>
      <c r="E222">
        <v>8.1729999999999997E-2</v>
      </c>
      <c r="F222">
        <v>13.555999999999999</v>
      </c>
      <c r="G222">
        <v>14.382</v>
      </c>
      <c r="H222">
        <v>14.893000000000001</v>
      </c>
      <c r="I222">
        <v>15.173</v>
      </c>
      <c r="J222">
        <v>15.617000000000001</v>
      </c>
      <c r="K222">
        <v>15.926</v>
      </c>
      <c r="L222">
        <v>16.395</v>
      </c>
      <c r="M222">
        <v>17.318000000000001</v>
      </c>
      <c r="N222">
        <v>18.306999999999999</v>
      </c>
      <c r="O222">
        <v>18.866</v>
      </c>
      <c r="P222">
        <v>19.257000000000001</v>
      </c>
      <c r="Q222">
        <v>19.856000000000002</v>
      </c>
      <c r="R222">
        <v>20.257000000000001</v>
      </c>
      <c r="S222">
        <v>21.042000000000002</v>
      </c>
      <c r="T222">
        <v>22.478999999999999</v>
      </c>
      <c r="U222">
        <v>220</v>
      </c>
      <c r="V222">
        <v>12.545999999999999</v>
      </c>
      <c r="W222">
        <v>13.65</v>
      </c>
      <c r="X222">
        <v>14.754</v>
      </c>
      <c r="Y222">
        <v>15.972</v>
      </c>
      <c r="Z222">
        <v>17.318000000000001</v>
      </c>
      <c r="AA222">
        <v>18.809000000000001</v>
      </c>
      <c r="AB222">
        <v>20.463000000000001</v>
      </c>
      <c r="AC222">
        <v>22.303000000000001</v>
      </c>
      <c r="AD222">
        <v>24.143000000000001</v>
      </c>
    </row>
    <row r="223" spans="1:30" x14ac:dyDescent="0.25">
      <c r="A223">
        <v>221</v>
      </c>
      <c r="B223">
        <f t="shared" si="3"/>
        <v>0.60506502395619444</v>
      </c>
      <c r="C223">
        <v>-0.24979999999999999</v>
      </c>
      <c r="D223">
        <v>17.316400000000002</v>
      </c>
      <c r="E223">
        <v>8.1710000000000005E-2</v>
      </c>
      <c r="F223">
        <v>13.555999999999999</v>
      </c>
      <c r="G223">
        <v>14.382</v>
      </c>
      <c r="H223">
        <v>14.891999999999999</v>
      </c>
      <c r="I223">
        <v>15.172000000000001</v>
      </c>
      <c r="J223">
        <v>15.616</v>
      </c>
      <c r="K223">
        <v>15.923999999999999</v>
      </c>
      <c r="L223">
        <v>16.393999999999998</v>
      </c>
      <c r="M223">
        <v>17.315999999999999</v>
      </c>
      <c r="N223">
        <v>18.305</v>
      </c>
      <c r="O223">
        <v>18.864000000000001</v>
      </c>
      <c r="P223">
        <v>19.254999999999999</v>
      </c>
      <c r="Q223">
        <v>19.853000000000002</v>
      </c>
      <c r="R223">
        <v>20.254000000000001</v>
      </c>
      <c r="S223">
        <v>21.039000000000001</v>
      </c>
      <c r="T223">
        <v>22.477</v>
      </c>
      <c r="U223">
        <v>221</v>
      </c>
      <c r="V223">
        <v>12.545999999999999</v>
      </c>
      <c r="W223">
        <v>13.65</v>
      </c>
      <c r="X223">
        <v>14.754</v>
      </c>
      <c r="Y223">
        <v>15.971</v>
      </c>
      <c r="Z223">
        <v>17.315999999999999</v>
      </c>
      <c r="AA223">
        <v>18.806999999999999</v>
      </c>
      <c r="AB223">
        <v>20.460999999999999</v>
      </c>
      <c r="AC223">
        <v>22.300999999999998</v>
      </c>
      <c r="AD223">
        <v>24.14</v>
      </c>
    </row>
    <row r="224" spans="1:30" x14ac:dyDescent="0.25">
      <c r="A224">
        <v>222</v>
      </c>
      <c r="B224">
        <f t="shared" si="3"/>
        <v>0.6078028747433265</v>
      </c>
      <c r="C224">
        <v>-0.25119999999999998</v>
      </c>
      <c r="D224">
        <v>17.314599999999999</v>
      </c>
      <c r="E224">
        <v>8.1699999999999995E-2</v>
      </c>
      <c r="F224">
        <v>13.555</v>
      </c>
      <c r="G224">
        <v>14.381</v>
      </c>
      <c r="H224">
        <v>14.891</v>
      </c>
      <c r="I224">
        <v>15.170999999999999</v>
      </c>
      <c r="J224">
        <v>15.615</v>
      </c>
      <c r="K224">
        <v>15.923</v>
      </c>
      <c r="L224">
        <v>16.391999999999999</v>
      </c>
      <c r="M224">
        <v>17.315000000000001</v>
      </c>
      <c r="N224">
        <v>18.303000000000001</v>
      </c>
      <c r="O224">
        <v>18.861999999999998</v>
      </c>
      <c r="P224">
        <v>19.253</v>
      </c>
      <c r="Q224">
        <v>19.850999999999999</v>
      </c>
      <c r="R224">
        <v>20.251999999999999</v>
      </c>
      <c r="S224">
        <v>21.036999999999999</v>
      </c>
      <c r="T224">
        <v>22.475000000000001</v>
      </c>
      <c r="U224">
        <v>222</v>
      </c>
      <c r="V224">
        <v>12.545999999999999</v>
      </c>
      <c r="W224">
        <v>13.648999999999999</v>
      </c>
      <c r="X224">
        <v>14.753</v>
      </c>
      <c r="Y224">
        <v>15.968999999999999</v>
      </c>
      <c r="Z224">
        <v>17.315000000000001</v>
      </c>
      <c r="AA224">
        <v>18.805</v>
      </c>
      <c r="AB224">
        <v>20.457999999999998</v>
      </c>
      <c r="AC224">
        <v>22.298999999999999</v>
      </c>
      <c r="AD224">
        <v>24.138999999999999</v>
      </c>
    </row>
    <row r="225" spans="1:30" x14ac:dyDescent="0.25">
      <c r="A225">
        <v>223</v>
      </c>
      <c r="B225">
        <f t="shared" si="3"/>
        <v>0.61054072553045857</v>
      </c>
      <c r="C225">
        <v>-0.25259999999999999</v>
      </c>
      <c r="D225">
        <v>17.3127</v>
      </c>
      <c r="E225">
        <v>8.1680000000000003E-2</v>
      </c>
      <c r="F225">
        <v>13.555</v>
      </c>
      <c r="G225">
        <v>14.38</v>
      </c>
      <c r="H225">
        <v>14.89</v>
      </c>
      <c r="I225">
        <v>15.17</v>
      </c>
      <c r="J225">
        <v>15.613</v>
      </c>
      <c r="K225">
        <v>15.922000000000001</v>
      </c>
      <c r="L225">
        <v>16.390999999999998</v>
      </c>
      <c r="M225">
        <v>17.312999999999999</v>
      </c>
      <c r="N225">
        <v>18.3</v>
      </c>
      <c r="O225">
        <v>18.859000000000002</v>
      </c>
      <c r="P225">
        <v>19.25</v>
      </c>
      <c r="Q225">
        <v>19.847999999999999</v>
      </c>
      <c r="R225">
        <v>20.248999999999999</v>
      </c>
      <c r="S225">
        <v>21.035</v>
      </c>
      <c r="T225">
        <v>22.472000000000001</v>
      </c>
      <c r="U225">
        <v>223</v>
      </c>
      <c r="V225">
        <v>12.547000000000001</v>
      </c>
      <c r="W225">
        <v>13.648999999999999</v>
      </c>
      <c r="X225">
        <v>14.752000000000001</v>
      </c>
      <c r="Y225">
        <v>15.968</v>
      </c>
      <c r="Z225">
        <v>17.312999999999999</v>
      </c>
      <c r="AA225">
        <v>18.802</v>
      </c>
      <c r="AB225">
        <v>20.456</v>
      </c>
      <c r="AC225">
        <v>22.295999999999999</v>
      </c>
      <c r="AD225">
        <v>24.135999999999999</v>
      </c>
    </row>
    <row r="226" spans="1:30" x14ac:dyDescent="0.25">
      <c r="A226">
        <v>224</v>
      </c>
      <c r="B226">
        <f t="shared" si="3"/>
        <v>0.61327857631759064</v>
      </c>
      <c r="C226">
        <v>-0.254</v>
      </c>
      <c r="D226">
        <v>17.3108</v>
      </c>
      <c r="E226">
        <v>8.1670000000000006E-2</v>
      </c>
      <c r="F226">
        <v>13.554</v>
      </c>
      <c r="G226">
        <v>14.379</v>
      </c>
      <c r="H226">
        <v>14.888999999999999</v>
      </c>
      <c r="I226">
        <v>15.169</v>
      </c>
      <c r="J226">
        <v>15.612</v>
      </c>
      <c r="K226">
        <v>15.92</v>
      </c>
      <c r="L226">
        <v>16.388999999999999</v>
      </c>
      <c r="M226">
        <v>17.311</v>
      </c>
      <c r="N226">
        <v>18.297999999999998</v>
      </c>
      <c r="O226">
        <v>18.856999999999999</v>
      </c>
      <c r="P226">
        <v>19.248000000000001</v>
      </c>
      <c r="Q226">
        <v>19.846</v>
      </c>
      <c r="R226">
        <v>20.247</v>
      </c>
      <c r="S226">
        <v>21.032</v>
      </c>
      <c r="T226">
        <v>22.47</v>
      </c>
      <c r="U226">
        <v>224</v>
      </c>
      <c r="V226">
        <v>12.547000000000001</v>
      </c>
      <c r="W226">
        <v>13.648999999999999</v>
      </c>
      <c r="X226">
        <v>14.750999999999999</v>
      </c>
      <c r="Y226">
        <v>15.967000000000001</v>
      </c>
      <c r="Z226">
        <v>17.311</v>
      </c>
      <c r="AA226">
        <v>18.8</v>
      </c>
      <c r="AB226">
        <v>20.454000000000001</v>
      </c>
      <c r="AC226">
        <v>22.294</v>
      </c>
      <c r="AD226">
        <v>24.134</v>
      </c>
    </row>
    <row r="227" spans="1:30" x14ac:dyDescent="0.25">
      <c r="A227">
        <v>225</v>
      </c>
      <c r="B227">
        <f t="shared" si="3"/>
        <v>0.61601642710472282</v>
      </c>
      <c r="C227">
        <v>-0.25540000000000002</v>
      </c>
      <c r="D227">
        <v>17.308900000000001</v>
      </c>
      <c r="E227">
        <v>8.165E-2</v>
      </c>
      <c r="F227">
        <v>13.554</v>
      </c>
      <c r="G227">
        <v>14.379</v>
      </c>
      <c r="H227">
        <v>14.888</v>
      </c>
      <c r="I227">
        <v>15.167999999999999</v>
      </c>
      <c r="J227">
        <v>15.611000000000001</v>
      </c>
      <c r="K227">
        <v>15.919</v>
      </c>
      <c r="L227">
        <v>16.388000000000002</v>
      </c>
      <c r="M227">
        <v>17.309000000000001</v>
      </c>
      <c r="N227">
        <v>18.295999999999999</v>
      </c>
      <c r="O227">
        <v>18.855</v>
      </c>
      <c r="P227">
        <v>19.245999999999999</v>
      </c>
      <c r="Q227">
        <v>19.844000000000001</v>
      </c>
      <c r="R227">
        <v>20.244</v>
      </c>
      <c r="S227">
        <v>21.03</v>
      </c>
      <c r="T227">
        <v>22.466999999999999</v>
      </c>
      <c r="U227">
        <v>225</v>
      </c>
      <c r="V227">
        <v>12.547000000000001</v>
      </c>
      <c r="W227">
        <v>13.648</v>
      </c>
      <c r="X227">
        <v>14.75</v>
      </c>
      <c r="Y227">
        <v>15.965</v>
      </c>
      <c r="Z227">
        <v>17.309000000000001</v>
      </c>
      <c r="AA227">
        <v>18.797999999999998</v>
      </c>
      <c r="AB227">
        <v>20.451000000000001</v>
      </c>
      <c r="AC227">
        <v>22.291</v>
      </c>
      <c r="AD227">
        <v>24.131</v>
      </c>
    </row>
    <row r="228" spans="1:30" x14ac:dyDescent="0.25">
      <c r="A228">
        <v>226</v>
      </c>
      <c r="B228">
        <f t="shared" si="3"/>
        <v>0.61875427789185489</v>
      </c>
      <c r="C228">
        <v>-0.25679999999999997</v>
      </c>
      <c r="D228">
        <v>17.306899999999999</v>
      </c>
      <c r="E228">
        <v>8.1640000000000004E-2</v>
      </c>
      <c r="F228">
        <v>13.554</v>
      </c>
      <c r="G228">
        <v>14.378</v>
      </c>
      <c r="H228">
        <v>14.887</v>
      </c>
      <c r="I228">
        <v>15.166</v>
      </c>
      <c r="J228">
        <v>15.609</v>
      </c>
      <c r="K228">
        <v>15.917</v>
      </c>
      <c r="L228">
        <v>16.385999999999999</v>
      </c>
      <c r="M228">
        <v>17.306999999999999</v>
      </c>
      <c r="N228">
        <v>18.294</v>
      </c>
      <c r="O228">
        <v>18.853000000000002</v>
      </c>
      <c r="P228">
        <v>19.242999999999999</v>
      </c>
      <c r="Q228">
        <v>19.841000000000001</v>
      </c>
      <c r="R228">
        <v>20.242000000000001</v>
      </c>
      <c r="S228">
        <v>21.027000000000001</v>
      </c>
      <c r="T228">
        <v>22.463999999999999</v>
      </c>
      <c r="U228">
        <v>226</v>
      </c>
      <c r="V228">
        <v>12.547000000000001</v>
      </c>
      <c r="W228">
        <v>13.648</v>
      </c>
      <c r="X228">
        <v>14.749000000000001</v>
      </c>
      <c r="Y228">
        <v>15.964</v>
      </c>
      <c r="Z228">
        <v>17.306999999999999</v>
      </c>
      <c r="AA228">
        <v>18.795000000000002</v>
      </c>
      <c r="AB228">
        <v>20.448</v>
      </c>
      <c r="AC228">
        <v>22.288</v>
      </c>
      <c r="AD228">
        <v>24.128</v>
      </c>
    </row>
    <row r="229" spans="1:30" x14ac:dyDescent="0.25">
      <c r="A229">
        <v>227</v>
      </c>
      <c r="B229">
        <f t="shared" si="3"/>
        <v>0.62149212867898695</v>
      </c>
      <c r="C229">
        <v>-0.2581</v>
      </c>
      <c r="D229">
        <v>17.3048</v>
      </c>
      <c r="E229">
        <v>8.1629999999999994E-2</v>
      </c>
      <c r="F229">
        <v>13.553000000000001</v>
      </c>
      <c r="G229">
        <v>14.375999999999999</v>
      </c>
      <c r="H229">
        <v>14.885999999999999</v>
      </c>
      <c r="I229">
        <v>15.164999999999999</v>
      </c>
      <c r="J229">
        <v>15.608000000000001</v>
      </c>
      <c r="K229">
        <v>15.914999999999999</v>
      </c>
      <c r="L229">
        <v>16.384</v>
      </c>
      <c r="M229">
        <v>17.305</v>
      </c>
      <c r="N229">
        <v>18.292000000000002</v>
      </c>
      <c r="O229">
        <v>18.850000000000001</v>
      </c>
      <c r="P229">
        <v>19.241</v>
      </c>
      <c r="Q229">
        <v>19.838999999999999</v>
      </c>
      <c r="R229">
        <v>20.239999999999998</v>
      </c>
      <c r="S229">
        <v>21.024999999999999</v>
      </c>
      <c r="T229">
        <v>22.462</v>
      </c>
      <c r="U229">
        <v>227</v>
      </c>
      <c r="V229">
        <v>12.547000000000001</v>
      </c>
      <c r="W229">
        <v>13.647</v>
      </c>
      <c r="X229">
        <v>14.747</v>
      </c>
      <c r="Y229">
        <v>15.962</v>
      </c>
      <c r="Z229">
        <v>17.305</v>
      </c>
      <c r="AA229">
        <v>18.792999999999999</v>
      </c>
      <c r="AB229">
        <v>20.446000000000002</v>
      </c>
      <c r="AC229">
        <v>22.286000000000001</v>
      </c>
      <c r="AD229">
        <v>24.126000000000001</v>
      </c>
    </row>
    <row r="230" spans="1:30" x14ac:dyDescent="0.25">
      <c r="A230">
        <v>228</v>
      </c>
      <c r="B230">
        <f t="shared" si="3"/>
        <v>0.62422997946611913</v>
      </c>
      <c r="C230">
        <v>-0.25950000000000001</v>
      </c>
      <c r="D230">
        <v>17.302700000000002</v>
      </c>
      <c r="E230">
        <v>8.1610000000000002E-2</v>
      </c>
      <c r="F230">
        <v>13.553000000000001</v>
      </c>
      <c r="G230">
        <v>14.375999999999999</v>
      </c>
      <c r="H230">
        <v>14.885</v>
      </c>
      <c r="I230">
        <v>15.164</v>
      </c>
      <c r="J230">
        <v>15.606</v>
      </c>
      <c r="K230">
        <v>15.914</v>
      </c>
      <c r="L230">
        <v>16.382000000000001</v>
      </c>
      <c r="M230">
        <v>17.303000000000001</v>
      </c>
      <c r="N230">
        <v>18.289000000000001</v>
      </c>
      <c r="O230">
        <v>18.847999999999999</v>
      </c>
      <c r="P230">
        <v>19.238</v>
      </c>
      <c r="Q230">
        <v>19.835999999999999</v>
      </c>
      <c r="R230">
        <v>20.236999999999998</v>
      </c>
      <c r="S230">
        <v>21.021999999999998</v>
      </c>
      <c r="T230">
        <v>22.459</v>
      </c>
      <c r="U230">
        <v>228</v>
      </c>
      <c r="V230">
        <v>12.547000000000001</v>
      </c>
      <c r="W230">
        <v>13.647</v>
      </c>
      <c r="X230">
        <v>14.746</v>
      </c>
      <c r="Y230">
        <v>15.96</v>
      </c>
      <c r="Z230">
        <v>17.303000000000001</v>
      </c>
      <c r="AA230">
        <v>18.79</v>
      </c>
      <c r="AB230">
        <v>20.443000000000001</v>
      </c>
      <c r="AC230">
        <v>22.283000000000001</v>
      </c>
      <c r="AD230">
        <v>24.123000000000001</v>
      </c>
    </row>
    <row r="231" spans="1:30" x14ac:dyDescent="0.25">
      <c r="A231">
        <v>229</v>
      </c>
      <c r="B231">
        <f t="shared" si="3"/>
        <v>0.6269678302532512</v>
      </c>
      <c r="C231">
        <v>-0.26090000000000002</v>
      </c>
      <c r="D231">
        <v>17.300599999999999</v>
      </c>
      <c r="E231">
        <v>8.1600000000000006E-2</v>
      </c>
      <c r="F231">
        <v>13.552</v>
      </c>
      <c r="G231">
        <v>14.375</v>
      </c>
      <c r="H231">
        <v>14.884</v>
      </c>
      <c r="I231">
        <v>15.162000000000001</v>
      </c>
      <c r="J231">
        <v>15.605</v>
      </c>
      <c r="K231">
        <v>15.912000000000001</v>
      </c>
      <c r="L231">
        <v>16.381</v>
      </c>
      <c r="M231">
        <v>17.300999999999998</v>
      </c>
      <c r="N231">
        <v>18.286999999999999</v>
      </c>
      <c r="O231">
        <v>18.844999999999999</v>
      </c>
      <c r="P231">
        <v>19.236000000000001</v>
      </c>
      <c r="Q231">
        <v>19.832999999999998</v>
      </c>
      <c r="R231">
        <v>20.234000000000002</v>
      </c>
      <c r="S231">
        <v>21.018999999999998</v>
      </c>
      <c r="T231">
        <v>22.457000000000001</v>
      </c>
      <c r="U231">
        <v>229</v>
      </c>
      <c r="V231">
        <v>12.547000000000001</v>
      </c>
      <c r="W231">
        <v>13.646000000000001</v>
      </c>
      <c r="X231">
        <v>14.744999999999999</v>
      </c>
      <c r="Y231">
        <v>15.959</v>
      </c>
      <c r="Z231">
        <v>17.300999999999998</v>
      </c>
      <c r="AA231">
        <v>18.788</v>
      </c>
      <c r="AB231">
        <v>20.440000000000001</v>
      </c>
      <c r="AC231">
        <v>22.28</v>
      </c>
      <c r="AD231">
        <v>24.12</v>
      </c>
    </row>
    <row r="232" spans="1:30" x14ac:dyDescent="0.25">
      <c r="A232">
        <v>230</v>
      </c>
      <c r="B232">
        <f t="shared" si="3"/>
        <v>0.62970568104038327</v>
      </c>
      <c r="C232">
        <v>-0.26219999999999999</v>
      </c>
      <c r="D232">
        <v>17.298400000000001</v>
      </c>
      <c r="E232">
        <v>8.158E-2</v>
      </c>
      <c r="F232">
        <v>13.551</v>
      </c>
      <c r="G232">
        <v>14.374000000000001</v>
      </c>
      <c r="H232">
        <v>14.882</v>
      </c>
      <c r="I232">
        <v>15.161</v>
      </c>
      <c r="J232">
        <v>15.603</v>
      </c>
      <c r="K232">
        <v>15.911</v>
      </c>
      <c r="L232">
        <v>16.379000000000001</v>
      </c>
      <c r="M232">
        <v>17.297999999999998</v>
      </c>
      <c r="N232">
        <v>18.283999999999999</v>
      </c>
      <c r="O232">
        <v>18.843</v>
      </c>
      <c r="P232">
        <v>19.233000000000001</v>
      </c>
      <c r="Q232">
        <v>19.829999999999998</v>
      </c>
      <c r="R232">
        <v>20.231000000000002</v>
      </c>
      <c r="S232">
        <v>21.015999999999998</v>
      </c>
      <c r="T232">
        <v>22.452999999999999</v>
      </c>
      <c r="U232">
        <v>230</v>
      </c>
      <c r="V232">
        <v>12.547000000000001</v>
      </c>
      <c r="W232">
        <v>13.645</v>
      </c>
      <c r="X232">
        <v>14.744</v>
      </c>
      <c r="Y232">
        <v>15.957000000000001</v>
      </c>
      <c r="Z232">
        <v>17.297999999999998</v>
      </c>
      <c r="AA232">
        <v>18.785</v>
      </c>
      <c r="AB232">
        <v>20.437000000000001</v>
      </c>
      <c r="AC232">
        <v>22.277000000000001</v>
      </c>
      <c r="AD232">
        <v>24.117000000000001</v>
      </c>
    </row>
    <row r="233" spans="1:30" x14ac:dyDescent="0.25">
      <c r="A233">
        <v>231</v>
      </c>
      <c r="B233">
        <f t="shared" si="3"/>
        <v>0.63244353182751545</v>
      </c>
      <c r="C233">
        <v>-0.2636</v>
      </c>
      <c r="D233">
        <v>17.296199999999999</v>
      </c>
      <c r="E233">
        <v>8.1570000000000004E-2</v>
      </c>
      <c r="F233">
        <v>13.551</v>
      </c>
      <c r="G233">
        <v>14.372999999999999</v>
      </c>
      <c r="H233">
        <v>14.881</v>
      </c>
      <c r="I233">
        <v>15.16</v>
      </c>
      <c r="J233">
        <v>15.601000000000001</v>
      </c>
      <c r="K233">
        <v>15.909000000000001</v>
      </c>
      <c r="L233">
        <v>16.376999999999999</v>
      </c>
      <c r="M233">
        <v>17.295999999999999</v>
      </c>
      <c r="N233">
        <v>18.282</v>
      </c>
      <c r="O233">
        <v>18.84</v>
      </c>
      <c r="P233">
        <v>19.23</v>
      </c>
      <c r="Q233">
        <v>19.827999999999999</v>
      </c>
      <c r="R233">
        <v>20.228000000000002</v>
      </c>
      <c r="S233">
        <v>21.013000000000002</v>
      </c>
      <c r="T233">
        <v>22.451000000000001</v>
      </c>
      <c r="U233">
        <v>231</v>
      </c>
      <c r="V233">
        <v>12.545999999999999</v>
      </c>
      <c r="W233">
        <v>13.645</v>
      </c>
      <c r="X233">
        <v>14.743</v>
      </c>
      <c r="Y233">
        <v>15.955</v>
      </c>
      <c r="Z233">
        <v>17.295999999999999</v>
      </c>
      <c r="AA233">
        <v>18.783000000000001</v>
      </c>
      <c r="AB233">
        <v>20.434999999999999</v>
      </c>
      <c r="AC233">
        <v>22.274999999999999</v>
      </c>
      <c r="AD233">
        <v>24.114000000000001</v>
      </c>
    </row>
    <row r="234" spans="1:30" x14ac:dyDescent="0.25">
      <c r="A234">
        <v>232</v>
      </c>
      <c r="B234">
        <f t="shared" si="3"/>
        <v>0.63518138261464752</v>
      </c>
      <c r="C234">
        <v>-0.26500000000000001</v>
      </c>
      <c r="D234">
        <v>17.293900000000001</v>
      </c>
      <c r="E234">
        <v>8.1549999999999997E-2</v>
      </c>
      <c r="F234">
        <v>13.55</v>
      </c>
      <c r="G234">
        <v>14.372</v>
      </c>
      <c r="H234">
        <v>14.88</v>
      </c>
      <c r="I234">
        <v>15.157999999999999</v>
      </c>
      <c r="J234">
        <v>15.6</v>
      </c>
      <c r="K234">
        <v>15.907</v>
      </c>
      <c r="L234">
        <v>16.375</v>
      </c>
      <c r="M234">
        <v>17.294</v>
      </c>
      <c r="N234">
        <v>18.279</v>
      </c>
      <c r="O234">
        <v>18.837</v>
      </c>
      <c r="P234">
        <v>19.227</v>
      </c>
      <c r="Q234">
        <v>19.824999999999999</v>
      </c>
      <c r="R234">
        <v>20.225000000000001</v>
      </c>
      <c r="S234">
        <v>21.01</v>
      </c>
      <c r="T234">
        <v>22.446999999999999</v>
      </c>
      <c r="U234">
        <v>232</v>
      </c>
      <c r="V234">
        <v>12.547000000000001</v>
      </c>
      <c r="W234">
        <v>13.644</v>
      </c>
      <c r="X234">
        <v>14.742000000000001</v>
      </c>
      <c r="Y234">
        <v>15.952999999999999</v>
      </c>
      <c r="Z234">
        <v>17.294</v>
      </c>
      <c r="AA234">
        <v>18.78</v>
      </c>
      <c r="AB234">
        <v>20.431999999999999</v>
      </c>
      <c r="AC234">
        <v>22.271000000000001</v>
      </c>
      <c r="AD234">
        <v>24.111000000000001</v>
      </c>
    </row>
    <row r="235" spans="1:30" x14ac:dyDescent="0.25">
      <c r="A235">
        <v>233</v>
      </c>
      <c r="B235">
        <f t="shared" si="3"/>
        <v>0.63791923340177958</v>
      </c>
      <c r="C235">
        <v>-0.26629999999999998</v>
      </c>
      <c r="D235">
        <v>17.291599999999999</v>
      </c>
      <c r="E235">
        <v>8.1540000000000001E-2</v>
      </c>
      <c r="F235">
        <v>13.548999999999999</v>
      </c>
      <c r="G235">
        <v>14.37</v>
      </c>
      <c r="H235">
        <v>14.878</v>
      </c>
      <c r="I235">
        <v>15.157</v>
      </c>
      <c r="J235">
        <v>15.598000000000001</v>
      </c>
      <c r="K235">
        <v>15.904999999999999</v>
      </c>
      <c r="L235">
        <v>16.373000000000001</v>
      </c>
      <c r="M235">
        <v>17.292000000000002</v>
      </c>
      <c r="N235">
        <v>18.277000000000001</v>
      </c>
      <c r="O235">
        <v>18.835000000000001</v>
      </c>
      <c r="P235">
        <v>19.225000000000001</v>
      </c>
      <c r="Q235">
        <v>19.821999999999999</v>
      </c>
      <c r="R235">
        <v>20.222999999999999</v>
      </c>
      <c r="S235">
        <v>21.007000000000001</v>
      </c>
      <c r="T235">
        <v>22.445</v>
      </c>
      <c r="U235">
        <v>233</v>
      </c>
      <c r="V235">
        <v>12.545999999999999</v>
      </c>
      <c r="W235">
        <v>13.643000000000001</v>
      </c>
      <c r="X235">
        <v>14.74</v>
      </c>
      <c r="Y235">
        <v>15.952</v>
      </c>
      <c r="Z235">
        <v>17.292000000000002</v>
      </c>
      <c r="AA235">
        <v>18.777000000000001</v>
      </c>
      <c r="AB235">
        <v>20.428999999999998</v>
      </c>
      <c r="AC235">
        <v>22.268000000000001</v>
      </c>
      <c r="AD235">
        <v>24.108000000000001</v>
      </c>
    </row>
    <row r="236" spans="1:30" x14ac:dyDescent="0.25">
      <c r="A236">
        <v>234</v>
      </c>
      <c r="B236">
        <f t="shared" si="3"/>
        <v>0.64065708418891165</v>
      </c>
      <c r="C236">
        <v>-0.2676</v>
      </c>
      <c r="D236">
        <v>17.289200000000001</v>
      </c>
      <c r="E236">
        <v>8.1530000000000005E-2</v>
      </c>
      <c r="F236">
        <v>13.548</v>
      </c>
      <c r="G236">
        <v>14.369</v>
      </c>
      <c r="H236">
        <v>14.877000000000001</v>
      </c>
      <c r="I236">
        <v>15.154999999999999</v>
      </c>
      <c r="J236">
        <v>15.596</v>
      </c>
      <c r="K236">
        <v>15.903</v>
      </c>
      <c r="L236">
        <v>16.370999999999999</v>
      </c>
      <c r="M236">
        <v>17.289000000000001</v>
      </c>
      <c r="N236">
        <v>18.274000000000001</v>
      </c>
      <c r="O236">
        <v>18.832000000000001</v>
      </c>
      <c r="P236">
        <v>19.222000000000001</v>
      </c>
      <c r="Q236">
        <v>19.818999999999999</v>
      </c>
      <c r="R236">
        <v>20.22</v>
      </c>
      <c r="S236">
        <v>21.004000000000001</v>
      </c>
      <c r="T236">
        <v>22.442</v>
      </c>
      <c r="U236">
        <v>234</v>
      </c>
      <c r="V236">
        <v>12.545999999999999</v>
      </c>
      <c r="W236">
        <v>13.641999999999999</v>
      </c>
      <c r="X236">
        <v>14.739000000000001</v>
      </c>
      <c r="Y236">
        <v>15.95</v>
      </c>
      <c r="Z236">
        <v>17.289000000000001</v>
      </c>
      <c r="AA236">
        <v>18.774999999999999</v>
      </c>
      <c r="AB236">
        <v>20.425999999999998</v>
      </c>
      <c r="AC236">
        <v>22.265999999999998</v>
      </c>
      <c r="AD236">
        <v>24.105</v>
      </c>
    </row>
    <row r="237" spans="1:30" x14ac:dyDescent="0.25">
      <c r="A237">
        <v>235</v>
      </c>
      <c r="B237">
        <f t="shared" si="3"/>
        <v>0.64339493497604383</v>
      </c>
      <c r="C237">
        <v>-0.26900000000000002</v>
      </c>
      <c r="D237">
        <v>17.286799999999999</v>
      </c>
      <c r="E237">
        <v>8.1509999999999999E-2</v>
      </c>
      <c r="F237">
        <v>13.548</v>
      </c>
      <c r="G237">
        <v>14.368</v>
      </c>
      <c r="H237">
        <v>14.875999999999999</v>
      </c>
      <c r="I237">
        <v>15.154</v>
      </c>
      <c r="J237">
        <v>15.595000000000001</v>
      </c>
      <c r="K237">
        <v>15.901</v>
      </c>
      <c r="L237">
        <v>16.369</v>
      </c>
      <c r="M237">
        <v>17.286999999999999</v>
      </c>
      <c r="N237">
        <v>18.271000000000001</v>
      </c>
      <c r="O237">
        <v>18.829000000000001</v>
      </c>
      <c r="P237">
        <v>19.219000000000001</v>
      </c>
      <c r="Q237">
        <v>19.815999999999999</v>
      </c>
      <c r="R237">
        <v>20.216000000000001</v>
      </c>
      <c r="S237">
        <v>21.001000000000001</v>
      </c>
      <c r="T237">
        <v>22.437999999999999</v>
      </c>
      <c r="U237">
        <v>235</v>
      </c>
      <c r="V237">
        <v>12.545999999999999</v>
      </c>
      <c r="W237">
        <v>13.641999999999999</v>
      </c>
      <c r="X237">
        <v>14.738</v>
      </c>
      <c r="Y237">
        <v>15.948</v>
      </c>
      <c r="Z237">
        <v>17.286999999999999</v>
      </c>
      <c r="AA237">
        <v>18.771999999999998</v>
      </c>
      <c r="AB237">
        <v>20.422999999999998</v>
      </c>
      <c r="AC237">
        <v>22.262</v>
      </c>
      <c r="AD237">
        <v>24.102</v>
      </c>
    </row>
    <row r="238" spans="1:30" x14ac:dyDescent="0.25">
      <c r="A238">
        <v>236</v>
      </c>
      <c r="B238">
        <f t="shared" si="3"/>
        <v>0.6461327857631759</v>
      </c>
      <c r="C238">
        <v>-0.27029999999999998</v>
      </c>
      <c r="D238">
        <v>17.284400000000002</v>
      </c>
      <c r="E238">
        <v>8.1500000000000003E-2</v>
      </c>
      <c r="F238">
        <v>13.547000000000001</v>
      </c>
      <c r="G238">
        <v>14.367000000000001</v>
      </c>
      <c r="H238">
        <v>14.874000000000001</v>
      </c>
      <c r="I238">
        <v>15.151999999999999</v>
      </c>
      <c r="J238">
        <v>15.593</v>
      </c>
      <c r="K238">
        <v>15.898999999999999</v>
      </c>
      <c r="L238">
        <v>16.367000000000001</v>
      </c>
      <c r="M238">
        <v>17.283999999999999</v>
      </c>
      <c r="N238">
        <v>18.268999999999998</v>
      </c>
      <c r="O238">
        <v>18.826000000000001</v>
      </c>
      <c r="P238">
        <v>19.216000000000001</v>
      </c>
      <c r="Q238">
        <v>19.812999999999999</v>
      </c>
      <c r="R238">
        <v>20.213999999999999</v>
      </c>
      <c r="S238">
        <v>20.998000000000001</v>
      </c>
      <c r="T238">
        <v>22.434999999999999</v>
      </c>
      <c r="U238">
        <v>236</v>
      </c>
      <c r="V238">
        <v>12.545</v>
      </c>
      <c r="W238">
        <v>13.641</v>
      </c>
      <c r="X238">
        <v>14.736000000000001</v>
      </c>
      <c r="Y238">
        <v>15.946</v>
      </c>
      <c r="Z238">
        <v>17.283999999999999</v>
      </c>
      <c r="AA238">
        <v>18.768999999999998</v>
      </c>
      <c r="AB238">
        <v>20.420000000000002</v>
      </c>
      <c r="AC238">
        <v>22.259</v>
      </c>
      <c r="AD238">
        <v>24.099</v>
      </c>
    </row>
    <row r="239" spans="1:30" x14ac:dyDescent="0.25">
      <c r="A239">
        <v>237</v>
      </c>
      <c r="B239">
        <f t="shared" si="3"/>
        <v>0.64887063655030797</v>
      </c>
      <c r="C239">
        <v>-0.27160000000000001</v>
      </c>
      <c r="D239">
        <v>17.2819</v>
      </c>
      <c r="E239">
        <v>8.1490000000000007E-2</v>
      </c>
      <c r="F239">
        <v>13.545999999999999</v>
      </c>
      <c r="G239">
        <v>14.365</v>
      </c>
      <c r="H239">
        <v>14.872</v>
      </c>
      <c r="I239">
        <v>15.15</v>
      </c>
      <c r="J239">
        <v>15.590999999999999</v>
      </c>
      <c r="K239">
        <v>15.897</v>
      </c>
      <c r="L239">
        <v>16.364000000000001</v>
      </c>
      <c r="M239">
        <v>17.282</v>
      </c>
      <c r="N239">
        <v>18.265999999999998</v>
      </c>
      <c r="O239">
        <v>18.823</v>
      </c>
      <c r="P239">
        <v>19.213000000000001</v>
      </c>
      <c r="Q239">
        <v>19.809999999999999</v>
      </c>
      <c r="R239">
        <v>20.210999999999999</v>
      </c>
      <c r="S239">
        <v>20.995000000000001</v>
      </c>
      <c r="T239">
        <v>22.431999999999999</v>
      </c>
      <c r="U239">
        <v>237</v>
      </c>
      <c r="V239">
        <v>12.544</v>
      </c>
      <c r="W239">
        <v>13.638999999999999</v>
      </c>
      <c r="X239">
        <v>14.734</v>
      </c>
      <c r="Y239">
        <v>15.944000000000001</v>
      </c>
      <c r="Z239">
        <v>17.282</v>
      </c>
      <c r="AA239">
        <v>18.765999999999998</v>
      </c>
      <c r="AB239">
        <v>20.417000000000002</v>
      </c>
      <c r="AC239">
        <v>22.256</v>
      </c>
      <c r="AD239">
        <v>24.096</v>
      </c>
    </row>
    <row r="240" spans="1:30" x14ac:dyDescent="0.25">
      <c r="A240">
        <v>238</v>
      </c>
      <c r="B240">
        <f t="shared" si="3"/>
        <v>0.65160848733744015</v>
      </c>
      <c r="C240">
        <v>-0.27300000000000002</v>
      </c>
      <c r="D240">
        <v>17.279399999999999</v>
      </c>
      <c r="E240">
        <v>8.1470000000000001E-2</v>
      </c>
      <c r="F240">
        <v>13.545</v>
      </c>
      <c r="G240">
        <v>14.364000000000001</v>
      </c>
      <c r="H240">
        <v>14.871</v>
      </c>
      <c r="I240">
        <v>15.148999999999999</v>
      </c>
      <c r="J240">
        <v>15.589</v>
      </c>
      <c r="K240">
        <v>15.895</v>
      </c>
      <c r="L240">
        <v>16.361999999999998</v>
      </c>
      <c r="M240">
        <v>17.279</v>
      </c>
      <c r="N240">
        <v>18.263000000000002</v>
      </c>
      <c r="O240">
        <v>18.82</v>
      </c>
      <c r="P240">
        <v>19.21</v>
      </c>
      <c r="Q240">
        <v>19.806999999999999</v>
      </c>
      <c r="R240">
        <v>20.207000000000001</v>
      </c>
      <c r="S240">
        <v>20.992000000000001</v>
      </c>
      <c r="T240">
        <v>22.428999999999998</v>
      </c>
      <c r="U240">
        <v>238</v>
      </c>
      <c r="V240">
        <v>12.544</v>
      </c>
      <c r="W240">
        <v>13.638999999999999</v>
      </c>
      <c r="X240">
        <v>14.733000000000001</v>
      </c>
      <c r="Y240">
        <v>15.942</v>
      </c>
      <c r="Z240">
        <v>17.279</v>
      </c>
      <c r="AA240">
        <v>18.763000000000002</v>
      </c>
      <c r="AB240">
        <v>20.413</v>
      </c>
      <c r="AC240">
        <v>22.253</v>
      </c>
      <c r="AD240">
        <v>24.091999999999999</v>
      </c>
    </row>
    <row r="241" spans="1:30" x14ac:dyDescent="0.25">
      <c r="A241">
        <v>239</v>
      </c>
      <c r="B241">
        <f t="shared" si="3"/>
        <v>0.65434633812457221</v>
      </c>
      <c r="C241">
        <v>-0.27429999999999999</v>
      </c>
      <c r="D241">
        <v>17.276800000000001</v>
      </c>
      <c r="E241">
        <v>8.1460000000000005E-2</v>
      </c>
      <c r="F241">
        <v>13.544</v>
      </c>
      <c r="G241">
        <v>14.363</v>
      </c>
      <c r="H241">
        <v>14.869</v>
      </c>
      <c r="I241">
        <v>15.147</v>
      </c>
      <c r="J241">
        <v>15.587</v>
      </c>
      <c r="K241">
        <v>15.893000000000001</v>
      </c>
      <c r="L241">
        <v>16.36</v>
      </c>
      <c r="M241">
        <v>17.277000000000001</v>
      </c>
      <c r="N241">
        <v>18.260000000000002</v>
      </c>
      <c r="O241">
        <v>18.817</v>
      </c>
      <c r="P241">
        <v>19.207000000000001</v>
      </c>
      <c r="Q241">
        <v>19.803999999999998</v>
      </c>
      <c r="R241">
        <v>20.204000000000001</v>
      </c>
      <c r="S241">
        <v>20.988</v>
      </c>
      <c r="T241">
        <v>22.425999999999998</v>
      </c>
      <c r="U241">
        <v>239</v>
      </c>
      <c r="V241">
        <v>12.544</v>
      </c>
      <c r="W241">
        <v>13.638</v>
      </c>
      <c r="X241">
        <v>14.731</v>
      </c>
      <c r="Y241">
        <v>15.94</v>
      </c>
      <c r="Z241">
        <v>17.277000000000001</v>
      </c>
      <c r="AA241">
        <v>18.760000000000002</v>
      </c>
      <c r="AB241">
        <v>20.41</v>
      </c>
      <c r="AC241">
        <v>22.25</v>
      </c>
      <c r="AD241">
        <v>24.088999999999999</v>
      </c>
    </row>
    <row r="242" spans="1:30" x14ac:dyDescent="0.25">
      <c r="A242">
        <v>240</v>
      </c>
      <c r="B242">
        <f t="shared" si="3"/>
        <v>0.65708418891170428</v>
      </c>
      <c r="C242">
        <v>-0.27560000000000001</v>
      </c>
      <c r="D242">
        <v>17.2742</v>
      </c>
      <c r="E242">
        <v>8.1449999999999995E-2</v>
      </c>
      <c r="F242">
        <v>13.542999999999999</v>
      </c>
      <c r="G242">
        <v>14.361000000000001</v>
      </c>
      <c r="H242">
        <v>14.867000000000001</v>
      </c>
      <c r="I242">
        <v>15.145</v>
      </c>
      <c r="J242">
        <v>15.585000000000001</v>
      </c>
      <c r="K242">
        <v>15.891</v>
      </c>
      <c r="L242">
        <v>16.358000000000001</v>
      </c>
      <c r="M242">
        <v>17.274000000000001</v>
      </c>
      <c r="N242">
        <v>18.257000000000001</v>
      </c>
      <c r="O242">
        <v>18.815000000000001</v>
      </c>
      <c r="P242">
        <v>19.204000000000001</v>
      </c>
      <c r="Q242">
        <v>19.800999999999998</v>
      </c>
      <c r="R242">
        <v>20.201000000000001</v>
      </c>
      <c r="S242">
        <v>20.984999999999999</v>
      </c>
      <c r="T242">
        <v>22.422999999999998</v>
      </c>
      <c r="U242">
        <v>240</v>
      </c>
      <c r="V242">
        <v>12.542999999999999</v>
      </c>
      <c r="W242">
        <v>13.635999999999999</v>
      </c>
      <c r="X242">
        <v>14.73</v>
      </c>
      <c r="Y242">
        <v>15.936999999999999</v>
      </c>
      <c r="Z242">
        <v>17.274000000000001</v>
      </c>
      <c r="AA242">
        <v>18.757000000000001</v>
      </c>
      <c r="AB242">
        <v>20.407</v>
      </c>
      <c r="AC242">
        <v>22.245999999999999</v>
      </c>
      <c r="AD242">
        <v>24.085999999999999</v>
      </c>
    </row>
    <row r="243" spans="1:30" x14ac:dyDescent="0.25">
      <c r="A243">
        <v>241</v>
      </c>
      <c r="B243">
        <f t="shared" si="3"/>
        <v>0.65982203969883646</v>
      </c>
      <c r="C243">
        <v>-0.27689999999999998</v>
      </c>
      <c r="D243">
        <v>17.2715</v>
      </c>
      <c r="E243">
        <v>8.1430000000000002E-2</v>
      </c>
      <c r="F243">
        <v>13.542</v>
      </c>
      <c r="G243">
        <v>14.36</v>
      </c>
      <c r="H243">
        <v>14.866</v>
      </c>
      <c r="I243">
        <v>15.143000000000001</v>
      </c>
      <c r="J243">
        <v>15.583</v>
      </c>
      <c r="K243">
        <v>15.888999999999999</v>
      </c>
      <c r="L243">
        <v>16.355</v>
      </c>
      <c r="M243">
        <v>17.271999999999998</v>
      </c>
      <c r="N243">
        <v>18.254000000000001</v>
      </c>
      <c r="O243">
        <v>18.811</v>
      </c>
      <c r="P243">
        <v>19.201000000000001</v>
      </c>
      <c r="Q243">
        <v>19.797000000000001</v>
      </c>
      <c r="R243">
        <v>20.196999999999999</v>
      </c>
      <c r="S243">
        <v>20.981999999999999</v>
      </c>
      <c r="T243">
        <v>22.419</v>
      </c>
      <c r="U243">
        <v>241</v>
      </c>
      <c r="V243">
        <v>12.542999999999999</v>
      </c>
      <c r="W243">
        <v>13.635</v>
      </c>
      <c r="X243">
        <v>14.728</v>
      </c>
      <c r="Y243">
        <v>15.935</v>
      </c>
      <c r="Z243">
        <v>17.271999999999998</v>
      </c>
      <c r="AA243">
        <v>18.754000000000001</v>
      </c>
      <c r="AB243">
        <v>20.402999999999999</v>
      </c>
      <c r="AC243">
        <v>22.242000000000001</v>
      </c>
      <c r="AD243">
        <v>24.081</v>
      </c>
    </row>
    <row r="244" spans="1:30" x14ac:dyDescent="0.25">
      <c r="A244">
        <v>242</v>
      </c>
      <c r="B244">
        <f t="shared" si="3"/>
        <v>0.66255989048596853</v>
      </c>
      <c r="C244">
        <v>-0.2782</v>
      </c>
      <c r="D244">
        <v>17.268799999999999</v>
      </c>
      <c r="E244">
        <v>8.1420000000000006E-2</v>
      </c>
      <c r="F244">
        <v>13.541</v>
      </c>
      <c r="G244">
        <v>14.358000000000001</v>
      </c>
      <c r="H244">
        <v>14.864000000000001</v>
      </c>
      <c r="I244">
        <v>15.141</v>
      </c>
      <c r="J244">
        <v>15.581</v>
      </c>
      <c r="K244">
        <v>15.887</v>
      </c>
      <c r="L244">
        <v>16.353000000000002</v>
      </c>
      <c r="M244">
        <v>17.268999999999998</v>
      </c>
      <c r="N244">
        <v>18.251000000000001</v>
      </c>
      <c r="O244">
        <v>18.808</v>
      </c>
      <c r="P244">
        <v>19.198</v>
      </c>
      <c r="Q244">
        <v>19.794</v>
      </c>
      <c r="R244">
        <v>20.193999999999999</v>
      </c>
      <c r="S244">
        <v>20.978000000000002</v>
      </c>
      <c r="T244">
        <v>22.414999999999999</v>
      </c>
      <c r="U244">
        <v>242</v>
      </c>
      <c r="V244">
        <v>12.542</v>
      </c>
      <c r="W244">
        <v>13.634</v>
      </c>
      <c r="X244">
        <v>14.726000000000001</v>
      </c>
      <c r="Y244">
        <v>15.933</v>
      </c>
      <c r="Z244">
        <v>17.268999999999998</v>
      </c>
      <c r="AA244">
        <v>18.751000000000001</v>
      </c>
      <c r="AB244">
        <v>20.399999999999999</v>
      </c>
      <c r="AC244">
        <v>22.239000000000001</v>
      </c>
      <c r="AD244">
        <v>24.077999999999999</v>
      </c>
    </row>
    <row r="245" spans="1:30" x14ac:dyDescent="0.25">
      <c r="A245">
        <v>243</v>
      </c>
      <c r="B245">
        <f t="shared" si="3"/>
        <v>0.6652977412731006</v>
      </c>
      <c r="C245">
        <v>-0.27950000000000003</v>
      </c>
      <c r="D245">
        <v>17.266100000000002</v>
      </c>
      <c r="E245">
        <v>8.1409999999999996E-2</v>
      </c>
      <c r="F245">
        <v>13.54</v>
      </c>
      <c r="G245">
        <v>14.356</v>
      </c>
      <c r="H245">
        <v>14.862</v>
      </c>
      <c r="I245">
        <v>15.138999999999999</v>
      </c>
      <c r="J245">
        <v>15.579000000000001</v>
      </c>
      <c r="K245">
        <v>15.885</v>
      </c>
      <c r="L245">
        <v>16.350000000000001</v>
      </c>
      <c r="M245">
        <v>17.265999999999998</v>
      </c>
      <c r="N245">
        <v>18.248000000000001</v>
      </c>
      <c r="O245">
        <v>18.805</v>
      </c>
      <c r="P245">
        <v>19.195</v>
      </c>
      <c r="Q245">
        <v>19.791</v>
      </c>
      <c r="R245">
        <v>20.190999999999999</v>
      </c>
      <c r="S245">
        <v>20.975000000000001</v>
      </c>
      <c r="T245">
        <v>22.411999999999999</v>
      </c>
      <c r="U245">
        <v>243</v>
      </c>
      <c r="V245">
        <v>12.541</v>
      </c>
      <c r="W245">
        <v>13.632999999999999</v>
      </c>
      <c r="X245">
        <v>14.725</v>
      </c>
      <c r="Y245">
        <v>15.930999999999999</v>
      </c>
      <c r="Z245">
        <v>17.265999999999998</v>
      </c>
      <c r="AA245">
        <v>18.748000000000001</v>
      </c>
      <c r="AB245">
        <v>20.396999999999998</v>
      </c>
      <c r="AC245">
        <v>22.236000000000001</v>
      </c>
      <c r="AD245">
        <v>24.074999999999999</v>
      </c>
    </row>
    <row r="246" spans="1:30" x14ac:dyDescent="0.25">
      <c r="A246">
        <v>244</v>
      </c>
      <c r="B246">
        <f t="shared" si="3"/>
        <v>0.66803559206023266</v>
      </c>
      <c r="C246">
        <v>-0.28079999999999999</v>
      </c>
      <c r="D246">
        <v>17.263300000000001</v>
      </c>
      <c r="E246">
        <v>8.1390000000000004E-2</v>
      </c>
      <c r="F246">
        <v>13.539</v>
      </c>
      <c r="G246">
        <v>14.355</v>
      </c>
      <c r="H246">
        <v>14.86</v>
      </c>
      <c r="I246">
        <v>15.137</v>
      </c>
      <c r="J246">
        <v>15.577</v>
      </c>
      <c r="K246">
        <v>15.882</v>
      </c>
      <c r="L246">
        <v>16.347999999999999</v>
      </c>
      <c r="M246">
        <v>17.263000000000002</v>
      </c>
      <c r="N246">
        <v>18.245000000000001</v>
      </c>
      <c r="O246">
        <v>18.802</v>
      </c>
      <c r="P246">
        <v>19.190999999999999</v>
      </c>
      <c r="Q246">
        <v>19.786999999999999</v>
      </c>
      <c r="R246">
        <v>20.187000000000001</v>
      </c>
      <c r="S246">
        <v>20.971</v>
      </c>
      <c r="T246">
        <v>22.408000000000001</v>
      </c>
      <c r="U246">
        <v>244</v>
      </c>
      <c r="V246">
        <v>12.541</v>
      </c>
      <c r="W246">
        <v>13.632</v>
      </c>
      <c r="X246">
        <v>14.723000000000001</v>
      </c>
      <c r="Y246">
        <v>15.928000000000001</v>
      </c>
      <c r="Z246">
        <v>17.263000000000002</v>
      </c>
      <c r="AA246">
        <v>18.745000000000001</v>
      </c>
      <c r="AB246">
        <v>20.393000000000001</v>
      </c>
      <c r="AC246">
        <v>22.231999999999999</v>
      </c>
      <c r="AD246">
        <v>24.071000000000002</v>
      </c>
    </row>
    <row r="247" spans="1:30" x14ac:dyDescent="0.25">
      <c r="A247">
        <v>245</v>
      </c>
      <c r="B247">
        <f t="shared" si="3"/>
        <v>0.67077344284736484</v>
      </c>
      <c r="C247">
        <v>-0.28210000000000002</v>
      </c>
      <c r="D247">
        <v>17.2605</v>
      </c>
      <c r="E247">
        <v>8.1379999999999994E-2</v>
      </c>
      <c r="F247">
        <v>13.537000000000001</v>
      </c>
      <c r="G247">
        <v>14.353</v>
      </c>
      <c r="H247">
        <v>14.859</v>
      </c>
      <c r="I247">
        <v>15.135</v>
      </c>
      <c r="J247">
        <v>15.574</v>
      </c>
      <c r="K247">
        <v>15.88</v>
      </c>
      <c r="L247">
        <v>16.344999999999999</v>
      </c>
      <c r="M247">
        <v>17.260999999999999</v>
      </c>
      <c r="N247">
        <v>18.242000000000001</v>
      </c>
      <c r="O247">
        <v>18.798999999999999</v>
      </c>
      <c r="P247">
        <v>19.187999999999999</v>
      </c>
      <c r="Q247">
        <v>19.783999999999999</v>
      </c>
      <c r="R247">
        <v>20.184000000000001</v>
      </c>
      <c r="S247">
        <v>20.968</v>
      </c>
      <c r="T247">
        <v>22.405000000000001</v>
      </c>
      <c r="U247">
        <v>245</v>
      </c>
      <c r="V247">
        <v>12.54</v>
      </c>
      <c r="W247">
        <v>13.631</v>
      </c>
      <c r="X247">
        <v>14.721</v>
      </c>
      <c r="Y247">
        <v>15.926</v>
      </c>
      <c r="Z247">
        <v>17.260000000000002</v>
      </c>
      <c r="AA247">
        <v>18.742000000000001</v>
      </c>
      <c r="AB247">
        <v>20.39</v>
      </c>
      <c r="AC247">
        <v>22.228000000000002</v>
      </c>
      <c r="AD247">
        <v>24.067</v>
      </c>
    </row>
    <row r="248" spans="1:30" x14ac:dyDescent="0.25">
      <c r="A248">
        <v>246</v>
      </c>
      <c r="B248">
        <f t="shared" si="3"/>
        <v>0.67351129363449691</v>
      </c>
      <c r="C248">
        <v>-0.28339999999999999</v>
      </c>
      <c r="D248">
        <v>17.2577</v>
      </c>
      <c r="E248">
        <v>8.1369999999999998E-2</v>
      </c>
      <c r="F248">
        <v>13.536</v>
      </c>
      <c r="G248">
        <v>14.352</v>
      </c>
      <c r="H248">
        <v>14.856999999999999</v>
      </c>
      <c r="I248">
        <v>15.132999999999999</v>
      </c>
      <c r="J248">
        <v>15.571999999999999</v>
      </c>
      <c r="K248">
        <v>15.878</v>
      </c>
      <c r="L248">
        <v>16.343</v>
      </c>
      <c r="M248">
        <v>17.257999999999999</v>
      </c>
      <c r="N248">
        <v>18.239000000000001</v>
      </c>
      <c r="O248">
        <v>18.795000000000002</v>
      </c>
      <c r="P248">
        <v>19.184999999999999</v>
      </c>
      <c r="Q248">
        <v>19.780999999999999</v>
      </c>
      <c r="R248">
        <v>20.18</v>
      </c>
      <c r="S248">
        <v>20.963999999999999</v>
      </c>
      <c r="T248">
        <v>22.401</v>
      </c>
      <c r="U248">
        <v>246</v>
      </c>
      <c r="V248">
        <v>12.539</v>
      </c>
      <c r="W248">
        <v>13.629</v>
      </c>
      <c r="X248">
        <v>14.718999999999999</v>
      </c>
      <c r="Y248">
        <v>15.923999999999999</v>
      </c>
      <c r="Z248">
        <v>17.257999999999999</v>
      </c>
      <c r="AA248">
        <v>18.739000000000001</v>
      </c>
      <c r="AB248">
        <v>20.385999999999999</v>
      </c>
      <c r="AC248">
        <v>22.225000000000001</v>
      </c>
      <c r="AD248">
        <v>24.064</v>
      </c>
    </row>
    <row r="249" spans="1:30" x14ac:dyDescent="0.25">
      <c r="A249">
        <v>247</v>
      </c>
      <c r="B249">
        <f t="shared" si="3"/>
        <v>0.67624914442162898</v>
      </c>
      <c r="C249">
        <v>-0.28470000000000001</v>
      </c>
      <c r="D249">
        <v>17.254799999999999</v>
      </c>
      <c r="E249">
        <v>8.1350000000000006E-2</v>
      </c>
      <c r="F249">
        <v>13.535</v>
      </c>
      <c r="G249">
        <v>14.35</v>
      </c>
      <c r="H249">
        <v>14.855</v>
      </c>
      <c r="I249">
        <v>15.131</v>
      </c>
      <c r="J249">
        <v>15.57</v>
      </c>
      <c r="K249">
        <v>15.875</v>
      </c>
      <c r="L249">
        <v>16.34</v>
      </c>
      <c r="M249">
        <v>17.254999999999999</v>
      </c>
      <c r="N249">
        <v>18.236000000000001</v>
      </c>
      <c r="O249">
        <v>18.792000000000002</v>
      </c>
      <c r="P249">
        <v>19.181000000000001</v>
      </c>
      <c r="Q249">
        <v>19.777000000000001</v>
      </c>
      <c r="R249">
        <v>20.177</v>
      </c>
      <c r="S249">
        <v>20.96</v>
      </c>
      <c r="T249">
        <v>22.396999999999998</v>
      </c>
      <c r="U249">
        <v>247</v>
      </c>
      <c r="V249">
        <v>12.539</v>
      </c>
      <c r="W249">
        <v>13.628</v>
      </c>
      <c r="X249">
        <v>14.718</v>
      </c>
      <c r="Y249">
        <v>15.920999999999999</v>
      </c>
      <c r="Z249">
        <v>17.254999999999999</v>
      </c>
      <c r="AA249">
        <v>18.734999999999999</v>
      </c>
      <c r="AB249">
        <v>20.382999999999999</v>
      </c>
      <c r="AC249">
        <v>22.221</v>
      </c>
      <c r="AD249">
        <v>24.059000000000001</v>
      </c>
    </row>
    <row r="250" spans="1:30" x14ac:dyDescent="0.25">
      <c r="A250">
        <v>248</v>
      </c>
      <c r="B250">
        <f t="shared" si="3"/>
        <v>0.67898699520876116</v>
      </c>
      <c r="C250">
        <v>-0.28589999999999999</v>
      </c>
      <c r="D250">
        <v>17.251899999999999</v>
      </c>
      <c r="E250">
        <v>8.1339999999999996E-2</v>
      </c>
      <c r="F250">
        <v>13.534000000000001</v>
      </c>
      <c r="G250">
        <v>14.348000000000001</v>
      </c>
      <c r="H250">
        <v>14.853</v>
      </c>
      <c r="I250">
        <v>15.129</v>
      </c>
      <c r="J250">
        <v>15.568</v>
      </c>
      <c r="K250">
        <v>15.872999999999999</v>
      </c>
      <c r="L250">
        <v>16.338000000000001</v>
      </c>
      <c r="M250">
        <v>17.251999999999999</v>
      </c>
      <c r="N250">
        <v>18.233000000000001</v>
      </c>
      <c r="O250">
        <v>18.789000000000001</v>
      </c>
      <c r="P250">
        <v>19.178000000000001</v>
      </c>
      <c r="Q250">
        <v>19.773</v>
      </c>
      <c r="R250">
        <v>20.172999999999998</v>
      </c>
      <c r="S250">
        <v>20.957000000000001</v>
      </c>
      <c r="T250">
        <v>22.393999999999998</v>
      </c>
      <c r="U250">
        <v>248</v>
      </c>
      <c r="V250">
        <v>12.538</v>
      </c>
      <c r="W250">
        <v>13.627000000000001</v>
      </c>
      <c r="X250">
        <v>14.715999999999999</v>
      </c>
      <c r="Y250">
        <v>15.919</v>
      </c>
      <c r="Z250">
        <v>17.251999999999999</v>
      </c>
      <c r="AA250">
        <v>18.731999999999999</v>
      </c>
      <c r="AB250">
        <v>20.379000000000001</v>
      </c>
      <c r="AC250">
        <v>22.216999999999999</v>
      </c>
      <c r="AD250">
        <v>24.056000000000001</v>
      </c>
    </row>
    <row r="251" spans="1:30" x14ac:dyDescent="0.25">
      <c r="A251">
        <v>249</v>
      </c>
      <c r="B251">
        <f t="shared" si="3"/>
        <v>0.68172484599589322</v>
      </c>
      <c r="C251">
        <v>-0.28720000000000001</v>
      </c>
      <c r="D251">
        <v>17.248999999999999</v>
      </c>
      <c r="E251">
        <v>8.133E-2</v>
      </c>
      <c r="F251">
        <v>13.532</v>
      </c>
      <c r="G251">
        <v>14.347</v>
      </c>
      <c r="H251">
        <v>14.851000000000001</v>
      </c>
      <c r="I251">
        <v>15.127000000000001</v>
      </c>
      <c r="J251">
        <v>15.565</v>
      </c>
      <c r="K251">
        <v>15.871</v>
      </c>
      <c r="L251">
        <v>16.335000000000001</v>
      </c>
      <c r="M251">
        <v>17.248999999999999</v>
      </c>
      <c r="N251">
        <v>18.23</v>
      </c>
      <c r="O251">
        <v>18.785</v>
      </c>
      <c r="P251">
        <v>19.173999999999999</v>
      </c>
      <c r="Q251">
        <v>19.77</v>
      </c>
      <c r="R251">
        <v>20.170000000000002</v>
      </c>
      <c r="S251">
        <v>20.952999999999999</v>
      </c>
      <c r="T251">
        <v>22.39</v>
      </c>
      <c r="U251">
        <v>249</v>
      </c>
      <c r="V251">
        <v>12.537000000000001</v>
      </c>
      <c r="W251">
        <v>13.625</v>
      </c>
      <c r="X251">
        <v>14.714</v>
      </c>
      <c r="Y251">
        <v>15.917</v>
      </c>
      <c r="Z251">
        <v>17.248999999999999</v>
      </c>
      <c r="AA251">
        <v>18.728999999999999</v>
      </c>
      <c r="AB251">
        <v>20.376000000000001</v>
      </c>
      <c r="AC251">
        <v>22.213999999999999</v>
      </c>
      <c r="AD251">
        <v>24.052</v>
      </c>
    </row>
    <row r="252" spans="1:30" x14ac:dyDescent="0.25">
      <c r="A252">
        <v>250</v>
      </c>
      <c r="B252">
        <f t="shared" si="3"/>
        <v>0.68446269678302529</v>
      </c>
      <c r="C252">
        <v>-0.28849999999999998</v>
      </c>
      <c r="D252">
        <v>17.245999999999999</v>
      </c>
      <c r="E252">
        <v>8.1309999999999993E-2</v>
      </c>
      <c r="F252">
        <v>13.531000000000001</v>
      </c>
      <c r="G252">
        <v>14.345000000000001</v>
      </c>
      <c r="H252">
        <v>14.849</v>
      </c>
      <c r="I252">
        <v>15.125</v>
      </c>
      <c r="J252">
        <v>15.563000000000001</v>
      </c>
      <c r="K252">
        <v>15.868</v>
      </c>
      <c r="L252">
        <v>16.332999999999998</v>
      </c>
      <c r="M252">
        <v>17.245999999999999</v>
      </c>
      <c r="N252">
        <v>18.225999999999999</v>
      </c>
      <c r="O252">
        <v>18.782</v>
      </c>
      <c r="P252">
        <v>19.170999999999999</v>
      </c>
      <c r="Q252">
        <v>19.765999999999998</v>
      </c>
      <c r="R252">
        <v>20.166</v>
      </c>
      <c r="S252">
        <v>20.949000000000002</v>
      </c>
      <c r="T252">
        <v>22.385999999999999</v>
      </c>
      <c r="U252">
        <v>250</v>
      </c>
      <c r="V252">
        <v>12.537000000000001</v>
      </c>
      <c r="W252">
        <v>13.624000000000001</v>
      </c>
      <c r="X252">
        <v>14.712</v>
      </c>
      <c r="Y252">
        <v>15.914</v>
      </c>
      <c r="Z252">
        <v>17.245999999999999</v>
      </c>
      <c r="AA252">
        <v>18.725000000000001</v>
      </c>
      <c r="AB252">
        <v>20.372</v>
      </c>
      <c r="AC252">
        <v>22.209</v>
      </c>
      <c r="AD252">
        <v>24.047000000000001</v>
      </c>
    </row>
    <row r="253" spans="1:30" x14ac:dyDescent="0.25">
      <c r="A253">
        <v>251</v>
      </c>
      <c r="B253">
        <f t="shared" si="3"/>
        <v>0.68720054757015747</v>
      </c>
      <c r="C253">
        <v>-0.2898</v>
      </c>
      <c r="D253">
        <v>17.242999999999999</v>
      </c>
      <c r="E253">
        <v>8.1299999999999997E-2</v>
      </c>
      <c r="F253">
        <v>13.53</v>
      </c>
      <c r="G253">
        <v>14.343</v>
      </c>
      <c r="H253">
        <v>14.847</v>
      </c>
      <c r="I253">
        <v>15.122999999999999</v>
      </c>
      <c r="J253">
        <v>15.561</v>
      </c>
      <c r="K253">
        <v>15.866</v>
      </c>
      <c r="L253">
        <v>16.329999999999998</v>
      </c>
      <c r="M253">
        <v>17.242999999999999</v>
      </c>
      <c r="N253">
        <v>18.222999999999999</v>
      </c>
      <c r="O253">
        <v>18.779</v>
      </c>
      <c r="P253">
        <v>19.167000000000002</v>
      </c>
      <c r="Q253">
        <v>19.763000000000002</v>
      </c>
      <c r="R253">
        <v>20.161999999999999</v>
      </c>
      <c r="S253">
        <v>20.945</v>
      </c>
      <c r="T253">
        <v>22.382000000000001</v>
      </c>
      <c r="U253">
        <v>251</v>
      </c>
      <c r="V253">
        <v>12.536</v>
      </c>
      <c r="W253">
        <v>13.622999999999999</v>
      </c>
      <c r="X253">
        <v>14.71</v>
      </c>
      <c r="Y253">
        <v>15.912000000000001</v>
      </c>
      <c r="Z253">
        <v>17.242999999999999</v>
      </c>
      <c r="AA253">
        <v>18.722000000000001</v>
      </c>
      <c r="AB253">
        <v>20.367999999999999</v>
      </c>
      <c r="AC253">
        <v>22.206</v>
      </c>
      <c r="AD253">
        <v>24.044</v>
      </c>
    </row>
    <row r="254" spans="1:30" x14ac:dyDescent="0.25">
      <c r="A254">
        <v>252</v>
      </c>
      <c r="B254">
        <f t="shared" si="3"/>
        <v>0.68993839835728954</v>
      </c>
      <c r="C254">
        <v>-0.29099999999999998</v>
      </c>
      <c r="D254">
        <v>17.239899999999999</v>
      </c>
      <c r="E254">
        <v>8.1290000000000001E-2</v>
      </c>
      <c r="F254">
        <v>13.528</v>
      </c>
      <c r="G254">
        <v>14.340999999999999</v>
      </c>
      <c r="H254">
        <v>14.845000000000001</v>
      </c>
      <c r="I254">
        <v>15.121</v>
      </c>
      <c r="J254">
        <v>15.558</v>
      </c>
      <c r="K254">
        <v>15.863</v>
      </c>
      <c r="L254">
        <v>16.327000000000002</v>
      </c>
      <c r="M254">
        <v>17.239999999999998</v>
      </c>
      <c r="N254">
        <v>18.22</v>
      </c>
      <c r="O254">
        <v>18.774999999999999</v>
      </c>
      <c r="P254">
        <v>19.164000000000001</v>
      </c>
      <c r="Q254">
        <v>19.759</v>
      </c>
      <c r="R254">
        <v>20.158000000000001</v>
      </c>
      <c r="S254">
        <v>20.942</v>
      </c>
      <c r="T254">
        <v>22.378</v>
      </c>
      <c r="U254">
        <v>252</v>
      </c>
      <c r="V254">
        <v>12.534000000000001</v>
      </c>
      <c r="W254">
        <v>13.621</v>
      </c>
      <c r="X254">
        <v>14.708</v>
      </c>
      <c r="Y254">
        <v>15.909000000000001</v>
      </c>
      <c r="Z254">
        <v>17.239999999999998</v>
      </c>
      <c r="AA254">
        <v>18.718</v>
      </c>
      <c r="AB254">
        <v>20.364000000000001</v>
      </c>
      <c r="AC254">
        <v>22.202000000000002</v>
      </c>
      <c r="AD254">
        <v>24.04</v>
      </c>
    </row>
    <row r="255" spans="1:30" x14ac:dyDescent="0.25">
      <c r="A255">
        <v>253</v>
      </c>
      <c r="B255">
        <f t="shared" si="3"/>
        <v>0.69267624914442161</v>
      </c>
      <c r="C255">
        <v>-0.2923</v>
      </c>
      <c r="D255">
        <v>17.236799999999999</v>
      </c>
      <c r="E255">
        <v>8.1280000000000005E-2</v>
      </c>
      <c r="F255">
        <v>13.526999999999999</v>
      </c>
      <c r="G255">
        <v>14.339</v>
      </c>
      <c r="H255">
        <v>14.842000000000001</v>
      </c>
      <c r="I255">
        <v>15.118</v>
      </c>
      <c r="J255">
        <v>15.555999999999999</v>
      </c>
      <c r="K255">
        <v>15.86</v>
      </c>
      <c r="L255">
        <v>16.324000000000002</v>
      </c>
      <c r="M255">
        <v>17.236999999999998</v>
      </c>
      <c r="N255">
        <v>18.216000000000001</v>
      </c>
      <c r="O255">
        <v>18.771999999999998</v>
      </c>
      <c r="P255">
        <v>19.16</v>
      </c>
      <c r="Q255">
        <v>19.754999999999999</v>
      </c>
      <c r="R255">
        <v>20.155000000000001</v>
      </c>
      <c r="S255">
        <v>20.937999999999999</v>
      </c>
      <c r="T255">
        <v>22.373999999999999</v>
      </c>
      <c r="U255">
        <v>253</v>
      </c>
      <c r="V255">
        <v>12.532999999999999</v>
      </c>
      <c r="W255">
        <v>13.62</v>
      </c>
      <c r="X255">
        <v>14.706</v>
      </c>
      <c r="Y255">
        <v>15.906000000000001</v>
      </c>
      <c r="Z255">
        <v>17.236999999999998</v>
      </c>
      <c r="AA255">
        <v>18.715</v>
      </c>
      <c r="AB255">
        <v>20.36</v>
      </c>
      <c r="AC255">
        <v>22.198</v>
      </c>
      <c r="AD255">
        <v>24.036000000000001</v>
      </c>
    </row>
    <row r="256" spans="1:30" x14ac:dyDescent="0.25">
      <c r="A256">
        <v>254</v>
      </c>
      <c r="B256">
        <f t="shared" si="3"/>
        <v>0.69541409993155368</v>
      </c>
      <c r="C256">
        <v>-0.29349999999999998</v>
      </c>
      <c r="D256">
        <v>17.233699999999999</v>
      </c>
      <c r="E256">
        <v>8.1259999999999999E-2</v>
      </c>
      <c r="F256">
        <v>13.526</v>
      </c>
      <c r="G256">
        <v>14.337999999999999</v>
      </c>
      <c r="H256">
        <v>14.840999999999999</v>
      </c>
      <c r="I256">
        <v>15.116</v>
      </c>
      <c r="J256">
        <v>15.554</v>
      </c>
      <c r="K256">
        <v>15.858000000000001</v>
      </c>
      <c r="L256">
        <v>16.321999999999999</v>
      </c>
      <c r="M256">
        <v>17.234000000000002</v>
      </c>
      <c r="N256">
        <v>18.213000000000001</v>
      </c>
      <c r="O256">
        <v>18.768000000000001</v>
      </c>
      <c r="P256">
        <v>19.155999999999999</v>
      </c>
      <c r="Q256">
        <v>19.751000000000001</v>
      </c>
      <c r="R256">
        <v>20.151</v>
      </c>
      <c r="S256">
        <v>20.934000000000001</v>
      </c>
      <c r="T256">
        <v>22.37</v>
      </c>
      <c r="U256">
        <v>254</v>
      </c>
      <c r="V256">
        <v>12.532999999999999</v>
      </c>
      <c r="W256">
        <v>13.618</v>
      </c>
      <c r="X256">
        <v>14.704000000000001</v>
      </c>
      <c r="Y256">
        <v>15.904</v>
      </c>
      <c r="Z256">
        <v>17.234000000000002</v>
      </c>
      <c r="AA256">
        <v>18.710999999999999</v>
      </c>
      <c r="AB256">
        <v>20.356000000000002</v>
      </c>
      <c r="AC256">
        <v>22.193999999999999</v>
      </c>
      <c r="AD256">
        <v>24.030999999999999</v>
      </c>
    </row>
    <row r="257" spans="1:30" x14ac:dyDescent="0.25">
      <c r="A257">
        <v>255</v>
      </c>
      <c r="B257">
        <f t="shared" si="3"/>
        <v>0.69815195071868585</v>
      </c>
      <c r="C257">
        <v>-0.29480000000000001</v>
      </c>
      <c r="D257">
        <v>17.230599999999999</v>
      </c>
      <c r="E257">
        <v>8.1250000000000003E-2</v>
      </c>
      <c r="F257">
        <v>13.523999999999999</v>
      </c>
      <c r="G257">
        <v>14.336</v>
      </c>
      <c r="H257">
        <v>14.837999999999999</v>
      </c>
      <c r="I257">
        <v>15.114000000000001</v>
      </c>
      <c r="J257">
        <v>15.551</v>
      </c>
      <c r="K257">
        <v>15.855</v>
      </c>
      <c r="L257">
        <v>16.318999999999999</v>
      </c>
      <c r="M257">
        <v>17.231000000000002</v>
      </c>
      <c r="N257">
        <v>18.209</v>
      </c>
      <c r="O257">
        <v>18.763999999999999</v>
      </c>
      <c r="P257">
        <v>19.152999999999999</v>
      </c>
      <c r="Q257">
        <v>19.748000000000001</v>
      </c>
      <c r="R257">
        <v>20.146999999999998</v>
      </c>
      <c r="S257">
        <v>20.93</v>
      </c>
      <c r="T257">
        <v>22.366</v>
      </c>
      <c r="U257">
        <v>255</v>
      </c>
      <c r="V257">
        <v>12.532</v>
      </c>
      <c r="W257">
        <v>13.617000000000001</v>
      </c>
      <c r="X257">
        <v>14.702</v>
      </c>
      <c r="Y257">
        <v>15.901</v>
      </c>
      <c r="Z257">
        <v>17.231000000000002</v>
      </c>
      <c r="AA257">
        <v>18.707999999999998</v>
      </c>
      <c r="AB257">
        <v>20.353000000000002</v>
      </c>
      <c r="AC257">
        <v>22.19</v>
      </c>
      <c r="AD257">
        <v>24.027000000000001</v>
      </c>
    </row>
    <row r="258" spans="1:30" x14ac:dyDescent="0.25">
      <c r="A258">
        <v>256</v>
      </c>
      <c r="B258">
        <f t="shared" si="3"/>
        <v>0.70088980150581792</v>
      </c>
      <c r="C258">
        <v>-0.29599999999999999</v>
      </c>
      <c r="D258">
        <v>17.227399999999999</v>
      </c>
      <c r="E258">
        <v>8.1240000000000007E-2</v>
      </c>
      <c r="F258">
        <v>13.522</v>
      </c>
      <c r="G258">
        <v>14.334</v>
      </c>
      <c r="H258">
        <v>14.836</v>
      </c>
      <c r="I258">
        <v>15.111000000000001</v>
      </c>
      <c r="J258">
        <v>15.548</v>
      </c>
      <c r="K258">
        <v>15.853</v>
      </c>
      <c r="L258">
        <v>16.315999999999999</v>
      </c>
      <c r="M258">
        <v>17.227</v>
      </c>
      <c r="N258">
        <v>18.206</v>
      </c>
      <c r="O258">
        <v>18.760999999999999</v>
      </c>
      <c r="P258">
        <v>19.149000000000001</v>
      </c>
      <c r="Q258">
        <v>19.744</v>
      </c>
      <c r="R258">
        <v>20.143000000000001</v>
      </c>
      <c r="S258">
        <v>20.925999999999998</v>
      </c>
      <c r="T258">
        <v>22.361999999999998</v>
      </c>
      <c r="U258">
        <v>256</v>
      </c>
      <c r="V258">
        <v>12.531000000000001</v>
      </c>
      <c r="W258">
        <v>13.615</v>
      </c>
      <c r="X258">
        <v>14.699</v>
      </c>
      <c r="Y258">
        <v>15.898</v>
      </c>
      <c r="Z258">
        <v>17.227</v>
      </c>
      <c r="AA258">
        <v>18.704000000000001</v>
      </c>
      <c r="AB258">
        <v>20.349</v>
      </c>
      <c r="AC258">
        <v>22.186</v>
      </c>
      <c r="AD258">
        <v>24.023</v>
      </c>
    </row>
    <row r="259" spans="1:30" x14ac:dyDescent="0.25">
      <c r="A259">
        <v>257</v>
      </c>
      <c r="B259">
        <f t="shared" ref="B259:B322" si="4">A259/365.25</f>
        <v>0.70362765229294999</v>
      </c>
      <c r="C259">
        <v>-0.29720000000000002</v>
      </c>
      <c r="D259">
        <v>17.2242</v>
      </c>
      <c r="E259">
        <v>8.1220000000000001E-2</v>
      </c>
      <c r="F259">
        <v>13.521000000000001</v>
      </c>
      <c r="G259">
        <v>14.332000000000001</v>
      </c>
      <c r="H259">
        <v>14.834</v>
      </c>
      <c r="I259">
        <v>15.109</v>
      </c>
      <c r="J259">
        <v>15.545999999999999</v>
      </c>
      <c r="K259">
        <v>15.85</v>
      </c>
      <c r="L259">
        <v>16.312999999999999</v>
      </c>
      <c r="M259">
        <v>17.224</v>
      </c>
      <c r="N259">
        <v>18.202000000000002</v>
      </c>
      <c r="O259">
        <v>18.757000000000001</v>
      </c>
      <c r="P259">
        <v>19.145</v>
      </c>
      <c r="Q259">
        <v>19.739999999999998</v>
      </c>
      <c r="R259">
        <v>20.138999999999999</v>
      </c>
      <c r="S259">
        <v>20.920999999999999</v>
      </c>
      <c r="T259">
        <v>22.356999999999999</v>
      </c>
      <c r="U259">
        <v>257</v>
      </c>
      <c r="V259">
        <v>12.53</v>
      </c>
      <c r="W259">
        <v>13.614000000000001</v>
      </c>
      <c r="X259">
        <v>14.696999999999999</v>
      </c>
      <c r="Y259">
        <v>15.896000000000001</v>
      </c>
      <c r="Z259">
        <v>17.224</v>
      </c>
      <c r="AA259">
        <v>18.7</v>
      </c>
      <c r="AB259">
        <v>20.344000000000001</v>
      </c>
      <c r="AC259">
        <v>22.181000000000001</v>
      </c>
      <c r="AD259">
        <v>24.018000000000001</v>
      </c>
    </row>
    <row r="260" spans="1:30" x14ac:dyDescent="0.25">
      <c r="A260">
        <v>258</v>
      </c>
      <c r="B260">
        <f t="shared" si="4"/>
        <v>0.70636550308008217</v>
      </c>
      <c r="C260">
        <v>-0.29849999999999999</v>
      </c>
      <c r="D260">
        <v>17.221</v>
      </c>
      <c r="E260">
        <v>8.1210000000000004E-2</v>
      </c>
      <c r="F260">
        <v>13.519</v>
      </c>
      <c r="G260">
        <v>14.33</v>
      </c>
      <c r="H260">
        <v>14.832000000000001</v>
      </c>
      <c r="I260">
        <v>15.106999999999999</v>
      </c>
      <c r="J260">
        <v>15.542999999999999</v>
      </c>
      <c r="K260">
        <v>15.847</v>
      </c>
      <c r="L260">
        <v>16.309999999999999</v>
      </c>
      <c r="M260">
        <v>17.221</v>
      </c>
      <c r="N260">
        <v>18.199000000000002</v>
      </c>
      <c r="O260">
        <v>18.753</v>
      </c>
      <c r="P260">
        <v>19.140999999999998</v>
      </c>
      <c r="Q260">
        <v>19.736000000000001</v>
      </c>
      <c r="R260">
        <v>20.135000000000002</v>
      </c>
      <c r="S260">
        <v>20.917999999999999</v>
      </c>
      <c r="T260">
        <v>22.353999999999999</v>
      </c>
      <c r="U260">
        <v>258</v>
      </c>
      <c r="V260">
        <v>12.529</v>
      </c>
      <c r="W260">
        <v>13.612</v>
      </c>
      <c r="X260">
        <v>14.695</v>
      </c>
      <c r="Y260">
        <v>15.893000000000001</v>
      </c>
      <c r="Z260">
        <v>17.221</v>
      </c>
      <c r="AA260">
        <v>18.696999999999999</v>
      </c>
      <c r="AB260">
        <v>20.341000000000001</v>
      </c>
      <c r="AC260">
        <v>22.177</v>
      </c>
      <c r="AD260">
        <v>24.013999999999999</v>
      </c>
    </row>
    <row r="261" spans="1:30" x14ac:dyDescent="0.25">
      <c r="A261">
        <v>259</v>
      </c>
      <c r="B261">
        <f t="shared" si="4"/>
        <v>0.70910335386721424</v>
      </c>
      <c r="C261">
        <v>-0.29970000000000002</v>
      </c>
      <c r="D261">
        <v>17.217700000000001</v>
      </c>
      <c r="E261">
        <v>8.1199999999999994E-2</v>
      </c>
      <c r="F261">
        <v>13.518000000000001</v>
      </c>
      <c r="G261">
        <v>14.327999999999999</v>
      </c>
      <c r="H261">
        <v>14.829000000000001</v>
      </c>
      <c r="I261">
        <v>15.103999999999999</v>
      </c>
      <c r="J261">
        <v>15.541</v>
      </c>
      <c r="K261">
        <v>15.845000000000001</v>
      </c>
      <c r="L261">
        <v>16.306999999999999</v>
      </c>
      <c r="M261">
        <v>17.218</v>
      </c>
      <c r="N261">
        <v>18.195</v>
      </c>
      <c r="O261">
        <v>18.75</v>
      </c>
      <c r="P261">
        <v>19.138000000000002</v>
      </c>
      <c r="Q261">
        <v>19.731999999999999</v>
      </c>
      <c r="R261">
        <v>20.131</v>
      </c>
      <c r="S261">
        <v>20.914000000000001</v>
      </c>
      <c r="T261">
        <v>22.349</v>
      </c>
      <c r="U261">
        <v>259</v>
      </c>
      <c r="V261">
        <v>12.526999999999999</v>
      </c>
      <c r="W261">
        <v>13.61</v>
      </c>
      <c r="X261">
        <v>14.693</v>
      </c>
      <c r="Y261">
        <v>15.89</v>
      </c>
      <c r="Z261">
        <v>17.218</v>
      </c>
      <c r="AA261">
        <v>18.693000000000001</v>
      </c>
      <c r="AB261">
        <v>20.337</v>
      </c>
      <c r="AC261">
        <v>22.172999999999998</v>
      </c>
      <c r="AD261">
        <v>24.01</v>
      </c>
    </row>
    <row r="262" spans="1:30" x14ac:dyDescent="0.25">
      <c r="A262">
        <v>260</v>
      </c>
      <c r="B262">
        <f t="shared" si="4"/>
        <v>0.7118412046543463</v>
      </c>
      <c r="C262">
        <v>-0.3009</v>
      </c>
      <c r="D262">
        <v>17.214400000000001</v>
      </c>
      <c r="E262">
        <v>8.1189999999999998E-2</v>
      </c>
      <c r="F262">
        <v>13.516</v>
      </c>
      <c r="G262">
        <v>14.326000000000001</v>
      </c>
      <c r="H262">
        <v>14.827</v>
      </c>
      <c r="I262">
        <v>15.102</v>
      </c>
      <c r="J262">
        <v>15.538</v>
      </c>
      <c r="K262">
        <v>15.842000000000001</v>
      </c>
      <c r="L262">
        <v>16.303999999999998</v>
      </c>
      <c r="M262">
        <v>17.213999999999999</v>
      </c>
      <c r="N262">
        <v>18.192</v>
      </c>
      <c r="O262">
        <v>18.745999999999999</v>
      </c>
      <c r="P262">
        <v>19.134</v>
      </c>
      <c r="Q262">
        <v>19.728000000000002</v>
      </c>
      <c r="R262">
        <v>20.126999999999999</v>
      </c>
      <c r="S262">
        <v>20.908999999999999</v>
      </c>
      <c r="T262">
        <v>22.344999999999999</v>
      </c>
      <c r="U262">
        <v>260</v>
      </c>
      <c r="V262">
        <v>12.526</v>
      </c>
      <c r="W262">
        <v>13.608000000000001</v>
      </c>
      <c r="X262">
        <v>14.691000000000001</v>
      </c>
      <c r="Y262">
        <v>15.887</v>
      </c>
      <c r="Z262">
        <v>17.213999999999999</v>
      </c>
      <c r="AA262">
        <v>18.689</v>
      </c>
      <c r="AB262">
        <v>20.332999999999998</v>
      </c>
      <c r="AC262">
        <v>22.169</v>
      </c>
      <c r="AD262">
        <v>24.006</v>
      </c>
    </row>
    <row r="263" spans="1:30" x14ac:dyDescent="0.25">
      <c r="A263">
        <v>261</v>
      </c>
      <c r="B263">
        <f t="shared" si="4"/>
        <v>0.71457905544147848</v>
      </c>
      <c r="C263">
        <v>-0.30220000000000002</v>
      </c>
      <c r="D263">
        <v>17.211099999999998</v>
      </c>
      <c r="E263">
        <v>8.1170000000000006E-2</v>
      </c>
      <c r="F263">
        <v>13.515000000000001</v>
      </c>
      <c r="G263">
        <v>14.324</v>
      </c>
      <c r="H263">
        <v>14.824999999999999</v>
      </c>
      <c r="I263">
        <v>15.1</v>
      </c>
      <c r="J263">
        <v>15.536</v>
      </c>
      <c r="K263">
        <v>15.839</v>
      </c>
      <c r="L263">
        <v>16.300999999999998</v>
      </c>
      <c r="M263">
        <v>17.210999999999999</v>
      </c>
      <c r="N263">
        <v>18.187999999999999</v>
      </c>
      <c r="O263">
        <v>18.742000000000001</v>
      </c>
      <c r="P263">
        <v>19.13</v>
      </c>
      <c r="Q263">
        <v>19.724</v>
      </c>
      <c r="R263">
        <v>20.123000000000001</v>
      </c>
      <c r="S263">
        <v>20.905000000000001</v>
      </c>
      <c r="T263">
        <v>22.341000000000001</v>
      </c>
      <c r="U263">
        <v>261</v>
      </c>
      <c r="V263">
        <v>12.525</v>
      </c>
      <c r="W263">
        <v>13.606999999999999</v>
      </c>
      <c r="X263">
        <v>14.689</v>
      </c>
      <c r="Y263">
        <v>15.885</v>
      </c>
      <c r="Z263">
        <v>17.210999999999999</v>
      </c>
      <c r="AA263">
        <v>18.684999999999999</v>
      </c>
      <c r="AB263">
        <v>20.327999999999999</v>
      </c>
      <c r="AC263">
        <v>22.164000000000001</v>
      </c>
      <c r="AD263">
        <v>24.001000000000001</v>
      </c>
    </row>
    <row r="264" spans="1:30" x14ac:dyDescent="0.25">
      <c r="A264">
        <v>262</v>
      </c>
      <c r="B264">
        <f t="shared" si="4"/>
        <v>0.71731690622861055</v>
      </c>
      <c r="C264">
        <v>-0.3034</v>
      </c>
      <c r="D264">
        <v>17.207799999999999</v>
      </c>
      <c r="E264">
        <v>8.1159999999999996E-2</v>
      </c>
      <c r="F264">
        <v>13.513</v>
      </c>
      <c r="G264">
        <v>14.321999999999999</v>
      </c>
      <c r="H264">
        <v>14.823</v>
      </c>
      <c r="I264">
        <v>15.097</v>
      </c>
      <c r="J264">
        <v>15.532999999999999</v>
      </c>
      <c r="K264">
        <v>15.836</v>
      </c>
      <c r="L264">
        <v>16.297999999999998</v>
      </c>
      <c r="M264">
        <v>17.207999999999998</v>
      </c>
      <c r="N264">
        <v>18.184000000000001</v>
      </c>
      <c r="O264">
        <v>18.738</v>
      </c>
      <c r="P264">
        <v>19.126000000000001</v>
      </c>
      <c r="Q264">
        <v>19.72</v>
      </c>
      <c r="R264">
        <v>20.119</v>
      </c>
      <c r="S264">
        <v>20.901</v>
      </c>
      <c r="T264">
        <v>22.335999999999999</v>
      </c>
      <c r="U264">
        <v>262</v>
      </c>
      <c r="V264">
        <v>12.523999999999999</v>
      </c>
      <c r="W264">
        <v>13.605</v>
      </c>
      <c r="X264">
        <v>14.686</v>
      </c>
      <c r="Y264">
        <v>15.882</v>
      </c>
      <c r="Z264">
        <v>17.207999999999998</v>
      </c>
      <c r="AA264">
        <v>18.681999999999999</v>
      </c>
      <c r="AB264">
        <v>20.324000000000002</v>
      </c>
      <c r="AC264">
        <v>22.16</v>
      </c>
      <c r="AD264">
        <v>23.995999999999999</v>
      </c>
    </row>
    <row r="265" spans="1:30" x14ac:dyDescent="0.25">
      <c r="A265">
        <v>263</v>
      </c>
      <c r="B265">
        <f t="shared" si="4"/>
        <v>0.72005475701574262</v>
      </c>
      <c r="C265">
        <v>-0.30459999999999998</v>
      </c>
      <c r="D265">
        <v>17.2044</v>
      </c>
      <c r="E265">
        <v>8.115E-2</v>
      </c>
      <c r="F265">
        <v>13.510999999999999</v>
      </c>
      <c r="G265">
        <v>14.319000000000001</v>
      </c>
      <c r="H265">
        <v>14.82</v>
      </c>
      <c r="I265">
        <v>15.093999999999999</v>
      </c>
      <c r="J265">
        <v>15.53</v>
      </c>
      <c r="K265">
        <v>15.833</v>
      </c>
      <c r="L265">
        <v>16.295000000000002</v>
      </c>
      <c r="M265">
        <v>17.204000000000001</v>
      </c>
      <c r="N265">
        <v>18.181000000000001</v>
      </c>
      <c r="O265">
        <v>18.734999999999999</v>
      </c>
      <c r="P265">
        <v>19.122</v>
      </c>
      <c r="Q265">
        <v>19.716000000000001</v>
      </c>
      <c r="R265">
        <v>20.114999999999998</v>
      </c>
      <c r="S265">
        <v>20.896999999999998</v>
      </c>
      <c r="T265">
        <v>22.332000000000001</v>
      </c>
      <c r="U265">
        <v>263</v>
      </c>
      <c r="V265">
        <v>12.523</v>
      </c>
      <c r="W265">
        <v>13.603</v>
      </c>
      <c r="X265">
        <v>14.683999999999999</v>
      </c>
      <c r="Y265">
        <v>15.879</v>
      </c>
      <c r="Z265">
        <v>17.204000000000001</v>
      </c>
      <c r="AA265">
        <v>18.678000000000001</v>
      </c>
      <c r="AB265">
        <v>20.32</v>
      </c>
      <c r="AC265">
        <v>22.155999999999999</v>
      </c>
      <c r="AD265">
        <v>23.992000000000001</v>
      </c>
    </row>
    <row r="266" spans="1:30" x14ac:dyDescent="0.25">
      <c r="A266">
        <v>264</v>
      </c>
      <c r="B266">
        <f t="shared" si="4"/>
        <v>0.7227926078028748</v>
      </c>
      <c r="C266">
        <v>-0.30580000000000002</v>
      </c>
      <c r="D266">
        <v>17.2011</v>
      </c>
      <c r="E266">
        <v>8.1140000000000004E-2</v>
      </c>
      <c r="F266">
        <v>13.509</v>
      </c>
      <c r="G266">
        <v>14.317</v>
      </c>
      <c r="H266">
        <v>14.818</v>
      </c>
      <c r="I266">
        <v>15.092000000000001</v>
      </c>
      <c r="J266">
        <v>15.526999999999999</v>
      </c>
      <c r="K266">
        <v>15.831</v>
      </c>
      <c r="L266">
        <v>16.292000000000002</v>
      </c>
      <c r="M266">
        <v>17.201000000000001</v>
      </c>
      <c r="N266">
        <v>18.177</v>
      </c>
      <c r="O266">
        <v>18.731000000000002</v>
      </c>
      <c r="P266">
        <v>19.117999999999999</v>
      </c>
      <c r="Q266">
        <v>19.712</v>
      </c>
      <c r="R266">
        <v>20.111000000000001</v>
      </c>
      <c r="S266">
        <v>20.893000000000001</v>
      </c>
      <c r="T266">
        <v>22.327999999999999</v>
      </c>
      <c r="U266">
        <v>264</v>
      </c>
      <c r="V266">
        <v>12.522</v>
      </c>
      <c r="W266">
        <v>13.602</v>
      </c>
      <c r="X266">
        <v>14.682</v>
      </c>
      <c r="Y266">
        <v>15.875999999999999</v>
      </c>
      <c r="Z266">
        <v>17.201000000000001</v>
      </c>
      <c r="AA266">
        <v>18.673999999999999</v>
      </c>
      <c r="AB266">
        <v>20.315999999999999</v>
      </c>
      <c r="AC266">
        <v>22.152000000000001</v>
      </c>
      <c r="AD266">
        <v>23.988</v>
      </c>
    </row>
    <row r="267" spans="1:30" x14ac:dyDescent="0.25">
      <c r="A267">
        <v>265</v>
      </c>
      <c r="B267">
        <f t="shared" si="4"/>
        <v>0.72553045859000687</v>
      </c>
      <c r="C267">
        <v>-0.307</v>
      </c>
      <c r="D267">
        <v>17.197600000000001</v>
      </c>
      <c r="E267">
        <v>8.1129999999999994E-2</v>
      </c>
      <c r="F267">
        <v>13.507</v>
      </c>
      <c r="G267">
        <v>14.315</v>
      </c>
      <c r="H267">
        <v>14.815</v>
      </c>
      <c r="I267">
        <v>15.089</v>
      </c>
      <c r="J267">
        <v>15.525</v>
      </c>
      <c r="K267">
        <v>15.827999999999999</v>
      </c>
      <c r="L267">
        <v>16.289000000000001</v>
      </c>
      <c r="M267">
        <v>17.198</v>
      </c>
      <c r="N267">
        <v>18.172999999999998</v>
      </c>
      <c r="O267">
        <v>18.727</v>
      </c>
      <c r="P267">
        <v>19.114000000000001</v>
      </c>
      <c r="Q267">
        <v>19.707999999999998</v>
      </c>
      <c r="R267">
        <v>20.106999999999999</v>
      </c>
      <c r="S267">
        <v>20.888000000000002</v>
      </c>
      <c r="T267">
        <v>22.324000000000002</v>
      </c>
      <c r="U267">
        <v>265</v>
      </c>
      <c r="V267">
        <v>12.52</v>
      </c>
      <c r="W267">
        <v>13.6</v>
      </c>
      <c r="X267">
        <v>14.679</v>
      </c>
      <c r="Y267">
        <v>15.872999999999999</v>
      </c>
      <c r="Z267">
        <v>17.198</v>
      </c>
      <c r="AA267">
        <v>18.670000000000002</v>
      </c>
      <c r="AB267">
        <v>20.312000000000001</v>
      </c>
      <c r="AC267">
        <v>22.148</v>
      </c>
      <c r="AD267">
        <v>23.983000000000001</v>
      </c>
    </row>
    <row r="268" spans="1:30" x14ac:dyDescent="0.25">
      <c r="A268">
        <v>266</v>
      </c>
      <c r="B268">
        <f t="shared" si="4"/>
        <v>0.72826830937713893</v>
      </c>
      <c r="C268">
        <v>-0.30819999999999997</v>
      </c>
      <c r="D268">
        <v>17.194199999999999</v>
      </c>
      <c r="E268">
        <v>8.1110000000000002E-2</v>
      </c>
      <c r="F268">
        <v>13.506</v>
      </c>
      <c r="G268">
        <v>14.313000000000001</v>
      </c>
      <c r="H268">
        <v>14.813000000000001</v>
      </c>
      <c r="I268">
        <v>15.087</v>
      </c>
      <c r="J268">
        <v>15.522</v>
      </c>
      <c r="K268">
        <v>15.824999999999999</v>
      </c>
      <c r="L268">
        <v>16.286000000000001</v>
      </c>
      <c r="M268">
        <v>17.193999999999999</v>
      </c>
      <c r="N268">
        <v>18.170000000000002</v>
      </c>
      <c r="O268">
        <v>18.722999999999999</v>
      </c>
      <c r="P268">
        <v>19.11</v>
      </c>
      <c r="Q268">
        <v>19.704000000000001</v>
      </c>
      <c r="R268">
        <v>20.102</v>
      </c>
      <c r="S268">
        <v>20.884</v>
      </c>
      <c r="T268">
        <v>22.318999999999999</v>
      </c>
      <c r="U268">
        <v>266</v>
      </c>
      <c r="V268">
        <v>12.519</v>
      </c>
      <c r="W268">
        <v>13.598000000000001</v>
      </c>
      <c r="X268">
        <v>14.677</v>
      </c>
      <c r="Y268">
        <v>15.87</v>
      </c>
      <c r="Z268">
        <v>17.193999999999999</v>
      </c>
      <c r="AA268">
        <v>18.666</v>
      </c>
      <c r="AB268">
        <v>20.306999999999999</v>
      </c>
      <c r="AC268">
        <v>22.143000000000001</v>
      </c>
      <c r="AD268">
        <v>23.978000000000002</v>
      </c>
    </row>
    <row r="269" spans="1:30" x14ac:dyDescent="0.25">
      <c r="A269">
        <v>267</v>
      </c>
      <c r="B269">
        <f t="shared" si="4"/>
        <v>0.731006160164271</v>
      </c>
      <c r="C269">
        <v>-0.30940000000000001</v>
      </c>
      <c r="D269">
        <v>17.190799999999999</v>
      </c>
      <c r="E269">
        <v>8.1100000000000005E-2</v>
      </c>
      <c r="F269">
        <v>13.504</v>
      </c>
      <c r="G269">
        <v>14.311</v>
      </c>
      <c r="H269">
        <v>14.81</v>
      </c>
      <c r="I269">
        <v>15.084</v>
      </c>
      <c r="J269">
        <v>15.519</v>
      </c>
      <c r="K269">
        <v>15.821999999999999</v>
      </c>
      <c r="L269">
        <v>16.283000000000001</v>
      </c>
      <c r="M269">
        <v>17.190999999999999</v>
      </c>
      <c r="N269">
        <v>18.166</v>
      </c>
      <c r="O269">
        <v>18.719000000000001</v>
      </c>
      <c r="P269">
        <v>19.106000000000002</v>
      </c>
      <c r="Q269">
        <v>19.7</v>
      </c>
      <c r="R269">
        <v>20.097999999999999</v>
      </c>
      <c r="S269">
        <v>20.88</v>
      </c>
      <c r="T269">
        <v>22.315000000000001</v>
      </c>
      <c r="U269">
        <v>267</v>
      </c>
      <c r="V269">
        <v>12.518000000000001</v>
      </c>
      <c r="W269">
        <v>13.596</v>
      </c>
      <c r="X269">
        <v>14.675000000000001</v>
      </c>
      <c r="Y269">
        <v>15.868</v>
      </c>
      <c r="Z269">
        <v>17.190999999999999</v>
      </c>
      <c r="AA269">
        <v>18.661999999999999</v>
      </c>
      <c r="AB269">
        <v>20.303000000000001</v>
      </c>
      <c r="AC269">
        <v>22.138999999999999</v>
      </c>
      <c r="AD269">
        <v>23.974</v>
      </c>
    </row>
    <row r="270" spans="1:30" x14ac:dyDescent="0.25">
      <c r="A270">
        <v>268</v>
      </c>
      <c r="B270">
        <f t="shared" si="4"/>
        <v>0.73374401095140318</v>
      </c>
      <c r="C270">
        <v>-0.31059999999999999</v>
      </c>
      <c r="D270">
        <v>17.1873</v>
      </c>
      <c r="E270">
        <v>8.1089999999999995E-2</v>
      </c>
      <c r="F270">
        <v>13.502000000000001</v>
      </c>
      <c r="G270">
        <v>14.308</v>
      </c>
      <c r="H270">
        <v>14.808</v>
      </c>
      <c r="I270">
        <v>15.082000000000001</v>
      </c>
      <c r="J270">
        <v>15.516</v>
      </c>
      <c r="K270">
        <v>15.819000000000001</v>
      </c>
      <c r="L270">
        <v>16.28</v>
      </c>
      <c r="M270">
        <v>17.187000000000001</v>
      </c>
      <c r="N270">
        <v>18.161999999999999</v>
      </c>
      <c r="O270">
        <v>18.715</v>
      </c>
      <c r="P270">
        <v>19.102</v>
      </c>
      <c r="Q270">
        <v>19.696000000000002</v>
      </c>
      <c r="R270">
        <v>20.094000000000001</v>
      </c>
      <c r="S270">
        <v>20.875</v>
      </c>
      <c r="T270">
        <v>22.31</v>
      </c>
      <c r="U270">
        <v>268</v>
      </c>
      <c r="V270">
        <v>12.516999999999999</v>
      </c>
      <c r="W270">
        <v>13.593999999999999</v>
      </c>
      <c r="X270">
        <v>14.672000000000001</v>
      </c>
      <c r="Y270">
        <v>15.865</v>
      </c>
      <c r="Z270">
        <v>17.187000000000001</v>
      </c>
      <c r="AA270">
        <v>18.658000000000001</v>
      </c>
      <c r="AB270">
        <v>20.298999999999999</v>
      </c>
      <c r="AC270">
        <v>22.134</v>
      </c>
      <c r="AD270">
        <v>23.969000000000001</v>
      </c>
    </row>
    <row r="271" spans="1:30" x14ac:dyDescent="0.25">
      <c r="A271">
        <v>269</v>
      </c>
      <c r="B271">
        <f t="shared" si="4"/>
        <v>0.73648186173853525</v>
      </c>
      <c r="C271">
        <v>-0.31180000000000002</v>
      </c>
      <c r="D271">
        <v>17.183800000000002</v>
      </c>
      <c r="E271">
        <v>8.1079999999999999E-2</v>
      </c>
      <c r="F271">
        <v>13.5</v>
      </c>
      <c r="G271">
        <v>14.305999999999999</v>
      </c>
      <c r="H271">
        <v>14.805</v>
      </c>
      <c r="I271">
        <v>15.079000000000001</v>
      </c>
      <c r="J271">
        <v>15.513</v>
      </c>
      <c r="K271">
        <v>15.816000000000001</v>
      </c>
      <c r="L271">
        <v>16.277000000000001</v>
      </c>
      <c r="M271">
        <v>17.184000000000001</v>
      </c>
      <c r="N271">
        <v>18.158000000000001</v>
      </c>
      <c r="O271">
        <v>18.710999999999999</v>
      </c>
      <c r="P271">
        <v>19.097999999999999</v>
      </c>
      <c r="Q271">
        <v>19.690999999999999</v>
      </c>
      <c r="R271">
        <v>20.09</v>
      </c>
      <c r="S271">
        <v>20.870999999999999</v>
      </c>
      <c r="T271">
        <v>22.306000000000001</v>
      </c>
      <c r="U271">
        <v>269</v>
      </c>
      <c r="V271">
        <v>12.515000000000001</v>
      </c>
      <c r="W271">
        <v>13.592000000000001</v>
      </c>
      <c r="X271">
        <v>14.67</v>
      </c>
      <c r="Y271">
        <v>15.862</v>
      </c>
      <c r="Z271">
        <v>17.184000000000001</v>
      </c>
      <c r="AA271">
        <v>18.655000000000001</v>
      </c>
      <c r="AB271">
        <v>20.295000000000002</v>
      </c>
      <c r="AC271">
        <v>22.13</v>
      </c>
      <c r="AD271">
        <v>23.965</v>
      </c>
    </row>
    <row r="272" spans="1:30" x14ac:dyDescent="0.25">
      <c r="A272">
        <v>270</v>
      </c>
      <c r="B272">
        <f t="shared" si="4"/>
        <v>0.73921971252566732</v>
      </c>
      <c r="C272">
        <v>-0.313</v>
      </c>
      <c r="D272">
        <v>17.180299999999999</v>
      </c>
      <c r="E272">
        <v>8.1070000000000003E-2</v>
      </c>
      <c r="F272">
        <v>13.497999999999999</v>
      </c>
      <c r="G272">
        <v>14.304</v>
      </c>
      <c r="H272">
        <v>14.803000000000001</v>
      </c>
      <c r="I272">
        <v>15.076000000000001</v>
      </c>
      <c r="J272">
        <v>15.510999999999999</v>
      </c>
      <c r="K272">
        <v>15.813000000000001</v>
      </c>
      <c r="L272">
        <v>16.274000000000001</v>
      </c>
      <c r="M272">
        <v>17.18</v>
      </c>
      <c r="N272">
        <v>18.154</v>
      </c>
      <c r="O272">
        <v>18.707000000000001</v>
      </c>
      <c r="P272">
        <v>19.094000000000001</v>
      </c>
      <c r="Q272">
        <v>19.687000000000001</v>
      </c>
      <c r="R272">
        <v>20.085000000000001</v>
      </c>
      <c r="S272">
        <v>20.867000000000001</v>
      </c>
      <c r="T272">
        <v>22.302</v>
      </c>
      <c r="U272">
        <v>270</v>
      </c>
      <c r="V272">
        <v>12.513999999999999</v>
      </c>
      <c r="W272">
        <v>13.59</v>
      </c>
      <c r="X272">
        <v>14.667</v>
      </c>
      <c r="Y272">
        <v>15.858000000000001</v>
      </c>
      <c r="Z272">
        <v>17.18</v>
      </c>
      <c r="AA272">
        <v>18.651</v>
      </c>
      <c r="AB272">
        <v>20.291</v>
      </c>
      <c r="AC272">
        <v>22.125</v>
      </c>
      <c r="AD272">
        <v>23.96</v>
      </c>
    </row>
    <row r="273" spans="1:30" x14ac:dyDescent="0.25">
      <c r="A273">
        <v>271</v>
      </c>
      <c r="B273">
        <f t="shared" si="4"/>
        <v>0.7419575633127995</v>
      </c>
      <c r="C273">
        <v>-0.31419999999999998</v>
      </c>
      <c r="D273">
        <v>17.1767</v>
      </c>
      <c r="E273">
        <v>8.1049999999999997E-2</v>
      </c>
      <c r="F273">
        <v>13.497</v>
      </c>
      <c r="G273">
        <v>14.302</v>
      </c>
      <c r="H273">
        <v>14.8</v>
      </c>
      <c r="I273">
        <v>15.074</v>
      </c>
      <c r="J273">
        <v>15.507999999999999</v>
      </c>
      <c r="K273">
        <v>15.81</v>
      </c>
      <c r="L273">
        <v>16.27</v>
      </c>
      <c r="M273">
        <v>17.177</v>
      </c>
      <c r="N273">
        <v>18.149999999999999</v>
      </c>
      <c r="O273">
        <v>18.702999999999999</v>
      </c>
      <c r="P273">
        <v>19.09</v>
      </c>
      <c r="Q273">
        <v>19.683</v>
      </c>
      <c r="R273">
        <v>20.081</v>
      </c>
      <c r="S273">
        <v>20.861999999999998</v>
      </c>
      <c r="T273">
        <v>22.295999999999999</v>
      </c>
      <c r="U273">
        <v>271</v>
      </c>
      <c r="V273">
        <v>12.513</v>
      </c>
      <c r="W273">
        <v>13.589</v>
      </c>
      <c r="X273">
        <v>14.664999999999999</v>
      </c>
      <c r="Y273">
        <v>15.856</v>
      </c>
      <c r="Z273">
        <v>17.177</v>
      </c>
      <c r="AA273">
        <v>18.646000000000001</v>
      </c>
      <c r="AB273">
        <v>20.286000000000001</v>
      </c>
      <c r="AC273">
        <v>22.12</v>
      </c>
      <c r="AD273">
        <v>23.954999999999998</v>
      </c>
    </row>
    <row r="274" spans="1:30" x14ac:dyDescent="0.25">
      <c r="A274">
        <v>272</v>
      </c>
      <c r="B274">
        <f t="shared" si="4"/>
        <v>0.74469541409993156</v>
      </c>
      <c r="C274">
        <v>-0.31530000000000002</v>
      </c>
      <c r="D274">
        <v>17.173100000000002</v>
      </c>
      <c r="E274">
        <v>8.1040000000000001E-2</v>
      </c>
      <c r="F274">
        <v>13.494999999999999</v>
      </c>
      <c r="G274">
        <v>14.298999999999999</v>
      </c>
      <c r="H274">
        <v>14.798</v>
      </c>
      <c r="I274">
        <v>15.071</v>
      </c>
      <c r="J274">
        <v>15.505000000000001</v>
      </c>
      <c r="K274">
        <v>15.807</v>
      </c>
      <c r="L274">
        <v>16.266999999999999</v>
      </c>
      <c r="M274">
        <v>17.172999999999998</v>
      </c>
      <c r="N274">
        <v>18.146999999999998</v>
      </c>
      <c r="O274">
        <v>18.699000000000002</v>
      </c>
      <c r="P274">
        <v>19.085999999999999</v>
      </c>
      <c r="Q274">
        <v>19.678000000000001</v>
      </c>
      <c r="R274">
        <v>20.076000000000001</v>
      </c>
      <c r="S274">
        <v>20.856999999999999</v>
      </c>
      <c r="T274">
        <v>22.292000000000002</v>
      </c>
      <c r="U274">
        <v>272</v>
      </c>
      <c r="V274">
        <v>12.510999999999999</v>
      </c>
      <c r="W274">
        <v>13.587</v>
      </c>
      <c r="X274">
        <v>14.662000000000001</v>
      </c>
      <c r="Y274">
        <v>15.852</v>
      </c>
      <c r="Z274">
        <v>17.172999999999998</v>
      </c>
      <c r="AA274">
        <v>18.641999999999999</v>
      </c>
      <c r="AB274">
        <v>20.282</v>
      </c>
      <c r="AC274">
        <v>22.116</v>
      </c>
      <c r="AD274">
        <v>23.95</v>
      </c>
    </row>
    <row r="275" spans="1:30" x14ac:dyDescent="0.25">
      <c r="A275">
        <v>273</v>
      </c>
      <c r="B275">
        <f t="shared" si="4"/>
        <v>0.74743326488706363</v>
      </c>
      <c r="C275">
        <v>-0.3165</v>
      </c>
      <c r="D275">
        <v>17.169599999999999</v>
      </c>
      <c r="E275">
        <v>8.1030000000000005E-2</v>
      </c>
      <c r="F275">
        <v>13.493</v>
      </c>
      <c r="G275">
        <v>14.297000000000001</v>
      </c>
      <c r="H275">
        <v>14.795</v>
      </c>
      <c r="I275">
        <v>15.068</v>
      </c>
      <c r="J275">
        <v>15.502000000000001</v>
      </c>
      <c r="K275">
        <v>15.804</v>
      </c>
      <c r="L275">
        <v>16.263999999999999</v>
      </c>
      <c r="M275">
        <v>17.170000000000002</v>
      </c>
      <c r="N275">
        <v>18.143000000000001</v>
      </c>
      <c r="O275">
        <v>18.695</v>
      </c>
      <c r="P275">
        <v>19.082000000000001</v>
      </c>
      <c r="Q275">
        <v>19.673999999999999</v>
      </c>
      <c r="R275">
        <v>20.071999999999999</v>
      </c>
      <c r="S275">
        <v>20.853000000000002</v>
      </c>
      <c r="T275">
        <v>22.286999999999999</v>
      </c>
      <c r="U275">
        <v>273</v>
      </c>
      <c r="V275">
        <v>12.51</v>
      </c>
      <c r="W275">
        <v>13.585000000000001</v>
      </c>
      <c r="X275">
        <v>14.66</v>
      </c>
      <c r="Y275">
        <v>15.849</v>
      </c>
      <c r="Z275">
        <v>17.170000000000002</v>
      </c>
      <c r="AA275">
        <v>18.638000000000002</v>
      </c>
      <c r="AB275">
        <v>20.277000000000001</v>
      </c>
      <c r="AC275">
        <v>22.111000000000001</v>
      </c>
      <c r="AD275">
        <v>23.945</v>
      </c>
    </row>
    <row r="276" spans="1:30" x14ac:dyDescent="0.25">
      <c r="A276">
        <v>274</v>
      </c>
      <c r="B276">
        <f t="shared" si="4"/>
        <v>0.75017111567419581</v>
      </c>
      <c r="C276">
        <v>-0.31769999999999998</v>
      </c>
      <c r="D276">
        <v>17.165900000000001</v>
      </c>
      <c r="E276">
        <v>8.1019999999999995E-2</v>
      </c>
      <c r="F276">
        <v>13.491</v>
      </c>
      <c r="G276">
        <v>14.294</v>
      </c>
      <c r="H276">
        <v>14.792</v>
      </c>
      <c r="I276">
        <v>15.065</v>
      </c>
      <c r="J276">
        <v>15.499000000000001</v>
      </c>
      <c r="K276">
        <v>15.801</v>
      </c>
      <c r="L276">
        <v>16.260999999999999</v>
      </c>
      <c r="M276">
        <v>17.166</v>
      </c>
      <c r="N276">
        <v>18.138999999999999</v>
      </c>
      <c r="O276">
        <v>18.690999999999999</v>
      </c>
      <c r="P276">
        <v>19.077000000000002</v>
      </c>
      <c r="Q276">
        <v>19.670000000000002</v>
      </c>
      <c r="R276">
        <v>20.068000000000001</v>
      </c>
      <c r="S276">
        <v>20.849</v>
      </c>
      <c r="T276">
        <v>22.283000000000001</v>
      </c>
      <c r="U276">
        <v>274</v>
      </c>
      <c r="V276">
        <v>12.507999999999999</v>
      </c>
      <c r="W276">
        <v>13.583</v>
      </c>
      <c r="X276">
        <v>14.657</v>
      </c>
      <c r="Y276">
        <v>15.846</v>
      </c>
      <c r="Z276">
        <v>17.166</v>
      </c>
      <c r="AA276">
        <v>18.634</v>
      </c>
      <c r="AB276">
        <v>20.273</v>
      </c>
      <c r="AC276">
        <v>22.106999999999999</v>
      </c>
      <c r="AD276">
        <v>23.940999999999999</v>
      </c>
    </row>
    <row r="277" spans="1:30" x14ac:dyDescent="0.25">
      <c r="A277">
        <v>275</v>
      </c>
      <c r="B277">
        <f t="shared" si="4"/>
        <v>0.75290896646132788</v>
      </c>
      <c r="C277">
        <v>-0.31890000000000002</v>
      </c>
      <c r="D277">
        <v>17.162299999999998</v>
      </c>
      <c r="E277">
        <v>8.1009999999999999E-2</v>
      </c>
      <c r="F277">
        <v>13.489000000000001</v>
      </c>
      <c r="G277">
        <v>14.292</v>
      </c>
      <c r="H277">
        <v>14.79</v>
      </c>
      <c r="I277">
        <v>15.063000000000001</v>
      </c>
      <c r="J277">
        <v>15.496</v>
      </c>
      <c r="K277">
        <v>15.798</v>
      </c>
      <c r="L277">
        <v>16.257000000000001</v>
      </c>
      <c r="M277">
        <v>17.161999999999999</v>
      </c>
      <c r="N277">
        <v>18.135000000000002</v>
      </c>
      <c r="O277">
        <v>18.687000000000001</v>
      </c>
      <c r="P277">
        <v>19.073</v>
      </c>
      <c r="Q277">
        <v>19.666</v>
      </c>
      <c r="R277">
        <v>20.064</v>
      </c>
      <c r="S277">
        <v>20.844000000000001</v>
      </c>
      <c r="T277">
        <v>22.277999999999999</v>
      </c>
      <c r="U277">
        <v>275</v>
      </c>
      <c r="V277">
        <v>12.507</v>
      </c>
      <c r="W277">
        <v>13.581</v>
      </c>
      <c r="X277">
        <v>14.654</v>
      </c>
      <c r="Y277">
        <v>15.843</v>
      </c>
      <c r="Z277">
        <v>17.161999999999999</v>
      </c>
      <c r="AA277">
        <v>18.63</v>
      </c>
      <c r="AB277">
        <v>20.268999999999998</v>
      </c>
      <c r="AC277">
        <v>22.102</v>
      </c>
      <c r="AD277">
        <v>23.936</v>
      </c>
    </row>
    <row r="278" spans="1:30" x14ac:dyDescent="0.25">
      <c r="A278">
        <v>276</v>
      </c>
      <c r="B278">
        <f t="shared" si="4"/>
        <v>0.75564681724845995</v>
      </c>
      <c r="C278">
        <v>-0.32</v>
      </c>
      <c r="D278">
        <v>17.1587</v>
      </c>
      <c r="E278">
        <v>8.0990000000000006E-2</v>
      </c>
      <c r="F278">
        <v>13.487</v>
      </c>
      <c r="G278">
        <v>14.29</v>
      </c>
      <c r="H278">
        <v>14.787000000000001</v>
      </c>
      <c r="I278">
        <v>15.06</v>
      </c>
      <c r="J278">
        <v>15.493</v>
      </c>
      <c r="K278">
        <v>15.795</v>
      </c>
      <c r="L278">
        <v>16.254000000000001</v>
      </c>
      <c r="M278">
        <v>17.158999999999999</v>
      </c>
      <c r="N278">
        <v>18.131</v>
      </c>
      <c r="O278">
        <v>18.683</v>
      </c>
      <c r="P278">
        <v>19.068999999999999</v>
      </c>
      <c r="Q278">
        <v>19.661000000000001</v>
      </c>
      <c r="R278">
        <v>20.059000000000001</v>
      </c>
      <c r="S278">
        <v>20.838999999999999</v>
      </c>
      <c r="T278">
        <v>22.273</v>
      </c>
      <c r="U278">
        <v>276</v>
      </c>
      <c r="V278">
        <v>12.506</v>
      </c>
      <c r="W278">
        <v>13.579000000000001</v>
      </c>
      <c r="X278">
        <v>14.651999999999999</v>
      </c>
      <c r="Y278">
        <v>15.84</v>
      </c>
      <c r="Z278">
        <v>17.158999999999999</v>
      </c>
      <c r="AA278">
        <v>18.626000000000001</v>
      </c>
      <c r="AB278">
        <v>20.263999999999999</v>
      </c>
      <c r="AC278">
        <v>22.097000000000001</v>
      </c>
      <c r="AD278">
        <v>23.93</v>
      </c>
    </row>
    <row r="279" spans="1:30" x14ac:dyDescent="0.25">
      <c r="A279">
        <v>277</v>
      </c>
      <c r="B279">
        <f t="shared" si="4"/>
        <v>0.75838466803559201</v>
      </c>
      <c r="C279">
        <v>-0.32119999999999999</v>
      </c>
      <c r="D279">
        <v>17.155000000000001</v>
      </c>
      <c r="E279">
        <v>8.0979999999999996E-2</v>
      </c>
      <c r="F279">
        <v>13.484999999999999</v>
      </c>
      <c r="G279">
        <v>14.287000000000001</v>
      </c>
      <c r="H279">
        <v>14.785</v>
      </c>
      <c r="I279">
        <v>15.057</v>
      </c>
      <c r="J279">
        <v>15.49</v>
      </c>
      <c r="K279">
        <v>15.791</v>
      </c>
      <c r="L279">
        <v>16.251000000000001</v>
      </c>
      <c r="M279">
        <v>17.155000000000001</v>
      </c>
      <c r="N279">
        <v>18.126999999999999</v>
      </c>
      <c r="O279">
        <v>18.678000000000001</v>
      </c>
      <c r="P279">
        <v>19.065000000000001</v>
      </c>
      <c r="Q279">
        <v>19.657</v>
      </c>
      <c r="R279">
        <v>20.053999999999998</v>
      </c>
      <c r="S279">
        <v>20.835000000000001</v>
      </c>
      <c r="T279">
        <v>22.268000000000001</v>
      </c>
      <c r="U279">
        <v>277</v>
      </c>
      <c r="V279">
        <v>12.504</v>
      </c>
      <c r="W279">
        <v>13.577</v>
      </c>
      <c r="X279">
        <v>14.648999999999999</v>
      </c>
      <c r="Y279">
        <v>15.837</v>
      </c>
      <c r="Z279">
        <v>17.155000000000001</v>
      </c>
      <c r="AA279">
        <v>18.622</v>
      </c>
      <c r="AB279">
        <v>20.259</v>
      </c>
      <c r="AC279">
        <v>22.091999999999999</v>
      </c>
      <c r="AD279">
        <v>23.925000000000001</v>
      </c>
    </row>
    <row r="280" spans="1:30" x14ac:dyDescent="0.25">
      <c r="A280">
        <v>278</v>
      </c>
      <c r="B280">
        <f t="shared" si="4"/>
        <v>0.76112251882272419</v>
      </c>
      <c r="C280">
        <v>-0.32229999999999998</v>
      </c>
      <c r="D280">
        <v>17.151299999999999</v>
      </c>
      <c r="E280">
        <v>8.097E-2</v>
      </c>
      <c r="F280">
        <v>13.483000000000001</v>
      </c>
      <c r="G280">
        <v>14.285</v>
      </c>
      <c r="H280">
        <v>14.782</v>
      </c>
      <c r="I280">
        <v>15.054</v>
      </c>
      <c r="J280">
        <v>15.487</v>
      </c>
      <c r="K280">
        <v>15.788</v>
      </c>
      <c r="L280">
        <v>16.247</v>
      </c>
      <c r="M280">
        <v>17.151</v>
      </c>
      <c r="N280">
        <v>18.123000000000001</v>
      </c>
      <c r="O280">
        <v>18.673999999999999</v>
      </c>
      <c r="P280">
        <v>19.059999999999999</v>
      </c>
      <c r="Q280">
        <v>19.652000000000001</v>
      </c>
      <c r="R280">
        <v>20.05</v>
      </c>
      <c r="S280">
        <v>20.83</v>
      </c>
      <c r="T280">
        <v>22.263999999999999</v>
      </c>
      <c r="U280">
        <v>278</v>
      </c>
      <c r="V280">
        <v>12.503</v>
      </c>
      <c r="W280">
        <v>13.574999999999999</v>
      </c>
      <c r="X280">
        <v>14.647</v>
      </c>
      <c r="Y280">
        <v>15.834</v>
      </c>
      <c r="Z280">
        <v>17.151</v>
      </c>
      <c r="AA280">
        <v>18.617999999999999</v>
      </c>
      <c r="AB280">
        <v>20.254999999999999</v>
      </c>
      <c r="AC280">
        <v>22.088000000000001</v>
      </c>
      <c r="AD280">
        <v>23.920999999999999</v>
      </c>
    </row>
    <row r="281" spans="1:30" x14ac:dyDescent="0.25">
      <c r="A281">
        <v>279</v>
      </c>
      <c r="B281">
        <f t="shared" si="4"/>
        <v>0.76386036960985626</v>
      </c>
      <c r="C281">
        <v>-0.32350000000000001</v>
      </c>
      <c r="D281">
        <v>17.147600000000001</v>
      </c>
      <c r="E281">
        <v>8.0960000000000004E-2</v>
      </c>
      <c r="F281">
        <v>13.481</v>
      </c>
      <c r="G281">
        <v>14.282</v>
      </c>
      <c r="H281">
        <v>14.779</v>
      </c>
      <c r="I281">
        <v>15.052</v>
      </c>
      <c r="J281">
        <v>15.484</v>
      </c>
      <c r="K281">
        <v>15.785</v>
      </c>
      <c r="L281">
        <v>16.244</v>
      </c>
      <c r="M281">
        <v>17.148</v>
      </c>
      <c r="N281">
        <v>18.119</v>
      </c>
      <c r="O281">
        <v>18.670000000000002</v>
      </c>
      <c r="P281">
        <v>19.056000000000001</v>
      </c>
      <c r="Q281">
        <v>19.648</v>
      </c>
      <c r="R281">
        <v>20.045999999999999</v>
      </c>
      <c r="S281">
        <v>20.826000000000001</v>
      </c>
      <c r="T281">
        <v>22.259</v>
      </c>
      <c r="U281">
        <v>279</v>
      </c>
      <c r="V281">
        <v>12.500999999999999</v>
      </c>
      <c r="W281">
        <v>13.573</v>
      </c>
      <c r="X281">
        <v>14.644</v>
      </c>
      <c r="Y281">
        <v>15.831</v>
      </c>
      <c r="Z281">
        <v>17.148</v>
      </c>
      <c r="AA281">
        <v>18.614000000000001</v>
      </c>
      <c r="AB281">
        <v>20.25</v>
      </c>
      <c r="AC281">
        <v>22.082999999999998</v>
      </c>
      <c r="AD281">
        <v>23.916</v>
      </c>
    </row>
    <row r="282" spans="1:30" x14ac:dyDescent="0.25">
      <c r="A282">
        <v>280</v>
      </c>
      <c r="B282">
        <f t="shared" si="4"/>
        <v>0.76659822039698833</v>
      </c>
      <c r="C282">
        <v>-0.3246</v>
      </c>
      <c r="D282">
        <v>17.143899999999999</v>
      </c>
      <c r="E282">
        <v>8.0949999999999994E-2</v>
      </c>
      <c r="F282">
        <v>13.478999999999999</v>
      </c>
      <c r="G282">
        <v>14.28</v>
      </c>
      <c r="H282">
        <v>14.776</v>
      </c>
      <c r="I282">
        <v>15.048999999999999</v>
      </c>
      <c r="J282">
        <v>15.481</v>
      </c>
      <c r="K282">
        <v>15.782</v>
      </c>
      <c r="L282">
        <v>16.241</v>
      </c>
      <c r="M282">
        <v>17.143999999999998</v>
      </c>
      <c r="N282">
        <v>18.114999999999998</v>
      </c>
      <c r="O282">
        <v>18.666</v>
      </c>
      <c r="P282">
        <v>19.052</v>
      </c>
      <c r="Q282">
        <v>19.643999999999998</v>
      </c>
      <c r="R282">
        <v>20.041</v>
      </c>
      <c r="S282">
        <v>20.821000000000002</v>
      </c>
      <c r="T282">
        <v>22.254000000000001</v>
      </c>
      <c r="U282">
        <v>280</v>
      </c>
      <c r="V282">
        <v>12.499000000000001</v>
      </c>
      <c r="W282">
        <v>13.57</v>
      </c>
      <c r="X282">
        <v>14.641</v>
      </c>
      <c r="Y282">
        <v>15.827</v>
      </c>
      <c r="Z282">
        <v>17.143999999999998</v>
      </c>
      <c r="AA282">
        <v>18.61</v>
      </c>
      <c r="AB282">
        <v>20.245999999999999</v>
      </c>
      <c r="AC282">
        <v>22.077999999999999</v>
      </c>
      <c r="AD282">
        <v>23.911000000000001</v>
      </c>
    </row>
    <row r="283" spans="1:30" x14ac:dyDescent="0.25">
      <c r="A283">
        <v>281</v>
      </c>
      <c r="B283">
        <f t="shared" si="4"/>
        <v>0.76933607118412051</v>
      </c>
      <c r="C283">
        <v>-0.32579999999999998</v>
      </c>
      <c r="D283">
        <v>17.1402</v>
      </c>
      <c r="E283">
        <v>8.0939999999999998E-2</v>
      </c>
      <c r="F283">
        <v>13.477</v>
      </c>
      <c r="G283">
        <v>14.276999999999999</v>
      </c>
      <c r="H283">
        <v>14.773999999999999</v>
      </c>
      <c r="I283">
        <v>15.045999999999999</v>
      </c>
      <c r="J283">
        <v>15.478</v>
      </c>
      <c r="K283">
        <v>15.779</v>
      </c>
      <c r="L283">
        <v>16.236999999999998</v>
      </c>
      <c r="M283">
        <v>17.14</v>
      </c>
      <c r="N283">
        <v>18.111000000000001</v>
      </c>
      <c r="O283">
        <v>18.661999999999999</v>
      </c>
      <c r="P283">
        <v>19.047999999999998</v>
      </c>
      <c r="Q283">
        <v>19.638999999999999</v>
      </c>
      <c r="R283">
        <v>20.036999999999999</v>
      </c>
      <c r="S283">
        <v>20.815999999999999</v>
      </c>
      <c r="T283">
        <v>22.25</v>
      </c>
      <c r="U283">
        <v>281</v>
      </c>
      <c r="V283">
        <v>12.497999999999999</v>
      </c>
      <c r="W283">
        <v>13.568</v>
      </c>
      <c r="X283">
        <v>14.638999999999999</v>
      </c>
      <c r="Y283">
        <v>15.824</v>
      </c>
      <c r="Z283">
        <v>17.14</v>
      </c>
      <c r="AA283">
        <v>18.605</v>
      </c>
      <c r="AB283">
        <v>20.241</v>
      </c>
      <c r="AC283">
        <v>22.074000000000002</v>
      </c>
      <c r="AD283">
        <v>23.905999999999999</v>
      </c>
    </row>
    <row r="284" spans="1:30" x14ac:dyDescent="0.25">
      <c r="A284">
        <v>282</v>
      </c>
      <c r="B284">
        <f t="shared" si="4"/>
        <v>0.77207392197125257</v>
      </c>
      <c r="C284">
        <v>-0.32690000000000002</v>
      </c>
      <c r="D284">
        <v>17.136399999999998</v>
      </c>
      <c r="E284">
        <v>8.0930000000000002E-2</v>
      </c>
      <c r="F284">
        <v>13.475</v>
      </c>
      <c r="G284">
        <v>14.275</v>
      </c>
      <c r="H284">
        <v>14.771000000000001</v>
      </c>
      <c r="I284">
        <v>15.042999999999999</v>
      </c>
      <c r="J284">
        <v>15.475</v>
      </c>
      <c r="K284">
        <v>15.775</v>
      </c>
      <c r="L284">
        <v>16.234000000000002</v>
      </c>
      <c r="M284">
        <v>17.135999999999999</v>
      </c>
      <c r="N284">
        <v>18.106999999999999</v>
      </c>
      <c r="O284">
        <v>18.658000000000001</v>
      </c>
      <c r="P284">
        <v>19.042999999999999</v>
      </c>
      <c r="Q284">
        <v>19.635000000000002</v>
      </c>
      <c r="R284">
        <v>20.032</v>
      </c>
      <c r="S284">
        <v>20.812000000000001</v>
      </c>
      <c r="T284">
        <v>22.245000000000001</v>
      </c>
      <c r="U284">
        <v>282</v>
      </c>
      <c r="V284">
        <v>12.496</v>
      </c>
      <c r="W284">
        <v>13.566000000000001</v>
      </c>
      <c r="X284">
        <v>14.635999999999999</v>
      </c>
      <c r="Y284">
        <v>15.821</v>
      </c>
      <c r="Z284">
        <v>17.135999999999999</v>
      </c>
      <c r="AA284">
        <v>18.600999999999999</v>
      </c>
      <c r="AB284">
        <v>20.236999999999998</v>
      </c>
      <c r="AC284">
        <v>22.068999999999999</v>
      </c>
      <c r="AD284">
        <v>23.901</v>
      </c>
    </row>
    <row r="285" spans="1:30" x14ac:dyDescent="0.25">
      <c r="A285">
        <v>283</v>
      </c>
      <c r="B285">
        <f t="shared" si="4"/>
        <v>0.77481177275838464</v>
      </c>
      <c r="C285">
        <v>-0.3281</v>
      </c>
      <c r="D285">
        <v>17.1326</v>
      </c>
      <c r="E285">
        <v>8.0909999999999996E-2</v>
      </c>
      <c r="F285">
        <v>13.473000000000001</v>
      </c>
      <c r="G285">
        <v>14.273</v>
      </c>
      <c r="H285">
        <v>14.768000000000001</v>
      </c>
      <c r="I285">
        <v>15.04</v>
      </c>
      <c r="J285">
        <v>15.472</v>
      </c>
      <c r="K285">
        <v>15.772</v>
      </c>
      <c r="L285">
        <v>16.231000000000002</v>
      </c>
      <c r="M285">
        <v>17.132999999999999</v>
      </c>
      <c r="N285">
        <v>18.103000000000002</v>
      </c>
      <c r="O285">
        <v>18.652999999999999</v>
      </c>
      <c r="P285">
        <v>19.039000000000001</v>
      </c>
      <c r="Q285">
        <v>19.63</v>
      </c>
      <c r="R285">
        <v>20.027000000000001</v>
      </c>
      <c r="S285">
        <v>20.806999999999999</v>
      </c>
      <c r="T285">
        <v>22.239000000000001</v>
      </c>
      <c r="U285">
        <v>283</v>
      </c>
      <c r="V285">
        <v>12.494999999999999</v>
      </c>
      <c r="W285">
        <v>13.564</v>
      </c>
      <c r="X285">
        <v>14.632999999999999</v>
      </c>
      <c r="Y285">
        <v>15.818</v>
      </c>
      <c r="Z285">
        <v>17.132999999999999</v>
      </c>
      <c r="AA285">
        <v>18.597000000000001</v>
      </c>
      <c r="AB285">
        <v>20.231999999999999</v>
      </c>
      <c r="AC285">
        <v>22.062999999999999</v>
      </c>
      <c r="AD285">
        <v>23.895</v>
      </c>
    </row>
    <row r="286" spans="1:30" x14ac:dyDescent="0.25">
      <c r="A286">
        <v>284</v>
      </c>
      <c r="B286">
        <f t="shared" si="4"/>
        <v>0.77754962354551682</v>
      </c>
      <c r="C286">
        <v>-0.32919999999999999</v>
      </c>
      <c r="D286">
        <v>17.128799999999998</v>
      </c>
      <c r="E286">
        <v>8.09E-2</v>
      </c>
      <c r="F286">
        <v>13.471</v>
      </c>
      <c r="G286">
        <v>14.27</v>
      </c>
      <c r="H286">
        <v>14.765000000000001</v>
      </c>
      <c r="I286">
        <v>15.037000000000001</v>
      </c>
      <c r="J286">
        <v>15.468999999999999</v>
      </c>
      <c r="K286">
        <v>15.769</v>
      </c>
      <c r="L286">
        <v>16.227</v>
      </c>
      <c r="M286">
        <v>17.129000000000001</v>
      </c>
      <c r="N286">
        <v>18.097999999999999</v>
      </c>
      <c r="O286">
        <v>18.649000000000001</v>
      </c>
      <c r="P286">
        <v>19.033999999999999</v>
      </c>
      <c r="Q286">
        <v>19.626000000000001</v>
      </c>
      <c r="R286">
        <v>20.023</v>
      </c>
      <c r="S286">
        <v>20.802</v>
      </c>
      <c r="T286">
        <v>22.234999999999999</v>
      </c>
      <c r="U286">
        <v>284</v>
      </c>
      <c r="V286">
        <v>12.493</v>
      </c>
      <c r="W286">
        <v>13.561999999999999</v>
      </c>
      <c r="X286">
        <v>14.631</v>
      </c>
      <c r="Y286">
        <v>15.814</v>
      </c>
      <c r="Z286">
        <v>17.129000000000001</v>
      </c>
      <c r="AA286">
        <v>18.591999999999999</v>
      </c>
      <c r="AB286">
        <v>20.227</v>
      </c>
      <c r="AC286">
        <v>22.059000000000001</v>
      </c>
      <c r="AD286">
        <v>23.89</v>
      </c>
    </row>
    <row r="287" spans="1:30" x14ac:dyDescent="0.25">
      <c r="A287">
        <v>285</v>
      </c>
      <c r="B287">
        <f t="shared" si="4"/>
        <v>0.78028747433264889</v>
      </c>
      <c r="C287">
        <v>-0.33029999999999998</v>
      </c>
      <c r="D287">
        <v>17.125</v>
      </c>
      <c r="E287">
        <v>8.0890000000000004E-2</v>
      </c>
      <c r="F287">
        <v>13.468999999999999</v>
      </c>
      <c r="G287">
        <v>14.266999999999999</v>
      </c>
      <c r="H287">
        <v>14.763</v>
      </c>
      <c r="I287">
        <v>15.034000000000001</v>
      </c>
      <c r="J287">
        <v>15.465</v>
      </c>
      <c r="K287">
        <v>15.766</v>
      </c>
      <c r="L287">
        <v>16.224</v>
      </c>
      <c r="M287">
        <v>17.125</v>
      </c>
      <c r="N287">
        <v>18.094000000000001</v>
      </c>
      <c r="O287">
        <v>18.645</v>
      </c>
      <c r="P287">
        <v>19.03</v>
      </c>
      <c r="Q287">
        <v>19.620999999999999</v>
      </c>
      <c r="R287">
        <v>20.018000000000001</v>
      </c>
      <c r="S287">
        <v>20.797000000000001</v>
      </c>
      <c r="T287">
        <v>22.23</v>
      </c>
      <c r="U287">
        <v>285</v>
      </c>
      <c r="V287">
        <v>12.492000000000001</v>
      </c>
      <c r="W287">
        <v>13.56</v>
      </c>
      <c r="X287">
        <v>14.628</v>
      </c>
      <c r="Y287">
        <v>15.811</v>
      </c>
      <c r="Z287">
        <v>17.125</v>
      </c>
      <c r="AA287">
        <v>18.588000000000001</v>
      </c>
      <c r="AB287">
        <v>20.222999999999999</v>
      </c>
      <c r="AC287">
        <v>22.053999999999998</v>
      </c>
      <c r="AD287">
        <v>23.885000000000002</v>
      </c>
    </row>
    <row r="288" spans="1:30" x14ac:dyDescent="0.25">
      <c r="A288">
        <v>286</v>
      </c>
      <c r="B288">
        <f t="shared" si="4"/>
        <v>0.78302532511978096</v>
      </c>
      <c r="C288">
        <v>-0.33150000000000002</v>
      </c>
      <c r="D288">
        <v>17.121200000000002</v>
      </c>
      <c r="E288">
        <v>8.0879999999999994E-2</v>
      </c>
      <c r="F288">
        <v>13.465999999999999</v>
      </c>
      <c r="G288">
        <v>14.265000000000001</v>
      </c>
      <c r="H288">
        <v>14.76</v>
      </c>
      <c r="I288">
        <v>15.031000000000001</v>
      </c>
      <c r="J288">
        <v>15.462</v>
      </c>
      <c r="K288">
        <v>15.763</v>
      </c>
      <c r="L288">
        <v>16.22</v>
      </c>
      <c r="M288">
        <v>17.120999999999999</v>
      </c>
      <c r="N288">
        <v>18.09</v>
      </c>
      <c r="O288">
        <v>18.64</v>
      </c>
      <c r="P288">
        <v>19.026</v>
      </c>
      <c r="Q288">
        <v>19.617000000000001</v>
      </c>
      <c r="R288">
        <v>20.013000000000002</v>
      </c>
      <c r="S288">
        <v>20.792999999999999</v>
      </c>
      <c r="T288">
        <v>22.225000000000001</v>
      </c>
      <c r="U288">
        <v>286</v>
      </c>
      <c r="V288">
        <v>12.49</v>
      </c>
      <c r="W288">
        <v>13.558</v>
      </c>
      <c r="X288">
        <v>14.625</v>
      </c>
      <c r="Y288">
        <v>15.808</v>
      </c>
      <c r="Z288">
        <v>17.120999999999999</v>
      </c>
      <c r="AA288">
        <v>18.584</v>
      </c>
      <c r="AB288">
        <v>20.218</v>
      </c>
      <c r="AC288">
        <v>22.048999999999999</v>
      </c>
      <c r="AD288">
        <v>23.88</v>
      </c>
    </row>
    <row r="289" spans="1:30" x14ac:dyDescent="0.25">
      <c r="A289">
        <v>287</v>
      </c>
      <c r="B289">
        <f t="shared" si="4"/>
        <v>0.78576317590691303</v>
      </c>
      <c r="C289">
        <v>-0.33260000000000001</v>
      </c>
      <c r="D289">
        <v>17.1174</v>
      </c>
      <c r="E289">
        <v>8.0869999999999997E-2</v>
      </c>
      <c r="F289">
        <v>13.464</v>
      </c>
      <c r="G289">
        <v>14.262</v>
      </c>
      <c r="H289">
        <v>14.757</v>
      </c>
      <c r="I289">
        <v>15.028</v>
      </c>
      <c r="J289">
        <v>15.459</v>
      </c>
      <c r="K289">
        <v>15.759</v>
      </c>
      <c r="L289">
        <v>16.216999999999999</v>
      </c>
      <c r="M289">
        <v>17.117000000000001</v>
      </c>
      <c r="N289">
        <v>18.085999999999999</v>
      </c>
      <c r="O289">
        <v>18.635999999999999</v>
      </c>
      <c r="P289">
        <v>19.021000000000001</v>
      </c>
      <c r="Q289">
        <v>19.611999999999998</v>
      </c>
      <c r="R289">
        <v>20.009</v>
      </c>
      <c r="S289">
        <v>20.788</v>
      </c>
      <c r="T289">
        <v>22.22</v>
      </c>
      <c r="U289">
        <v>287</v>
      </c>
      <c r="V289">
        <v>12.488</v>
      </c>
      <c r="W289">
        <v>13.555</v>
      </c>
      <c r="X289">
        <v>14.622</v>
      </c>
      <c r="Y289">
        <v>15.804</v>
      </c>
      <c r="Z289">
        <v>17.117000000000001</v>
      </c>
      <c r="AA289">
        <v>18.579999999999998</v>
      </c>
      <c r="AB289">
        <v>20.213000000000001</v>
      </c>
      <c r="AC289">
        <v>22.044</v>
      </c>
      <c r="AD289">
        <v>23.875</v>
      </c>
    </row>
    <row r="290" spans="1:30" x14ac:dyDescent="0.25">
      <c r="A290">
        <v>288</v>
      </c>
      <c r="B290">
        <f t="shared" si="4"/>
        <v>0.7885010266940452</v>
      </c>
      <c r="C290">
        <v>-0.3337</v>
      </c>
      <c r="D290">
        <v>17.113499999999998</v>
      </c>
      <c r="E290">
        <v>8.0860000000000001E-2</v>
      </c>
      <c r="F290">
        <v>13.462</v>
      </c>
      <c r="G290">
        <v>14.26</v>
      </c>
      <c r="H290">
        <v>14.754</v>
      </c>
      <c r="I290">
        <v>15.025</v>
      </c>
      <c r="J290">
        <v>15.456</v>
      </c>
      <c r="K290">
        <v>15.756</v>
      </c>
      <c r="L290">
        <v>16.213000000000001</v>
      </c>
      <c r="M290">
        <v>17.114000000000001</v>
      </c>
      <c r="N290">
        <v>18.082000000000001</v>
      </c>
      <c r="O290">
        <v>18.632000000000001</v>
      </c>
      <c r="P290">
        <v>19.016999999999999</v>
      </c>
      <c r="Q290">
        <v>19.608000000000001</v>
      </c>
      <c r="R290">
        <v>20.004000000000001</v>
      </c>
      <c r="S290">
        <v>20.783000000000001</v>
      </c>
      <c r="T290">
        <v>22.215</v>
      </c>
      <c r="U290">
        <v>288</v>
      </c>
      <c r="V290">
        <v>12.486000000000001</v>
      </c>
      <c r="W290">
        <v>13.553000000000001</v>
      </c>
      <c r="X290">
        <v>14.62</v>
      </c>
      <c r="Y290">
        <v>15.801</v>
      </c>
      <c r="Z290">
        <v>17.114000000000001</v>
      </c>
      <c r="AA290">
        <v>18.574999999999999</v>
      </c>
      <c r="AB290">
        <v>20.209</v>
      </c>
      <c r="AC290">
        <v>22.039000000000001</v>
      </c>
      <c r="AD290">
        <v>23.87</v>
      </c>
    </row>
    <row r="291" spans="1:30" x14ac:dyDescent="0.25">
      <c r="A291">
        <v>289</v>
      </c>
      <c r="B291">
        <f t="shared" si="4"/>
        <v>0.79123887748117727</v>
      </c>
      <c r="C291">
        <v>-0.33479999999999999</v>
      </c>
      <c r="D291">
        <v>17.1097</v>
      </c>
      <c r="E291">
        <v>8.0850000000000005E-2</v>
      </c>
      <c r="F291">
        <v>13.46</v>
      </c>
      <c r="G291">
        <v>14.257</v>
      </c>
      <c r="H291">
        <v>14.750999999999999</v>
      </c>
      <c r="I291">
        <v>15.022</v>
      </c>
      <c r="J291">
        <v>15.452999999999999</v>
      </c>
      <c r="K291">
        <v>15.753</v>
      </c>
      <c r="L291">
        <v>16.21</v>
      </c>
      <c r="M291">
        <v>17.11</v>
      </c>
      <c r="N291">
        <v>18.077999999999999</v>
      </c>
      <c r="O291">
        <v>18.628</v>
      </c>
      <c r="P291">
        <v>19.013000000000002</v>
      </c>
      <c r="Q291">
        <v>19.603000000000002</v>
      </c>
      <c r="R291">
        <v>20</v>
      </c>
      <c r="S291">
        <v>20.777999999999999</v>
      </c>
      <c r="T291">
        <v>22.21</v>
      </c>
      <c r="U291">
        <v>289</v>
      </c>
      <c r="V291">
        <v>12.484999999999999</v>
      </c>
      <c r="W291">
        <v>13.551</v>
      </c>
      <c r="X291">
        <v>14.617000000000001</v>
      </c>
      <c r="Y291">
        <v>15.798</v>
      </c>
      <c r="Z291">
        <v>17.11</v>
      </c>
      <c r="AA291">
        <v>18.571000000000002</v>
      </c>
      <c r="AB291">
        <v>20.204000000000001</v>
      </c>
      <c r="AC291">
        <v>22.035</v>
      </c>
      <c r="AD291">
        <v>23.864999999999998</v>
      </c>
    </row>
    <row r="292" spans="1:30" x14ac:dyDescent="0.25">
      <c r="A292">
        <v>290</v>
      </c>
      <c r="B292">
        <f t="shared" si="4"/>
        <v>0.79397672826830934</v>
      </c>
      <c r="C292">
        <v>-0.33589999999999998</v>
      </c>
      <c r="D292">
        <v>17.105799999999999</v>
      </c>
      <c r="E292">
        <v>8.0839999999999995E-2</v>
      </c>
      <c r="F292">
        <v>13.457000000000001</v>
      </c>
      <c r="G292">
        <v>14.254</v>
      </c>
      <c r="H292">
        <v>14.747999999999999</v>
      </c>
      <c r="I292">
        <v>15.019</v>
      </c>
      <c r="J292">
        <v>15.45</v>
      </c>
      <c r="K292">
        <v>15.749000000000001</v>
      </c>
      <c r="L292">
        <v>16.206</v>
      </c>
      <c r="M292">
        <v>17.106000000000002</v>
      </c>
      <c r="N292">
        <v>18.074000000000002</v>
      </c>
      <c r="O292">
        <v>18.623000000000001</v>
      </c>
      <c r="P292">
        <v>19.007999999999999</v>
      </c>
      <c r="Q292">
        <v>19.597999999999999</v>
      </c>
      <c r="R292">
        <v>19.995000000000001</v>
      </c>
      <c r="S292">
        <v>20.774000000000001</v>
      </c>
      <c r="T292">
        <v>22.204999999999998</v>
      </c>
      <c r="U292">
        <v>290</v>
      </c>
      <c r="V292">
        <v>12.483000000000001</v>
      </c>
      <c r="W292">
        <v>13.548</v>
      </c>
      <c r="X292">
        <v>14.614000000000001</v>
      </c>
      <c r="Y292">
        <v>15.794</v>
      </c>
      <c r="Z292">
        <v>17.106000000000002</v>
      </c>
      <c r="AA292">
        <v>18.567</v>
      </c>
      <c r="AB292">
        <v>20.199000000000002</v>
      </c>
      <c r="AC292">
        <v>22.03</v>
      </c>
      <c r="AD292">
        <v>23.86</v>
      </c>
    </row>
    <row r="293" spans="1:30" x14ac:dyDescent="0.25">
      <c r="A293">
        <v>291</v>
      </c>
      <c r="B293">
        <f t="shared" si="4"/>
        <v>0.79671457905544152</v>
      </c>
      <c r="C293">
        <v>-0.33710000000000001</v>
      </c>
      <c r="D293">
        <v>17.101900000000001</v>
      </c>
      <c r="E293">
        <v>8.0820000000000003E-2</v>
      </c>
      <c r="F293">
        <v>13.456</v>
      </c>
      <c r="G293">
        <v>14.252000000000001</v>
      </c>
      <c r="H293">
        <v>14.746</v>
      </c>
      <c r="I293">
        <v>15.016</v>
      </c>
      <c r="J293">
        <v>15.446</v>
      </c>
      <c r="K293">
        <v>15.746</v>
      </c>
      <c r="L293">
        <v>16.202999999999999</v>
      </c>
      <c r="M293">
        <v>17.102</v>
      </c>
      <c r="N293">
        <v>18.068999999999999</v>
      </c>
      <c r="O293">
        <v>18.619</v>
      </c>
      <c r="P293">
        <v>19.003</v>
      </c>
      <c r="Q293">
        <v>19.593</v>
      </c>
      <c r="R293">
        <v>19.989999999999998</v>
      </c>
      <c r="S293">
        <v>20.768000000000001</v>
      </c>
      <c r="T293">
        <v>22.2</v>
      </c>
      <c r="U293">
        <v>291</v>
      </c>
      <c r="V293">
        <v>12.481999999999999</v>
      </c>
      <c r="W293">
        <v>13.547000000000001</v>
      </c>
      <c r="X293">
        <v>14.611000000000001</v>
      </c>
      <c r="Y293">
        <v>15.791</v>
      </c>
      <c r="Z293">
        <v>17.102</v>
      </c>
      <c r="AA293">
        <v>18.562000000000001</v>
      </c>
      <c r="AB293">
        <v>20.193999999999999</v>
      </c>
      <c r="AC293">
        <v>22.024000000000001</v>
      </c>
      <c r="AD293">
        <v>23.853999999999999</v>
      </c>
    </row>
    <row r="294" spans="1:30" x14ac:dyDescent="0.25">
      <c r="A294">
        <v>292</v>
      </c>
      <c r="B294">
        <f t="shared" si="4"/>
        <v>0.79945242984257359</v>
      </c>
      <c r="C294">
        <v>-0.3382</v>
      </c>
      <c r="D294">
        <v>17.097999999999999</v>
      </c>
      <c r="E294">
        <v>8.0810000000000007E-2</v>
      </c>
      <c r="F294">
        <v>13.452999999999999</v>
      </c>
      <c r="G294">
        <v>14.249000000000001</v>
      </c>
      <c r="H294">
        <v>14.743</v>
      </c>
      <c r="I294">
        <v>15.013</v>
      </c>
      <c r="J294">
        <v>15.443</v>
      </c>
      <c r="K294">
        <v>15.743</v>
      </c>
      <c r="L294">
        <v>16.199000000000002</v>
      </c>
      <c r="M294">
        <v>17.097999999999999</v>
      </c>
      <c r="N294">
        <v>18.065000000000001</v>
      </c>
      <c r="O294">
        <v>18.614000000000001</v>
      </c>
      <c r="P294">
        <v>18.998999999999999</v>
      </c>
      <c r="Q294">
        <v>19.588999999999999</v>
      </c>
      <c r="R294">
        <v>19.984999999999999</v>
      </c>
      <c r="S294">
        <v>20.763000000000002</v>
      </c>
      <c r="T294">
        <v>22.195</v>
      </c>
      <c r="U294">
        <v>292</v>
      </c>
      <c r="V294">
        <v>12.48</v>
      </c>
      <c r="W294">
        <v>13.544</v>
      </c>
      <c r="X294">
        <v>14.609</v>
      </c>
      <c r="Y294">
        <v>15.788</v>
      </c>
      <c r="Z294">
        <v>17.097999999999999</v>
      </c>
      <c r="AA294">
        <v>18.558</v>
      </c>
      <c r="AB294">
        <v>20.190000000000001</v>
      </c>
      <c r="AC294">
        <v>22.018999999999998</v>
      </c>
      <c r="AD294">
        <v>23.849</v>
      </c>
    </row>
    <row r="295" spans="1:30" x14ac:dyDescent="0.25">
      <c r="A295">
        <v>293</v>
      </c>
      <c r="B295">
        <f t="shared" si="4"/>
        <v>0.80219028062970565</v>
      </c>
      <c r="C295">
        <v>-0.33929999999999999</v>
      </c>
      <c r="D295">
        <v>17.094100000000001</v>
      </c>
      <c r="E295">
        <v>8.0799999999999997E-2</v>
      </c>
      <c r="F295">
        <v>13.451000000000001</v>
      </c>
      <c r="G295">
        <v>14.247</v>
      </c>
      <c r="H295">
        <v>14.74</v>
      </c>
      <c r="I295">
        <v>15.01</v>
      </c>
      <c r="J295">
        <v>15.44</v>
      </c>
      <c r="K295">
        <v>15.739000000000001</v>
      </c>
      <c r="L295">
        <v>16.195</v>
      </c>
      <c r="M295">
        <v>17.094000000000001</v>
      </c>
      <c r="N295">
        <v>18.061</v>
      </c>
      <c r="O295">
        <v>18.61</v>
      </c>
      <c r="P295">
        <v>18.994</v>
      </c>
      <c r="Q295">
        <v>19.584</v>
      </c>
      <c r="R295">
        <v>19.981000000000002</v>
      </c>
      <c r="S295">
        <v>20.759</v>
      </c>
      <c r="T295">
        <v>22.19</v>
      </c>
      <c r="U295">
        <v>293</v>
      </c>
      <c r="V295">
        <v>12.478</v>
      </c>
      <c r="W295">
        <v>13.542</v>
      </c>
      <c r="X295">
        <v>14.606</v>
      </c>
      <c r="Y295">
        <v>15.784000000000001</v>
      </c>
      <c r="Z295">
        <v>17.094000000000001</v>
      </c>
      <c r="AA295">
        <v>18.553999999999998</v>
      </c>
      <c r="AB295">
        <v>20.184999999999999</v>
      </c>
      <c r="AC295">
        <v>22.013999999999999</v>
      </c>
      <c r="AD295">
        <v>23.843</v>
      </c>
    </row>
    <row r="296" spans="1:30" x14ac:dyDescent="0.25">
      <c r="A296">
        <v>294</v>
      </c>
      <c r="B296">
        <f t="shared" si="4"/>
        <v>0.80492813141683783</v>
      </c>
      <c r="C296">
        <v>-0.34039999999999998</v>
      </c>
      <c r="D296">
        <v>17.0901</v>
      </c>
      <c r="E296">
        <v>8.0790000000000001E-2</v>
      </c>
      <c r="F296">
        <v>13.449</v>
      </c>
      <c r="G296">
        <v>14.244</v>
      </c>
      <c r="H296">
        <v>14.737</v>
      </c>
      <c r="I296">
        <v>15.007</v>
      </c>
      <c r="J296">
        <v>15.436999999999999</v>
      </c>
      <c r="K296">
        <v>15.736000000000001</v>
      </c>
      <c r="L296">
        <v>16.192</v>
      </c>
      <c r="M296">
        <v>17.09</v>
      </c>
      <c r="N296">
        <v>18.056000000000001</v>
      </c>
      <c r="O296">
        <v>18.605</v>
      </c>
      <c r="P296">
        <v>18.989999999999998</v>
      </c>
      <c r="Q296">
        <v>19.579999999999998</v>
      </c>
      <c r="R296">
        <v>19.975999999999999</v>
      </c>
      <c r="S296">
        <v>20.754000000000001</v>
      </c>
      <c r="T296">
        <v>22.184999999999999</v>
      </c>
      <c r="U296">
        <v>294</v>
      </c>
      <c r="V296">
        <v>12.476000000000001</v>
      </c>
      <c r="W296">
        <v>13.539</v>
      </c>
      <c r="X296">
        <v>14.603</v>
      </c>
      <c r="Y296">
        <v>15.781000000000001</v>
      </c>
      <c r="Z296">
        <v>17.09</v>
      </c>
      <c r="AA296">
        <v>18.548999999999999</v>
      </c>
      <c r="AB296">
        <v>20.18</v>
      </c>
      <c r="AC296">
        <v>22.009</v>
      </c>
      <c r="AD296">
        <v>23.838000000000001</v>
      </c>
    </row>
    <row r="297" spans="1:30" x14ac:dyDescent="0.25">
      <c r="A297">
        <v>295</v>
      </c>
      <c r="B297">
        <f t="shared" si="4"/>
        <v>0.8076659822039699</v>
      </c>
      <c r="C297">
        <v>-0.34150000000000003</v>
      </c>
      <c r="D297">
        <v>17.086200000000002</v>
      </c>
      <c r="E297">
        <v>8.0780000000000005E-2</v>
      </c>
      <c r="F297">
        <v>13.446</v>
      </c>
      <c r="G297">
        <v>14.241</v>
      </c>
      <c r="H297">
        <v>14.734</v>
      </c>
      <c r="I297">
        <v>15.004</v>
      </c>
      <c r="J297">
        <v>15.433</v>
      </c>
      <c r="K297">
        <v>15.731999999999999</v>
      </c>
      <c r="L297">
        <v>16.187999999999999</v>
      </c>
      <c r="M297">
        <v>17.085999999999999</v>
      </c>
      <c r="N297">
        <v>18.052</v>
      </c>
      <c r="O297">
        <v>18.600999999999999</v>
      </c>
      <c r="P297">
        <v>18.984999999999999</v>
      </c>
      <c r="Q297">
        <v>19.574999999999999</v>
      </c>
      <c r="R297">
        <v>19.971</v>
      </c>
      <c r="S297">
        <v>20.748999999999999</v>
      </c>
      <c r="T297">
        <v>22.18</v>
      </c>
      <c r="U297">
        <v>295</v>
      </c>
      <c r="V297">
        <v>12.474</v>
      </c>
      <c r="W297">
        <v>13.537000000000001</v>
      </c>
      <c r="X297">
        <v>14.6</v>
      </c>
      <c r="Y297">
        <v>15.778</v>
      </c>
      <c r="Z297">
        <v>17.085999999999999</v>
      </c>
      <c r="AA297">
        <v>18.545000000000002</v>
      </c>
      <c r="AB297">
        <v>20.175000000000001</v>
      </c>
      <c r="AC297">
        <v>22.004000000000001</v>
      </c>
      <c r="AD297">
        <v>23.832999999999998</v>
      </c>
    </row>
    <row r="298" spans="1:30" x14ac:dyDescent="0.25">
      <c r="A298">
        <v>296</v>
      </c>
      <c r="B298">
        <f t="shared" si="4"/>
        <v>0.81040383299110197</v>
      </c>
      <c r="C298">
        <v>-0.34260000000000002</v>
      </c>
      <c r="D298">
        <v>17.0823</v>
      </c>
      <c r="E298">
        <v>8.0769999999999995E-2</v>
      </c>
      <c r="F298">
        <v>13.444000000000001</v>
      </c>
      <c r="G298">
        <v>14.238</v>
      </c>
      <c r="H298">
        <v>14.731</v>
      </c>
      <c r="I298">
        <v>15.000999999999999</v>
      </c>
      <c r="J298">
        <v>15.43</v>
      </c>
      <c r="K298">
        <v>15.728999999999999</v>
      </c>
      <c r="L298">
        <v>16.184999999999999</v>
      </c>
      <c r="M298">
        <v>17.082000000000001</v>
      </c>
      <c r="N298">
        <v>18.047999999999998</v>
      </c>
      <c r="O298">
        <v>18.597000000000001</v>
      </c>
      <c r="P298">
        <v>18.981000000000002</v>
      </c>
      <c r="Q298">
        <v>19.57</v>
      </c>
      <c r="R298">
        <v>19.966000000000001</v>
      </c>
      <c r="S298">
        <v>20.744</v>
      </c>
      <c r="T298">
        <v>22.175000000000001</v>
      </c>
      <c r="U298">
        <v>296</v>
      </c>
      <c r="V298">
        <v>12.473000000000001</v>
      </c>
      <c r="W298">
        <v>13.535</v>
      </c>
      <c r="X298">
        <v>14.597</v>
      </c>
      <c r="Y298">
        <v>15.773999999999999</v>
      </c>
      <c r="Z298">
        <v>17.082000000000001</v>
      </c>
      <c r="AA298">
        <v>18.54</v>
      </c>
      <c r="AB298">
        <v>20.170999999999999</v>
      </c>
      <c r="AC298">
        <v>21.998999999999999</v>
      </c>
      <c r="AD298">
        <v>23.827999999999999</v>
      </c>
    </row>
    <row r="299" spans="1:30" x14ac:dyDescent="0.25">
      <c r="A299">
        <v>297</v>
      </c>
      <c r="B299">
        <f t="shared" si="4"/>
        <v>0.81314168377823404</v>
      </c>
      <c r="C299">
        <v>-0.34370000000000001</v>
      </c>
      <c r="D299">
        <v>17.078299999999999</v>
      </c>
      <c r="E299">
        <v>8.0759999999999998E-2</v>
      </c>
      <c r="F299">
        <v>13.442</v>
      </c>
      <c r="G299">
        <v>14.236000000000001</v>
      </c>
      <c r="H299">
        <v>14.728</v>
      </c>
      <c r="I299">
        <v>14.997999999999999</v>
      </c>
      <c r="J299">
        <v>15.427</v>
      </c>
      <c r="K299">
        <v>15.726000000000001</v>
      </c>
      <c r="L299">
        <v>16.181000000000001</v>
      </c>
      <c r="M299">
        <v>17.077999999999999</v>
      </c>
      <c r="N299">
        <v>18.044</v>
      </c>
      <c r="O299">
        <v>18.591999999999999</v>
      </c>
      <c r="P299">
        <v>18.975999999999999</v>
      </c>
      <c r="Q299">
        <v>19.565999999999999</v>
      </c>
      <c r="R299">
        <v>19.962</v>
      </c>
      <c r="S299">
        <v>20.739000000000001</v>
      </c>
      <c r="T299">
        <v>22.17</v>
      </c>
      <c r="U299">
        <v>297</v>
      </c>
      <c r="V299">
        <v>12.471</v>
      </c>
      <c r="W299">
        <v>13.532</v>
      </c>
      <c r="X299">
        <v>14.593999999999999</v>
      </c>
      <c r="Y299">
        <v>15.771000000000001</v>
      </c>
      <c r="Z299">
        <v>17.077999999999999</v>
      </c>
      <c r="AA299">
        <v>18.536000000000001</v>
      </c>
      <c r="AB299">
        <v>20.166</v>
      </c>
      <c r="AC299">
        <v>21.994</v>
      </c>
      <c r="AD299">
        <v>23.821999999999999</v>
      </c>
    </row>
    <row r="300" spans="1:30" x14ac:dyDescent="0.25">
      <c r="A300">
        <v>298</v>
      </c>
      <c r="B300">
        <f t="shared" si="4"/>
        <v>0.81587953456536622</v>
      </c>
      <c r="C300">
        <v>-0.3448</v>
      </c>
      <c r="D300">
        <v>17.074300000000001</v>
      </c>
      <c r="E300">
        <v>8.0750000000000002E-2</v>
      </c>
      <c r="F300">
        <v>13.439</v>
      </c>
      <c r="G300">
        <v>14.233000000000001</v>
      </c>
      <c r="H300">
        <v>14.725</v>
      </c>
      <c r="I300">
        <v>14.994999999999999</v>
      </c>
      <c r="J300">
        <v>15.423999999999999</v>
      </c>
      <c r="K300">
        <v>15.722</v>
      </c>
      <c r="L300">
        <v>16.177</v>
      </c>
      <c r="M300">
        <v>17.074000000000002</v>
      </c>
      <c r="N300">
        <v>18.039000000000001</v>
      </c>
      <c r="O300">
        <v>18.588000000000001</v>
      </c>
      <c r="P300">
        <v>18.972000000000001</v>
      </c>
      <c r="Q300">
        <v>19.561</v>
      </c>
      <c r="R300">
        <v>19.957000000000001</v>
      </c>
      <c r="S300">
        <v>20.734000000000002</v>
      </c>
      <c r="T300">
        <v>22.164999999999999</v>
      </c>
      <c r="U300">
        <v>298</v>
      </c>
      <c r="V300">
        <v>12.468999999999999</v>
      </c>
      <c r="W300">
        <v>13.53</v>
      </c>
      <c r="X300">
        <v>14.590999999999999</v>
      </c>
      <c r="Y300">
        <v>15.766999999999999</v>
      </c>
      <c r="Z300">
        <v>17.074000000000002</v>
      </c>
      <c r="AA300">
        <v>18.530999999999999</v>
      </c>
      <c r="AB300">
        <v>20.161000000000001</v>
      </c>
      <c r="AC300">
        <v>21.989000000000001</v>
      </c>
      <c r="AD300">
        <v>23.817</v>
      </c>
    </row>
    <row r="301" spans="1:30" x14ac:dyDescent="0.25">
      <c r="A301">
        <v>299</v>
      </c>
      <c r="B301">
        <f t="shared" si="4"/>
        <v>0.81861738535249828</v>
      </c>
      <c r="C301">
        <v>-0.3458</v>
      </c>
      <c r="D301">
        <v>17.0703</v>
      </c>
      <c r="E301">
        <v>8.0740000000000006E-2</v>
      </c>
      <c r="F301">
        <v>13.436999999999999</v>
      </c>
      <c r="G301">
        <v>14.23</v>
      </c>
      <c r="H301">
        <v>14.722</v>
      </c>
      <c r="I301">
        <v>14.992000000000001</v>
      </c>
      <c r="J301">
        <v>15.42</v>
      </c>
      <c r="K301">
        <v>15.718999999999999</v>
      </c>
      <c r="L301">
        <v>16.173999999999999</v>
      </c>
      <c r="M301">
        <v>17.07</v>
      </c>
      <c r="N301">
        <v>18.035</v>
      </c>
      <c r="O301">
        <v>18.582999999999998</v>
      </c>
      <c r="P301">
        <v>18.966999999999999</v>
      </c>
      <c r="Q301">
        <v>19.556000000000001</v>
      </c>
      <c r="R301">
        <v>19.952000000000002</v>
      </c>
      <c r="S301">
        <v>20.728999999999999</v>
      </c>
      <c r="T301">
        <v>22.16</v>
      </c>
      <c r="U301">
        <v>299</v>
      </c>
      <c r="V301">
        <v>12.467000000000001</v>
      </c>
      <c r="W301">
        <v>13.528</v>
      </c>
      <c r="X301">
        <v>14.587999999999999</v>
      </c>
      <c r="Y301">
        <v>15.763999999999999</v>
      </c>
      <c r="Z301">
        <v>17.07</v>
      </c>
      <c r="AA301">
        <v>18.527000000000001</v>
      </c>
      <c r="AB301">
        <v>20.155999999999999</v>
      </c>
      <c r="AC301">
        <v>21.984000000000002</v>
      </c>
      <c r="AD301">
        <v>23.812000000000001</v>
      </c>
    </row>
    <row r="302" spans="1:30" x14ac:dyDescent="0.25">
      <c r="A302">
        <v>300</v>
      </c>
      <c r="B302">
        <f t="shared" si="4"/>
        <v>0.82135523613963035</v>
      </c>
      <c r="C302">
        <v>-0.34689999999999999</v>
      </c>
      <c r="D302">
        <v>17.066299999999998</v>
      </c>
      <c r="E302">
        <v>8.0729999999999996E-2</v>
      </c>
      <c r="F302">
        <v>13.435</v>
      </c>
      <c r="G302">
        <v>14.227</v>
      </c>
      <c r="H302">
        <v>14.718999999999999</v>
      </c>
      <c r="I302">
        <v>14.989000000000001</v>
      </c>
      <c r="J302">
        <v>15.417</v>
      </c>
      <c r="K302">
        <v>15.715</v>
      </c>
      <c r="L302">
        <v>16.170000000000002</v>
      </c>
      <c r="M302">
        <v>17.065999999999999</v>
      </c>
      <c r="N302">
        <v>18.030999999999999</v>
      </c>
      <c r="O302">
        <v>18.579000000000001</v>
      </c>
      <c r="P302">
        <v>18.963000000000001</v>
      </c>
      <c r="Q302">
        <v>19.550999999999998</v>
      </c>
      <c r="R302">
        <v>19.946999999999999</v>
      </c>
      <c r="S302">
        <v>20.724</v>
      </c>
      <c r="T302">
        <v>22.155000000000001</v>
      </c>
      <c r="U302">
        <v>300</v>
      </c>
      <c r="V302">
        <v>12.465</v>
      </c>
      <c r="W302">
        <v>13.525</v>
      </c>
      <c r="X302">
        <v>14.585000000000001</v>
      </c>
      <c r="Y302">
        <v>15.76</v>
      </c>
      <c r="Z302">
        <v>17.065999999999999</v>
      </c>
      <c r="AA302">
        <v>18.523</v>
      </c>
      <c r="AB302">
        <v>20.151</v>
      </c>
      <c r="AC302">
        <v>21.978999999999999</v>
      </c>
      <c r="AD302">
        <v>23.806000000000001</v>
      </c>
    </row>
    <row r="303" spans="1:30" x14ac:dyDescent="0.25">
      <c r="A303">
        <v>301</v>
      </c>
      <c r="B303">
        <f t="shared" si="4"/>
        <v>0.82409308692676253</v>
      </c>
      <c r="C303">
        <v>-0.34799999999999998</v>
      </c>
      <c r="D303">
        <v>17.0623</v>
      </c>
      <c r="E303">
        <v>8.0710000000000004E-2</v>
      </c>
      <c r="F303">
        <v>13.433</v>
      </c>
      <c r="G303">
        <v>14.225</v>
      </c>
      <c r="H303">
        <v>14.715999999999999</v>
      </c>
      <c r="I303">
        <v>14.986000000000001</v>
      </c>
      <c r="J303">
        <v>15.414</v>
      </c>
      <c r="K303">
        <v>15.712</v>
      </c>
      <c r="L303">
        <v>16.167000000000002</v>
      </c>
      <c r="M303">
        <v>17.062000000000001</v>
      </c>
      <c r="N303">
        <v>18.026</v>
      </c>
      <c r="O303">
        <v>18.574000000000002</v>
      </c>
      <c r="P303">
        <v>18.957999999999998</v>
      </c>
      <c r="Q303">
        <v>19.545999999999999</v>
      </c>
      <c r="R303">
        <v>19.942</v>
      </c>
      <c r="S303">
        <v>20.719000000000001</v>
      </c>
      <c r="T303">
        <v>22.149000000000001</v>
      </c>
      <c r="U303">
        <v>301</v>
      </c>
      <c r="V303">
        <v>12.464</v>
      </c>
      <c r="W303">
        <v>13.523</v>
      </c>
      <c r="X303">
        <v>14.583</v>
      </c>
      <c r="Y303">
        <v>15.757</v>
      </c>
      <c r="Z303">
        <v>17.062000000000001</v>
      </c>
      <c r="AA303">
        <v>18.518000000000001</v>
      </c>
      <c r="AB303">
        <v>20.146000000000001</v>
      </c>
      <c r="AC303">
        <v>21.972999999999999</v>
      </c>
      <c r="AD303">
        <v>23.8</v>
      </c>
    </row>
    <row r="304" spans="1:30" x14ac:dyDescent="0.25">
      <c r="A304">
        <v>302</v>
      </c>
      <c r="B304">
        <f t="shared" si="4"/>
        <v>0.8268309377138946</v>
      </c>
      <c r="C304">
        <v>-0.34910000000000002</v>
      </c>
      <c r="D304">
        <v>17.058299999999999</v>
      </c>
      <c r="E304">
        <v>8.0699999999999994E-2</v>
      </c>
      <c r="F304">
        <v>13.43</v>
      </c>
      <c r="G304">
        <v>14.222</v>
      </c>
      <c r="H304">
        <v>14.712999999999999</v>
      </c>
      <c r="I304">
        <v>14.981999999999999</v>
      </c>
      <c r="J304">
        <v>15.41</v>
      </c>
      <c r="K304">
        <v>15.708</v>
      </c>
      <c r="L304">
        <v>16.163</v>
      </c>
      <c r="M304">
        <v>17.058</v>
      </c>
      <c r="N304">
        <v>18.021999999999998</v>
      </c>
      <c r="O304">
        <v>18.57</v>
      </c>
      <c r="P304">
        <v>18.952999999999999</v>
      </c>
      <c r="Q304">
        <v>19.542000000000002</v>
      </c>
      <c r="R304">
        <v>19.937000000000001</v>
      </c>
      <c r="S304">
        <v>20.713999999999999</v>
      </c>
      <c r="T304">
        <v>22.143999999999998</v>
      </c>
      <c r="U304">
        <v>302</v>
      </c>
      <c r="V304">
        <v>12.462</v>
      </c>
      <c r="W304">
        <v>13.521000000000001</v>
      </c>
      <c r="X304">
        <v>14.58</v>
      </c>
      <c r="Y304">
        <v>15.753</v>
      </c>
      <c r="Z304">
        <v>17.058</v>
      </c>
      <c r="AA304">
        <v>18.513000000000002</v>
      </c>
      <c r="AB304">
        <v>20.140999999999998</v>
      </c>
      <c r="AC304">
        <v>21.968</v>
      </c>
      <c r="AD304">
        <v>23.795000000000002</v>
      </c>
    </row>
    <row r="305" spans="1:30" x14ac:dyDescent="0.25">
      <c r="A305">
        <v>303</v>
      </c>
      <c r="B305">
        <f t="shared" si="4"/>
        <v>0.82956878850102667</v>
      </c>
      <c r="C305">
        <v>-0.35020000000000001</v>
      </c>
      <c r="D305">
        <v>17.054300000000001</v>
      </c>
      <c r="E305">
        <v>8.0689999999999998E-2</v>
      </c>
      <c r="F305">
        <v>13.428000000000001</v>
      </c>
      <c r="G305">
        <v>14.218999999999999</v>
      </c>
      <c r="H305">
        <v>14.71</v>
      </c>
      <c r="I305">
        <v>14.978999999999999</v>
      </c>
      <c r="J305">
        <v>15.407</v>
      </c>
      <c r="K305">
        <v>15.705</v>
      </c>
      <c r="L305">
        <v>16.158999999999999</v>
      </c>
      <c r="M305">
        <v>17.053999999999998</v>
      </c>
      <c r="N305">
        <v>18.018000000000001</v>
      </c>
      <c r="O305">
        <v>18.565000000000001</v>
      </c>
      <c r="P305">
        <v>18.949000000000002</v>
      </c>
      <c r="Q305">
        <v>19.536999999999999</v>
      </c>
      <c r="R305">
        <v>19.931999999999999</v>
      </c>
      <c r="S305">
        <v>20.709</v>
      </c>
      <c r="T305">
        <v>22.138999999999999</v>
      </c>
      <c r="U305">
        <v>303</v>
      </c>
      <c r="V305">
        <v>12.46</v>
      </c>
      <c r="W305">
        <v>13.518000000000001</v>
      </c>
      <c r="X305">
        <v>14.577</v>
      </c>
      <c r="Y305">
        <v>15.75</v>
      </c>
      <c r="Z305">
        <v>17.053999999999998</v>
      </c>
      <c r="AA305">
        <v>18.509</v>
      </c>
      <c r="AB305">
        <v>20.135999999999999</v>
      </c>
      <c r="AC305">
        <v>21.963000000000001</v>
      </c>
      <c r="AD305">
        <v>23.789000000000001</v>
      </c>
    </row>
    <row r="306" spans="1:30" x14ac:dyDescent="0.25">
      <c r="A306">
        <v>304</v>
      </c>
      <c r="B306">
        <f t="shared" si="4"/>
        <v>0.83230663928815884</v>
      </c>
      <c r="C306">
        <v>-0.35120000000000001</v>
      </c>
      <c r="D306">
        <v>17.0503</v>
      </c>
      <c r="E306">
        <v>8.0680000000000002E-2</v>
      </c>
      <c r="F306">
        <v>13.426</v>
      </c>
      <c r="G306">
        <v>14.217000000000001</v>
      </c>
      <c r="H306">
        <v>14.707000000000001</v>
      </c>
      <c r="I306">
        <v>14.976000000000001</v>
      </c>
      <c r="J306">
        <v>15.404</v>
      </c>
      <c r="K306">
        <v>15.701000000000001</v>
      </c>
      <c r="L306">
        <v>16.155999999999999</v>
      </c>
      <c r="M306">
        <v>17.05</v>
      </c>
      <c r="N306">
        <v>18.013000000000002</v>
      </c>
      <c r="O306">
        <v>18.561</v>
      </c>
      <c r="P306">
        <v>18.943999999999999</v>
      </c>
      <c r="Q306">
        <v>19.532</v>
      </c>
      <c r="R306">
        <v>19.928000000000001</v>
      </c>
      <c r="S306">
        <v>20.704000000000001</v>
      </c>
      <c r="T306">
        <v>22.132999999999999</v>
      </c>
      <c r="U306">
        <v>304</v>
      </c>
      <c r="V306">
        <v>12.458</v>
      </c>
      <c r="W306">
        <v>13.516</v>
      </c>
      <c r="X306">
        <v>14.574</v>
      </c>
      <c r="Y306">
        <v>15.746</v>
      </c>
      <c r="Z306">
        <v>17.05</v>
      </c>
      <c r="AA306">
        <v>18.504000000000001</v>
      </c>
      <c r="AB306">
        <v>20.131</v>
      </c>
      <c r="AC306">
        <v>21.957999999999998</v>
      </c>
      <c r="AD306">
        <v>23.783999999999999</v>
      </c>
    </row>
    <row r="307" spans="1:30" x14ac:dyDescent="0.25">
      <c r="A307">
        <v>305</v>
      </c>
      <c r="B307">
        <f t="shared" si="4"/>
        <v>0.83504449007529091</v>
      </c>
      <c r="C307">
        <v>-0.3523</v>
      </c>
      <c r="D307">
        <v>17.046299999999999</v>
      </c>
      <c r="E307">
        <v>8.0670000000000006E-2</v>
      </c>
      <c r="F307">
        <v>13.423</v>
      </c>
      <c r="G307">
        <v>14.214</v>
      </c>
      <c r="H307">
        <v>14.704000000000001</v>
      </c>
      <c r="I307">
        <v>14.973000000000001</v>
      </c>
      <c r="J307">
        <v>15.4</v>
      </c>
      <c r="K307">
        <v>15.698</v>
      </c>
      <c r="L307">
        <v>16.152000000000001</v>
      </c>
      <c r="M307">
        <v>17.045999999999999</v>
      </c>
      <c r="N307">
        <v>18.009</v>
      </c>
      <c r="O307">
        <v>18.556000000000001</v>
      </c>
      <c r="P307">
        <v>18.939</v>
      </c>
      <c r="Q307">
        <v>19.527999999999999</v>
      </c>
      <c r="R307">
        <v>19.922999999999998</v>
      </c>
      <c r="S307">
        <v>20.699000000000002</v>
      </c>
      <c r="T307">
        <v>22.128</v>
      </c>
      <c r="U307">
        <v>305</v>
      </c>
      <c r="V307">
        <v>12.456</v>
      </c>
      <c r="W307">
        <v>13.513</v>
      </c>
      <c r="X307">
        <v>14.571</v>
      </c>
      <c r="Y307">
        <v>15.743</v>
      </c>
      <c r="Z307">
        <v>17.045999999999999</v>
      </c>
      <c r="AA307">
        <v>18.5</v>
      </c>
      <c r="AB307">
        <v>20.126999999999999</v>
      </c>
      <c r="AC307">
        <v>21.952999999999999</v>
      </c>
      <c r="AD307">
        <v>23.779</v>
      </c>
    </row>
    <row r="308" spans="1:30" x14ac:dyDescent="0.25">
      <c r="A308">
        <v>306</v>
      </c>
      <c r="B308">
        <f t="shared" si="4"/>
        <v>0.83778234086242298</v>
      </c>
      <c r="C308">
        <v>-0.35339999999999999</v>
      </c>
      <c r="D308">
        <v>17.042200000000001</v>
      </c>
      <c r="E308">
        <v>8.0659999999999996E-2</v>
      </c>
      <c r="F308">
        <v>13.420999999999999</v>
      </c>
      <c r="G308">
        <v>14.211</v>
      </c>
      <c r="H308">
        <v>14.701000000000001</v>
      </c>
      <c r="I308">
        <v>14.97</v>
      </c>
      <c r="J308">
        <v>15.397</v>
      </c>
      <c r="K308">
        <v>15.694000000000001</v>
      </c>
      <c r="L308">
        <v>16.148</v>
      </c>
      <c r="M308">
        <v>17.042000000000002</v>
      </c>
      <c r="N308">
        <v>18.004999999999999</v>
      </c>
      <c r="O308">
        <v>18.552</v>
      </c>
      <c r="P308">
        <v>18.934999999999999</v>
      </c>
      <c r="Q308">
        <v>19.523</v>
      </c>
      <c r="R308">
        <v>19.917999999999999</v>
      </c>
      <c r="S308">
        <v>20.693999999999999</v>
      </c>
      <c r="T308">
        <v>22.123000000000001</v>
      </c>
      <c r="U308">
        <v>306</v>
      </c>
      <c r="V308">
        <v>12.454000000000001</v>
      </c>
      <c r="W308">
        <v>13.510999999999999</v>
      </c>
      <c r="X308">
        <v>14.568</v>
      </c>
      <c r="Y308">
        <v>15.739000000000001</v>
      </c>
      <c r="Z308">
        <v>17.042000000000002</v>
      </c>
      <c r="AA308">
        <v>18.495000000000001</v>
      </c>
      <c r="AB308">
        <v>20.122</v>
      </c>
      <c r="AC308">
        <v>21.946999999999999</v>
      </c>
      <c r="AD308">
        <v>23.773</v>
      </c>
    </row>
    <row r="309" spans="1:30" x14ac:dyDescent="0.25">
      <c r="A309">
        <v>307</v>
      </c>
      <c r="B309">
        <f t="shared" si="4"/>
        <v>0.84052019164955505</v>
      </c>
      <c r="C309">
        <v>-0.35439999999999999</v>
      </c>
      <c r="D309">
        <v>17.0382</v>
      </c>
      <c r="E309">
        <v>8.0649999999999999E-2</v>
      </c>
      <c r="F309">
        <v>13.417999999999999</v>
      </c>
      <c r="G309">
        <v>14.208</v>
      </c>
      <c r="H309">
        <v>14.698</v>
      </c>
      <c r="I309">
        <v>14.967000000000001</v>
      </c>
      <c r="J309">
        <v>15.394</v>
      </c>
      <c r="K309">
        <v>15.691000000000001</v>
      </c>
      <c r="L309">
        <v>16.143999999999998</v>
      </c>
      <c r="M309">
        <v>17.038</v>
      </c>
      <c r="N309">
        <v>18</v>
      </c>
      <c r="O309">
        <v>18.547000000000001</v>
      </c>
      <c r="P309">
        <v>18.93</v>
      </c>
      <c r="Q309">
        <v>19.518000000000001</v>
      </c>
      <c r="R309">
        <v>19.913</v>
      </c>
      <c r="S309">
        <v>20.689</v>
      </c>
      <c r="T309">
        <v>22.117999999999999</v>
      </c>
      <c r="U309">
        <v>307</v>
      </c>
      <c r="V309">
        <v>12.452</v>
      </c>
      <c r="W309">
        <v>13.509</v>
      </c>
      <c r="X309">
        <v>14.565</v>
      </c>
      <c r="Y309">
        <v>15.736000000000001</v>
      </c>
      <c r="Z309">
        <v>17.038</v>
      </c>
      <c r="AA309">
        <v>18.491</v>
      </c>
      <c r="AB309">
        <v>20.117000000000001</v>
      </c>
      <c r="AC309">
        <v>21.942</v>
      </c>
      <c r="AD309">
        <v>23.768000000000001</v>
      </c>
    </row>
    <row r="310" spans="1:30" x14ac:dyDescent="0.25">
      <c r="A310">
        <v>308</v>
      </c>
      <c r="B310">
        <f t="shared" si="4"/>
        <v>0.84325804243668723</v>
      </c>
      <c r="C310">
        <v>-0.35549999999999998</v>
      </c>
      <c r="D310">
        <v>17.034099999999999</v>
      </c>
      <c r="E310">
        <v>8.0640000000000003E-2</v>
      </c>
      <c r="F310">
        <v>13.416</v>
      </c>
      <c r="G310">
        <v>14.205</v>
      </c>
      <c r="H310">
        <v>14.695</v>
      </c>
      <c r="I310">
        <v>14.962999999999999</v>
      </c>
      <c r="J310">
        <v>15.39</v>
      </c>
      <c r="K310">
        <v>15.686999999999999</v>
      </c>
      <c r="L310">
        <v>16.140999999999998</v>
      </c>
      <c r="M310">
        <v>17.033999999999999</v>
      </c>
      <c r="N310">
        <v>17.995999999999999</v>
      </c>
      <c r="O310">
        <v>18.542000000000002</v>
      </c>
      <c r="P310">
        <v>18.925000000000001</v>
      </c>
      <c r="Q310">
        <v>19.513000000000002</v>
      </c>
      <c r="R310">
        <v>19.908000000000001</v>
      </c>
      <c r="S310">
        <v>20.684000000000001</v>
      </c>
      <c r="T310">
        <v>22.113</v>
      </c>
      <c r="U310">
        <v>308</v>
      </c>
      <c r="V310">
        <v>12.451000000000001</v>
      </c>
      <c r="W310">
        <v>13.506</v>
      </c>
      <c r="X310">
        <v>14.561999999999999</v>
      </c>
      <c r="Y310">
        <v>15.731999999999999</v>
      </c>
      <c r="Z310">
        <v>17.033999999999999</v>
      </c>
      <c r="AA310">
        <v>18.486000000000001</v>
      </c>
      <c r="AB310">
        <v>20.111999999999998</v>
      </c>
      <c r="AC310">
        <v>21.937000000000001</v>
      </c>
      <c r="AD310">
        <v>23.762</v>
      </c>
    </row>
    <row r="311" spans="1:30" x14ac:dyDescent="0.25">
      <c r="A311">
        <v>309</v>
      </c>
      <c r="B311">
        <f t="shared" si="4"/>
        <v>0.8459958932238193</v>
      </c>
      <c r="C311">
        <v>-0.35649999999999998</v>
      </c>
      <c r="D311">
        <v>17.030100000000001</v>
      </c>
      <c r="E311">
        <v>8.0629999999999993E-2</v>
      </c>
      <c r="F311">
        <v>13.414</v>
      </c>
      <c r="G311">
        <v>14.202</v>
      </c>
      <c r="H311">
        <v>14.692</v>
      </c>
      <c r="I311">
        <v>14.96</v>
      </c>
      <c r="J311">
        <v>15.387</v>
      </c>
      <c r="K311">
        <v>15.683999999999999</v>
      </c>
      <c r="L311">
        <v>16.137</v>
      </c>
      <c r="M311">
        <v>17.03</v>
      </c>
      <c r="N311">
        <v>17.992000000000001</v>
      </c>
      <c r="O311">
        <v>18.538</v>
      </c>
      <c r="P311">
        <v>18.920999999999999</v>
      </c>
      <c r="Q311">
        <v>19.507999999999999</v>
      </c>
      <c r="R311">
        <v>19.902999999999999</v>
      </c>
      <c r="S311">
        <v>20.678999999999998</v>
      </c>
      <c r="T311">
        <v>22.106999999999999</v>
      </c>
      <c r="U311">
        <v>309</v>
      </c>
      <c r="V311">
        <v>12.449</v>
      </c>
      <c r="W311">
        <v>13.504</v>
      </c>
      <c r="X311">
        <v>14.558999999999999</v>
      </c>
      <c r="Y311">
        <v>15.728999999999999</v>
      </c>
      <c r="Z311">
        <v>17.03</v>
      </c>
      <c r="AA311">
        <v>18.481999999999999</v>
      </c>
      <c r="AB311">
        <v>20.106999999999999</v>
      </c>
      <c r="AC311">
        <v>21.931999999999999</v>
      </c>
      <c r="AD311">
        <v>23.757000000000001</v>
      </c>
    </row>
    <row r="312" spans="1:30" x14ac:dyDescent="0.25">
      <c r="A312">
        <v>310</v>
      </c>
      <c r="B312">
        <f t="shared" si="4"/>
        <v>0.84873374401095136</v>
      </c>
      <c r="C312">
        <v>-0.35759999999999997</v>
      </c>
      <c r="D312">
        <v>17.026</v>
      </c>
      <c r="E312">
        <v>8.0619999999999997E-2</v>
      </c>
      <c r="F312">
        <v>13.411</v>
      </c>
      <c r="G312">
        <v>14.2</v>
      </c>
      <c r="H312">
        <v>14.689</v>
      </c>
      <c r="I312">
        <v>14.957000000000001</v>
      </c>
      <c r="J312">
        <v>15.382999999999999</v>
      </c>
      <c r="K312">
        <v>15.68</v>
      </c>
      <c r="L312">
        <v>16.132999999999999</v>
      </c>
      <c r="M312">
        <v>17.026</v>
      </c>
      <c r="N312">
        <v>17.986999999999998</v>
      </c>
      <c r="O312">
        <v>18.533000000000001</v>
      </c>
      <c r="P312">
        <v>18.916</v>
      </c>
      <c r="Q312">
        <v>19.504000000000001</v>
      </c>
      <c r="R312">
        <v>19.898</v>
      </c>
      <c r="S312">
        <v>20.673999999999999</v>
      </c>
      <c r="T312">
        <v>22.102</v>
      </c>
      <c r="U312">
        <v>310</v>
      </c>
      <c r="V312">
        <v>12.446999999999999</v>
      </c>
      <c r="W312">
        <v>13.500999999999999</v>
      </c>
      <c r="X312">
        <v>14.555999999999999</v>
      </c>
      <c r="Y312">
        <v>15.725</v>
      </c>
      <c r="Z312">
        <v>17.026</v>
      </c>
      <c r="AA312">
        <v>18.477</v>
      </c>
      <c r="AB312">
        <v>20.102</v>
      </c>
      <c r="AC312">
        <v>21.927</v>
      </c>
      <c r="AD312">
        <v>23.751000000000001</v>
      </c>
    </row>
    <row r="313" spans="1:30" x14ac:dyDescent="0.25">
      <c r="A313">
        <v>311</v>
      </c>
      <c r="B313">
        <f t="shared" si="4"/>
        <v>0.85147159479808354</v>
      </c>
      <c r="C313">
        <v>-0.35859999999999997</v>
      </c>
      <c r="D313">
        <v>17.021899999999999</v>
      </c>
      <c r="E313">
        <v>8.0610000000000001E-2</v>
      </c>
      <c r="F313">
        <v>13.409000000000001</v>
      </c>
      <c r="G313">
        <v>14.196999999999999</v>
      </c>
      <c r="H313">
        <v>14.686</v>
      </c>
      <c r="I313">
        <v>14.954000000000001</v>
      </c>
      <c r="J313">
        <v>15.38</v>
      </c>
      <c r="K313">
        <v>15.677</v>
      </c>
      <c r="L313">
        <v>16.13</v>
      </c>
      <c r="M313">
        <v>17.021999999999998</v>
      </c>
      <c r="N313">
        <v>17.983000000000001</v>
      </c>
      <c r="O313">
        <v>18.529</v>
      </c>
      <c r="P313">
        <v>18.911000000000001</v>
      </c>
      <c r="Q313">
        <v>19.498999999999999</v>
      </c>
      <c r="R313">
        <v>19.893000000000001</v>
      </c>
      <c r="S313">
        <v>20.669</v>
      </c>
      <c r="T313">
        <v>22.097000000000001</v>
      </c>
      <c r="U313">
        <v>311</v>
      </c>
      <c r="V313">
        <v>12.445</v>
      </c>
      <c r="W313">
        <v>13.499000000000001</v>
      </c>
      <c r="X313">
        <v>14.553000000000001</v>
      </c>
      <c r="Y313">
        <v>15.722</v>
      </c>
      <c r="Z313">
        <v>17.021999999999998</v>
      </c>
      <c r="AA313">
        <v>18.472999999999999</v>
      </c>
      <c r="AB313">
        <v>20.097000000000001</v>
      </c>
      <c r="AC313">
        <v>21.920999999999999</v>
      </c>
      <c r="AD313">
        <v>23.745999999999999</v>
      </c>
    </row>
    <row r="314" spans="1:30" x14ac:dyDescent="0.25">
      <c r="A314">
        <v>312</v>
      </c>
      <c r="B314">
        <f t="shared" si="4"/>
        <v>0.85420944558521561</v>
      </c>
      <c r="C314">
        <v>-0.35970000000000002</v>
      </c>
      <c r="D314">
        <v>17.017800000000001</v>
      </c>
      <c r="E314">
        <v>8.0600000000000005E-2</v>
      </c>
      <c r="F314">
        <v>13.406000000000001</v>
      </c>
      <c r="G314">
        <v>14.194000000000001</v>
      </c>
      <c r="H314">
        <v>14.683</v>
      </c>
      <c r="I314">
        <v>14.951000000000001</v>
      </c>
      <c r="J314">
        <v>15.375999999999999</v>
      </c>
      <c r="K314">
        <v>15.673</v>
      </c>
      <c r="L314">
        <v>16.126000000000001</v>
      </c>
      <c r="M314">
        <v>17.018000000000001</v>
      </c>
      <c r="N314">
        <v>17.978000000000002</v>
      </c>
      <c r="O314">
        <v>18.524000000000001</v>
      </c>
      <c r="P314">
        <v>18.907</v>
      </c>
      <c r="Q314">
        <v>19.494</v>
      </c>
      <c r="R314">
        <v>19.888000000000002</v>
      </c>
      <c r="S314">
        <v>20.664000000000001</v>
      </c>
      <c r="T314">
        <v>22.091999999999999</v>
      </c>
      <c r="U314">
        <v>312</v>
      </c>
      <c r="V314">
        <v>12.443</v>
      </c>
      <c r="W314">
        <v>13.496</v>
      </c>
      <c r="X314">
        <v>14.55</v>
      </c>
      <c r="Y314">
        <v>15.718</v>
      </c>
      <c r="Z314">
        <v>17.018000000000001</v>
      </c>
      <c r="AA314">
        <v>18.468</v>
      </c>
      <c r="AB314">
        <v>20.091999999999999</v>
      </c>
      <c r="AC314">
        <v>21.916</v>
      </c>
      <c r="AD314">
        <v>23.74</v>
      </c>
    </row>
    <row r="315" spans="1:30" x14ac:dyDescent="0.25">
      <c r="A315">
        <v>313</v>
      </c>
      <c r="B315">
        <f t="shared" si="4"/>
        <v>0.85694729637234768</v>
      </c>
      <c r="C315">
        <v>-0.36070000000000002</v>
      </c>
      <c r="D315">
        <v>17.0138</v>
      </c>
      <c r="E315">
        <v>8.0589999999999995E-2</v>
      </c>
      <c r="F315">
        <v>13.404</v>
      </c>
      <c r="G315">
        <v>14.191000000000001</v>
      </c>
      <c r="H315">
        <v>14.679</v>
      </c>
      <c r="I315">
        <v>14.946999999999999</v>
      </c>
      <c r="J315">
        <v>15.372999999999999</v>
      </c>
      <c r="K315">
        <v>15.67</v>
      </c>
      <c r="L315">
        <v>16.122</v>
      </c>
      <c r="M315">
        <v>17.013999999999999</v>
      </c>
      <c r="N315">
        <v>17.974</v>
      </c>
      <c r="O315">
        <v>18.52</v>
      </c>
      <c r="P315">
        <v>18.902000000000001</v>
      </c>
      <c r="Q315">
        <v>19.489000000000001</v>
      </c>
      <c r="R315">
        <v>19.884</v>
      </c>
      <c r="S315">
        <v>20.658999999999999</v>
      </c>
      <c r="T315">
        <v>22.087</v>
      </c>
      <c r="U315">
        <v>313</v>
      </c>
      <c r="V315">
        <v>12.441000000000001</v>
      </c>
      <c r="W315">
        <v>13.494</v>
      </c>
      <c r="X315">
        <v>14.547000000000001</v>
      </c>
      <c r="Y315">
        <v>15.715</v>
      </c>
      <c r="Z315">
        <v>17.013999999999999</v>
      </c>
      <c r="AA315">
        <v>18.463999999999999</v>
      </c>
      <c r="AB315">
        <v>20.087</v>
      </c>
      <c r="AC315">
        <v>21.911000000000001</v>
      </c>
      <c r="AD315">
        <v>23.734999999999999</v>
      </c>
    </row>
    <row r="316" spans="1:30" x14ac:dyDescent="0.25">
      <c r="A316">
        <v>314</v>
      </c>
      <c r="B316">
        <f t="shared" si="4"/>
        <v>0.85968514715947986</v>
      </c>
      <c r="C316">
        <v>-0.36180000000000001</v>
      </c>
      <c r="D316">
        <v>17.009699999999999</v>
      </c>
      <c r="E316">
        <v>8.0579999999999999E-2</v>
      </c>
      <c r="F316">
        <v>13.401</v>
      </c>
      <c r="G316">
        <v>14.188000000000001</v>
      </c>
      <c r="H316">
        <v>14.676</v>
      </c>
      <c r="I316">
        <v>14.944000000000001</v>
      </c>
      <c r="J316">
        <v>15.37</v>
      </c>
      <c r="K316">
        <v>15.666</v>
      </c>
      <c r="L316">
        <v>16.117999999999999</v>
      </c>
      <c r="M316">
        <v>17.010000000000002</v>
      </c>
      <c r="N316">
        <v>17.969000000000001</v>
      </c>
      <c r="O316">
        <v>18.515000000000001</v>
      </c>
      <c r="P316">
        <v>18.898</v>
      </c>
      <c r="Q316">
        <v>19.484000000000002</v>
      </c>
      <c r="R316">
        <v>19.879000000000001</v>
      </c>
      <c r="S316">
        <v>20.654</v>
      </c>
      <c r="T316">
        <v>22.081</v>
      </c>
      <c r="U316">
        <v>314</v>
      </c>
      <c r="V316">
        <v>12.439</v>
      </c>
      <c r="W316">
        <v>13.491</v>
      </c>
      <c r="X316">
        <v>14.544</v>
      </c>
      <c r="Y316">
        <v>15.711</v>
      </c>
      <c r="Z316">
        <v>17.010000000000002</v>
      </c>
      <c r="AA316">
        <v>18.459</v>
      </c>
      <c r="AB316">
        <v>20.082000000000001</v>
      </c>
      <c r="AC316">
        <v>21.905999999999999</v>
      </c>
      <c r="AD316">
        <v>23.73</v>
      </c>
    </row>
    <row r="317" spans="1:30" x14ac:dyDescent="0.25">
      <c r="A317">
        <v>315</v>
      </c>
      <c r="B317">
        <f t="shared" si="4"/>
        <v>0.86242299794661192</v>
      </c>
      <c r="C317">
        <v>-0.36280000000000001</v>
      </c>
      <c r="D317">
        <v>17.005600000000001</v>
      </c>
      <c r="E317">
        <v>8.0570000000000003E-2</v>
      </c>
      <c r="F317">
        <v>13.398999999999999</v>
      </c>
      <c r="G317">
        <v>14.185</v>
      </c>
      <c r="H317">
        <v>14.673</v>
      </c>
      <c r="I317">
        <v>14.941000000000001</v>
      </c>
      <c r="J317">
        <v>15.366</v>
      </c>
      <c r="K317">
        <v>15.663</v>
      </c>
      <c r="L317">
        <v>16.114999999999998</v>
      </c>
      <c r="M317">
        <v>17.006</v>
      </c>
      <c r="N317">
        <v>17.965</v>
      </c>
      <c r="O317">
        <v>18.510999999999999</v>
      </c>
      <c r="P317">
        <v>18.893000000000001</v>
      </c>
      <c r="Q317">
        <v>19.478999999999999</v>
      </c>
      <c r="R317">
        <v>19.873999999999999</v>
      </c>
      <c r="S317">
        <v>20.649000000000001</v>
      </c>
      <c r="T317">
        <v>22.076000000000001</v>
      </c>
      <c r="U317">
        <v>315</v>
      </c>
      <c r="V317">
        <v>12.436999999999999</v>
      </c>
      <c r="W317">
        <v>13.489000000000001</v>
      </c>
      <c r="X317">
        <v>14.54</v>
      </c>
      <c r="Y317">
        <v>15.707000000000001</v>
      </c>
      <c r="Z317">
        <v>17.006</v>
      </c>
      <c r="AA317">
        <v>18.454999999999998</v>
      </c>
      <c r="AB317">
        <v>20.077000000000002</v>
      </c>
      <c r="AC317">
        <v>21.901</v>
      </c>
      <c r="AD317">
        <v>23.724</v>
      </c>
    </row>
    <row r="318" spans="1:30" x14ac:dyDescent="0.25">
      <c r="A318">
        <v>316</v>
      </c>
      <c r="B318">
        <f t="shared" si="4"/>
        <v>0.86516084873374399</v>
      </c>
      <c r="C318">
        <v>-0.36380000000000001</v>
      </c>
      <c r="D318">
        <v>17.0015</v>
      </c>
      <c r="E318">
        <v>8.0560000000000007E-2</v>
      </c>
      <c r="F318">
        <v>13.396000000000001</v>
      </c>
      <c r="G318">
        <v>14.182</v>
      </c>
      <c r="H318">
        <v>14.67</v>
      </c>
      <c r="I318">
        <v>14.938000000000001</v>
      </c>
      <c r="J318">
        <v>15.363</v>
      </c>
      <c r="K318">
        <v>15.659000000000001</v>
      </c>
      <c r="L318">
        <v>16.111000000000001</v>
      </c>
      <c r="M318">
        <v>17.001999999999999</v>
      </c>
      <c r="N318">
        <v>17.960999999999999</v>
      </c>
      <c r="O318">
        <v>18.506</v>
      </c>
      <c r="P318">
        <v>18.888000000000002</v>
      </c>
      <c r="Q318">
        <v>19.475000000000001</v>
      </c>
      <c r="R318">
        <v>19.869</v>
      </c>
      <c r="S318">
        <v>20.643999999999998</v>
      </c>
      <c r="T318">
        <v>22.071000000000002</v>
      </c>
      <c r="U318">
        <v>316</v>
      </c>
      <c r="V318">
        <v>12.435</v>
      </c>
      <c r="W318">
        <v>13.486000000000001</v>
      </c>
      <c r="X318">
        <v>14.537000000000001</v>
      </c>
      <c r="Y318">
        <v>15.704000000000001</v>
      </c>
      <c r="Z318">
        <v>17.001999999999999</v>
      </c>
      <c r="AA318">
        <v>18.45</v>
      </c>
      <c r="AB318">
        <v>20.071999999999999</v>
      </c>
      <c r="AC318">
        <v>21.895</v>
      </c>
      <c r="AD318">
        <v>23.718</v>
      </c>
    </row>
    <row r="319" spans="1:30" x14ac:dyDescent="0.25">
      <c r="A319">
        <v>317</v>
      </c>
      <c r="B319">
        <f t="shared" si="4"/>
        <v>0.86789869952087606</v>
      </c>
      <c r="C319">
        <v>-0.3649</v>
      </c>
      <c r="D319">
        <v>16.997399999999999</v>
      </c>
      <c r="E319">
        <v>8.0549999999999997E-2</v>
      </c>
      <c r="F319">
        <v>13.394</v>
      </c>
      <c r="G319">
        <v>14.18</v>
      </c>
      <c r="H319">
        <v>14.667</v>
      </c>
      <c r="I319">
        <v>14.933999999999999</v>
      </c>
      <c r="J319">
        <v>15.359</v>
      </c>
      <c r="K319">
        <v>15.654999999999999</v>
      </c>
      <c r="L319">
        <v>16.106999999999999</v>
      </c>
      <c r="M319">
        <v>16.997</v>
      </c>
      <c r="N319">
        <v>17.956</v>
      </c>
      <c r="O319">
        <v>18.501000000000001</v>
      </c>
      <c r="P319">
        <v>18.882999999999999</v>
      </c>
      <c r="Q319">
        <v>19.47</v>
      </c>
      <c r="R319">
        <v>19.864000000000001</v>
      </c>
      <c r="S319">
        <v>20.638999999999999</v>
      </c>
      <c r="T319">
        <v>22.065999999999999</v>
      </c>
      <c r="U319">
        <v>317</v>
      </c>
      <c r="V319">
        <v>12.433</v>
      </c>
      <c r="W319">
        <v>13.484</v>
      </c>
      <c r="X319">
        <v>14.534000000000001</v>
      </c>
      <c r="Y319">
        <v>15.7</v>
      </c>
      <c r="Z319">
        <v>16.997</v>
      </c>
      <c r="AA319">
        <v>18.445</v>
      </c>
      <c r="AB319">
        <v>20.067</v>
      </c>
      <c r="AC319">
        <v>21.89</v>
      </c>
      <c r="AD319">
        <v>23.713000000000001</v>
      </c>
    </row>
    <row r="320" spans="1:30" x14ac:dyDescent="0.25">
      <c r="A320">
        <v>318</v>
      </c>
      <c r="B320">
        <f t="shared" si="4"/>
        <v>0.87063655030800824</v>
      </c>
      <c r="C320">
        <v>-0.3659</v>
      </c>
      <c r="D320">
        <v>16.993300000000001</v>
      </c>
      <c r="E320">
        <v>8.054E-2</v>
      </c>
      <c r="F320">
        <v>13.391999999999999</v>
      </c>
      <c r="G320">
        <v>14.177</v>
      </c>
      <c r="H320">
        <v>14.664</v>
      </c>
      <c r="I320">
        <v>14.930999999999999</v>
      </c>
      <c r="J320">
        <v>15.356</v>
      </c>
      <c r="K320">
        <v>15.651999999999999</v>
      </c>
      <c r="L320">
        <v>16.103000000000002</v>
      </c>
      <c r="M320">
        <v>16.992999999999999</v>
      </c>
      <c r="N320">
        <v>17.952000000000002</v>
      </c>
      <c r="O320">
        <v>18.497</v>
      </c>
      <c r="P320">
        <v>18.879000000000001</v>
      </c>
      <c r="Q320">
        <v>19.465</v>
      </c>
      <c r="R320">
        <v>19.859000000000002</v>
      </c>
      <c r="S320">
        <v>20.632999999999999</v>
      </c>
      <c r="T320">
        <v>22.06</v>
      </c>
      <c r="U320">
        <v>318</v>
      </c>
      <c r="V320">
        <v>12.430999999999999</v>
      </c>
      <c r="W320">
        <v>13.481</v>
      </c>
      <c r="X320">
        <v>14.531000000000001</v>
      </c>
      <c r="Y320">
        <v>15.696999999999999</v>
      </c>
      <c r="Z320">
        <v>16.992999999999999</v>
      </c>
      <c r="AA320">
        <v>18.440999999999999</v>
      </c>
      <c r="AB320">
        <v>20.062000000000001</v>
      </c>
      <c r="AC320">
        <v>21.885000000000002</v>
      </c>
      <c r="AD320">
        <v>23.707000000000001</v>
      </c>
    </row>
    <row r="321" spans="1:30" x14ac:dyDescent="0.25">
      <c r="A321">
        <v>319</v>
      </c>
      <c r="B321">
        <f t="shared" si="4"/>
        <v>0.87337440109514031</v>
      </c>
      <c r="C321">
        <v>-0.3669</v>
      </c>
      <c r="D321">
        <v>16.9892</v>
      </c>
      <c r="E321">
        <v>8.0530000000000004E-2</v>
      </c>
      <c r="F321">
        <v>13.388999999999999</v>
      </c>
      <c r="G321">
        <v>14.173999999999999</v>
      </c>
      <c r="H321">
        <v>14.661</v>
      </c>
      <c r="I321">
        <v>14.928000000000001</v>
      </c>
      <c r="J321">
        <v>15.353</v>
      </c>
      <c r="K321">
        <v>15.648</v>
      </c>
      <c r="L321">
        <v>16.100000000000001</v>
      </c>
      <c r="M321">
        <v>16.989000000000001</v>
      </c>
      <c r="N321">
        <v>17.946999999999999</v>
      </c>
      <c r="O321">
        <v>18.492000000000001</v>
      </c>
      <c r="P321">
        <v>18.873999999999999</v>
      </c>
      <c r="Q321">
        <v>19.46</v>
      </c>
      <c r="R321">
        <v>19.853999999999999</v>
      </c>
      <c r="S321">
        <v>20.628</v>
      </c>
      <c r="T321">
        <v>22.055</v>
      </c>
      <c r="U321">
        <v>319</v>
      </c>
      <c r="V321">
        <v>12.429</v>
      </c>
      <c r="W321">
        <v>13.478999999999999</v>
      </c>
      <c r="X321">
        <v>14.528</v>
      </c>
      <c r="Y321">
        <v>15.693</v>
      </c>
      <c r="Z321">
        <v>16.989000000000001</v>
      </c>
      <c r="AA321">
        <v>18.436</v>
      </c>
      <c r="AB321">
        <v>20.056999999999999</v>
      </c>
      <c r="AC321">
        <v>21.88</v>
      </c>
      <c r="AD321">
        <v>23.702000000000002</v>
      </c>
    </row>
    <row r="322" spans="1:30" x14ac:dyDescent="0.25">
      <c r="A322">
        <v>320</v>
      </c>
      <c r="B322">
        <f t="shared" si="4"/>
        <v>0.87611225188227237</v>
      </c>
      <c r="C322">
        <v>-0.3679</v>
      </c>
      <c r="D322">
        <v>16.984999999999999</v>
      </c>
      <c r="E322">
        <v>8.0519999999999994E-2</v>
      </c>
      <c r="F322">
        <v>13.385999999999999</v>
      </c>
      <c r="G322">
        <v>14.170999999999999</v>
      </c>
      <c r="H322">
        <v>14.657999999999999</v>
      </c>
      <c r="I322">
        <v>14.925000000000001</v>
      </c>
      <c r="J322">
        <v>15.349</v>
      </c>
      <c r="K322">
        <v>15.645</v>
      </c>
      <c r="L322">
        <v>16.096</v>
      </c>
      <c r="M322">
        <v>16.984999999999999</v>
      </c>
      <c r="N322">
        <v>17.943000000000001</v>
      </c>
      <c r="O322">
        <v>18.486999999999998</v>
      </c>
      <c r="P322">
        <v>18.869</v>
      </c>
      <c r="Q322">
        <v>19.454999999999998</v>
      </c>
      <c r="R322">
        <v>19.849</v>
      </c>
      <c r="S322">
        <v>20.623000000000001</v>
      </c>
      <c r="T322">
        <v>22.05</v>
      </c>
      <c r="U322">
        <v>320</v>
      </c>
      <c r="V322">
        <v>12.427</v>
      </c>
      <c r="W322">
        <v>13.476000000000001</v>
      </c>
      <c r="X322">
        <v>14.525</v>
      </c>
      <c r="Y322">
        <v>15.689</v>
      </c>
      <c r="Z322">
        <v>16.984999999999999</v>
      </c>
      <c r="AA322">
        <v>18.431999999999999</v>
      </c>
      <c r="AB322">
        <v>20.052</v>
      </c>
      <c r="AC322">
        <v>21.873999999999999</v>
      </c>
      <c r="AD322">
        <v>23.696000000000002</v>
      </c>
    </row>
    <row r="323" spans="1:30" x14ac:dyDescent="0.25">
      <c r="A323">
        <v>321</v>
      </c>
      <c r="B323">
        <f t="shared" ref="B323:B386" si="5">A323/365.25</f>
        <v>0.87885010266940455</v>
      </c>
      <c r="C323">
        <v>-0.36899999999999999</v>
      </c>
      <c r="D323">
        <v>16.980899999999998</v>
      </c>
      <c r="E323">
        <v>8.0509999999999998E-2</v>
      </c>
      <c r="F323">
        <v>13.384</v>
      </c>
      <c r="G323">
        <v>14.167999999999999</v>
      </c>
      <c r="H323">
        <v>14.654</v>
      </c>
      <c r="I323">
        <v>14.920999999999999</v>
      </c>
      <c r="J323">
        <v>15.346</v>
      </c>
      <c r="K323">
        <v>15.641</v>
      </c>
      <c r="L323">
        <v>16.091999999999999</v>
      </c>
      <c r="M323">
        <v>16.981000000000002</v>
      </c>
      <c r="N323">
        <v>17.937999999999999</v>
      </c>
      <c r="O323">
        <v>18.483000000000001</v>
      </c>
      <c r="P323">
        <v>18.864999999999998</v>
      </c>
      <c r="Q323">
        <v>19.45</v>
      </c>
      <c r="R323">
        <v>19.844000000000001</v>
      </c>
      <c r="S323">
        <v>20.617999999999999</v>
      </c>
      <c r="T323">
        <v>22.044</v>
      </c>
      <c r="U323">
        <v>321</v>
      </c>
      <c r="V323">
        <v>12.425000000000001</v>
      </c>
      <c r="W323">
        <v>13.473000000000001</v>
      </c>
      <c r="X323">
        <v>14.522</v>
      </c>
      <c r="Y323">
        <v>15.686</v>
      </c>
      <c r="Z323">
        <v>16.981000000000002</v>
      </c>
      <c r="AA323">
        <v>18.427</v>
      </c>
      <c r="AB323">
        <v>20.047000000000001</v>
      </c>
      <c r="AC323">
        <v>21.869</v>
      </c>
      <c r="AD323">
        <v>23.690999999999999</v>
      </c>
    </row>
    <row r="324" spans="1:30" x14ac:dyDescent="0.25">
      <c r="A324">
        <v>322</v>
      </c>
      <c r="B324">
        <f t="shared" si="5"/>
        <v>0.88158795345653662</v>
      </c>
      <c r="C324">
        <v>-0.37</v>
      </c>
      <c r="D324">
        <v>16.976800000000001</v>
      </c>
      <c r="E324">
        <v>8.0500000000000002E-2</v>
      </c>
      <c r="F324">
        <v>13.382</v>
      </c>
      <c r="G324">
        <v>14.164999999999999</v>
      </c>
      <c r="H324">
        <v>14.651</v>
      </c>
      <c r="I324">
        <v>14.917999999999999</v>
      </c>
      <c r="J324">
        <v>15.342000000000001</v>
      </c>
      <c r="K324">
        <v>15.638</v>
      </c>
      <c r="L324">
        <v>16.088000000000001</v>
      </c>
      <c r="M324">
        <v>16.977</v>
      </c>
      <c r="N324">
        <v>17.934000000000001</v>
      </c>
      <c r="O324">
        <v>18.478000000000002</v>
      </c>
      <c r="P324">
        <v>18.86</v>
      </c>
      <c r="Q324">
        <v>19.445</v>
      </c>
      <c r="R324">
        <v>19.838999999999999</v>
      </c>
      <c r="S324">
        <v>20.613</v>
      </c>
      <c r="T324">
        <v>22.039000000000001</v>
      </c>
      <c r="U324">
        <v>322</v>
      </c>
      <c r="V324">
        <v>12.423</v>
      </c>
      <c r="W324">
        <v>13.471</v>
      </c>
      <c r="X324">
        <v>14.519</v>
      </c>
      <c r="Y324">
        <v>15.682</v>
      </c>
      <c r="Z324">
        <v>16.977</v>
      </c>
      <c r="AA324">
        <v>18.422000000000001</v>
      </c>
      <c r="AB324">
        <v>20.042000000000002</v>
      </c>
      <c r="AC324">
        <v>21.864000000000001</v>
      </c>
      <c r="AD324">
        <v>23.684999999999999</v>
      </c>
    </row>
    <row r="325" spans="1:30" x14ac:dyDescent="0.25">
      <c r="A325">
        <v>323</v>
      </c>
      <c r="B325">
        <f t="shared" si="5"/>
        <v>0.88432580424366869</v>
      </c>
      <c r="C325">
        <v>-0.371</v>
      </c>
      <c r="D325">
        <v>16.9727</v>
      </c>
      <c r="E325">
        <v>8.0490000000000006E-2</v>
      </c>
      <c r="F325">
        <v>13.379</v>
      </c>
      <c r="G325">
        <v>14.162000000000001</v>
      </c>
      <c r="H325">
        <v>14.648</v>
      </c>
      <c r="I325">
        <v>14.914999999999999</v>
      </c>
      <c r="J325">
        <v>15.339</v>
      </c>
      <c r="K325">
        <v>15.634</v>
      </c>
      <c r="L325">
        <v>16.084</v>
      </c>
      <c r="M325">
        <v>16.972999999999999</v>
      </c>
      <c r="N325">
        <v>17.93</v>
      </c>
      <c r="O325">
        <v>18.474</v>
      </c>
      <c r="P325">
        <v>18.855</v>
      </c>
      <c r="Q325">
        <v>19.440999999999999</v>
      </c>
      <c r="R325">
        <v>19.834</v>
      </c>
      <c r="S325">
        <v>20.608000000000001</v>
      </c>
      <c r="T325">
        <v>22.033999999999999</v>
      </c>
      <c r="U325">
        <v>323</v>
      </c>
      <c r="V325">
        <v>12.420999999999999</v>
      </c>
      <c r="W325">
        <v>13.468</v>
      </c>
      <c r="X325">
        <v>14.516</v>
      </c>
      <c r="Y325">
        <v>15.679</v>
      </c>
      <c r="Z325">
        <v>16.972999999999999</v>
      </c>
      <c r="AA325">
        <v>18.417999999999999</v>
      </c>
      <c r="AB325">
        <v>20.036999999999999</v>
      </c>
      <c r="AC325">
        <v>21.858000000000001</v>
      </c>
      <c r="AD325">
        <v>23.68</v>
      </c>
    </row>
    <row r="326" spans="1:30" x14ac:dyDescent="0.25">
      <c r="A326">
        <v>324</v>
      </c>
      <c r="B326">
        <f t="shared" si="5"/>
        <v>0.88706365503080087</v>
      </c>
      <c r="C326">
        <v>-0.372</v>
      </c>
      <c r="D326">
        <v>16.968599999999999</v>
      </c>
      <c r="E326">
        <v>8.0479999999999996E-2</v>
      </c>
      <c r="F326">
        <v>13.377000000000001</v>
      </c>
      <c r="G326">
        <v>14.159000000000001</v>
      </c>
      <c r="H326">
        <v>14.645</v>
      </c>
      <c r="I326">
        <v>14.912000000000001</v>
      </c>
      <c r="J326">
        <v>15.335000000000001</v>
      </c>
      <c r="K326">
        <v>15.63</v>
      </c>
      <c r="L326">
        <v>16.081</v>
      </c>
      <c r="M326">
        <v>16.969000000000001</v>
      </c>
      <c r="N326">
        <v>17.925000000000001</v>
      </c>
      <c r="O326">
        <v>18.469000000000001</v>
      </c>
      <c r="P326">
        <v>18.850000000000001</v>
      </c>
      <c r="Q326">
        <v>19.436</v>
      </c>
      <c r="R326">
        <v>19.829000000000001</v>
      </c>
      <c r="S326">
        <v>20.603000000000002</v>
      </c>
      <c r="T326">
        <v>22.027999999999999</v>
      </c>
      <c r="U326">
        <v>324</v>
      </c>
      <c r="V326">
        <v>12.419</v>
      </c>
      <c r="W326">
        <v>13.465999999999999</v>
      </c>
      <c r="X326">
        <v>14.513</v>
      </c>
      <c r="Y326">
        <v>15.675000000000001</v>
      </c>
      <c r="Z326">
        <v>16.969000000000001</v>
      </c>
      <c r="AA326">
        <v>18.413</v>
      </c>
      <c r="AB326">
        <v>20.032</v>
      </c>
      <c r="AC326">
        <v>21.853000000000002</v>
      </c>
      <c r="AD326">
        <v>23.673999999999999</v>
      </c>
    </row>
    <row r="327" spans="1:30" x14ac:dyDescent="0.25">
      <c r="A327">
        <v>325</v>
      </c>
      <c r="B327">
        <f t="shared" si="5"/>
        <v>0.88980150581793294</v>
      </c>
      <c r="C327">
        <v>-0.373</v>
      </c>
      <c r="D327">
        <v>16.964400000000001</v>
      </c>
      <c r="E327">
        <v>8.047E-2</v>
      </c>
      <c r="F327">
        <v>13.374000000000001</v>
      </c>
      <c r="G327">
        <v>14.156000000000001</v>
      </c>
      <c r="H327">
        <v>14.641999999999999</v>
      </c>
      <c r="I327">
        <v>14.907999999999999</v>
      </c>
      <c r="J327">
        <v>15.332000000000001</v>
      </c>
      <c r="K327">
        <v>15.627000000000001</v>
      </c>
      <c r="L327">
        <v>16.077000000000002</v>
      </c>
      <c r="M327">
        <v>16.963999999999999</v>
      </c>
      <c r="N327">
        <v>17.920999999999999</v>
      </c>
      <c r="O327">
        <v>18.463999999999999</v>
      </c>
      <c r="P327">
        <v>18.846</v>
      </c>
      <c r="Q327">
        <v>19.431000000000001</v>
      </c>
      <c r="R327">
        <v>19.824000000000002</v>
      </c>
      <c r="S327">
        <v>20.597999999999999</v>
      </c>
      <c r="T327">
        <v>22.023</v>
      </c>
      <c r="U327">
        <v>325</v>
      </c>
      <c r="V327">
        <v>12.417</v>
      </c>
      <c r="W327">
        <v>13.462999999999999</v>
      </c>
      <c r="X327">
        <v>14.51</v>
      </c>
      <c r="Y327">
        <v>15.670999999999999</v>
      </c>
      <c r="Z327">
        <v>16.963999999999999</v>
      </c>
      <c r="AA327">
        <v>18.408999999999999</v>
      </c>
      <c r="AB327">
        <v>20.027000000000001</v>
      </c>
      <c r="AC327">
        <v>21.847999999999999</v>
      </c>
      <c r="AD327">
        <v>23.667999999999999</v>
      </c>
    </row>
    <row r="328" spans="1:30" x14ac:dyDescent="0.25">
      <c r="A328">
        <v>326</v>
      </c>
      <c r="B328">
        <f t="shared" si="5"/>
        <v>0.892539356605065</v>
      </c>
      <c r="C328">
        <v>-0.374</v>
      </c>
      <c r="D328">
        <v>16.9603</v>
      </c>
      <c r="E328">
        <v>8.0460000000000004E-2</v>
      </c>
      <c r="F328">
        <v>13.372</v>
      </c>
      <c r="G328">
        <v>14.153</v>
      </c>
      <c r="H328">
        <v>14.638999999999999</v>
      </c>
      <c r="I328">
        <v>14.904999999999999</v>
      </c>
      <c r="J328">
        <v>15.327999999999999</v>
      </c>
      <c r="K328">
        <v>15.622999999999999</v>
      </c>
      <c r="L328">
        <v>16.073</v>
      </c>
      <c r="M328">
        <v>16.96</v>
      </c>
      <c r="N328">
        <v>17.916</v>
      </c>
      <c r="O328">
        <v>18.46</v>
      </c>
      <c r="P328">
        <v>18.841000000000001</v>
      </c>
      <c r="Q328">
        <v>19.425999999999998</v>
      </c>
      <c r="R328">
        <v>19.818999999999999</v>
      </c>
      <c r="S328">
        <v>20.593</v>
      </c>
      <c r="T328">
        <v>22.018000000000001</v>
      </c>
      <c r="U328">
        <v>326</v>
      </c>
      <c r="V328">
        <v>12.414999999999999</v>
      </c>
      <c r="W328">
        <v>13.461</v>
      </c>
      <c r="X328">
        <v>14.507</v>
      </c>
      <c r="Y328">
        <v>15.667999999999999</v>
      </c>
      <c r="Z328">
        <v>16.96</v>
      </c>
      <c r="AA328">
        <v>18.404</v>
      </c>
      <c r="AB328">
        <v>20.021999999999998</v>
      </c>
      <c r="AC328">
        <v>21.841999999999999</v>
      </c>
      <c r="AD328">
        <v>23.663</v>
      </c>
    </row>
    <row r="329" spans="1:30" x14ac:dyDescent="0.25">
      <c r="A329">
        <v>327</v>
      </c>
      <c r="B329">
        <f t="shared" si="5"/>
        <v>0.89527720739219707</v>
      </c>
      <c r="C329">
        <v>-0.375</v>
      </c>
      <c r="D329">
        <v>16.956199999999999</v>
      </c>
      <c r="E329">
        <v>8.0449999999999994E-2</v>
      </c>
      <c r="F329">
        <v>13.369</v>
      </c>
      <c r="G329">
        <v>14.151</v>
      </c>
      <c r="H329">
        <v>14.635999999999999</v>
      </c>
      <c r="I329">
        <v>14.901999999999999</v>
      </c>
      <c r="J329">
        <v>15.324999999999999</v>
      </c>
      <c r="K329">
        <v>15.62</v>
      </c>
      <c r="L329">
        <v>16.068999999999999</v>
      </c>
      <c r="M329">
        <v>16.956</v>
      </c>
      <c r="N329">
        <v>17.911999999999999</v>
      </c>
      <c r="O329">
        <v>18.454999999999998</v>
      </c>
      <c r="P329">
        <v>18.835999999999999</v>
      </c>
      <c r="Q329">
        <v>19.420999999999999</v>
      </c>
      <c r="R329">
        <v>19.814</v>
      </c>
      <c r="S329">
        <v>20.587</v>
      </c>
      <c r="T329">
        <v>22.012</v>
      </c>
      <c r="U329">
        <v>327</v>
      </c>
      <c r="V329">
        <v>12.413</v>
      </c>
      <c r="W329">
        <v>13.458</v>
      </c>
      <c r="X329">
        <v>14.504</v>
      </c>
      <c r="Y329">
        <v>15.664</v>
      </c>
      <c r="Z329">
        <v>16.956</v>
      </c>
      <c r="AA329">
        <v>18.399000000000001</v>
      </c>
      <c r="AB329">
        <v>20.016999999999999</v>
      </c>
      <c r="AC329">
        <v>21.837</v>
      </c>
      <c r="AD329">
        <v>23.657</v>
      </c>
    </row>
    <row r="330" spans="1:30" x14ac:dyDescent="0.25">
      <c r="A330">
        <v>328</v>
      </c>
      <c r="B330">
        <f t="shared" si="5"/>
        <v>0.89801505817932925</v>
      </c>
      <c r="C330">
        <v>-0.376</v>
      </c>
      <c r="D330">
        <v>16.952100000000002</v>
      </c>
      <c r="E330">
        <v>8.0439999999999998E-2</v>
      </c>
      <c r="F330">
        <v>13.367000000000001</v>
      </c>
      <c r="G330">
        <v>14.148</v>
      </c>
      <c r="H330">
        <v>14.632999999999999</v>
      </c>
      <c r="I330">
        <v>14.898999999999999</v>
      </c>
      <c r="J330">
        <v>15.321</v>
      </c>
      <c r="K330">
        <v>15.616</v>
      </c>
      <c r="L330">
        <v>16.065999999999999</v>
      </c>
      <c r="M330">
        <v>16.952000000000002</v>
      </c>
      <c r="N330">
        <v>17.907</v>
      </c>
      <c r="O330">
        <v>18.451000000000001</v>
      </c>
      <c r="P330">
        <v>18.831</v>
      </c>
      <c r="Q330">
        <v>19.416</v>
      </c>
      <c r="R330">
        <v>19.809000000000001</v>
      </c>
      <c r="S330">
        <v>20.582000000000001</v>
      </c>
      <c r="T330">
        <v>22.007000000000001</v>
      </c>
      <c r="U330">
        <v>328</v>
      </c>
      <c r="V330">
        <v>12.411</v>
      </c>
      <c r="W330">
        <v>13.456</v>
      </c>
      <c r="X330">
        <v>14.500999999999999</v>
      </c>
      <c r="Y330">
        <v>15.661</v>
      </c>
      <c r="Z330">
        <v>16.952000000000002</v>
      </c>
      <c r="AA330">
        <v>18.395</v>
      </c>
      <c r="AB330">
        <v>20.012</v>
      </c>
      <c r="AC330">
        <v>21.832000000000001</v>
      </c>
      <c r="AD330">
        <v>23.652000000000001</v>
      </c>
    </row>
    <row r="331" spans="1:30" x14ac:dyDescent="0.25">
      <c r="A331">
        <v>329</v>
      </c>
      <c r="B331">
        <f t="shared" si="5"/>
        <v>0.90075290896646132</v>
      </c>
      <c r="C331">
        <v>-0.377</v>
      </c>
      <c r="D331">
        <v>16.947900000000001</v>
      </c>
      <c r="E331">
        <v>8.0430000000000001E-2</v>
      </c>
      <c r="F331">
        <v>13.364000000000001</v>
      </c>
      <c r="G331">
        <v>14.145</v>
      </c>
      <c r="H331">
        <v>14.629</v>
      </c>
      <c r="I331">
        <v>14.895</v>
      </c>
      <c r="J331">
        <v>15.318</v>
      </c>
      <c r="K331">
        <v>15.612</v>
      </c>
      <c r="L331">
        <v>16.062000000000001</v>
      </c>
      <c r="M331">
        <v>16.948</v>
      </c>
      <c r="N331">
        <v>17.902999999999999</v>
      </c>
      <c r="O331">
        <v>18.446000000000002</v>
      </c>
      <c r="P331">
        <v>18.827000000000002</v>
      </c>
      <c r="Q331">
        <v>19.411000000000001</v>
      </c>
      <c r="R331">
        <v>19.803999999999998</v>
      </c>
      <c r="S331">
        <v>20.577000000000002</v>
      </c>
      <c r="T331">
        <v>22.001999999999999</v>
      </c>
      <c r="U331">
        <v>329</v>
      </c>
      <c r="V331">
        <v>12.409000000000001</v>
      </c>
      <c r="W331">
        <v>13.452999999999999</v>
      </c>
      <c r="X331">
        <v>14.497</v>
      </c>
      <c r="Y331">
        <v>15.657</v>
      </c>
      <c r="Z331">
        <v>16.948</v>
      </c>
      <c r="AA331">
        <v>18.39</v>
      </c>
      <c r="AB331">
        <v>20.007000000000001</v>
      </c>
      <c r="AC331">
        <v>21.826000000000001</v>
      </c>
      <c r="AD331">
        <v>23.646000000000001</v>
      </c>
    </row>
    <row r="332" spans="1:30" x14ac:dyDescent="0.25">
      <c r="A332">
        <v>330</v>
      </c>
      <c r="B332">
        <f t="shared" si="5"/>
        <v>0.90349075975359339</v>
      </c>
      <c r="C332">
        <v>-0.378</v>
      </c>
      <c r="D332">
        <v>16.9438</v>
      </c>
      <c r="E332">
        <v>8.0420000000000005E-2</v>
      </c>
      <c r="F332">
        <v>13.361000000000001</v>
      </c>
      <c r="G332">
        <v>14.141999999999999</v>
      </c>
      <c r="H332">
        <v>14.625999999999999</v>
      </c>
      <c r="I332">
        <v>14.891999999999999</v>
      </c>
      <c r="J332">
        <v>15.314</v>
      </c>
      <c r="K332">
        <v>15.609</v>
      </c>
      <c r="L332">
        <v>16.058</v>
      </c>
      <c r="M332">
        <v>16.943999999999999</v>
      </c>
      <c r="N332">
        <v>17.898</v>
      </c>
      <c r="O332">
        <v>18.440999999999999</v>
      </c>
      <c r="P332">
        <v>18.821999999999999</v>
      </c>
      <c r="Q332">
        <v>19.405999999999999</v>
      </c>
      <c r="R332">
        <v>19.798999999999999</v>
      </c>
      <c r="S332">
        <v>20.571999999999999</v>
      </c>
      <c r="T332">
        <v>21.995999999999999</v>
      </c>
      <c r="U332">
        <v>330</v>
      </c>
      <c r="V332">
        <v>12.407</v>
      </c>
      <c r="W332">
        <v>13.451000000000001</v>
      </c>
      <c r="X332">
        <v>14.494</v>
      </c>
      <c r="Y332">
        <v>15.653</v>
      </c>
      <c r="Z332">
        <v>16.943999999999999</v>
      </c>
      <c r="AA332">
        <v>18.385999999999999</v>
      </c>
      <c r="AB332">
        <v>20.001999999999999</v>
      </c>
      <c r="AC332">
        <v>21.821000000000002</v>
      </c>
      <c r="AD332">
        <v>23.64</v>
      </c>
    </row>
    <row r="333" spans="1:30" x14ac:dyDescent="0.25">
      <c r="A333">
        <v>331</v>
      </c>
      <c r="B333">
        <f t="shared" si="5"/>
        <v>0.90622861054072557</v>
      </c>
      <c r="C333">
        <v>-0.379</v>
      </c>
      <c r="D333">
        <v>16.939699999999998</v>
      </c>
      <c r="E333">
        <v>8.0409999999999995E-2</v>
      </c>
      <c r="F333">
        <v>13.359</v>
      </c>
      <c r="G333">
        <v>14.138999999999999</v>
      </c>
      <c r="H333">
        <v>14.622999999999999</v>
      </c>
      <c r="I333">
        <v>14.888999999999999</v>
      </c>
      <c r="J333">
        <v>15.311</v>
      </c>
      <c r="K333">
        <v>15.605</v>
      </c>
      <c r="L333">
        <v>16.053999999999998</v>
      </c>
      <c r="M333">
        <v>16.940000000000001</v>
      </c>
      <c r="N333">
        <v>17.893999999999998</v>
      </c>
      <c r="O333">
        <v>18.437000000000001</v>
      </c>
      <c r="P333">
        <v>18.817</v>
      </c>
      <c r="Q333">
        <v>19.402000000000001</v>
      </c>
      <c r="R333">
        <v>19.794</v>
      </c>
      <c r="S333">
        <v>20.567</v>
      </c>
      <c r="T333">
        <v>21.991</v>
      </c>
      <c r="U333">
        <v>331</v>
      </c>
      <c r="V333">
        <v>12.404999999999999</v>
      </c>
      <c r="W333">
        <v>13.448</v>
      </c>
      <c r="X333">
        <v>14.491</v>
      </c>
      <c r="Y333">
        <v>15.65</v>
      </c>
      <c r="Z333">
        <v>16.940000000000001</v>
      </c>
      <c r="AA333">
        <v>18.381</v>
      </c>
      <c r="AB333">
        <v>19.997</v>
      </c>
      <c r="AC333">
        <v>21.815999999999999</v>
      </c>
      <c r="AD333">
        <v>23.635000000000002</v>
      </c>
    </row>
    <row r="334" spans="1:30" x14ac:dyDescent="0.25">
      <c r="A334">
        <v>332</v>
      </c>
      <c r="B334">
        <f t="shared" si="5"/>
        <v>0.90896646132785763</v>
      </c>
      <c r="C334">
        <v>-0.38</v>
      </c>
      <c r="D334">
        <v>16.935500000000001</v>
      </c>
      <c r="E334">
        <v>8.0399999999999999E-2</v>
      </c>
      <c r="F334">
        <v>13.356</v>
      </c>
      <c r="G334">
        <v>14.135999999999999</v>
      </c>
      <c r="H334">
        <v>14.62</v>
      </c>
      <c r="I334">
        <v>14.885</v>
      </c>
      <c r="J334">
        <v>15.307</v>
      </c>
      <c r="K334">
        <v>15.602</v>
      </c>
      <c r="L334">
        <v>16.05</v>
      </c>
      <c r="M334">
        <v>16.936</v>
      </c>
      <c r="N334">
        <v>17.888999999999999</v>
      </c>
      <c r="O334">
        <v>18.431999999999999</v>
      </c>
      <c r="P334">
        <v>18.812000000000001</v>
      </c>
      <c r="Q334">
        <v>19.396999999999998</v>
      </c>
      <c r="R334">
        <v>19.789000000000001</v>
      </c>
      <c r="S334">
        <v>20.562000000000001</v>
      </c>
      <c r="T334">
        <v>21.986000000000001</v>
      </c>
      <c r="U334">
        <v>332</v>
      </c>
      <c r="V334">
        <v>12.403</v>
      </c>
      <c r="W334">
        <v>13.445</v>
      </c>
      <c r="X334">
        <v>14.488</v>
      </c>
      <c r="Y334">
        <v>15.646000000000001</v>
      </c>
      <c r="Z334">
        <v>16.936</v>
      </c>
      <c r="AA334">
        <v>18.376000000000001</v>
      </c>
      <c r="AB334">
        <v>19.992000000000001</v>
      </c>
      <c r="AC334">
        <v>21.81</v>
      </c>
      <c r="AD334">
        <v>23.629000000000001</v>
      </c>
    </row>
    <row r="335" spans="1:30" x14ac:dyDescent="0.25">
      <c r="A335">
        <v>333</v>
      </c>
      <c r="B335">
        <f t="shared" si="5"/>
        <v>0.9117043121149897</v>
      </c>
      <c r="C335">
        <v>-0.38100000000000001</v>
      </c>
      <c r="D335">
        <v>16.9314</v>
      </c>
      <c r="E335">
        <v>8.0390000000000003E-2</v>
      </c>
      <c r="F335">
        <v>13.353999999999999</v>
      </c>
      <c r="G335">
        <v>14.132999999999999</v>
      </c>
      <c r="H335">
        <v>14.617000000000001</v>
      </c>
      <c r="I335">
        <v>14.882</v>
      </c>
      <c r="J335">
        <v>15.304</v>
      </c>
      <c r="K335">
        <v>15.598000000000001</v>
      </c>
      <c r="L335">
        <v>16.047000000000001</v>
      </c>
      <c r="M335">
        <v>16.931000000000001</v>
      </c>
      <c r="N335">
        <v>17.885000000000002</v>
      </c>
      <c r="O335">
        <v>18.427</v>
      </c>
      <c r="P335">
        <v>18.808</v>
      </c>
      <c r="Q335">
        <v>19.391999999999999</v>
      </c>
      <c r="R335">
        <v>19.783999999999999</v>
      </c>
      <c r="S335">
        <v>20.556999999999999</v>
      </c>
      <c r="T335">
        <v>21.98</v>
      </c>
      <c r="U335">
        <v>333</v>
      </c>
      <c r="V335">
        <v>12.401</v>
      </c>
      <c r="W335">
        <v>13.443</v>
      </c>
      <c r="X335">
        <v>14.484999999999999</v>
      </c>
      <c r="Y335">
        <v>15.641999999999999</v>
      </c>
      <c r="Z335">
        <v>16.931000000000001</v>
      </c>
      <c r="AA335">
        <v>18.372</v>
      </c>
      <c r="AB335">
        <v>19.986999999999998</v>
      </c>
      <c r="AC335">
        <v>21.805</v>
      </c>
      <c r="AD335">
        <v>23.623000000000001</v>
      </c>
    </row>
    <row r="336" spans="1:30" x14ac:dyDescent="0.25">
      <c r="A336">
        <v>334</v>
      </c>
      <c r="B336">
        <f t="shared" si="5"/>
        <v>0.91444216290212188</v>
      </c>
      <c r="C336">
        <v>-0.38200000000000001</v>
      </c>
      <c r="D336">
        <v>16.927299999999999</v>
      </c>
      <c r="E336">
        <v>8.0379999999999993E-2</v>
      </c>
      <c r="F336">
        <v>13.351000000000001</v>
      </c>
      <c r="G336">
        <v>14.13</v>
      </c>
      <c r="H336">
        <v>14.614000000000001</v>
      </c>
      <c r="I336">
        <v>14.879</v>
      </c>
      <c r="J336">
        <v>15.301</v>
      </c>
      <c r="K336">
        <v>15.593999999999999</v>
      </c>
      <c r="L336">
        <v>16.042999999999999</v>
      </c>
      <c r="M336">
        <v>16.927</v>
      </c>
      <c r="N336">
        <v>17.881</v>
      </c>
      <c r="O336">
        <v>18.422999999999998</v>
      </c>
      <c r="P336">
        <v>18.803000000000001</v>
      </c>
      <c r="Q336">
        <v>19.387</v>
      </c>
      <c r="R336">
        <v>19.78</v>
      </c>
      <c r="S336">
        <v>20.552</v>
      </c>
      <c r="T336">
        <v>21.975000000000001</v>
      </c>
      <c r="U336">
        <v>334</v>
      </c>
      <c r="V336">
        <v>12.398</v>
      </c>
      <c r="W336">
        <v>13.44</v>
      </c>
      <c r="X336">
        <v>14.481999999999999</v>
      </c>
      <c r="Y336">
        <v>15.638999999999999</v>
      </c>
      <c r="Z336">
        <v>16.927</v>
      </c>
      <c r="AA336">
        <v>18.367000000000001</v>
      </c>
      <c r="AB336">
        <v>19.981999999999999</v>
      </c>
      <c r="AC336">
        <v>21.8</v>
      </c>
      <c r="AD336">
        <v>23.617999999999999</v>
      </c>
    </row>
    <row r="337" spans="1:30" x14ac:dyDescent="0.25">
      <c r="A337">
        <v>335</v>
      </c>
      <c r="B337">
        <f t="shared" si="5"/>
        <v>0.91718001368925395</v>
      </c>
      <c r="C337">
        <v>-0.38300000000000001</v>
      </c>
      <c r="D337">
        <v>16.923100000000002</v>
      </c>
      <c r="E337">
        <v>8.0369999999999997E-2</v>
      </c>
      <c r="F337">
        <v>13.349</v>
      </c>
      <c r="G337">
        <v>14.127000000000001</v>
      </c>
      <c r="H337">
        <v>14.61</v>
      </c>
      <c r="I337">
        <v>14.875999999999999</v>
      </c>
      <c r="J337">
        <v>15.297000000000001</v>
      </c>
      <c r="K337">
        <v>15.590999999999999</v>
      </c>
      <c r="L337">
        <v>16.039000000000001</v>
      </c>
      <c r="M337">
        <v>16.922999999999998</v>
      </c>
      <c r="N337">
        <v>17.876000000000001</v>
      </c>
      <c r="O337">
        <v>18.417999999999999</v>
      </c>
      <c r="P337">
        <v>18.797999999999998</v>
      </c>
      <c r="Q337">
        <v>19.382000000000001</v>
      </c>
      <c r="R337">
        <v>19.774000000000001</v>
      </c>
      <c r="S337">
        <v>20.545999999999999</v>
      </c>
      <c r="T337">
        <v>21.97</v>
      </c>
      <c r="U337">
        <v>335</v>
      </c>
      <c r="V337">
        <v>12.396000000000001</v>
      </c>
      <c r="W337">
        <v>13.438000000000001</v>
      </c>
      <c r="X337">
        <v>14.478999999999999</v>
      </c>
      <c r="Y337">
        <v>15.635</v>
      </c>
      <c r="Z337">
        <v>16.922999999999998</v>
      </c>
      <c r="AA337">
        <v>18.363</v>
      </c>
      <c r="AB337">
        <v>19.977</v>
      </c>
      <c r="AC337">
        <v>21.795000000000002</v>
      </c>
      <c r="AD337">
        <v>23.611999999999998</v>
      </c>
    </row>
    <row r="338" spans="1:30" x14ac:dyDescent="0.25">
      <c r="A338">
        <v>336</v>
      </c>
      <c r="B338">
        <f t="shared" si="5"/>
        <v>0.91991786447638602</v>
      </c>
      <c r="C338">
        <v>-0.38390000000000002</v>
      </c>
      <c r="D338">
        <v>16.919</v>
      </c>
      <c r="E338">
        <v>8.0360000000000001E-2</v>
      </c>
      <c r="F338">
        <v>13.346</v>
      </c>
      <c r="G338">
        <v>14.124000000000001</v>
      </c>
      <c r="H338">
        <v>14.606999999999999</v>
      </c>
      <c r="I338">
        <v>14.872</v>
      </c>
      <c r="J338">
        <v>15.294</v>
      </c>
      <c r="K338">
        <v>15.587</v>
      </c>
      <c r="L338">
        <v>16.035</v>
      </c>
      <c r="M338">
        <v>16.919</v>
      </c>
      <c r="N338">
        <v>17.872</v>
      </c>
      <c r="O338">
        <v>18.414000000000001</v>
      </c>
      <c r="P338">
        <v>18.794</v>
      </c>
      <c r="Q338">
        <v>19.376999999999999</v>
      </c>
      <c r="R338">
        <v>19.768999999999998</v>
      </c>
      <c r="S338">
        <v>20.541</v>
      </c>
      <c r="T338">
        <v>21.963999999999999</v>
      </c>
      <c r="U338">
        <v>336</v>
      </c>
      <c r="V338">
        <v>12.394</v>
      </c>
      <c r="W338">
        <v>13.435</v>
      </c>
      <c r="X338">
        <v>14.476000000000001</v>
      </c>
      <c r="Y338">
        <v>15.632</v>
      </c>
      <c r="Z338">
        <v>16.919</v>
      </c>
      <c r="AA338">
        <v>18.358000000000001</v>
      </c>
      <c r="AB338">
        <v>19.972000000000001</v>
      </c>
      <c r="AC338">
        <v>21.789000000000001</v>
      </c>
      <c r="AD338">
        <v>23.606000000000002</v>
      </c>
    </row>
    <row r="339" spans="1:30" x14ac:dyDescent="0.25">
      <c r="A339">
        <v>337</v>
      </c>
      <c r="B339">
        <f t="shared" si="5"/>
        <v>0.92265571526351808</v>
      </c>
      <c r="C339">
        <v>-0.38490000000000002</v>
      </c>
      <c r="D339">
        <v>16.9148</v>
      </c>
      <c r="E339">
        <v>8.0350000000000005E-2</v>
      </c>
      <c r="F339">
        <v>13.343999999999999</v>
      </c>
      <c r="G339">
        <v>14.121</v>
      </c>
      <c r="H339">
        <v>14.603999999999999</v>
      </c>
      <c r="I339">
        <v>14.869</v>
      </c>
      <c r="J339">
        <v>15.29</v>
      </c>
      <c r="K339">
        <v>15.584</v>
      </c>
      <c r="L339">
        <v>16.030999999999999</v>
      </c>
      <c r="M339">
        <v>16.914999999999999</v>
      </c>
      <c r="N339">
        <v>17.867000000000001</v>
      </c>
      <c r="O339">
        <v>18.408999999999999</v>
      </c>
      <c r="P339">
        <v>18.789000000000001</v>
      </c>
      <c r="Q339">
        <v>19.372</v>
      </c>
      <c r="R339">
        <v>19.763999999999999</v>
      </c>
      <c r="S339">
        <v>20.536000000000001</v>
      </c>
      <c r="T339">
        <v>21.959</v>
      </c>
      <c r="U339">
        <v>337</v>
      </c>
      <c r="V339">
        <v>12.391999999999999</v>
      </c>
      <c r="W339">
        <v>13.432</v>
      </c>
      <c r="X339">
        <v>14.473000000000001</v>
      </c>
      <c r="Y339">
        <v>15.628</v>
      </c>
      <c r="Z339">
        <v>16.914999999999999</v>
      </c>
      <c r="AA339">
        <v>18.353000000000002</v>
      </c>
      <c r="AB339">
        <v>19.966999999999999</v>
      </c>
      <c r="AC339">
        <v>21.783999999999999</v>
      </c>
      <c r="AD339">
        <v>23.600999999999999</v>
      </c>
    </row>
    <row r="340" spans="1:30" x14ac:dyDescent="0.25">
      <c r="A340">
        <v>338</v>
      </c>
      <c r="B340">
        <f t="shared" si="5"/>
        <v>0.92539356605065026</v>
      </c>
      <c r="C340">
        <v>-0.38590000000000002</v>
      </c>
      <c r="D340">
        <v>16.910699999999999</v>
      </c>
      <c r="E340">
        <v>8.0339999999999995E-2</v>
      </c>
      <c r="F340">
        <v>13.340999999999999</v>
      </c>
      <c r="G340">
        <v>14.118</v>
      </c>
      <c r="H340">
        <v>14.601000000000001</v>
      </c>
      <c r="I340">
        <v>14.866</v>
      </c>
      <c r="J340">
        <v>15.287000000000001</v>
      </c>
      <c r="K340">
        <v>15.58</v>
      </c>
      <c r="L340">
        <v>16.027999999999999</v>
      </c>
      <c r="M340">
        <v>16.911000000000001</v>
      </c>
      <c r="N340">
        <v>17.863</v>
      </c>
      <c r="O340">
        <v>18.404</v>
      </c>
      <c r="P340">
        <v>18.783999999999999</v>
      </c>
      <c r="Q340">
        <v>19.367000000000001</v>
      </c>
      <c r="R340">
        <v>19.759</v>
      </c>
      <c r="S340">
        <v>20.530999999999999</v>
      </c>
      <c r="T340">
        <v>21.954000000000001</v>
      </c>
      <c r="U340">
        <v>338</v>
      </c>
      <c r="V340">
        <v>12.39</v>
      </c>
      <c r="W340">
        <v>13.43</v>
      </c>
      <c r="X340">
        <v>14.47</v>
      </c>
      <c r="Y340">
        <v>15.624000000000001</v>
      </c>
      <c r="Z340">
        <v>16.911000000000001</v>
      </c>
      <c r="AA340">
        <v>18.349</v>
      </c>
      <c r="AB340">
        <v>19.962</v>
      </c>
      <c r="AC340">
        <v>21.777999999999999</v>
      </c>
      <c r="AD340">
        <v>23.594999999999999</v>
      </c>
    </row>
    <row r="341" spans="1:30" x14ac:dyDescent="0.25">
      <c r="A341">
        <v>339</v>
      </c>
      <c r="B341">
        <f t="shared" si="5"/>
        <v>0.92813141683778233</v>
      </c>
      <c r="C341">
        <v>-0.38690000000000002</v>
      </c>
      <c r="D341">
        <v>16.906600000000001</v>
      </c>
      <c r="E341">
        <v>8.0329999999999999E-2</v>
      </c>
      <c r="F341">
        <v>13.339</v>
      </c>
      <c r="G341">
        <v>14.116</v>
      </c>
      <c r="H341">
        <v>14.598000000000001</v>
      </c>
      <c r="I341">
        <v>14.862</v>
      </c>
      <c r="J341">
        <v>15.282999999999999</v>
      </c>
      <c r="K341">
        <v>15.576000000000001</v>
      </c>
      <c r="L341">
        <v>16.024000000000001</v>
      </c>
      <c r="M341">
        <v>16.907</v>
      </c>
      <c r="N341">
        <v>17.858000000000001</v>
      </c>
      <c r="O341">
        <v>18.399999999999999</v>
      </c>
      <c r="P341">
        <v>18.779</v>
      </c>
      <c r="Q341">
        <v>19.361999999999998</v>
      </c>
      <c r="R341">
        <v>19.754999999999999</v>
      </c>
      <c r="S341">
        <v>20.526</v>
      </c>
      <c r="T341">
        <v>21.948</v>
      </c>
      <c r="U341">
        <v>339</v>
      </c>
      <c r="V341">
        <v>12.388</v>
      </c>
      <c r="W341">
        <v>13.427</v>
      </c>
      <c r="X341">
        <v>14.467000000000001</v>
      </c>
      <c r="Y341">
        <v>15.621</v>
      </c>
      <c r="Z341">
        <v>16.907</v>
      </c>
      <c r="AA341">
        <v>18.344000000000001</v>
      </c>
      <c r="AB341">
        <v>19.957000000000001</v>
      </c>
      <c r="AC341">
        <v>21.773</v>
      </c>
      <c r="AD341">
        <v>23.59</v>
      </c>
    </row>
    <row r="342" spans="1:30" x14ac:dyDescent="0.25">
      <c r="A342">
        <v>340</v>
      </c>
      <c r="B342">
        <f t="shared" si="5"/>
        <v>0.9308692676249144</v>
      </c>
      <c r="C342">
        <v>-0.38779999999999998</v>
      </c>
      <c r="D342">
        <v>16.9024</v>
      </c>
      <c r="E342">
        <v>8.0320000000000003E-2</v>
      </c>
      <c r="F342">
        <v>13.336</v>
      </c>
      <c r="G342">
        <v>14.113</v>
      </c>
      <c r="H342">
        <v>14.595000000000001</v>
      </c>
      <c r="I342">
        <v>14.859</v>
      </c>
      <c r="J342">
        <v>15.28</v>
      </c>
      <c r="K342">
        <v>15.573</v>
      </c>
      <c r="L342">
        <v>16.02</v>
      </c>
      <c r="M342">
        <v>16.902000000000001</v>
      </c>
      <c r="N342">
        <v>17.853999999999999</v>
      </c>
      <c r="O342">
        <v>18.395</v>
      </c>
      <c r="P342">
        <v>18.774999999999999</v>
      </c>
      <c r="Q342">
        <v>19.356999999999999</v>
      </c>
      <c r="R342">
        <v>19.748999999999999</v>
      </c>
      <c r="S342">
        <v>20.52</v>
      </c>
      <c r="T342">
        <v>21.943000000000001</v>
      </c>
      <c r="U342">
        <v>340</v>
      </c>
      <c r="V342">
        <v>12.385999999999999</v>
      </c>
      <c r="W342">
        <v>13.425000000000001</v>
      </c>
      <c r="X342">
        <v>14.462999999999999</v>
      </c>
      <c r="Y342">
        <v>15.617000000000001</v>
      </c>
      <c r="Z342">
        <v>16.902000000000001</v>
      </c>
      <c r="AA342">
        <v>18.338999999999999</v>
      </c>
      <c r="AB342">
        <v>19.952000000000002</v>
      </c>
      <c r="AC342">
        <v>21.768000000000001</v>
      </c>
      <c r="AD342">
        <v>23.584</v>
      </c>
    </row>
    <row r="343" spans="1:30" x14ac:dyDescent="0.25">
      <c r="A343">
        <v>341</v>
      </c>
      <c r="B343">
        <f t="shared" si="5"/>
        <v>0.93360711841204658</v>
      </c>
      <c r="C343">
        <v>-0.38879999999999998</v>
      </c>
      <c r="D343">
        <v>16.898299999999999</v>
      </c>
      <c r="E343">
        <v>8.0310000000000006E-2</v>
      </c>
      <c r="F343">
        <v>13.334</v>
      </c>
      <c r="G343">
        <v>14.11</v>
      </c>
      <c r="H343">
        <v>14.590999999999999</v>
      </c>
      <c r="I343">
        <v>14.856</v>
      </c>
      <c r="J343">
        <v>15.276</v>
      </c>
      <c r="K343">
        <v>15.569000000000001</v>
      </c>
      <c r="L343">
        <v>16.015999999999998</v>
      </c>
      <c r="M343">
        <v>16.898</v>
      </c>
      <c r="N343">
        <v>17.849</v>
      </c>
      <c r="O343">
        <v>18.39</v>
      </c>
      <c r="P343">
        <v>18.77</v>
      </c>
      <c r="Q343">
        <v>19.353000000000002</v>
      </c>
      <c r="R343">
        <v>19.745000000000001</v>
      </c>
      <c r="S343">
        <v>20.515000000000001</v>
      </c>
      <c r="T343">
        <v>21.937000000000001</v>
      </c>
      <c r="U343">
        <v>341</v>
      </c>
      <c r="V343">
        <v>12.384</v>
      </c>
      <c r="W343">
        <v>13.422000000000001</v>
      </c>
      <c r="X343">
        <v>14.46</v>
      </c>
      <c r="Y343">
        <v>15.613</v>
      </c>
      <c r="Z343">
        <v>16.898</v>
      </c>
      <c r="AA343">
        <v>18.335000000000001</v>
      </c>
      <c r="AB343">
        <v>19.946999999999999</v>
      </c>
      <c r="AC343">
        <v>21.762</v>
      </c>
      <c r="AD343">
        <v>23.577999999999999</v>
      </c>
    </row>
    <row r="344" spans="1:30" x14ac:dyDescent="0.25">
      <c r="A344">
        <v>342</v>
      </c>
      <c r="B344">
        <f t="shared" si="5"/>
        <v>0.93634496919917864</v>
      </c>
      <c r="C344">
        <v>-0.38979999999999998</v>
      </c>
      <c r="D344">
        <v>16.894200000000001</v>
      </c>
      <c r="E344">
        <v>8.0299999999999996E-2</v>
      </c>
      <c r="F344">
        <v>13.331</v>
      </c>
      <c r="G344">
        <v>14.106999999999999</v>
      </c>
      <c r="H344">
        <v>14.587999999999999</v>
      </c>
      <c r="I344">
        <v>14.853</v>
      </c>
      <c r="J344">
        <v>15.273</v>
      </c>
      <c r="K344">
        <v>15.566000000000001</v>
      </c>
      <c r="L344">
        <v>16.013000000000002</v>
      </c>
      <c r="M344">
        <v>16.893999999999998</v>
      </c>
      <c r="N344">
        <v>17.844999999999999</v>
      </c>
      <c r="O344">
        <v>18.385999999999999</v>
      </c>
      <c r="P344">
        <v>18.765000000000001</v>
      </c>
      <c r="Q344">
        <v>19.347999999999999</v>
      </c>
      <c r="R344">
        <v>19.739999999999998</v>
      </c>
      <c r="S344">
        <v>20.51</v>
      </c>
      <c r="T344">
        <v>21.931999999999999</v>
      </c>
      <c r="U344">
        <v>342</v>
      </c>
      <c r="V344">
        <v>12.382</v>
      </c>
      <c r="W344">
        <v>13.42</v>
      </c>
      <c r="X344">
        <v>14.457000000000001</v>
      </c>
      <c r="Y344">
        <v>15.61</v>
      </c>
      <c r="Z344">
        <v>16.893999999999998</v>
      </c>
      <c r="AA344">
        <v>18.329999999999998</v>
      </c>
      <c r="AB344">
        <v>19.942</v>
      </c>
      <c r="AC344">
        <v>21.757000000000001</v>
      </c>
      <c r="AD344">
        <v>23.573</v>
      </c>
    </row>
    <row r="345" spans="1:30" x14ac:dyDescent="0.25">
      <c r="A345">
        <v>343</v>
      </c>
      <c r="B345">
        <f t="shared" si="5"/>
        <v>0.93908281998631071</v>
      </c>
      <c r="C345">
        <v>-0.39069999999999999</v>
      </c>
      <c r="D345">
        <v>16.89</v>
      </c>
      <c r="E345">
        <v>8.029E-2</v>
      </c>
      <c r="F345">
        <v>13.329000000000001</v>
      </c>
      <c r="G345">
        <v>14.103999999999999</v>
      </c>
      <c r="H345">
        <v>14.585000000000001</v>
      </c>
      <c r="I345">
        <v>14.849</v>
      </c>
      <c r="J345">
        <v>15.269</v>
      </c>
      <c r="K345">
        <v>15.561999999999999</v>
      </c>
      <c r="L345">
        <v>16.009</v>
      </c>
      <c r="M345">
        <v>16.89</v>
      </c>
      <c r="N345">
        <v>17.84</v>
      </c>
      <c r="O345">
        <v>18.381</v>
      </c>
      <c r="P345">
        <v>18.760000000000002</v>
      </c>
      <c r="Q345">
        <v>19.343</v>
      </c>
      <c r="R345">
        <v>19.734999999999999</v>
      </c>
      <c r="S345">
        <v>20.504999999999999</v>
      </c>
      <c r="T345">
        <v>21.927</v>
      </c>
      <c r="U345">
        <v>343</v>
      </c>
      <c r="V345">
        <v>12.38</v>
      </c>
      <c r="W345">
        <v>13.417</v>
      </c>
      <c r="X345">
        <v>14.454000000000001</v>
      </c>
      <c r="Y345">
        <v>15.606</v>
      </c>
      <c r="Z345">
        <v>16.89</v>
      </c>
      <c r="AA345">
        <v>18.326000000000001</v>
      </c>
      <c r="AB345">
        <v>19.937000000000001</v>
      </c>
      <c r="AC345">
        <v>21.751999999999999</v>
      </c>
      <c r="AD345">
        <v>23.567</v>
      </c>
    </row>
    <row r="346" spans="1:30" x14ac:dyDescent="0.25">
      <c r="A346">
        <v>344</v>
      </c>
      <c r="B346">
        <f t="shared" si="5"/>
        <v>0.94182067077344289</v>
      </c>
      <c r="C346">
        <v>-0.39169999999999999</v>
      </c>
      <c r="D346">
        <v>16.885899999999999</v>
      </c>
      <c r="E346">
        <v>8.0280000000000004E-2</v>
      </c>
      <c r="F346">
        <v>13.326000000000001</v>
      </c>
      <c r="G346">
        <v>14.101000000000001</v>
      </c>
      <c r="H346">
        <v>14.582000000000001</v>
      </c>
      <c r="I346">
        <v>14.846</v>
      </c>
      <c r="J346">
        <v>15.266</v>
      </c>
      <c r="K346">
        <v>15.558</v>
      </c>
      <c r="L346">
        <v>16.004999999999999</v>
      </c>
      <c r="M346">
        <v>16.885999999999999</v>
      </c>
      <c r="N346">
        <v>17.835999999999999</v>
      </c>
      <c r="O346">
        <v>18.376000000000001</v>
      </c>
      <c r="P346">
        <v>18.756</v>
      </c>
      <c r="Q346">
        <v>19.338000000000001</v>
      </c>
      <c r="R346">
        <v>19.73</v>
      </c>
      <c r="S346">
        <v>20.5</v>
      </c>
      <c r="T346">
        <v>21.920999999999999</v>
      </c>
      <c r="U346">
        <v>344</v>
      </c>
      <c r="V346">
        <v>12.378</v>
      </c>
      <c r="W346">
        <v>13.414</v>
      </c>
      <c r="X346">
        <v>14.451000000000001</v>
      </c>
      <c r="Y346">
        <v>15.603</v>
      </c>
      <c r="Z346">
        <v>16.885999999999999</v>
      </c>
      <c r="AA346">
        <v>18.321000000000002</v>
      </c>
      <c r="AB346">
        <v>19.931999999999999</v>
      </c>
      <c r="AC346">
        <v>21.745999999999999</v>
      </c>
      <c r="AD346">
        <v>23.561</v>
      </c>
    </row>
    <row r="347" spans="1:30" x14ac:dyDescent="0.25">
      <c r="A347">
        <v>345</v>
      </c>
      <c r="B347">
        <f t="shared" si="5"/>
        <v>0.94455852156057496</v>
      </c>
      <c r="C347">
        <v>-0.3926</v>
      </c>
      <c r="D347">
        <v>16.881699999999999</v>
      </c>
      <c r="E347">
        <v>8.0269999999999994E-2</v>
      </c>
      <c r="F347">
        <v>13.323</v>
      </c>
      <c r="G347">
        <v>14.098000000000001</v>
      </c>
      <c r="H347">
        <v>14.579000000000001</v>
      </c>
      <c r="I347">
        <v>14.843</v>
      </c>
      <c r="J347">
        <v>15.262</v>
      </c>
      <c r="K347">
        <v>15.555</v>
      </c>
      <c r="L347">
        <v>16.001000000000001</v>
      </c>
      <c r="M347">
        <v>16.882000000000001</v>
      </c>
      <c r="N347">
        <v>17.831</v>
      </c>
      <c r="O347">
        <v>18.372</v>
      </c>
      <c r="P347">
        <v>18.751000000000001</v>
      </c>
      <c r="Q347">
        <v>19.332999999999998</v>
      </c>
      <c r="R347">
        <v>19.724</v>
      </c>
      <c r="S347">
        <v>20.495000000000001</v>
      </c>
      <c r="T347">
        <v>21.916</v>
      </c>
      <c r="U347">
        <v>345</v>
      </c>
      <c r="V347">
        <v>12.375999999999999</v>
      </c>
      <c r="W347">
        <v>13.412000000000001</v>
      </c>
      <c r="X347">
        <v>14.448</v>
      </c>
      <c r="Y347">
        <v>15.599</v>
      </c>
      <c r="Z347">
        <v>16.882000000000001</v>
      </c>
      <c r="AA347">
        <v>18.315999999999999</v>
      </c>
      <c r="AB347">
        <v>19.927</v>
      </c>
      <c r="AC347">
        <v>21.741</v>
      </c>
      <c r="AD347">
        <v>23.555</v>
      </c>
    </row>
    <row r="348" spans="1:30" x14ac:dyDescent="0.25">
      <c r="A348">
        <v>346</v>
      </c>
      <c r="B348">
        <f t="shared" si="5"/>
        <v>0.94729637234770703</v>
      </c>
      <c r="C348">
        <v>-0.39360000000000001</v>
      </c>
      <c r="D348">
        <v>16.877600000000001</v>
      </c>
      <c r="E348">
        <v>8.0259999999999998E-2</v>
      </c>
      <c r="F348">
        <v>13.321</v>
      </c>
      <c r="G348">
        <v>14.095000000000001</v>
      </c>
      <c r="H348">
        <v>14.576000000000001</v>
      </c>
      <c r="I348">
        <v>14.839</v>
      </c>
      <c r="J348">
        <v>15.259</v>
      </c>
      <c r="K348">
        <v>15.551</v>
      </c>
      <c r="L348">
        <v>15.997</v>
      </c>
      <c r="M348">
        <v>16.878</v>
      </c>
      <c r="N348">
        <v>17.827000000000002</v>
      </c>
      <c r="O348">
        <v>18.367000000000001</v>
      </c>
      <c r="P348">
        <v>18.745999999999999</v>
      </c>
      <c r="Q348">
        <v>19.327999999999999</v>
      </c>
      <c r="R348">
        <v>19.72</v>
      </c>
      <c r="S348">
        <v>20.49</v>
      </c>
      <c r="T348">
        <v>21.91</v>
      </c>
      <c r="U348">
        <v>346</v>
      </c>
      <c r="V348">
        <v>12.374000000000001</v>
      </c>
      <c r="W348">
        <v>13.409000000000001</v>
      </c>
      <c r="X348">
        <v>14.445</v>
      </c>
      <c r="Y348">
        <v>15.595000000000001</v>
      </c>
      <c r="Z348">
        <v>16.878</v>
      </c>
      <c r="AA348">
        <v>18.312000000000001</v>
      </c>
      <c r="AB348">
        <v>19.922000000000001</v>
      </c>
      <c r="AC348">
        <v>21.736000000000001</v>
      </c>
      <c r="AD348">
        <v>23.55</v>
      </c>
    </row>
    <row r="349" spans="1:30" x14ac:dyDescent="0.25">
      <c r="A349">
        <v>347</v>
      </c>
      <c r="B349">
        <f t="shared" si="5"/>
        <v>0.95003422313483921</v>
      </c>
      <c r="C349">
        <v>-0.39450000000000002</v>
      </c>
      <c r="D349">
        <v>16.8735</v>
      </c>
      <c r="E349">
        <v>8.0250000000000002E-2</v>
      </c>
      <c r="F349">
        <v>13.318</v>
      </c>
      <c r="G349">
        <v>14.092000000000001</v>
      </c>
      <c r="H349">
        <v>14.571999999999999</v>
      </c>
      <c r="I349">
        <v>14.836</v>
      </c>
      <c r="J349">
        <v>15.255000000000001</v>
      </c>
      <c r="K349">
        <v>15.548</v>
      </c>
      <c r="L349">
        <v>15.994</v>
      </c>
      <c r="M349">
        <v>16.873999999999999</v>
      </c>
      <c r="N349">
        <v>17.821999999999999</v>
      </c>
      <c r="O349">
        <v>18.363</v>
      </c>
      <c r="P349">
        <v>18.741</v>
      </c>
      <c r="Q349">
        <v>19.323</v>
      </c>
      <c r="R349">
        <v>19.715</v>
      </c>
      <c r="S349">
        <v>20.484000000000002</v>
      </c>
      <c r="T349">
        <v>21.905000000000001</v>
      </c>
      <c r="U349">
        <v>347</v>
      </c>
      <c r="V349">
        <v>12.372</v>
      </c>
      <c r="W349">
        <v>13.407</v>
      </c>
      <c r="X349">
        <v>14.442</v>
      </c>
      <c r="Y349">
        <v>15.592000000000001</v>
      </c>
      <c r="Z349">
        <v>16.873999999999999</v>
      </c>
      <c r="AA349">
        <v>18.306999999999999</v>
      </c>
      <c r="AB349">
        <v>19.917000000000002</v>
      </c>
      <c r="AC349">
        <v>21.73</v>
      </c>
      <c r="AD349">
        <v>23.544</v>
      </c>
    </row>
    <row r="350" spans="1:30" x14ac:dyDescent="0.25">
      <c r="A350">
        <v>348</v>
      </c>
      <c r="B350">
        <f t="shared" si="5"/>
        <v>0.95277207392197127</v>
      </c>
      <c r="C350">
        <v>-0.39550000000000002</v>
      </c>
      <c r="D350">
        <v>16.869299999999999</v>
      </c>
      <c r="E350">
        <v>8.0240000000000006E-2</v>
      </c>
      <c r="F350">
        <v>13.316000000000001</v>
      </c>
      <c r="G350">
        <v>14.089</v>
      </c>
      <c r="H350">
        <v>14.569000000000001</v>
      </c>
      <c r="I350">
        <v>14.833</v>
      </c>
      <c r="J350">
        <v>15.252000000000001</v>
      </c>
      <c r="K350">
        <v>15.544</v>
      </c>
      <c r="L350">
        <v>15.99</v>
      </c>
      <c r="M350">
        <v>16.869</v>
      </c>
      <c r="N350">
        <v>17.818000000000001</v>
      </c>
      <c r="O350">
        <v>18.358000000000001</v>
      </c>
      <c r="P350">
        <v>18.736999999999998</v>
      </c>
      <c r="Q350">
        <v>19.318000000000001</v>
      </c>
      <c r="R350">
        <v>19.71</v>
      </c>
      <c r="S350">
        <v>20.478999999999999</v>
      </c>
      <c r="T350">
        <v>21.9</v>
      </c>
      <c r="U350">
        <v>348</v>
      </c>
      <c r="V350">
        <v>12.369</v>
      </c>
      <c r="W350">
        <v>13.404</v>
      </c>
      <c r="X350">
        <v>14.439</v>
      </c>
      <c r="Y350">
        <v>15.587999999999999</v>
      </c>
      <c r="Z350">
        <v>16.869</v>
      </c>
      <c r="AA350">
        <v>18.302</v>
      </c>
      <c r="AB350">
        <v>19.911000000000001</v>
      </c>
      <c r="AC350">
        <v>21.725000000000001</v>
      </c>
      <c r="AD350">
        <v>23.538</v>
      </c>
    </row>
    <row r="351" spans="1:30" x14ac:dyDescent="0.25">
      <c r="A351">
        <v>349</v>
      </c>
      <c r="B351">
        <f t="shared" si="5"/>
        <v>0.95550992470910334</v>
      </c>
      <c r="C351">
        <v>-0.39639999999999997</v>
      </c>
      <c r="D351">
        <v>16.865200000000002</v>
      </c>
      <c r="E351">
        <v>8.0229999999999996E-2</v>
      </c>
      <c r="F351">
        <v>13.313000000000001</v>
      </c>
      <c r="G351">
        <v>14.086</v>
      </c>
      <c r="H351">
        <v>14.566000000000001</v>
      </c>
      <c r="I351">
        <v>14.83</v>
      </c>
      <c r="J351">
        <v>15.247999999999999</v>
      </c>
      <c r="K351">
        <v>15.54</v>
      </c>
      <c r="L351">
        <v>15.986000000000001</v>
      </c>
      <c r="M351">
        <v>16.864999999999998</v>
      </c>
      <c r="N351">
        <v>17.812999999999999</v>
      </c>
      <c r="O351">
        <v>18.353000000000002</v>
      </c>
      <c r="P351">
        <v>18.731999999999999</v>
      </c>
      <c r="Q351">
        <v>19.312999999999999</v>
      </c>
      <c r="R351">
        <v>19.704999999999998</v>
      </c>
      <c r="S351">
        <v>20.474</v>
      </c>
      <c r="T351">
        <v>21.893999999999998</v>
      </c>
      <c r="U351">
        <v>349</v>
      </c>
      <c r="V351">
        <v>12.367000000000001</v>
      </c>
      <c r="W351">
        <v>13.401</v>
      </c>
      <c r="X351">
        <v>14.435</v>
      </c>
      <c r="Y351">
        <v>15.584</v>
      </c>
      <c r="Z351">
        <v>16.864999999999998</v>
      </c>
      <c r="AA351">
        <v>18.297999999999998</v>
      </c>
      <c r="AB351">
        <v>19.905999999999999</v>
      </c>
      <c r="AC351">
        <v>21.72</v>
      </c>
      <c r="AD351">
        <v>23.533000000000001</v>
      </c>
    </row>
    <row r="352" spans="1:30" x14ac:dyDescent="0.25">
      <c r="A352">
        <v>350</v>
      </c>
      <c r="B352">
        <f t="shared" si="5"/>
        <v>0.95824777549623541</v>
      </c>
      <c r="C352">
        <v>-0.39739999999999998</v>
      </c>
      <c r="D352">
        <v>16.861000000000001</v>
      </c>
      <c r="E352">
        <v>8.022E-2</v>
      </c>
      <c r="F352">
        <v>13.311</v>
      </c>
      <c r="G352">
        <v>14.083</v>
      </c>
      <c r="H352">
        <v>14.563000000000001</v>
      </c>
      <c r="I352">
        <v>14.826000000000001</v>
      </c>
      <c r="J352">
        <v>15.244999999999999</v>
      </c>
      <c r="K352">
        <v>15.537000000000001</v>
      </c>
      <c r="L352">
        <v>15.981999999999999</v>
      </c>
      <c r="M352">
        <v>16.861000000000001</v>
      </c>
      <c r="N352">
        <v>17.809000000000001</v>
      </c>
      <c r="O352">
        <v>18.349</v>
      </c>
      <c r="P352">
        <v>18.727</v>
      </c>
      <c r="Q352">
        <v>19.308</v>
      </c>
      <c r="R352">
        <v>19.699000000000002</v>
      </c>
      <c r="S352">
        <v>20.469000000000001</v>
      </c>
      <c r="T352">
        <v>21.888999999999999</v>
      </c>
      <c r="U352">
        <v>350</v>
      </c>
      <c r="V352">
        <v>12.365</v>
      </c>
      <c r="W352">
        <v>13.398999999999999</v>
      </c>
      <c r="X352">
        <v>14.432</v>
      </c>
      <c r="Y352">
        <v>15.581</v>
      </c>
      <c r="Z352">
        <v>16.861000000000001</v>
      </c>
      <c r="AA352">
        <v>18.292999999999999</v>
      </c>
      <c r="AB352">
        <v>19.901</v>
      </c>
      <c r="AC352">
        <v>21.713999999999999</v>
      </c>
      <c r="AD352">
        <v>23.527000000000001</v>
      </c>
    </row>
    <row r="353" spans="1:30" x14ac:dyDescent="0.25">
      <c r="A353">
        <v>351</v>
      </c>
      <c r="B353">
        <f t="shared" si="5"/>
        <v>0.96098562628336759</v>
      </c>
      <c r="C353">
        <v>-0.39829999999999999</v>
      </c>
      <c r="D353">
        <v>16.8569</v>
      </c>
      <c r="E353">
        <v>8.022E-2</v>
      </c>
      <c r="F353">
        <v>13.308</v>
      </c>
      <c r="G353">
        <v>14.08</v>
      </c>
      <c r="H353">
        <v>14.558999999999999</v>
      </c>
      <c r="I353">
        <v>14.823</v>
      </c>
      <c r="J353">
        <v>15.241</v>
      </c>
      <c r="K353">
        <v>15.532999999999999</v>
      </c>
      <c r="L353">
        <v>15.978</v>
      </c>
      <c r="M353">
        <v>16.856999999999999</v>
      </c>
      <c r="N353">
        <v>17.805</v>
      </c>
      <c r="O353">
        <v>18.344000000000001</v>
      </c>
      <c r="P353">
        <v>18.722999999999999</v>
      </c>
      <c r="Q353">
        <v>19.303999999999998</v>
      </c>
      <c r="R353">
        <v>19.695</v>
      </c>
      <c r="S353">
        <v>20.463999999999999</v>
      </c>
      <c r="T353">
        <v>21.884</v>
      </c>
      <c r="U353">
        <v>351</v>
      </c>
      <c r="V353">
        <v>12.363</v>
      </c>
      <c r="W353">
        <v>13.396000000000001</v>
      </c>
      <c r="X353">
        <v>14.429</v>
      </c>
      <c r="Y353">
        <v>15.577</v>
      </c>
      <c r="Z353">
        <v>16.856999999999999</v>
      </c>
      <c r="AA353">
        <v>18.289000000000001</v>
      </c>
      <c r="AB353">
        <v>19.896999999999998</v>
      </c>
      <c r="AC353">
        <v>21.709</v>
      </c>
      <c r="AD353">
        <v>23.521999999999998</v>
      </c>
    </row>
    <row r="354" spans="1:30" x14ac:dyDescent="0.25">
      <c r="A354">
        <v>352</v>
      </c>
      <c r="B354">
        <f t="shared" si="5"/>
        <v>0.96372347707049966</v>
      </c>
      <c r="C354">
        <v>-0.39929999999999999</v>
      </c>
      <c r="D354">
        <v>16.852799999999998</v>
      </c>
      <c r="E354">
        <v>8.0210000000000004E-2</v>
      </c>
      <c r="F354">
        <v>13.305</v>
      </c>
      <c r="G354">
        <v>14.077</v>
      </c>
      <c r="H354">
        <v>14.555999999999999</v>
      </c>
      <c r="I354">
        <v>14.819000000000001</v>
      </c>
      <c r="J354">
        <v>15.238</v>
      </c>
      <c r="K354">
        <v>15.529</v>
      </c>
      <c r="L354">
        <v>15.974</v>
      </c>
      <c r="M354">
        <v>16.853000000000002</v>
      </c>
      <c r="N354">
        <v>17.8</v>
      </c>
      <c r="O354">
        <v>18.34</v>
      </c>
      <c r="P354">
        <v>18.718</v>
      </c>
      <c r="Q354">
        <v>19.298999999999999</v>
      </c>
      <c r="R354">
        <v>19.690000000000001</v>
      </c>
      <c r="S354">
        <v>20.459</v>
      </c>
      <c r="T354">
        <v>21.879000000000001</v>
      </c>
      <c r="U354">
        <v>352</v>
      </c>
      <c r="V354">
        <v>12.361000000000001</v>
      </c>
      <c r="W354">
        <v>13.393000000000001</v>
      </c>
      <c r="X354">
        <v>14.426</v>
      </c>
      <c r="Y354">
        <v>15.573</v>
      </c>
      <c r="Z354">
        <v>16.853000000000002</v>
      </c>
      <c r="AA354">
        <v>18.283999999999999</v>
      </c>
      <c r="AB354">
        <v>19.891999999999999</v>
      </c>
      <c r="AC354">
        <v>21.704000000000001</v>
      </c>
      <c r="AD354">
        <v>23.516999999999999</v>
      </c>
    </row>
    <row r="355" spans="1:30" x14ac:dyDescent="0.25">
      <c r="A355">
        <v>353</v>
      </c>
      <c r="B355">
        <f t="shared" si="5"/>
        <v>0.96646132785763172</v>
      </c>
      <c r="C355">
        <v>-0.4002</v>
      </c>
      <c r="D355">
        <v>16.848600000000001</v>
      </c>
      <c r="E355">
        <v>8.0199999999999994E-2</v>
      </c>
      <c r="F355">
        <v>13.303000000000001</v>
      </c>
      <c r="G355">
        <v>14.074</v>
      </c>
      <c r="H355">
        <v>14.553000000000001</v>
      </c>
      <c r="I355">
        <v>14.816000000000001</v>
      </c>
      <c r="J355">
        <v>15.234</v>
      </c>
      <c r="K355">
        <v>15.526</v>
      </c>
      <c r="L355">
        <v>15.971</v>
      </c>
      <c r="M355">
        <v>16.849</v>
      </c>
      <c r="N355">
        <v>17.795999999999999</v>
      </c>
      <c r="O355">
        <v>18.335000000000001</v>
      </c>
      <c r="P355">
        <v>18.713000000000001</v>
      </c>
      <c r="Q355">
        <v>19.294</v>
      </c>
      <c r="R355">
        <v>19.684999999999999</v>
      </c>
      <c r="S355">
        <v>20.454000000000001</v>
      </c>
      <c r="T355">
        <v>21.873000000000001</v>
      </c>
      <c r="U355">
        <v>353</v>
      </c>
      <c r="V355">
        <v>12.359</v>
      </c>
      <c r="W355">
        <v>13.391</v>
      </c>
      <c r="X355">
        <v>14.423</v>
      </c>
      <c r="Y355">
        <v>15.57</v>
      </c>
      <c r="Z355">
        <v>16.849</v>
      </c>
      <c r="AA355">
        <v>18.28</v>
      </c>
      <c r="AB355">
        <v>19.887</v>
      </c>
      <c r="AC355">
        <v>21.699000000000002</v>
      </c>
      <c r="AD355">
        <v>23.510999999999999</v>
      </c>
    </row>
    <row r="356" spans="1:30" x14ac:dyDescent="0.25">
      <c r="A356">
        <v>354</v>
      </c>
      <c r="B356">
        <f t="shared" si="5"/>
        <v>0.9691991786447639</v>
      </c>
      <c r="C356">
        <v>-0.40110000000000001</v>
      </c>
      <c r="D356">
        <v>16.8445</v>
      </c>
      <c r="E356">
        <v>8.0189999999999997E-2</v>
      </c>
      <c r="F356">
        <v>13.3</v>
      </c>
      <c r="G356">
        <v>14.071</v>
      </c>
      <c r="H356">
        <v>14.55</v>
      </c>
      <c r="I356">
        <v>14.813000000000001</v>
      </c>
      <c r="J356">
        <v>15.231</v>
      </c>
      <c r="K356">
        <v>15.522</v>
      </c>
      <c r="L356">
        <v>15.967000000000001</v>
      </c>
      <c r="M356">
        <v>16.844999999999999</v>
      </c>
      <c r="N356">
        <v>17.791</v>
      </c>
      <c r="O356">
        <v>18.329999999999998</v>
      </c>
      <c r="P356">
        <v>18.707999999999998</v>
      </c>
      <c r="Q356">
        <v>19.289000000000001</v>
      </c>
      <c r="R356">
        <v>19.68</v>
      </c>
      <c r="S356">
        <v>20.449000000000002</v>
      </c>
      <c r="T356">
        <v>21.867999999999999</v>
      </c>
      <c r="U356">
        <v>354</v>
      </c>
      <c r="V356">
        <v>12.356999999999999</v>
      </c>
      <c r="W356">
        <v>13.388</v>
      </c>
      <c r="X356">
        <v>14.42</v>
      </c>
      <c r="Y356">
        <v>15.566000000000001</v>
      </c>
      <c r="Z356">
        <v>16.844000000000001</v>
      </c>
      <c r="AA356">
        <v>18.274999999999999</v>
      </c>
      <c r="AB356">
        <v>19.882000000000001</v>
      </c>
      <c r="AC356">
        <v>21.693000000000001</v>
      </c>
      <c r="AD356">
        <v>23.504999999999999</v>
      </c>
    </row>
    <row r="357" spans="1:30" x14ac:dyDescent="0.25">
      <c r="A357">
        <v>355</v>
      </c>
      <c r="B357">
        <f t="shared" si="5"/>
        <v>0.97193702943189597</v>
      </c>
      <c r="C357">
        <v>-0.40210000000000001</v>
      </c>
      <c r="D357">
        <v>16.840399999999999</v>
      </c>
      <c r="E357">
        <v>8.0180000000000001E-2</v>
      </c>
      <c r="F357">
        <v>13.298</v>
      </c>
      <c r="G357">
        <v>14.068</v>
      </c>
      <c r="H357">
        <v>14.547000000000001</v>
      </c>
      <c r="I357">
        <v>14.81</v>
      </c>
      <c r="J357">
        <v>15.227</v>
      </c>
      <c r="K357">
        <v>15.519</v>
      </c>
      <c r="L357">
        <v>15.962999999999999</v>
      </c>
      <c r="M357">
        <v>16.84</v>
      </c>
      <c r="N357">
        <v>17.786999999999999</v>
      </c>
      <c r="O357">
        <v>18.326000000000001</v>
      </c>
      <c r="P357">
        <v>18.704000000000001</v>
      </c>
      <c r="Q357">
        <v>19.283999999999999</v>
      </c>
      <c r="R357">
        <v>19.675000000000001</v>
      </c>
      <c r="S357">
        <v>20.443999999999999</v>
      </c>
      <c r="T357">
        <v>21.863</v>
      </c>
      <c r="U357">
        <v>355</v>
      </c>
      <c r="V357">
        <v>12.353999999999999</v>
      </c>
      <c r="W357">
        <v>13.385999999999999</v>
      </c>
      <c r="X357">
        <v>14.417</v>
      </c>
      <c r="Y357">
        <v>15.563000000000001</v>
      </c>
      <c r="Z357">
        <v>16.84</v>
      </c>
      <c r="AA357">
        <v>18.27</v>
      </c>
      <c r="AB357">
        <v>19.876999999999999</v>
      </c>
      <c r="AC357">
        <v>21.687999999999999</v>
      </c>
      <c r="AD357">
        <v>23.5</v>
      </c>
    </row>
    <row r="358" spans="1:30" x14ac:dyDescent="0.25">
      <c r="A358">
        <v>356</v>
      </c>
      <c r="B358">
        <f t="shared" si="5"/>
        <v>0.97467488021902804</v>
      </c>
      <c r="C358">
        <v>-0.40300000000000002</v>
      </c>
      <c r="D358">
        <v>16.836300000000001</v>
      </c>
      <c r="E358">
        <v>8.0170000000000005E-2</v>
      </c>
      <c r="F358">
        <v>13.295</v>
      </c>
      <c r="G358">
        <v>14.065</v>
      </c>
      <c r="H358">
        <v>14.544</v>
      </c>
      <c r="I358">
        <v>14.805999999999999</v>
      </c>
      <c r="J358">
        <v>15.224</v>
      </c>
      <c r="K358">
        <v>15.515000000000001</v>
      </c>
      <c r="L358">
        <v>15.959</v>
      </c>
      <c r="M358">
        <v>16.835999999999999</v>
      </c>
      <c r="N358">
        <v>17.782</v>
      </c>
      <c r="O358">
        <v>18.321000000000002</v>
      </c>
      <c r="P358">
        <v>18.699000000000002</v>
      </c>
      <c r="Q358">
        <v>19.279</v>
      </c>
      <c r="R358">
        <v>19.670000000000002</v>
      </c>
      <c r="S358">
        <v>20.439</v>
      </c>
      <c r="T358">
        <v>21.856999999999999</v>
      </c>
      <c r="U358">
        <v>356</v>
      </c>
      <c r="V358">
        <v>12.352</v>
      </c>
      <c r="W358">
        <v>13.382999999999999</v>
      </c>
      <c r="X358">
        <v>14.413</v>
      </c>
      <c r="Y358">
        <v>15.558999999999999</v>
      </c>
      <c r="Z358">
        <v>16.835999999999999</v>
      </c>
      <c r="AA358">
        <v>18.265999999999998</v>
      </c>
      <c r="AB358">
        <v>19.872</v>
      </c>
      <c r="AC358">
        <v>21.683</v>
      </c>
      <c r="AD358">
        <v>23.494</v>
      </c>
    </row>
    <row r="359" spans="1:30" x14ac:dyDescent="0.25">
      <c r="A359">
        <v>357</v>
      </c>
      <c r="B359">
        <f t="shared" si="5"/>
        <v>0.97741273100616022</v>
      </c>
      <c r="C359">
        <v>-0.40389999999999998</v>
      </c>
      <c r="D359">
        <v>16.832100000000001</v>
      </c>
      <c r="E359">
        <v>8.0159999999999995E-2</v>
      </c>
      <c r="F359">
        <v>13.292</v>
      </c>
      <c r="G359">
        <v>14.061999999999999</v>
      </c>
      <c r="H359">
        <v>14.54</v>
      </c>
      <c r="I359">
        <v>14.803000000000001</v>
      </c>
      <c r="J359">
        <v>15.22</v>
      </c>
      <c r="K359">
        <v>15.510999999999999</v>
      </c>
      <c r="L359">
        <v>15.955</v>
      </c>
      <c r="M359">
        <v>16.832000000000001</v>
      </c>
      <c r="N359">
        <v>17.777999999999999</v>
      </c>
      <c r="O359">
        <v>18.315999999999999</v>
      </c>
      <c r="P359">
        <v>18.693999999999999</v>
      </c>
      <c r="Q359">
        <v>19.274000000000001</v>
      </c>
      <c r="R359">
        <v>19.664999999999999</v>
      </c>
      <c r="S359">
        <v>20.433</v>
      </c>
      <c r="T359">
        <v>21.852</v>
      </c>
      <c r="U359">
        <v>357</v>
      </c>
      <c r="V359">
        <v>12.35</v>
      </c>
      <c r="W359">
        <v>13.38</v>
      </c>
      <c r="X359">
        <v>14.41</v>
      </c>
      <c r="Y359">
        <v>15.555</v>
      </c>
      <c r="Z359">
        <v>16.832000000000001</v>
      </c>
      <c r="AA359">
        <v>18.260999999999999</v>
      </c>
      <c r="AB359">
        <v>19.866</v>
      </c>
      <c r="AC359">
        <v>21.677</v>
      </c>
      <c r="AD359">
        <v>23.488</v>
      </c>
    </row>
    <row r="360" spans="1:30" x14ac:dyDescent="0.25">
      <c r="A360">
        <v>358</v>
      </c>
      <c r="B360">
        <f t="shared" si="5"/>
        <v>0.98015058179329229</v>
      </c>
      <c r="C360">
        <v>-0.40489999999999998</v>
      </c>
      <c r="D360">
        <v>16.827999999999999</v>
      </c>
      <c r="E360">
        <v>8.0149999999999999E-2</v>
      </c>
      <c r="F360">
        <v>13.29</v>
      </c>
      <c r="G360">
        <v>14.058999999999999</v>
      </c>
      <c r="H360">
        <v>14.537000000000001</v>
      </c>
      <c r="I360">
        <v>14.8</v>
      </c>
      <c r="J360">
        <v>15.217000000000001</v>
      </c>
      <c r="K360">
        <v>15.507999999999999</v>
      </c>
      <c r="L360">
        <v>15.952</v>
      </c>
      <c r="M360">
        <v>16.827999999999999</v>
      </c>
      <c r="N360">
        <v>17.773</v>
      </c>
      <c r="O360">
        <v>18.312000000000001</v>
      </c>
      <c r="P360">
        <v>18.689</v>
      </c>
      <c r="Q360">
        <v>19.27</v>
      </c>
      <c r="R360">
        <v>19.66</v>
      </c>
      <c r="S360">
        <v>20.428000000000001</v>
      </c>
      <c r="T360">
        <v>21.847000000000001</v>
      </c>
      <c r="U360">
        <v>358</v>
      </c>
      <c r="V360">
        <v>12.348000000000001</v>
      </c>
      <c r="W360">
        <v>13.378</v>
      </c>
      <c r="X360">
        <v>14.407</v>
      </c>
      <c r="Y360">
        <v>15.552</v>
      </c>
      <c r="Z360">
        <v>16.827999999999999</v>
      </c>
      <c r="AA360">
        <v>18.257000000000001</v>
      </c>
      <c r="AB360">
        <v>19.861000000000001</v>
      </c>
      <c r="AC360">
        <v>21.672000000000001</v>
      </c>
      <c r="AD360">
        <v>23.481999999999999</v>
      </c>
    </row>
    <row r="361" spans="1:30" x14ac:dyDescent="0.25">
      <c r="A361">
        <v>359</v>
      </c>
      <c r="B361">
        <f t="shared" si="5"/>
        <v>0.98288843258042435</v>
      </c>
      <c r="C361">
        <v>-0.40579999999999999</v>
      </c>
      <c r="D361">
        <v>16.823899999999998</v>
      </c>
      <c r="E361">
        <v>8.0140000000000003E-2</v>
      </c>
      <c r="F361">
        <v>13.287000000000001</v>
      </c>
      <c r="G361">
        <v>14.055999999999999</v>
      </c>
      <c r="H361">
        <v>14.534000000000001</v>
      </c>
      <c r="I361">
        <v>14.795999999999999</v>
      </c>
      <c r="J361">
        <v>15.212999999999999</v>
      </c>
      <c r="K361">
        <v>15.504</v>
      </c>
      <c r="L361">
        <v>15.948</v>
      </c>
      <c r="M361">
        <v>16.824000000000002</v>
      </c>
      <c r="N361">
        <v>17.768999999999998</v>
      </c>
      <c r="O361">
        <v>18.306999999999999</v>
      </c>
      <c r="P361">
        <v>18.684999999999999</v>
      </c>
      <c r="Q361">
        <v>19.265000000000001</v>
      </c>
      <c r="R361">
        <v>19.655000000000001</v>
      </c>
      <c r="S361">
        <v>20.422999999999998</v>
      </c>
      <c r="T361">
        <v>21.841000000000001</v>
      </c>
      <c r="U361">
        <v>359</v>
      </c>
      <c r="V361">
        <v>12.346</v>
      </c>
      <c r="W361">
        <v>13.375</v>
      </c>
      <c r="X361">
        <v>14.404</v>
      </c>
      <c r="Y361">
        <v>15.548</v>
      </c>
      <c r="Z361">
        <v>16.824000000000002</v>
      </c>
      <c r="AA361">
        <v>18.251999999999999</v>
      </c>
      <c r="AB361">
        <v>19.856000000000002</v>
      </c>
      <c r="AC361">
        <v>21.667000000000002</v>
      </c>
      <c r="AD361">
        <v>23.477</v>
      </c>
    </row>
    <row r="362" spans="1:30" x14ac:dyDescent="0.25">
      <c r="A362">
        <v>360</v>
      </c>
      <c r="B362">
        <f t="shared" si="5"/>
        <v>0.98562628336755642</v>
      </c>
      <c r="C362">
        <v>-0.40670000000000001</v>
      </c>
      <c r="D362">
        <v>16.819800000000001</v>
      </c>
      <c r="E362">
        <v>8.0130000000000007E-2</v>
      </c>
      <c r="F362">
        <v>13.285</v>
      </c>
      <c r="G362">
        <v>14.054</v>
      </c>
      <c r="H362">
        <v>14.531000000000001</v>
      </c>
      <c r="I362">
        <v>14.792999999999999</v>
      </c>
      <c r="J362">
        <v>15.21</v>
      </c>
      <c r="K362">
        <v>15.500999999999999</v>
      </c>
      <c r="L362">
        <v>15.944000000000001</v>
      </c>
      <c r="M362">
        <v>16.82</v>
      </c>
      <c r="N362">
        <v>17.765000000000001</v>
      </c>
      <c r="O362">
        <v>18.303000000000001</v>
      </c>
      <c r="P362">
        <v>18.68</v>
      </c>
      <c r="Q362">
        <v>19.260000000000002</v>
      </c>
      <c r="R362">
        <v>19.649999999999999</v>
      </c>
      <c r="S362">
        <v>20.417999999999999</v>
      </c>
      <c r="T362">
        <v>21.835999999999999</v>
      </c>
      <c r="U362">
        <v>360</v>
      </c>
      <c r="V362">
        <v>12.343999999999999</v>
      </c>
      <c r="W362">
        <v>13.372999999999999</v>
      </c>
      <c r="X362">
        <v>14.401</v>
      </c>
      <c r="Y362">
        <v>15.544</v>
      </c>
      <c r="Z362">
        <v>16.82</v>
      </c>
      <c r="AA362">
        <v>18.247</v>
      </c>
      <c r="AB362">
        <v>19.850999999999999</v>
      </c>
      <c r="AC362">
        <v>21.661000000000001</v>
      </c>
      <c r="AD362">
        <v>23.471</v>
      </c>
    </row>
    <row r="363" spans="1:30" x14ac:dyDescent="0.25">
      <c r="A363">
        <v>361</v>
      </c>
      <c r="B363">
        <f t="shared" si="5"/>
        <v>0.9883641341546886</v>
      </c>
      <c r="C363">
        <v>-0.40760000000000002</v>
      </c>
      <c r="D363">
        <v>16.8156</v>
      </c>
      <c r="E363">
        <v>8.0119999999999997E-2</v>
      </c>
      <c r="F363">
        <v>13.282</v>
      </c>
      <c r="G363">
        <v>14.051</v>
      </c>
      <c r="H363">
        <v>14.528</v>
      </c>
      <c r="I363">
        <v>14.79</v>
      </c>
      <c r="J363">
        <v>15.206</v>
      </c>
      <c r="K363">
        <v>15.497</v>
      </c>
      <c r="L363">
        <v>15.94</v>
      </c>
      <c r="M363">
        <v>16.815999999999999</v>
      </c>
      <c r="N363">
        <v>17.760000000000002</v>
      </c>
      <c r="O363">
        <v>18.297999999999998</v>
      </c>
      <c r="P363">
        <v>18.675000000000001</v>
      </c>
      <c r="Q363">
        <v>19.254999999999999</v>
      </c>
      <c r="R363">
        <v>19.645</v>
      </c>
      <c r="S363">
        <v>20.413</v>
      </c>
      <c r="T363">
        <v>21.83</v>
      </c>
      <c r="U363">
        <v>361</v>
      </c>
      <c r="V363">
        <v>12.342000000000001</v>
      </c>
      <c r="W363">
        <v>13.37</v>
      </c>
      <c r="X363">
        <v>14.398</v>
      </c>
      <c r="Y363">
        <v>15.541</v>
      </c>
      <c r="Z363">
        <v>16.815999999999999</v>
      </c>
      <c r="AA363">
        <v>18.242999999999999</v>
      </c>
      <c r="AB363">
        <v>19.846</v>
      </c>
      <c r="AC363">
        <v>21.655999999999999</v>
      </c>
      <c r="AD363">
        <v>23.465</v>
      </c>
    </row>
    <row r="364" spans="1:30" x14ac:dyDescent="0.25">
      <c r="A364">
        <v>362</v>
      </c>
      <c r="B364">
        <f t="shared" si="5"/>
        <v>0.99110198494182067</v>
      </c>
      <c r="C364">
        <v>-0.40849999999999997</v>
      </c>
      <c r="D364">
        <v>16.811499999999999</v>
      </c>
      <c r="E364">
        <v>8.0110000000000001E-2</v>
      </c>
      <c r="F364">
        <v>13.28</v>
      </c>
      <c r="G364">
        <v>14.048</v>
      </c>
      <c r="H364">
        <v>14.525</v>
      </c>
      <c r="I364">
        <v>14.787000000000001</v>
      </c>
      <c r="J364">
        <v>15.202999999999999</v>
      </c>
      <c r="K364">
        <v>15.493</v>
      </c>
      <c r="L364">
        <v>15.936999999999999</v>
      </c>
      <c r="M364">
        <v>16.812000000000001</v>
      </c>
      <c r="N364">
        <v>17.756</v>
      </c>
      <c r="O364">
        <v>18.292999999999999</v>
      </c>
      <c r="P364">
        <v>18.670000000000002</v>
      </c>
      <c r="Q364">
        <v>19.25</v>
      </c>
      <c r="R364">
        <v>19.64</v>
      </c>
      <c r="S364">
        <v>20.408000000000001</v>
      </c>
      <c r="T364">
        <v>21.824999999999999</v>
      </c>
      <c r="U364">
        <v>362</v>
      </c>
      <c r="V364">
        <v>12.34</v>
      </c>
      <c r="W364">
        <v>13.367000000000001</v>
      </c>
      <c r="X364">
        <v>14.395</v>
      </c>
      <c r="Y364">
        <v>15.537000000000001</v>
      </c>
      <c r="Z364">
        <v>16.812000000000001</v>
      </c>
      <c r="AA364">
        <v>18.238</v>
      </c>
      <c r="AB364">
        <v>19.841000000000001</v>
      </c>
      <c r="AC364">
        <v>21.65</v>
      </c>
      <c r="AD364">
        <v>23.459</v>
      </c>
    </row>
    <row r="365" spans="1:30" x14ac:dyDescent="0.25">
      <c r="A365">
        <v>363</v>
      </c>
      <c r="B365">
        <f t="shared" si="5"/>
        <v>0.99383983572895274</v>
      </c>
      <c r="C365">
        <v>-0.40949999999999998</v>
      </c>
      <c r="D365">
        <v>16.807400000000001</v>
      </c>
      <c r="E365">
        <v>8.0110000000000001E-2</v>
      </c>
      <c r="F365">
        <v>13.276999999999999</v>
      </c>
      <c r="G365">
        <v>14.044</v>
      </c>
      <c r="H365">
        <v>14.521000000000001</v>
      </c>
      <c r="I365">
        <v>14.782999999999999</v>
      </c>
      <c r="J365">
        <v>15.199</v>
      </c>
      <c r="K365">
        <v>15.49</v>
      </c>
      <c r="L365">
        <v>15.933</v>
      </c>
      <c r="M365">
        <v>16.806999999999999</v>
      </c>
      <c r="N365">
        <v>17.751000000000001</v>
      </c>
      <c r="O365">
        <v>18.289000000000001</v>
      </c>
      <c r="P365">
        <v>18.666</v>
      </c>
      <c r="Q365">
        <v>19.245000000000001</v>
      </c>
      <c r="R365">
        <v>19.635000000000002</v>
      </c>
      <c r="S365">
        <v>20.402999999999999</v>
      </c>
      <c r="T365">
        <v>21.82</v>
      </c>
      <c r="U365">
        <v>363</v>
      </c>
      <c r="V365">
        <v>12.337</v>
      </c>
      <c r="W365">
        <v>13.364000000000001</v>
      </c>
      <c r="X365">
        <v>14.391</v>
      </c>
      <c r="Y365">
        <v>15.532999999999999</v>
      </c>
      <c r="Z365">
        <v>16.806999999999999</v>
      </c>
      <c r="AA365">
        <v>18.234000000000002</v>
      </c>
      <c r="AB365">
        <v>19.837</v>
      </c>
      <c r="AC365">
        <v>21.646000000000001</v>
      </c>
      <c r="AD365">
        <v>23.454999999999998</v>
      </c>
    </row>
    <row r="366" spans="1:30" x14ac:dyDescent="0.25">
      <c r="A366">
        <v>364</v>
      </c>
      <c r="B366">
        <f t="shared" si="5"/>
        <v>0.99657768651608492</v>
      </c>
      <c r="C366">
        <v>-0.41039999999999999</v>
      </c>
      <c r="D366">
        <v>16.8033</v>
      </c>
      <c r="E366">
        <v>8.0100000000000005E-2</v>
      </c>
      <c r="F366">
        <v>13.273999999999999</v>
      </c>
      <c r="G366">
        <v>14.041</v>
      </c>
      <c r="H366">
        <v>14.518000000000001</v>
      </c>
      <c r="I366">
        <v>14.78</v>
      </c>
      <c r="J366">
        <v>15.196</v>
      </c>
      <c r="K366">
        <v>15.486000000000001</v>
      </c>
      <c r="L366">
        <v>15.929</v>
      </c>
      <c r="M366">
        <v>16.803000000000001</v>
      </c>
      <c r="N366">
        <v>17.747</v>
      </c>
      <c r="O366">
        <v>18.283999999999999</v>
      </c>
      <c r="P366">
        <v>18.661000000000001</v>
      </c>
      <c r="Q366">
        <v>19.241</v>
      </c>
      <c r="R366">
        <v>19.631</v>
      </c>
      <c r="S366">
        <v>20.398</v>
      </c>
      <c r="T366">
        <v>21.815000000000001</v>
      </c>
      <c r="U366">
        <v>364</v>
      </c>
      <c r="V366">
        <v>12.335000000000001</v>
      </c>
      <c r="W366">
        <v>13.362</v>
      </c>
      <c r="X366">
        <v>14.388</v>
      </c>
      <c r="Y366">
        <v>15.53</v>
      </c>
      <c r="Z366">
        <v>16.803000000000001</v>
      </c>
      <c r="AA366">
        <v>18.228999999999999</v>
      </c>
      <c r="AB366">
        <v>19.832000000000001</v>
      </c>
      <c r="AC366">
        <v>21.64</v>
      </c>
      <c r="AD366">
        <v>23.449000000000002</v>
      </c>
    </row>
    <row r="367" spans="1:30" x14ac:dyDescent="0.25">
      <c r="A367">
        <v>365</v>
      </c>
      <c r="B367">
        <f t="shared" si="5"/>
        <v>0.99931553730321698</v>
      </c>
      <c r="C367">
        <v>-0.4113</v>
      </c>
      <c r="D367">
        <v>16.799199999999999</v>
      </c>
      <c r="E367">
        <v>8.0089999999999995E-2</v>
      </c>
      <c r="F367">
        <v>13.272</v>
      </c>
      <c r="G367">
        <v>14.039</v>
      </c>
      <c r="H367">
        <v>14.515000000000001</v>
      </c>
      <c r="I367">
        <v>14.776999999999999</v>
      </c>
      <c r="J367">
        <v>15.192</v>
      </c>
      <c r="K367">
        <v>15.481999999999999</v>
      </c>
      <c r="L367">
        <v>15.925000000000001</v>
      </c>
      <c r="M367">
        <v>16.798999999999999</v>
      </c>
      <c r="N367">
        <v>17.742000000000001</v>
      </c>
      <c r="O367">
        <v>18.28</v>
      </c>
      <c r="P367">
        <v>18.657</v>
      </c>
      <c r="Q367">
        <v>19.236000000000001</v>
      </c>
      <c r="R367">
        <v>19.626000000000001</v>
      </c>
      <c r="S367">
        <v>20.393000000000001</v>
      </c>
      <c r="T367">
        <v>21.81</v>
      </c>
      <c r="U367">
        <v>365</v>
      </c>
      <c r="V367">
        <v>12.333</v>
      </c>
      <c r="W367">
        <v>13.359</v>
      </c>
      <c r="X367">
        <v>14.385</v>
      </c>
      <c r="Y367">
        <v>15.526</v>
      </c>
      <c r="Z367">
        <v>16.798999999999999</v>
      </c>
      <c r="AA367">
        <v>18.225000000000001</v>
      </c>
      <c r="AB367">
        <v>19.827000000000002</v>
      </c>
      <c r="AC367">
        <v>21.635000000000002</v>
      </c>
      <c r="AD367">
        <v>23.443999999999999</v>
      </c>
    </row>
    <row r="368" spans="1:30" x14ac:dyDescent="0.25">
      <c r="A368">
        <v>366</v>
      </c>
      <c r="B368">
        <f t="shared" si="5"/>
        <v>1.0020533880903491</v>
      </c>
      <c r="C368">
        <v>-0.41220000000000001</v>
      </c>
      <c r="D368">
        <v>16.795100000000001</v>
      </c>
      <c r="E368">
        <v>8.0079999999999998E-2</v>
      </c>
      <c r="F368">
        <v>13.269</v>
      </c>
      <c r="G368">
        <v>14.036</v>
      </c>
      <c r="H368">
        <v>14.512</v>
      </c>
      <c r="I368">
        <v>14.773</v>
      </c>
      <c r="J368">
        <v>15.189</v>
      </c>
      <c r="K368">
        <v>15.478999999999999</v>
      </c>
      <c r="L368">
        <v>15.920999999999999</v>
      </c>
      <c r="M368">
        <v>16.795000000000002</v>
      </c>
      <c r="N368">
        <v>17.738</v>
      </c>
      <c r="O368">
        <v>18.274999999999999</v>
      </c>
      <c r="P368">
        <v>18.652000000000001</v>
      </c>
      <c r="Q368">
        <v>19.231000000000002</v>
      </c>
      <c r="R368">
        <v>19.620999999999999</v>
      </c>
      <c r="S368">
        <v>20.388000000000002</v>
      </c>
      <c r="T368">
        <v>21.803999999999998</v>
      </c>
      <c r="U368">
        <v>366</v>
      </c>
      <c r="V368">
        <v>12.331</v>
      </c>
      <c r="W368">
        <v>13.356999999999999</v>
      </c>
      <c r="X368">
        <v>14.382</v>
      </c>
      <c r="Y368">
        <v>15.523</v>
      </c>
      <c r="Z368">
        <v>16.795000000000002</v>
      </c>
      <c r="AA368">
        <v>18.22</v>
      </c>
      <c r="AB368">
        <v>19.821999999999999</v>
      </c>
      <c r="AC368">
        <v>21.63</v>
      </c>
      <c r="AD368">
        <v>23.437999999999999</v>
      </c>
    </row>
    <row r="369" spans="1:30" x14ac:dyDescent="0.25">
      <c r="A369">
        <v>367</v>
      </c>
      <c r="B369">
        <f t="shared" si="5"/>
        <v>1.0047912388774811</v>
      </c>
      <c r="C369">
        <v>-0.41310000000000002</v>
      </c>
      <c r="D369">
        <v>16.790900000000001</v>
      </c>
      <c r="E369">
        <v>8.0070000000000002E-2</v>
      </c>
      <c r="F369">
        <v>13.266999999999999</v>
      </c>
      <c r="G369">
        <v>14.032999999999999</v>
      </c>
      <c r="H369">
        <v>14.509</v>
      </c>
      <c r="I369">
        <v>14.77</v>
      </c>
      <c r="J369">
        <v>15.185</v>
      </c>
      <c r="K369">
        <v>15.475</v>
      </c>
      <c r="L369">
        <v>15.917999999999999</v>
      </c>
      <c r="M369">
        <v>16.791</v>
      </c>
      <c r="N369">
        <v>17.733000000000001</v>
      </c>
      <c r="O369">
        <v>18.27</v>
      </c>
      <c r="P369">
        <v>18.646999999999998</v>
      </c>
      <c r="Q369">
        <v>19.225999999999999</v>
      </c>
      <c r="R369">
        <v>19.616</v>
      </c>
      <c r="S369">
        <v>20.382000000000001</v>
      </c>
      <c r="T369">
        <v>21.798999999999999</v>
      </c>
      <c r="U369">
        <v>367</v>
      </c>
      <c r="V369">
        <v>12.329000000000001</v>
      </c>
      <c r="W369">
        <v>13.353999999999999</v>
      </c>
      <c r="X369">
        <v>14.379</v>
      </c>
      <c r="Y369">
        <v>15.519</v>
      </c>
      <c r="Z369">
        <v>16.791</v>
      </c>
      <c r="AA369">
        <v>18.215</v>
      </c>
      <c r="AB369">
        <v>19.817</v>
      </c>
      <c r="AC369">
        <v>21.623999999999999</v>
      </c>
      <c r="AD369">
        <v>23.431999999999999</v>
      </c>
    </row>
    <row r="370" spans="1:30" x14ac:dyDescent="0.25">
      <c r="A370">
        <v>368</v>
      </c>
      <c r="B370">
        <f t="shared" si="5"/>
        <v>1.0075290896646132</v>
      </c>
      <c r="C370">
        <v>-0.41399999999999998</v>
      </c>
      <c r="D370">
        <v>16.786799999999999</v>
      </c>
      <c r="E370">
        <v>8.0060000000000006E-2</v>
      </c>
      <c r="F370">
        <v>13.263999999999999</v>
      </c>
      <c r="G370">
        <v>14.03</v>
      </c>
      <c r="H370">
        <v>14.505000000000001</v>
      </c>
      <c r="I370">
        <v>14.766999999999999</v>
      </c>
      <c r="J370">
        <v>15.182</v>
      </c>
      <c r="K370">
        <v>15.472</v>
      </c>
      <c r="L370">
        <v>15.914</v>
      </c>
      <c r="M370">
        <v>16.786999999999999</v>
      </c>
      <c r="N370">
        <v>17.728999999999999</v>
      </c>
      <c r="O370">
        <v>18.265999999999998</v>
      </c>
      <c r="P370">
        <v>18.641999999999999</v>
      </c>
      <c r="Q370">
        <v>19.221</v>
      </c>
      <c r="R370">
        <v>19.611000000000001</v>
      </c>
      <c r="S370">
        <v>20.376999999999999</v>
      </c>
      <c r="T370">
        <v>21.792999999999999</v>
      </c>
      <c r="U370">
        <v>368</v>
      </c>
      <c r="V370">
        <v>12.327</v>
      </c>
      <c r="W370">
        <v>13.351000000000001</v>
      </c>
      <c r="X370">
        <v>14.375999999999999</v>
      </c>
      <c r="Y370">
        <v>15.515000000000001</v>
      </c>
      <c r="Z370">
        <v>16.786999999999999</v>
      </c>
      <c r="AA370">
        <v>18.210999999999999</v>
      </c>
      <c r="AB370">
        <v>19.812000000000001</v>
      </c>
      <c r="AC370">
        <v>21.619</v>
      </c>
      <c r="AD370">
        <v>23.425999999999998</v>
      </c>
    </row>
    <row r="371" spans="1:30" x14ac:dyDescent="0.25">
      <c r="A371">
        <v>369</v>
      </c>
      <c r="B371">
        <f t="shared" si="5"/>
        <v>1.0102669404517455</v>
      </c>
      <c r="C371">
        <v>-0.41489999999999999</v>
      </c>
      <c r="D371">
        <v>16.782699999999998</v>
      </c>
      <c r="E371">
        <v>8.0049999999999996E-2</v>
      </c>
      <c r="F371">
        <v>13.260999999999999</v>
      </c>
      <c r="G371">
        <v>14.026999999999999</v>
      </c>
      <c r="H371">
        <v>14.502000000000001</v>
      </c>
      <c r="I371">
        <v>14.763</v>
      </c>
      <c r="J371">
        <v>15.179</v>
      </c>
      <c r="K371">
        <v>15.468</v>
      </c>
      <c r="L371">
        <v>15.91</v>
      </c>
      <c r="M371">
        <v>16.783000000000001</v>
      </c>
      <c r="N371">
        <v>17.725000000000001</v>
      </c>
      <c r="O371">
        <v>18.260999999999999</v>
      </c>
      <c r="P371">
        <v>18.638000000000002</v>
      </c>
      <c r="Q371">
        <v>19.216000000000001</v>
      </c>
      <c r="R371">
        <v>19.606000000000002</v>
      </c>
      <c r="S371">
        <v>20.372</v>
      </c>
      <c r="T371">
        <v>21.788</v>
      </c>
      <c r="U371">
        <v>369</v>
      </c>
      <c r="V371">
        <v>12.324999999999999</v>
      </c>
      <c r="W371">
        <v>13.349</v>
      </c>
      <c r="X371">
        <v>14.372999999999999</v>
      </c>
      <c r="Y371">
        <v>15.512</v>
      </c>
      <c r="Z371">
        <v>16.783000000000001</v>
      </c>
      <c r="AA371">
        <v>18.206</v>
      </c>
      <c r="AB371">
        <v>19.806999999999999</v>
      </c>
      <c r="AC371">
        <v>21.614000000000001</v>
      </c>
      <c r="AD371">
        <v>23.420999999999999</v>
      </c>
    </row>
    <row r="372" spans="1:30" x14ac:dyDescent="0.25">
      <c r="A372">
        <v>370</v>
      </c>
      <c r="B372">
        <f t="shared" si="5"/>
        <v>1.0130047912388775</v>
      </c>
      <c r="C372">
        <v>-0.4158</v>
      </c>
      <c r="D372">
        <v>16.778600000000001</v>
      </c>
      <c r="E372">
        <v>8.004E-2</v>
      </c>
      <c r="F372">
        <v>13.259</v>
      </c>
      <c r="G372">
        <v>14.023999999999999</v>
      </c>
      <c r="H372">
        <v>14.499000000000001</v>
      </c>
      <c r="I372">
        <v>14.76</v>
      </c>
      <c r="J372">
        <v>15.175000000000001</v>
      </c>
      <c r="K372">
        <v>15.464</v>
      </c>
      <c r="L372">
        <v>15.906000000000001</v>
      </c>
      <c r="M372">
        <v>16.779</v>
      </c>
      <c r="N372">
        <v>17.72</v>
      </c>
      <c r="O372">
        <v>18.257000000000001</v>
      </c>
      <c r="P372">
        <v>18.632999999999999</v>
      </c>
      <c r="Q372">
        <v>19.210999999999999</v>
      </c>
      <c r="R372">
        <v>19.600999999999999</v>
      </c>
      <c r="S372">
        <v>20.367000000000001</v>
      </c>
      <c r="T372">
        <v>21.783000000000001</v>
      </c>
      <c r="U372">
        <v>370</v>
      </c>
      <c r="V372">
        <v>12.323</v>
      </c>
      <c r="W372">
        <v>13.346</v>
      </c>
      <c r="X372">
        <v>14.37</v>
      </c>
      <c r="Y372">
        <v>15.507999999999999</v>
      </c>
      <c r="Z372">
        <v>16.779</v>
      </c>
      <c r="AA372">
        <v>18.202000000000002</v>
      </c>
      <c r="AB372">
        <v>19.802</v>
      </c>
      <c r="AC372">
        <v>21.608000000000001</v>
      </c>
      <c r="AD372">
        <v>23.414999999999999</v>
      </c>
    </row>
    <row r="373" spans="1:30" x14ac:dyDescent="0.25">
      <c r="A373">
        <v>371</v>
      </c>
      <c r="B373">
        <f t="shared" si="5"/>
        <v>1.0157426420260096</v>
      </c>
      <c r="C373">
        <v>-0.41670000000000001</v>
      </c>
      <c r="D373">
        <v>16.7745</v>
      </c>
      <c r="E373">
        <v>8.0030000000000004E-2</v>
      </c>
      <c r="F373">
        <v>13.256</v>
      </c>
      <c r="G373">
        <v>14.021000000000001</v>
      </c>
      <c r="H373">
        <v>14.496</v>
      </c>
      <c r="I373">
        <v>14.757</v>
      </c>
      <c r="J373">
        <v>15.172000000000001</v>
      </c>
      <c r="K373">
        <v>15.461</v>
      </c>
      <c r="L373">
        <v>15.903</v>
      </c>
      <c r="M373">
        <v>16.774999999999999</v>
      </c>
      <c r="N373">
        <v>17.716000000000001</v>
      </c>
      <c r="O373">
        <v>18.251999999999999</v>
      </c>
      <c r="P373">
        <v>18.628</v>
      </c>
      <c r="Q373">
        <v>19.206</v>
      </c>
      <c r="R373">
        <v>19.596</v>
      </c>
      <c r="S373">
        <v>20.361999999999998</v>
      </c>
      <c r="T373">
        <v>21.777000000000001</v>
      </c>
      <c r="U373">
        <v>371</v>
      </c>
      <c r="V373">
        <v>12.32</v>
      </c>
      <c r="W373">
        <v>13.343999999999999</v>
      </c>
      <c r="X373">
        <v>14.367000000000001</v>
      </c>
      <c r="Y373">
        <v>15.505000000000001</v>
      </c>
      <c r="Z373">
        <v>16.774000000000001</v>
      </c>
      <c r="AA373">
        <v>18.196999999999999</v>
      </c>
      <c r="AB373">
        <v>19.797000000000001</v>
      </c>
      <c r="AC373">
        <v>21.603000000000002</v>
      </c>
      <c r="AD373">
        <v>23.408999999999999</v>
      </c>
    </row>
    <row r="374" spans="1:30" x14ac:dyDescent="0.25">
      <c r="A374">
        <v>372</v>
      </c>
      <c r="B374">
        <f t="shared" si="5"/>
        <v>1.0184804928131417</v>
      </c>
      <c r="C374">
        <v>-0.41760000000000003</v>
      </c>
      <c r="D374">
        <v>16.770399999999999</v>
      </c>
      <c r="E374">
        <v>8.0030000000000004E-2</v>
      </c>
      <c r="F374">
        <v>13.253</v>
      </c>
      <c r="G374">
        <v>14.018000000000001</v>
      </c>
      <c r="H374">
        <v>14.493</v>
      </c>
      <c r="I374">
        <v>14.753</v>
      </c>
      <c r="J374">
        <v>15.167999999999999</v>
      </c>
      <c r="K374">
        <v>15.457000000000001</v>
      </c>
      <c r="L374">
        <v>15.898999999999999</v>
      </c>
      <c r="M374">
        <v>16.77</v>
      </c>
      <c r="N374">
        <v>17.710999999999999</v>
      </c>
      <c r="O374">
        <v>18.248000000000001</v>
      </c>
      <c r="P374">
        <v>18.623999999999999</v>
      </c>
      <c r="Q374">
        <v>19.202000000000002</v>
      </c>
      <c r="R374">
        <v>19.591000000000001</v>
      </c>
      <c r="S374">
        <v>20.356999999999999</v>
      </c>
      <c r="T374">
        <v>21.773</v>
      </c>
      <c r="U374">
        <v>372</v>
      </c>
      <c r="V374">
        <v>12.318</v>
      </c>
      <c r="W374">
        <v>13.340999999999999</v>
      </c>
      <c r="X374">
        <v>14.363</v>
      </c>
      <c r="Y374">
        <v>15.500999999999999</v>
      </c>
      <c r="Z374">
        <v>16.77</v>
      </c>
      <c r="AA374">
        <v>18.193000000000001</v>
      </c>
      <c r="AB374">
        <v>19.792000000000002</v>
      </c>
      <c r="AC374">
        <v>21.597999999999999</v>
      </c>
      <c r="AD374">
        <v>23.405000000000001</v>
      </c>
    </row>
    <row r="375" spans="1:30" x14ac:dyDescent="0.25">
      <c r="A375">
        <v>373</v>
      </c>
      <c r="B375">
        <f t="shared" si="5"/>
        <v>1.0212183436002737</v>
      </c>
      <c r="C375">
        <v>-0.41849999999999998</v>
      </c>
      <c r="D375">
        <v>16.766300000000001</v>
      </c>
      <c r="E375">
        <v>8.0019999999999994E-2</v>
      </c>
      <c r="F375">
        <v>13.250999999999999</v>
      </c>
      <c r="G375">
        <v>14.015000000000001</v>
      </c>
      <c r="H375">
        <v>14.489000000000001</v>
      </c>
      <c r="I375">
        <v>14.75</v>
      </c>
      <c r="J375">
        <v>15.164999999999999</v>
      </c>
      <c r="K375">
        <v>15.454000000000001</v>
      </c>
      <c r="L375">
        <v>15.895</v>
      </c>
      <c r="M375">
        <v>16.765999999999998</v>
      </c>
      <c r="N375">
        <v>17.707000000000001</v>
      </c>
      <c r="O375">
        <v>18.242999999999999</v>
      </c>
      <c r="P375">
        <v>18.619</v>
      </c>
      <c r="Q375">
        <v>19.196999999999999</v>
      </c>
      <c r="R375">
        <v>19.585999999999999</v>
      </c>
      <c r="S375">
        <v>20.352</v>
      </c>
      <c r="T375">
        <v>21.766999999999999</v>
      </c>
      <c r="U375">
        <v>373</v>
      </c>
      <c r="V375">
        <v>12.316000000000001</v>
      </c>
      <c r="W375">
        <v>13.337999999999999</v>
      </c>
      <c r="X375">
        <v>14.36</v>
      </c>
      <c r="Y375">
        <v>15.497</v>
      </c>
      <c r="Z375">
        <v>16.765999999999998</v>
      </c>
      <c r="AA375">
        <v>18.187999999999999</v>
      </c>
      <c r="AB375">
        <v>19.786999999999999</v>
      </c>
      <c r="AC375">
        <v>21.593</v>
      </c>
      <c r="AD375">
        <v>23.399000000000001</v>
      </c>
    </row>
    <row r="376" spans="1:30" x14ac:dyDescent="0.25">
      <c r="A376">
        <v>374</v>
      </c>
      <c r="B376">
        <f t="shared" si="5"/>
        <v>1.0239561943874058</v>
      </c>
      <c r="C376">
        <v>-0.4194</v>
      </c>
      <c r="D376">
        <v>16.7622</v>
      </c>
      <c r="E376">
        <v>8.0009999999999998E-2</v>
      </c>
      <c r="F376">
        <v>13.247999999999999</v>
      </c>
      <c r="G376">
        <v>14.012</v>
      </c>
      <c r="H376">
        <v>14.486000000000001</v>
      </c>
      <c r="I376">
        <v>14.747</v>
      </c>
      <c r="J376">
        <v>15.161</v>
      </c>
      <c r="K376">
        <v>15.45</v>
      </c>
      <c r="L376">
        <v>15.891</v>
      </c>
      <c r="M376">
        <v>16.762</v>
      </c>
      <c r="N376">
        <v>17.702999999999999</v>
      </c>
      <c r="O376">
        <v>18.238</v>
      </c>
      <c r="P376">
        <v>18.614000000000001</v>
      </c>
      <c r="Q376">
        <v>19.192</v>
      </c>
      <c r="R376">
        <v>19.581</v>
      </c>
      <c r="S376">
        <v>20.347000000000001</v>
      </c>
      <c r="T376">
        <v>21.762</v>
      </c>
      <c r="U376">
        <v>374</v>
      </c>
      <c r="V376">
        <v>12.314</v>
      </c>
      <c r="W376">
        <v>13.335000000000001</v>
      </c>
      <c r="X376">
        <v>14.356999999999999</v>
      </c>
      <c r="Y376">
        <v>15.494</v>
      </c>
      <c r="Z376">
        <v>16.762</v>
      </c>
      <c r="AA376">
        <v>18.183</v>
      </c>
      <c r="AB376">
        <v>19.782</v>
      </c>
      <c r="AC376">
        <v>21.588000000000001</v>
      </c>
      <c r="AD376">
        <v>23.393000000000001</v>
      </c>
    </row>
    <row r="377" spans="1:30" x14ac:dyDescent="0.25">
      <c r="A377">
        <v>375</v>
      </c>
      <c r="B377">
        <f t="shared" si="5"/>
        <v>1.0266940451745379</v>
      </c>
      <c r="C377">
        <v>-0.42030000000000001</v>
      </c>
      <c r="D377">
        <v>16.758199999999999</v>
      </c>
      <c r="E377">
        <v>0.08</v>
      </c>
      <c r="F377">
        <v>13.246</v>
      </c>
      <c r="G377">
        <v>14.009</v>
      </c>
      <c r="H377">
        <v>14.483000000000001</v>
      </c>
      <c r="I377">
        <v>14.744</v>
      </c>
      <c r="J377">
        <v>15.157999999999999</v>
      </c>
      <c r="K377">
        <v>15.446999999999999</v>
      </c>
      <c r="L377">
        <v>15.887</v>
      </c>
      <c r="M377">
        <v>16.757999999999999</v>
      </c>
      <c r="N377">
        <v>17.698</v>
      </c>
      <c r="O377">
        <v>18.234000000000002</v>
      </c>
      <c r="P377">
        <v>18.61</v>
      </c>
      <c r="Q377">
        <v>19.187000000000001</v>
      </c>
      <c r="R377">
        <v>19.576000000000001</v>
      </c>
      <c r="S377">
        <v>20.341999999999999</v>
      </c>
      <c r="T377">
        <v>21.757000000000001</v>
      </c>
      <c r="U377">
        <v>375</v>
      </c>
      <c r="V377">
        <v>12.311999999999999</v>
      </c>
      <c r="W377">
        <v>13.333</v>
      </c>
      <c r="X377">
        <v>14.353999999999999</v>
      </c>
      <c r="Y377">
        <v>15.49</v>
      </c>
      <c r="Z377">
        <v>16.757999999999999</v>
      </c>
      <c r="AA377">
        <v>18.178999999999998</v>
      </c>
      <c r="AB377">
        <v>19.777000000000001</v>
      </c>
      <c r="AC377">
        <v>21.582000000000001</v>
      </c>
      <c r="AD377">
        <v>23.388000000000002</v>
      </c>
    </row>
    <row r="378" spans="1:30" x14ac:dyDescent="0.25">
      <c r="A378">
        <v>376</v>
      </c>
      <c r="B378">
        <f t="shared" si="5"/>
        <v>1.0294318959616702</v>
      </c>
      <c r="C378">
        <v>-0.42109999999999997</v>
      </c>
      <c r="D378">
        <v>16.754100000000001</v>
      </c>
      <c r="E378">
        <v>7.9990000000000006E-2</v>
      </c>
      <c r="F378">
        <v>13.243</v>
      </c>
      <c r="G378">
        <v>14.006</v>
      </c>
      <c r="H378">
        <v>14.48</v>
      </c>
      <c r="I378">
        <v>14.74</v>
      </c>
      <c r="J378">
        <v>15.154</v>
      </c>
      <c r="K378">
        <v>15.443</v>
      </c>
      <c r="L378">
        <v>15.884</v>
      </c>
      <c r="M378">
        <v>16.754000000000001</v>
      </c>
      <c r="N378">
        <v>17.693999999999999</v>
      </c>
      <c r="O378">
        <v>18.228999999999999</v>
      </c>
      <c r="P378">
        <v>18.605</v>
      </c>
      <c r="Q378">
        <v>19.183</v>
      </c>
      <c r="R378">
        <v>19.571000000000002</v>
      </c>
      <c r="S378">
        <v>20.337</v>
      </c>
      <c r="T378">
        <v>21.751000000000001</v>
      </c>
      <c r="U378">
        <v>376</v>
      </c>
      <c r="V378">
        <v>12.31</v>
      </c>
      <c r="W378">
        <v>13.33</v>
      </c>
      <c r="X378">
        <v>14.351000000000001</v>
      </c>
      <c r="Y378">
        <v>15.487</v>
      </c>
      <c r="Z378">
        <v>16.754000000000001</v>
      </c>
      <c r="AA378">
        <v>18.173999999999999</v>
      </c>
      <c r="AB378">
        <v>19.771999999999998</v>
      </c>
      <c r="AC378">
        <v>21.577000000000002</v>
      </c>
      <c r="AD378">
        <v>23.382000000000001</v>
      </c>
    </row>
    <row r="379" spans="1:30" x14ac:dyDescent="0.25">
      <c r="A379">
        <v>377</v>
      </c>
      <c r="B379">
        <f t="shared" si="5"/>
        <v>1.0321697467488022</v>
      </c>
      <c r="C379">
        <v>-0.42199999999999999</v>
      </c>
      <c r="D379">
        <v>16.75</v>
      </c>
      <c r="E379">
        <v>7.9979999999999996E-2</v>
      </c>
      <c r="F379">
        <v>13.241</v>
      </c>
      <c r="G379">
        <v>14.003</v>
      </c>
      <c r="H379">
        <v>14.477</v>
      </c>
      <c r="I379">
        <v>14.737</v>
      </c>
      <c r="J379">
        <v>15.151</v>
      </c>
      <c r="K379">
        <v>15.439</v>
      </c>
      <c r="L379">
        <v>15.88</v>
      </c>
      <c r="M379">
        <v>16.75</v>
      </c>
      <c r="N379">
        <v>17.689</v>
      </c>
      <c r="O379">
        <v>18.225000000000001</v>
      </c>
      <c r="P379">
        <v>18.600000000000001</v>
      </c>
      <c r="Q379">
        <v>19.178000000000001</v>
      </c>
      <c r="R379">
        <v>19.565999999999999</v>
      </c>
      <c r="S379">
        <v>20.331</v>
      </c>
      <c r="T379">
        <v>21.745999999999999</v>
      </c>
      <c r="U379">
        <v>377</v>
      </c>
      <c r="V379">
        <v>12.307</v>
      </c>
      <c r="W379">
        <v>13.327999999999999</v>
      </c>
      <c r="X379">
        <v>14.348000000000001</v>
      </c>
      <c r="Y379">
        <v>15.483000000000001</v>
      </c>
      <c r="Z379">
        <v>16.75</v>
      </c>
      <c r="AA379">
        <v>18.170000000000002</v>
      </c>
      <c r="AB379">
        <v>19.766999999999999</v>
      </c>
      <c r="AC379">
        <v>21.571999999999999</v>
      </c>
      <c r="AD379">
        <v>23.376000000000001</v>
      </c>
    </row>
    <row r="380" spans="1:30" x14ac:dyDescent="0.25">
      <c r="A380">
        <v>378</v>
      </c>
      <c r="B380">
        <f t="shared" si="5"/>
        <v>1.0349075975359343</v>
      </c>
      <c r="C380">
        <v>-0.4229</v>
      </c>
      <c r="D380">
        <v>16.745899999999999</v>
      </c>
      <c r="E380">
        <v>7.9969999999999999E-2</v>
      </c>
      <c r="F380">
        <v>13.238</v>
      </c>
      <c r="G380">
        <v>14</v>
      </c>
      <c r="H380">
        <v>14.474</v>
      </c>
      <c r="I380">
        <v>14.734</v>
      </c>
      <c r="J380">
        <v>15.147</v>
      </c>
      <c r="K380">
        <v>15.436</v>
      </c>
      <c r="L380">
        <v>15.875999999999999</v>
      </c>
      <c r="M380">
        <v>16.745999999999999</v>
      </c>
      <c r="N380">
        <v>17.684999999999999</v>
      </c>
      <c r="O380">
        <v>18.22</v>
      </c>
      <c r="P380">
        <v>18.596</v>
      </c>
      <c r="Q380">
        <v>19.172999999999998</v>
      </c>
      <c r="R380">
        <v>19.561</v>
      </c>
      <c r="S380">
        <v>20.326000000000001</v>
      </c>
      <c r="T380">
        <v>21.74</v>
      </c>
      <c r="U380">
        <v>378</v>
      </c>
      <c r="V380">
        <v>12.305</v>
      </c>
      <c r="W380">
        <v>13.324999999999999</v>
      </c>
      <c r="X380">
        <v>14.345000000000001</v>
      </c>
      <c r="Y380">
        <v>15.478999999999999</v>
      </c>
      <c r="Z380">
        <v>16.745999999999999</v>
      </c>
      <c r="AA380">
        <v>18.164999999999999</v>
      </c>
      <c r="AB380">
        <v>19.762</v>
      </c>
      <c r="AC380">
        <v>21.565999999999999</v>
      </c>
      <c r="AD380">
        <v>23.37</v>
      </c>
    </row>
    <row r="381" spans="1:30" x14ac:dyDescent="0.25">
      <c r="A381">
        <v>379</v>
      </c>
      <c r="B381">
        <f t="shared" si="5"/>
        <v>1.0376454483230664</v>
      </c>
      <c r="C381">
        <v>-0.42380000000000001</v>
      </c>
      <c r="D381">
        <v>16.741800000000001</v>
      </c>
      <c r="E381">
        <v>7.9960000000000003E-2</v>
      </c>
      <c r="F381">
        <v>13.236000000000001</v>
      </c>
      <c r="G381">
        <v>13.997</v>
      </c>
      <c r="H381">
        <v>14.471</v>
      </c>
      <c r="I381">
        <v>14.731</v>
      </c>
      <c r="J381">
        <v>15.144</v>
      </c>
      <c r="K381">
        <v>15.432</v>
      </c>
      <c r="L381">
        <v>15.872</v>
      </c>
      <c r="M381">
        <v>16.742000000000001</v>
      </c>
      <c r="N381">
        <v>17.681000000000001</v>
      </c>
      <c r="O381">
        <v>18.215</v>
      </c>
      <c r="P381">
        <v>18.591000000000001</v>
      </c>
      <c r="Q381">
        <v>19.167999999999999</v>
      </c>
      <c r="R381">
        <v>19.556000000000001</v>
      </c>
      <c r="S381">
        <v>20.321000000000002</v>
      </c>
      <c r="T381">
        <v>21.734999999999999</v>
      </c>
      <c r="U381">
        <v>379</v>
      </c>
      <c r="V381">
        <v>12.303000000000001</v>
      </c>
      <c r="W381">
        <v>13.321999999999999</v>
      </c>
      <c r="X381">
        <v>14.342000000000001</v>
      </c>
      <c r="Y381">
        <v>15.476000000000001</v>
      </c>
      <c r="Z381">
        <v>16.742000000000001</v>
      </c>
      <c r="AA381">
        <v>18.161000000000001</v>
      </c>
      <c r="AB381">
        <v>19.757000000000001</v>
      </c>
      <c r="AC381">
        <v>21.561</v>
      </c>
      <c r="AD381">
        <v>23.364999999999998</v>
      </c>
    </row>
    <row r="382" spans="1:30" x14ac:dyDescent="0.25">
      <c r="A382">
        <v>380</v>
      </c>
      <c r="B382">
        <f t="shared" si="5"/>
        <v>1.0403832991101984</v>
      </c>
      <c r="C382">
        <v>-0.42470000000000002</v>
      </c>
      <c r="D382">
        <v>16.7377</v>
      </c>
      <c r="E382">
        <v>7.9960000000000003E-2</v>
      </c>
      <c r="F382">
        <v>13.233000000000001</v>
      </c>
      <c r="G382">
        <v>13.994</v>
      </c>
      <c r="H382">
        <v>14.467000000000001</v>
      </c>
      <c r="I382">
        <v>14.727</v>
      </c>
      <c r="J382">
        <v>15.14</v>
      </c>
      <c r="K382">
        <v>15.428000000000001</v>
      </c>
      <c r="L382">
        <v>15.869</v>
      </c>
      <c r="M382">
        <v>16.738</v>
      </c>
      <c r="N382">
        <v>17.675999999999998</v>
      </c>
      <c r="O382">
        <v>18.210999999999999</v>
      </c>
      <c r="P382">
        <v>18.585999999999999</v>
      </c>
      <c r="Q382">
        <v>19.163</v>
      </c>
      <c r="R382">
        <v>19.552</v>
      </c>
      <c r="S382">
        <v>20.317</v>
      </c>
      <c r="T382">
        <v>21.73</v>
      </c>
      <c r="U382">
        <v>380</v>
      </c>
      <c r="V382">
        <v>12.301</v>
      </c>
      <c r="W382">
        <v>13.32</v>
      </c>
      <c r="X382">
        <v>14.337999999999999</v>
      </c>
      <c r="Y382">
        <v>15.472</v>
      </c>
      <c r="Z382">
        <v>16.738</v>
      </c>
      <c r="AA382">
        <v>18.155999999999999</v>
      </c>
      <c r="AB382">
        <v>19.751999999999999</v>
      </c>
      <c r="AC382">
        <v>21.556000000000001</v>
      </c>
      <c r="AD382">
        <v>23.36</v>
      </c>
    </row>
    <row r="383" spans="1:30" x14ac:dyDescent="0.25">
      <c r="A383">
        <v>381</v>
      </c>
      <c r="B383">
        <f t="shared" si="5"/>
        <v>1.0431211498973305</v>
      </c>
      <c r="C383">
        <v>-0.42549999999999999</v>
      </c>
      <c r="D383">
        <v>16.733699999999999</v>
      </c>
      <c r="E383">
        <v>7.9949999999999993E-2</v>
      </c>
      <c r="F383">
        <v>13.23</v>
      </c>
      <c r="G383">
        <v>13.991</v>
      </c>
      <c r="H383">
        <v>14.464</v>
      </c>
      <c r="I383">
        <v>14.724</v>
      </c>
      <c r="J383">
        <v>15.137</v>
      </c>
      <c r="K383">
        <v>15.425000000000001</v>
      </c>
      <c r="L383">
        <v>15.865</v>
      </c>
      <c r="M383">
        <v>16.734000000000002</v>
      </c>
      <c r="N383">
        <v>17.672000000000001</v>
      </c>
      <c r="O383">
        <v>18.207000000000001</v>
      </c>
      <c r="P383">
        <v>18.582000000000001</v>
      </c>
      <c r="Q383">
        <v>19.158999999999999</v>
      </c>
      <c r="R383">
        <v>19.547000000000001</v>
      </c>
      <c r="S383">
        <v>20.312000000000001</v>
      </c>
      <c r="T383">
        <v>21.725000000000001</v>
      </c>
      <c r="U383">
        <v>381</v>
      </c>
      <c r="V383">
        <v>12.298999999999999</v>
      </c>
      <c r="W383">
        <v>13.317</v>
      </c>
      <c r="X383">
        <v>14.335000000000001</v>
      </c>
      <c r="Y383">
        <v>15.468</v>
      </c>
      <c r="Z383">
        <v>16.734000000000002</v>
      </c>
      <c r="AA383">
        <v>18.152000000000001</v>
      </c>
      <c r="AB383">
        <v>19.747</v>
      </c>
      <c r="AC383">
        <v>21.550999999999998</v>
      </c>
      <c r="AD383">
        <v>23.353999999999999</v>
      </c>
    </row>
    <row r="384" spans="1:30" x14ac:dyDescent="0.25">
      <c r="A384">
        <v>382</v>
      </c>
      <c r="B384">
        <f t="shared" si="5"/>
        <v>1.0458590006844628</v>
      </c>
      <c r="C384">
        <v>-0.4264</v>
      </c>
      <c r="D384">
        <v>16.729600000000001</v>
      </c>
      <c r="E384">
        <v>7.9939999999999997E-2</v>
      </c>
      <c r="F384">
        <v>13.228</v>
      </c>
      <c r="G384">
        <v>13.988</v>
      </c>
      <c r="H384">
        <v>14.461</v>
      </c>
      <c r="I384">
        <v>14.721</v>
      </c>
      <c r="J384">
        <v>15.132999999999999</v>
      </c>
      <c r="K384">
        <v>15.420999999999999</v>
      </c>
      <c r="L384">
        <v>15.861000000000001</v>
      </c>
      <c r="M384">
        <v>16.73</v>
      </c>
      <c r="N384">
        <v>17.667999999999999</v>
      </c>
      <c r="O384">
        <v>18.202000000000002</v>
      </c>
      <c r="P384">
        <v>18.577000000000002</v>
      </c>
      <c r="Q384">
        <v>19.154</v>
      </c>
      <c r="R384">
        <v>19.542000000000002</v>
      </c>
      <c r="S384">
        <v>20.306000000000001</v>
      </c>
      <c r="T384">
        <v>21.72</v>
      </c>
      <c r="U384">
        <v>382</v>
      </c>
      <c r="V384">
        <v>12.295999999999999</v>
      </c>
      <c r="W384">
        <v>13.314</v>
      </c>
      <c r="X384">
        <v>14.332000000000001</v>
      </c>
      <c r="Y384">
        <v>15.465</v>
      </c>
      <c r="Z384">
        <v>16.73</v>
      </c>
      <c r="AA384">
        <v>18.146999999999998</v>
      </c>
      <c r="AB384">
        <v>19.742000000000001</v>
      </c>
      <c r="AC384">
        <v>21.545999999999999</v>
      </c>
      <c r="AD384">
        <v>23.349</v>
      </c>
    </row>
    <row r="385" spans="1:30" x14ac:dyDescent="0.25">
      <c r="A385">
        <v>383</v>
      </c>
      <c r="B385">
        <f t="shared" si="5"/>
        <v>1.0485968514715949</v>
      </c>
      <c r="C385">
        <v>-0.42730000000000001</v>
      </c>
      <c r="D385">
        <v>16.7255</v>
      </c>
      <c r="E385">
        <v>7.9930000000000001E-2</v>
      </c>
      <c r="F385">
        <v>13.225</v>
      </c>
      <c r="G385">
        <v>13.984999999999999</v>
      </c>
      <c r="H385">
        <v>14.458</v>
      </c>
      <c r="I385">
        <v>14.717000000000001</v>
      </c>
      <c r="J385">
        <v>15.13</v>
      </c>
      <c r="K385">
        <v>15.417999999999999</v>
      </c>
      <c r="L385">
        <v>15.856999999999999</v>
      </c>
      <c r="M385">
        <v>16.725999999999999</v>
      </c>
      <c r="N385">
        <v>17.663</v>
      </c>
      <c r="O385">
        <v>18.196999999999999</v>
      </c>
      <c r="P385">
        <v>18.571999999999999</v>
      </c>
      <c r="Q385">
        <v>19.149000000000001</v>
      </c>
      <c r="R385">
        <v>19.536999999999999</v>
      </c>
      <c r="S385">
        <v>20.300999999999998</v>
      </c>
      <c r="T385">
        <v>21.713999999999999</v>
      </c>
      <c r="U385">
        <v>383</v>
      </c>
      <c r="V385">
        <v>12.294</v>
      </c>
      <c r="W385">
        <v>13.311999999999999</v>
      </c>
      <c r="X385">
        <v>14.329000000000001</v>
      </c>
      <c r="Y385">
        <v>15.461</v>
      </c>
      <c r="Z385">
        <v>16.725999999999999</v>
      </c>
      <c r="AA385">
        <v>18.143000000000001</v>
      </c>
      <c r="AB385">
        <v>19.736999999999998</v>
      </c>
      <c r="AC385">
        <v>21.54</v>
      </c>
      <c r="AD385">
        <v>23.343</v>
      </c>
    </row>
    <row r="386" spans="1:30" x14ac:dyDescent="0.25">
      <c r="A386">
        <v>384</v>
      </c>
      <c r="B386">
        <f t="shared" si="5"/>
        <v>1.0513347022587269</v>
      </c>
      <c r="C386">
        <v>-0.42820000000000003</v>
      </c>
      <c r="D386">
        <v>16.721499999999999</v>
      </c>
      <c r="E386">
        <v>7.9920000000000005E-2</v>
      </c>
      <c r="F386">
        <v>13.223000000000001</v>
      </c>
      <c r="G386">
        <v>13.981999999999999</v>
      </c>
      <c r="H386">
        <v>14.455</v>
      </c>
      <c r="I386">
        <v>14.714</v>
      </c>
      <c r="J386">
        <v>15.127000000000001</v>
      </c>
      <c r="K386">
        <v>15.414</v>
      </c>
      <c r="L386">
        <v>15.853999999999999</v>
      </c>
      <c r="M386">
        <v>16.722000000000001</v>
      </c>
      <c r="N386">
        <v>17.658999999999999</v>
      </c>
      <c r="O386">
        <v>18.193000000000001</v>
      </c>
      <c r="P386">
        <v>18.568000000000001</v>
      </c>
      <c r="Q386">
        <v>19.143999999999998</v>
      </c>
      <c r="R386">
        <v>19.532</v>
      </c>
      <c r="S386">
        <v>20.295999999999999</v>
      </c>
      <c r="T386">
        <v>21.709</v>
      </c>
      <c r="U386">
        <v>384</v>
      </c>
      <c r="V386">
        <v>12.292</v>
      </c>
      <c r="W386">
        <v>13.308999999999999</v>
      </c>
      <c r="X386">
        <v>14.326000000000001</v>
      </c>
      <c r="Y386">
        <v>15.458</v>
      </c>
      <c r="Z386">
        <v>16.722000000000001</v>
      </c>
      <c r="AA386">
        <v>18.138000000000002</v>
      </c>
      <c r="AB386">
        <v>19.733000000000001</v>
      </c>
      <c r="AC386">
        <v>21.535</v>
      </c>
      <c r="AD386">
        <v>23.337</v>
      </c>
    </row>
    <row r="387" spans="1:30" x14ac:dyDescent="0.25">
      <c r="A387">
        <v>385</v>
      </c>
      <c r="B387">
        <f t="shared" ref="B387:B450" si="6">A387/365.25</f>
        <v>1.054072553045859</v>
      </c>
      <c r="C387">
        <v>-0.42899999999999999</v>
      </c>
      <c r="D387">
        <v>16.717400000000001</v>
      </c>
      <c r="E387">
        <v>7.9909999999999995E-2</v>
      </c>
      <c r="F387">
        <v>13.22</v>
      </c>
      <c r="G387">
        <v>13.98</v>
      </c>
      <c r="H387">
        <v>14.452</v>
      </c>
      <c r="I387">
        <v>14.711</v>
      </c>
      <c r="J387">
        <v>15.122999999999999</v>
      </c>
      <c r="K387">
        <v>15.411</v>
      </c>
      <c r="L387">
        <v>15.85</v>
      </c>
      <c r="M387">
        <v>16.716999999999999</v>
      </c>
      <c r="N387">
        <v>17.654</v>
      </c>
      <c r="O387">
        <v>18.187999999999999</v>
      </c>
      <c r="P387">
        <v>18.562999999999999</v>
      </c>
      <c r="Q387">
        <v>19.138999999999999</v>
      </c>
      <c r="R387">
        <v>19.527000000000001</v>
      </c>
      <c r="S387">
        <v>20.291</v>
      </c>
      <c r="T387">
        <v>21.704000000000001</v>
      </c>
      <c r="U387">
        <v>385</v>
      </c>
      <c r="V387">
        <v>12.29</v>
      </c>
      <c r="W387">
        <v>13.307</v>
      </c>
      <c r="X387">
        <v>14.323</v>
      </c>
      <c r="Y387">
        <v>15.454000000000001</v>
      </c>
      <c r="Z387">
        <v>16.716999999999999</v>
      </c>
      <c r="AA387">
        <v>18.134</v>
      </c>
      <c r="AB387">
        <v>19.727</v>
      </c>
      <c r="AC387">
        <v>21.529</v>
      </c>
      <c r="AD387">
        <v>23.331</v>
      </c>
    </row>
    <row r="388" spans="1:30" x14ac:dyDescent="0.25">
      <c r="A388">
        <v>386</v>
      </c>
      <c r="B388">
        <f t="shared" si="6"/>
        <v>1.0568104038329911</v>
      </c>
      <c r="C388">
        <v>-0.4299</v>
      </c>
      <c r="D388">
        <v>16.7134</v>
      </c>
      <c r="E388">
        <v>7.9899999999999999E-2</v>
      </c>
      <c r="F388">
        <v>13.218</v>
      </c>
      <c r="G388">
        <v>13.977</v>
      </c>
      <c r="H388">
        <v>14.448</v>
      </c>
      <c r="I388">
        <v>14.708</v>
      </c>
      <c r="J388">
        <v>15.12</v>
      </c>
      <c r="K388">
        <v>15.407</v>
      </c>
      <c r="L388">
        <v>15.846</v>
      </c>
      <c r="M388">
        <v>16.713000000000001</v>
      </c>
      <c r="N388">
        <v>17.649999999999999</v>
      </c>
      <c r="O388">
        <v>18.184000000000001</v>
      </c>
      <c r="P388">
        <v>18.559000000000001</v>
      </c>
      <c r="Q388">
        <v>19.135000000000002</v>
      </c>
      <c r="R388">
        <v>19.521999999999998</v>
      </c>
      <c r="S388">
        <v>20.286000000000001</v>
      </c>
      <c r="T388">
        <v>21.698</v>
      </c>
      <c r="U388">
        <v>386</v>
      </c>
      <c r="V388">
        <v>12.288</v>
      </c>
      <c r="W388">
        <v>13.304</v>
      </c>
      <c r="X388">
        <v>14.32</v>
      </c>
      <c r="Y388">
        <v>15.451000000000001</v>
      </c>
      <c r="Z388">
        <v>16.713000000000001</v>
      </c>
      <c r="AA388">
        <v>18.129000000000001</v>
      </c>
      <c r="AB388">
        <v>19.722999999999999</v>
      </c>
      <c r="AC388">
        <v>21.524000000000001</v>
      </c>
      <c r="AD388">
        <v>23.326000000000001</v>
      </c>
    </row>
    <row r="389" spans="1:30" x14ac:dyDescent="0.25">
      <c r="A389">
        <v>387</v>
      </c>
      <c r="B389">
        <f t="shared" si="6"/>
        <v>1.0595482546201231</v>
      </c>
      <c r="C389">
        <v>-0.43080000000000002</v>
      </c>
      <c r="D389">
        <v>16.709299999999999</v>
      </c>
      <c r="E389">
        <v>7.9899999999999999E-2</v>
      </c>
      <c r="F389">
        <v>13.215</v>
      </c>
      <c r="G389">
        <v>13.973000000000001</v>
      </c>
      <c r="H389">
        <v>14.445</v>
      </c>
      <c r="I389">
        <v>14.704000000000001</v>
      </c>
      <c r="J389">
        <v>15.116</v>
      </c>
      <c r="K389">
        <v>15.404</v>
      </c>
      <c r="L389">
        <v>15.842000000000001</v>
      </c>
      <c r="M389">
        <v>16.709</v>
      </c>
      <c r="N389">
        <v>17.646000000000001</v>
      </c>
      <c r="O389">
        <v>18.178999999999998</v>
      </c>
      <c r="P389">
        <v>18.553999999999998</v>
      </c>
      <c r="Q389">
        <v>19.13</v>
      </c>
      <c r="R389">
        <v>19.518000000000001</v>
      </c>
      <c r="S389">
        <v>20.280999999999999</v>
      </c>
      <c r="T389">
        <v>21.693999999999999</v>
      </c>
      <c r="U389">
        <v>387</v>
      </c>
      <c r="V389">
        <v>12.286</v>
      </c>
      <c r="W389">
        <v>13.301</v>
      </c>
      <c r="X389">
        <v>14.317</v>
      </c>
      <c r="Y389">
        <v>15.446999999999999</v>
      </c>
      <c r="Z389">
        <v>16.709</v>
      </c>
      <c r="AA389">
        <v>18.125</v>
      </c>
      <c r="AB389">
        <v>19.718</v>
      </c>
      <c r="AC389">
        <v>21.52</v>
      </c>
      <c r="AD389">
        <v>23.321000000000002</v>
      </c>
    </row>
    <row r="390" spans="1:30" x14ac:dyDescent="0.25">
      <c r="A390">
        <v>388</v>
      </c>
      <c r="B390">
        <f t="shared" si="6"/>
        <v>1.0622861054072552</v>
      </c>
      <c r="C390">
        <v>-0.43159999999999998</v>
      </c>
      <c r="D390">
        <v>16.705300000000001</v>
      </c>
      <c r="E390">
        <v>7.9890000000000003E-2</v>
      </c>
      <c r="F390">
        <v>13.212</v>
      </c>
      <c r="G390">
        <v>13.971</v>
      </c>
      <c r="H390">
        <v>14.442</v>
      </c>
      <c r="I390">
        <v>14.701000000000001</v>
      </c>
      <c r="J390">
        <v>15.113</v>
      </c>
      <c r="K390">
        <v>15.4</v>
      </c>
      <c r="L390">
        <v>15.839</v>
      </c>
      <c r="M390">
        <v>16.704999999999998</v>
      </c>
      <c r="N390">
        <v>17.640999999999998</v>
      </c>
      <c r="O390">
        <v>18.175000000000001</v>
      </c>
      <c r="P390">
        <v>18.548999999999999</v>
      </c>
      <c r="Q390">
        <v>19.125</v>
      </c>
      <c r="R390">
        <v>19.513000000000002</v>
      </c>
      <c r="S390">
        <v>20.276</v>
      </c>
      <c r="T390">
        <v>21.687999999999999</v>
      </c>
      <c r="U390">
        <v>388</v>
      </c>
      <c r="V390">
        <v>12.284000000000001</v>
      </c>
      <c r="W390">
        <v>13.298999999999999</v>
      </c>
      <c r="X390">
        <v>14.314</v>
      </c>
      <c r="Y390">
        <v>15.443</v>
      </c>
      <c r="Z390">
        <v>16.704999999999998</v>
      </c>
      <c r="AA390">
        <v>18.12</v>
      </c>
      <c r="AB390">
        <v>19.713000000000001</v>
      </c>
      <c r="AC390">
        <v>21.513999999999999</v>
      </c>
      <c r="AD390">
        <v>23.315999999999999</v>
      </c>
    </row>
    <row r="391" spans="1:30" x14ac:dyDescent="0.25">
      <c r="A391">
        <v>389</v>
      </c>
      <c r="B391">
        <f t="shared" si="6"/>
        <v>1.0650239561943875</v>
      </c>
      <c r="C391">
        <v>-0.4325</v>
      </c>
      <c r="D391">
        <v>16.7012</v>
      </c>
      <c r="E391">
        <v>7.9880000000000007E-2</v>
      </c>
      <c r="F391">
        <v>13.21</v>
      </c>
      <c r="G391">
        <v>13.968</v>
      </c>
      <c r="H391">
        <v>14.439</v>
      </c>
      <c r="I391">
        <v>14.698</v>
      </c>
      <c r="J391">
        <v>15.109</v>
      </c>
      <c r="K391">
        <v>15.396000000000001</v>
      </c>
      <c r="L391">
        <v>15.835000000000001</v>
      </c>
      <c r="M391">
        <v>16.701000000000001</v>
      </c>
      <c r="N391">
        <v>17.637</v>
      </c>
      <c r="O391">
        <v>18.170000000000002</v>
      </c>
      <c r="P391">
        <v>18.545000000000002</v>
      </c>
      <c r="Q391">
        <v>19.12</v>
      </c>
      <c r="R391">
        <v>19.507999999999999</v>
      </c>
      <c r="S391">
        <v>20.271000000000001</v>
      </c>
      <c r="T391">
        <v>21.683</v>
      </c>
      <c r="U391">
        <v>389</v>
      </c>
      <c r="V391">
        <v>12.281000000000001</v>
      </c>
      <c r="W391">
        <v>13.295999999999999</v>
      </c>
      <c r="X391">
        <v>14.311</v>
      </c>
      <c r="Y391">
        <v>15.44</v>
      </c>
      <c r="Z391">
        <v>16.701000000000001</v>
      </c>
      <c r="AA391">
        <v>18.116</v>
      </c>
      <c r="AB391">
        <v>19.707999999999998</v>
      </c>
      <c r="AC391">
        <v>21.509</v>
      </c>
      <c r="AD391">
        <v>23.31</v>
      </c>
    </row>
    <row r="392" spans="1:30" x14ac:dyDescent="0.25">
      <c r="A392">
        <v>390</v>
      </c>
      <c r="B392">
        <f t="shared" si="6"/>
        <v>1.0677618069815196</v>
      </c>
      <c r="C392">
        <v>-0.43330000000000002</v>
      </c>
      <c r="D392">
        <v>16.697199999999999</v>
      </c>
      <c r="E392">
        <v>7.9869999999999997E-2</v>
      </c>
      <c r="F392">
        <v>13.207000000000001</v>
      </c>
      <c r="G392">
        <v>13.965</v>
      </c>
      <c r="H392">
        <v>14.436</v>
      </c>
      <c r="I392">
        <v>14.694000000000001</v>
      </c>
      <c r="J392">
        <v>15.106</v>
      </c>
      <c r="K392">
        <v>15.393000000000001</v>
      </c>
      <c r="L392">
        <v>15.831</v>
      </c>
      <c r="M392">
        <v>16.696999999999999</v>
      </c>
      <c r="N392">
        <v>17.632999999999999</v>
      </c>
      <c r="O392">
        <v>18.166</v>
      </c>
      <c r="P392">
        <v>18.54</v>
      </c>
      <c r="Q392">
        <v>19.116</v>
      </c>
      <c r="R392">
        <v>19.503</v>
      </c>
      <c r="S392">
        <v>20.265999999999998</v>
      </c>
      <c r="T392">
        <v>21.678000000000001</v>
      </c>
      <c r="U392">
        <v>390</v>
      </c>
      <c r="V392">
        <v>12.279</v>
      </c>
      <c r="W392">
        <v>13.292999999999999</v>
      </c>
      <c r="X392">
        <v>14.308</v>
      </c>
      <c r="Y392">
        <v>15.436</v>
      </c>
      <c r="Z392">
        <v>16.696999999999999</v>
      </c>
      <c r="AA392">
        <v>18.111000000000001</v>
      </c>
      <c r="AB392">
        <v>19.702999999999999</v>
      </c>
      <c r="AC392">
        <v>21.504000000000001</v>
      </c>
      <c r="AD392">
        <v>23.303999999999998</v>
      </c>
    </row>
    <row r="393" spans="1:30" x14ac:dyDescent="0.25">
      <c r="A393">
        <v>391</v>
      </c>
      <c r="B393">
        <f t="shared" si="6"/>
        <v>1.0704996577686516</v>
      </c>
      <c r="C393">
        <v>-0.43419999999999997</v>
      </c>
      <c r="D393">
        <v>16.693200000000001</v>
      </c>
      <c r="E393">
        <v>7.986E-2</v>
      </c>
      <c r="F393">
        <v>13.205</v>
      </c>
      <c r="G393">
        <v>13.962</v>
      </c>
      <c r="H393">
        <v>14.433</v>
      </c>
      <c r="I393">
        <v>14.691000000000001</v>
      </c>
      <c r="J393">
        <v>15.103</v>
      </c>
      <c r="K393">
        <v>15.388999999999999</v>
      </c>
      <c r="L393">
        <v>15.827999999999999</v>
      </c>
      <c r="M393">
        <v>16.693000000000001</v>
      </c>
      <c r="N393">
        <v>17.628</v>
      </c>
      <c r="O393">
        <v>18.161000000000001</v>
      </c>
      <c r="P393">
        <v>18.536000000000001</v>
      </c>
      <c r="Q393">
        <v>19.111000000000001</v>
      </c>
      <c r="R393">
        <v>19.498000000000001</v>
      </c>
      <c r="S393">
        <v>20.260999999999999</v>
      </c>
      <c r="T393">
        <v>21.672000000000001</v>
      </c>
      <c r="U393">
        <v>391</v>
      </c>
      <c r="V393">
        <v>12.276999999999999</v>
      </c>
      <c r="W393">
        <v>13.291</v>
      </c>
      <c r="X393">
        <v>14.305</v>
      </c>
      <c r="Y393">
        <v>15.433</v>
      </c>
      <c r="Z393">
        <v>16.693000000000001</v>
      </c>
      <c r="AA393">
        <v>18.106999999999999</v>
      </c>
      <c r="AB393">
        <v>19.698</v>
      </c>
      <c r="AC393">
        <v>21.498000000000001</v>
      </c>
      <c r="AD393">
        <v>23.298999999999999</v>
      </c>
    </row>
    <row r="394" spans="1:30" x14ac:dyDescent="0.25">
      <c r="A394">
        <v>392</v>
      </c>
      <c r="B394">
        <f t="shared" si="6"/>
        <v>1.0732375085557837</v>
      </c>
      <c r="C394">
        <v>-0.435</v>
      </c>
      <c r="D394">
        <v>16.6891</v>
      </c>
      <c r="E394">
        <v>7.9850000000000004E-2</v>
      </c>
      <c r="F394">
        <v>13.202</v>
      </c>
      <c r="G394">
        <v>13.959</v>
      </c>
      <c r="H394">
        <v>14.43</v>
      </c>
      <c r="I394">
        <v>14.688000000000001</v>
      </c>
      <c r="J394">
        <v>15.099</v>
      </c>
      <c r="K394">
        <v>15.385999999999999</v>
      </c>
      <c r="L394">
        <v>15.824</v>
      </c>
      <c r="M394">
        <v>16.689</v>
      </c>
      <c r="N394">
        <v>17.623999999999999</v>
      </c>
      <c r="O394">
        <v>18.157</v>
      </c>
      <c r="P394">
        <v>18.530999999999999</v>
      </c>
      <c r="Q394">
        <v>19.106000000000002</v>
      </c>
      <c r="R394">
        <v>19.492999999999999</v>
      </c>
      <c r="S394">
        <v>20.256</v>
      </c>
      <c r="T394">
        <v>21.667000000000002</v>
      </c>
      <c r="U394">
        <v>392</v>
      </c>
      <c r="V394">
        <v>12.275</v>
      </c>
      <c r="W394">
        <v>13.288</v>
      </c>
      <c r="X394">
        <v>14.301</v>
      </c>
      <c r="Y394">
        <v>15.429</v>
      </c>
      <c r="Z394">
        <v>16.689</v>
      </c>
      <c r="AA394">
        <v>18.102</v>
      </c>
      <c r="AB394">
        <v>19.693000000000001</v>
      </c>
      <c r="AC394">
        <v>21.492999999999999</v>
      </c>
      <c r="AD394">
        <v>23.292999999999999</v>
      </c>
    </row>
    <row r="395" spans="1:30" x14ac:dyDescent="0.25">
      <c r="A395">
        <v>393</v>
      </c>
      <c r="B395">
        <f t="shared" si="6"/>
        <v>1.0759753593429158</v>
      </c>
      <c r="C395">
        <v>-0.43590000000000001</v>
      </c>
      <c r="D395">
        <v>16.685099999999998</v>
      </c>
      <c r="E395">
        <v>7.9839999999999994E-2</v>
      </c>
      <c r="F395">
        <v>13.199</v>
      </c>
      <c r="G395">
        <v>13.956</v>
      </c>
      <c r="H395">
        <v>14.426</v>
      </c>
      <c r="I395">
        <v>14.685</v>
      </c>
      <c r="J395">
        <v>15.096</v>
      </c>
      <c r="K395">
        <v>15.382</v>
      </c>
      <c r="L395">
        <v>15.82</v>
      </c>
      <c r="M395">
        <v>16.684999999999999</v>
      </c>
      <c r="N395">
        <v>17.62</v>
      </c>
      <c r="O395">
        <v>18.152000000000001</v>
      </c>
      <c r="P395">
        <v>18.526</v>
      </c>
      <c r="Q395">
        <v>19.100999999999999</v>
      </c>
      <c r="R395">
        <v>19.488</v>
      </c>
      <c r="S395">
        <v>20.251000000000001</v>
      </c>
      <c r="T395">
        <v>21.661999999999999</v>
      </c>
      <c r="U395">
        <v>393</v>
      </c>
      <c r="V395">
        <v>12.273</v>
      </c>
      <c r="W395">
        <v>13.286</v>
      </c>
      <c r="X395">
        <v>14.298</v>
      </c>
      <c r="Y395">
        <v>15.426</v>
      </c>
      <c r="Z395">
        <v>16.684999999999999</v>
      </c>
      <c r="AA395">
        <v>18.097999999999999</v>
      </c>
      <c r="AB395">
        <v>19.687999999999999</v>
      </c>
      <c r="AC395">
        <v>21.488</v>
      </c>
      <c r="AD395">
        <v>23.286999999999999</v>
      </c>
    </row>
    <row r="396" spans="1:30" x14ac:dyDescent="0.25">
      <c r="A396">
        <v>394</v>
      </c>
      <c r="B396">
        <f t="shared" si="6"/>
        <v>1.0787132101300478</v>
      </c>
      <c r="C396">
        <v>-0.43669999999999998</v>
      </c>
      <c r="D396">
        <v>16.681100000000001</v>
      </c>
      <c r="E396">
        <v>7.9839999999999994E-2</v>
      </c>
      <c r="F396">
        <v>13.196999999999999</v>
      </c>
      <c r="G396">
        <v>13.952999999999999</v>
      </c>
      <c r="H396">
        <v>14.423</v>
      </c>
      <c r="I396">
        <v>14.680999999999999</v>
      </c>
      <c r="J396">
        <v>15.092000000000001</v>
      </c>
      <c r="K396">
        <v>15.379</v>
      </c>
      <c r="L396">
        <v>15.816000000000001</v>
      </c>
      <c r="M396">
        <v>16.681000000000001</v>
      </c>
      <c r="N396">
        <v>17.614999999999998</v>
      </c>
      <c r="O396">
        <v>18.148</v>
      </c>
      <c r="P396">
        <v>18.521999999999998</v>
      </c>
      <c r="Q396">
        <v>19.097000000000001</v>
      </c>
      <c r="R396">
        <v>19.484000000000002</v>
      </c>
      <c r="S396">
        <v>20.245999999999999</v>
      </c>
      <c r="T396">
        <v>21.657</v>
      </c>
      <c r="U396">
        <v>394</v>
      </c>
      <c r="V396">
        <v>12.271000000000001</v>
      </c>
      <c r="W396">
        <v>13.282999999999999</v>
      </c>
      <c r="X396">
        <v>14.295</v>
      </c>
      <c r="Y396">
        <v>15.422000000000001</v>
      </c>
      <c r="Z396">
        <v>16.681000000000001</v>
      </c>
      <c r="AA396">
        <v>18.093</v>
      </c>
      <c r="AB396">
        <v>19.684000000000001</v>
      </c>
      <c r="AC396">
        <v>21.483000000000001</v>
      </c>
      <c r="AD396">
        <v>23.283000000000001</v>
      </c>
    </row>
    <row r="397" spans="1:30" x14ac:dyDescent="0.25">
      <c r="A397">
        <v>395</v>
      </c>
      <c r="B397">
        <f t="shared" si="6"/>
        <v>1.0814510609171799</v>
      </c>
      <c r="C397">
        <v>-0.43759999999999999</v>
      </c>
      <c r="D397">
        <v>16.677099999999999</v>
      </c>
      <c r="E397">
        <v>7.9829999999999998E-2</v>
      </c>
      <c r="F397">
        <v>13.194000000000001</v>
      </c>
      <c r="G397">
        <v>13.95</v>
      </c>
      <c r="H397">
        <v>14.42</v>
      </c>
      <c r="I397">
        <v>14.678000000000001</v>
      </c>
      <c r="J397">
        <v>15.089</v>
      </c>
      <c r="K397">
        <v>15.375</v>
      </c>
      <c r="L397">
        <v>15.813000000000001</v>
      </c>
      <c r="M397">
        <v>16.677</v>
      </c>
      <c r="N397">
        <v>17.611000000000001</v>
      </c>
      <c r="O397">
        <v>18.143000000000001</v>
      </c>
      <c r="P397">
        <v>18.516999999999999</v>
      </c>
      <c r="Q397">
        <v>19.091999999999999</v>
      </c>
      <c r="R397">
        <v>19.478999999999999</v>
      </c>
      <c r="S397">
        <v>20.241</v>
      </c>
      <c r="T397">
        <v>21.652000000000001</v>
      </c>
      <c r="U397">
        <v>395</v>
      </c>
      <c r="V397">
        <v>12.269</v>
      </c>
      <c r="W397">
        <v>13.28</v>
      </c>
      <c r="X397">
        <v>14.292</v>
      </c>
      <c r="Y397">
        <v>15.419</v>
      </c>
      <c r="Z397">
        <v>16.677</v>
      </c>
      <c r="AA397">
        <v>18.088999999999999</v>
      </c>
      <c r="AB397">
        <v>19.678999999999998</v>
      </c>
      <c r="AC397">
        <v>21.478000000000002</v>
      </c>
      <c r="AD397">
        <v>23.277000000000001</v>
      </c>
    </row>
    <row r="398" spans="1:30" x14ac:dyDescent="0.25">
      <c r="A398">
        <v>396</v>
      </c>
      <c r="B398">
        <f t="shared" si="6"/>
        <v>1.0841889117043122</v>
      </c>
      <c r="C398">
        <v>-0.43840000000000001</v>
      </c>
      <c r="D398">
        <v>16.673100000000002</v>
      </c>
      <c r="E398">
        <v>7.9820000000000002E-2</v>
      </c>
      <c r="F398">
        <v>13.192</v>
      </c>
      <c r="G398">
        <v>13.946999999999999</v>
      </c>
      <c r="H398">
        <v>14.417</v>
      </c>
      <c r="I398">
        <v>14.675000000000001</v>
      </c>
      <c r="J398">
        <v>15.085000000000001</v>
      </c>
      <c r="K398">
        <v>15.372</v>
      </c>
      <c r="L398">
        <v>15.808999999999999</v>
      </c>
      <c r="M398">
        <v>16.672999999999998</v>
      </c>
      <c r="N398">
        <v>17.606999999999999</v>
      </c>
      <c r="O398">
        <v>18.138999999999999</v>
      </c>
      <c r="P398">
        <v>18.513000000000002</v>
      </c>
      <c r="Q398">
        <v>19.087</v>
      </c>
      <c r="R398">
        <v>19.474</v>
      </c>
      <c r="S398">
        <v>20.236000000000001</v>
      </c>
      <c r="T398">
        <v>21.646000000000001</v>
      </c>
      <c r="U398">
        <v>396</v>
      </c>
      <c r="V398">
        <v>12.266</v>
      </c>
      <c r="W398">
        <v>13.278</v>
      </c>
      <c r="X398">
        <v>14.289</v>
      </c>
      <c r="Y398">
        <v>15.414999999999999</v>
      </c>
      <c r="Z398">
        <v>16.672999999999998</v>
      </c>
      <c r="AA398">
        <v>18.084</v>
      </c>
      <c r="AB398">
        <v>19.673999999999999</v>
      </c>
      <c r="AC398">
        <v>21.472999999999999</v>
      </c>
      <c r="AD398">
        <v>23.271000000000001</v>
      </c>
    </row>
    <row r="399" spans="1:30" x14ac:dyDescent="0.25">
      <c r="A399">
        <v>397</v>
      </c>
      <c r="B399">
        <f t="shared" si="6"/>
        <v>1.0869267624914443</v>
      </c>
      <c r="C399">
        <v>-0.43930000000000002</v>
      </c>
      <c r="D399">
        <v>16.6691</v>
      </c>
      <c r="E399">
        <v>7.9810000000000006E-2</v>
      </c>
      <c r="F399">
        <v>13.189</v>
      </c>
      <c r="G399">
        <v>13.944000000000001</v>
      </c>
      <c r="H399">
        <v>14.414</v>
      </c>
      <c r="I399">
        <v>14.672000000000001</v>
      </c>
      <c r="J399">
        <v>15.082000000000001</v>
      </c>
      <c r="K399">
        <v>15.368</v>
      </c>
      <c r="L399">
        <v>15.805</v>
      </c>
      <c r="M399">
        <v>16.669</v>
      </c>
      <c r="N399">
        <v>17.602</v>
      </c>
      <c r="O399">
        <v>18.134</v>
      </c>
      <c r="P399">
        <v>18.507999999999999</v>
      </c>
      <c r="Q399">
        <v>19.082000000000001</v>
      </c>
      <c r="R399">
        <v>19.469000000000001</v>
      </c>
      <c r="S399">
        <v>20.231000000000002</v>
      </c>
      <c r="T399">
        <v>21.640999999999998</v>
      </c>
      <c r="U399">
        <v>397</v>
      </c>
      <c r="V399">
        <v>12.263999999999999</v>
      </c>
      <c r="W399">
        <v>13.275</v>
      </c>
      <c r="X399">
        <v>14.286</v>
      </c>
      <c r="Y399">
        <v>15.411</v>
      </c>
      <c r="Z399">
        <v>16.669</v>
      </c>
      <c r="AA399">
        <v>18.079999999999998</v>
      </c>
      <c r="AB399">
        <v>19.669</v>
      </c>
      <c r="AC399">
        <v>21.466999999999999</v>
      </c>
      <c r="AD399">
        <v>23.265999999999998</v>
      </c>
    </row>
    <row r="400" spans="1:30" x14ac:dyDescent="0.25">
      <c r="A400">
        <v>398</v>
      </c>
      <c r="B400">
        <f t="shared" si="6"/>
        <v>1.0896646132785763</v>
      </c>
      <c r="C400">
        <v>-0.44009999999999999</v>
      </c>
      <c r="D400">
        <v>16.665099999999999</v>
      </c>
      <c r="E400">
        <v>7.9799999999999996E-2</v>
      </c>
      <c r="F400">
        <v>13.186999999999999</v>
      </c>
      <c r="G400">
        <v>13.941000000000001</v>
      </c>
      <c r="H400">
        <v>14.411</v>
      </c>
      <c r="I400">
        <v>14.669</v>
      </c>
      <c r="J400">
        <v>15.079000000000001</v>
      </c>
      <c r="K400">
        <v>15.365</v>
      </c>
      <c r="L400">
        <v>15.802</v>
      </c>
      <c r="M400">
        <v>16.664999999999999</v>
      </c>
      <c r="N400">
        <v>17.597999999999999</v>
      </c>
      <c r="O400">
        <v>18.13</v>
      </c>
      <c r="P400">
        <v>18.503</v>
      </c>
      <c r="Q400">
        <v>19.077999999999999</v>
      </c>
      <c r="R400">
        <v>19.463999999999999</v>
      </c>
      <c r="S400">
        <v>20.225999999999999</v>
      </c>
      <c r="T400">
        <v>21.635999999999999</v>
      </c>
      <c r="U400">
        <v>398</v>
      </c>
      <c r="V400">
        <v>12.262</v>
      </c>
      <c r="W400">
        <v>13.273</v>
      </c>
      <c r="X400">
        <v>14.282999999999999</v>
      </c>
      <c r="Y400">
        <v>15.407999999999999</v>
      </c>
      <c r="Z400">
        <v>16.664999999999999</v>
      </c>
      <c r="AA400">
        <v>18.074999999999999</v>
      </c>
      <c r="AB400">
        <v>19.664000000000001</v>
      </c>
      <c r="AC400">
        <v>21.462</v>
      </c>
      <c r="AD400">
        <v>23.26</v>
      </c>
    </row>
    <row r="401" spans="1:30" x14ac:dyDescent="0.25">
      <c r="A401">
        <v>399</v>
      </c>
      <c r="B401">
        <f t="shared" si="6"/>
        <v>1.0924024640657084</v>
      </c>
      <c r="C401">
        <v>-0.441</v>
      </c>
      <c r="D401">
        <v>16.661100000000001</v>
      </c>
      <c r="E401">
        <v>7.9799999999999996E-2</v>
      </c>
      <c r="F401">
        <v>13.183999999999999</v>
      </c>
      <c r="G401">
        <v>13.938000000000001</v>
      </c>
      <c r="H401">
        <v>14.407</v>
      </c>
      <c r="I401">
        <v>14.664999999999999</v>
      </c>
      <c r="J401">
        <v>15.074999999999999</v>
      </c>
      <c r="K401">
        <v>15.361000000000001</v>
      </c>
      <c r="L401">
        <v>15.798</v>
      </c>
      <c r="M401">
        <v>16.661000000000001</v>
      </c>
      <c r="N401">
        <v>17.594000000000001</v>
      </c>
      <c r="O401">
        <v>18.126000000000001</v>
      </c>
      <c r="P401">
        <v>18.498999999999999</v>
      </c>
      <c r="Q401">
        <v>19.073</v>
      </c>
      <c r="R401">
        <v>19.46</v>
      </c>
      <c r="S401">
        <v>20.222000000000001</v>
      </c>
      <c r="T401">
        <v>21.631</v>
      </c>
      <c r="U401">
        <v>399</v>
      </c>
      <c r="V401">
        <v>12.26</v>
      </c>
      <c r="W401">
        <v>13.27</v>
      </c>
      <c r="X401">
        <v>14.28</v>
      </c>
      <c r="Y401">
        <v>15.404</v>
      </c>
      <c r="Z401">
        <v>16.661000000000001</v>
      </c>
      <c r="AA401">
        <v>18.071000000000002</v>
      </c>
      <c r="AB401">
        <v>19.66</v>
      </c>
      <c r="AC401">
        <v>21.457999999999998</v>
      </c>
      <c r="AD401">
        <v>23.256</v>
      </c>
    </row>
    <row r="402" spans="1:30" x14ac:dyDescent="0.25">
      <c r="A402">
        <v>400</v>
      </c>
      <c r="B402">
        <f t="shared" si="6"/>
        <v>1.0951403148528405</v>
      </c>
      <c r="C402">
        <v>-0.44180000000000003</v>
      </c>
      <c r="D402">
        <v>16.6571</v>
      </c>
      <c r="E402">
        <v>7.979E-2</v>
      </c>
      <c r="F402">
        <v>13.180999999999999</v>
      </c>
      <c r="G402">
        <v>13.935</v>
      </c>
      <c r="H402">
        <v>14.404</v>
      </c>
      <c r="I402">
        <v>14.662000000000001</v>
      </c>
      <c r="J402">
        <v>15.071999999999999</v>
      </c>
      <c r="K402">
        <v>15.358000000000001</v>
      </c>
      <c r="L402">
        <v>15.794</v>
      </c>
      <c r="M402">
        <v>16.657</v>
      </c>
      <c r="N402">
        <v>17.59</v>
      </c>
      <c r="O402">
        <v>18.120999999999999</v>
      </c>
      <c r="P402">
        <v>18.494</v>
      </c>
      <c r="Q402">
        <v>19.068999999999999</v>
      </c>
      <c r="R402">
        <v>19.454999999999998</v>
      </c>
      <c r="S402">
        <v>20.216999999999999</v>
      </c>
      <c r="T402">
        <v>21.626000000000001</v>
      </c>
      <c r="U402">
        <v>400</v>
      </c>
      <c r="V402">
        <v>12.257999999999999</v>
      </c>
      <c r="W402">
        <v>13.266999999999999</v>
      </c>
      <c r="X402">
        <v>14.276999999999999</v>
      </c>
      <c r="Y402">
        <v>15.401</v>
      </c>
      <c r="Z402">
        <v>16.657</v>
      </c>
      <c r="AA402">
        <v>18.067</v>
      </c>
      <c r="AB402">
        <v>19.655000000000001</v>
      </c>
      <c r="AC402">
        <v>21.452000000000002</v>
      </c>
      <c r="AD402">
        <v>23.25</v>
      </c>
    </row>
    <row r="403" spans="1:30" x14ac:dyDescent="0.25">
      <c r="A403">
        <v>401</v>
      </c>
      <c r="B403">
        <f t="shared" si="6"/>
        <v>1.0978781656399725</v>
      </c>
      <c r="C403">
        <v>-0.44259999999999999</v>
      </c>
      <c r="D403">
        <v>16.653099999999998</v>
      </c>
      <c r="E403">
        <v>7.9780000000000004E-2</v>
      </c>
      <c r="F403">
        <v>13.179</v>
      </c>
      <c r="G403">
        <v>13.933</v>
      </c>
      <c r="H403">
        <v>14.401</v>
      </c>
      <c r="I403">
        <v>14.659000000000001</v>
      </c>
      <c r="J403">
        <v>15.068</v>
      </c>
      <c r="K403">
        <v>15.353999999999999</v>
      </c>
      <c r="L403">
        <v>15.791</v>
      </c>
      <c r="M403">
        <v>16.652999999999999</v>
      </c>
      <c r="N403">
        <v>17.585000000000001</v>
      </c>
      <c r="O403">
        <v>18.117000000000001</v>
      </c>
      <c r="P403">
        <v>18.489999999999998</v>
      </c>
      <c r="Q403">
        <v>19.064</v>
      </c>
      <c r="R403">
        <v>19.45</v>
      </c>
      <c r="S403">
        <v>20.212</v>
      </c>
      <c r="T403">
        <v>21.620999999999999</v>
      </c>
      <c r="U403">
        <v>401</v>
      </c>
      <c r="V403">
        <v>12.256</v>
      </c>
      <c r="W403">
        <v>13.265000000000001</v>
      </c>
      <c r="X403">
        <v>14.273999999999999</v>
      </c>
      <c r="Y403">
        <v>15.397</v>
      </c>
      <c r="Z403">
        <v>16.652999999999999</v>
      </c>
      <c r="AA403">
        <v>18.062000000000001</v>
      </c>
      <c r="AB403">
        <v>19.649999999999999</v>
      </c>
      <c r="AC403">
        <v>21.446999999999999</v>
      </c>
      <c r="AD403">
        <v>23.244</v>
      </c>
    </row>
    <row r="404" spans="1:30" x14ac:dyDescent="0.25">
      <c r="A404">
        <v>402</v>
      </c>
      <c r="B404">
        <f t="shared" si="6"/>
        <v>1.1006160164271048</v>
      </c>
      <c r="C404">
        <v>-0.44350000000000001</v>
      </c>
      <c r="D404">
        <v>16.649100000000001</v>
      </c>
      <c r="E404">
        <v>7.9769999999999994E-2</v>
      </c>
      <c r="F404">
        <v>13.176</v>
      </c>
      <c r="G404">
        <v>13.93</v>
      </c>
      <c r="H404">
        <v>14.398</v>
      </c>
      <c r="I404">
        <v>14.656000000000001</v>
      </c>
      <c r="J404">
        <v>15.065</v>
      </c>
      <c r="K404">
        <v>15.351000000000001</v>
      </c>
      <c r="L404">
        <v>15.787000000000001</v>
      </c>
      <c r="M404">
        <v>16.649000000000001</v>
      </c>
      <c r="N404">
        <v>17.581</v>
      </c>
      <c r="O404">
        <v>18.111999999999998</v>
      </c>
      <c r="P404">
        <v>18.484999999999999</v>
      </c>
      <c r="Q404">
        <v>19.059000000000001</v>
      </c>
      <c r="R404">
        <v>19.445</v>
      </c>
      <c r="S404">
        <v>20.207000000000001</v>
      </c>
      <c r="T404">
        <v>21.614999999999998</v>
      </c>
      <c r="U404">
        <v>402</v>
      </c>
      <c r="V404">
        <v>12.254</v>
      </c>
      <c r="W404">
        <v>13.262</v>
      </c>
      <c r="X404">
        <v>14.271000000000001</v>
      </c>
      <c r="Y404">
        <v>15.394</v>
      </c>
      <c r="Z404">
        <v>16.649000000000001</v>
      </c>
      <c r="AA404">
        <v>18.058</v>
      </c>
      <c r="AB404">
        <v>19.645</v>
      </c>
      <c r="AC404">
        <v>21.442</v>
      </c>
      <c r="AD404">
        <v>23.239000000000001</v>
      </c>
    </row>
    <row r="405" spans="1:30" x14ac:dyDescent="0.25">
      <c r="A405">
        <v>403</v>
      </c>
      <c r="B405">
        <f t="shared" si="6"/>
        <v>1.1033538672142369</v>
      </c>
      <c r="C405">
        <v>-0.44429999999999997</v>
      </c>
      <c r="D405">
        <v>16.645099999999999</v>
      </c>
      <c r="E405">
        <v>7.9759999999999998E-2</v>
      </c>
      <c r="F405">
        <v>13.173999999999999</v>
      </c>
      <c r="G405">
        <v>13.927</v>
      </c>
      <c r="H405">
        <v>14.395</v>
      </c>
      <c r="I405">
        <v>14.651999999999999</v>
      </c>
      <c r="J405">
        <v>15.061999999999999</v>
      </c>
      <c r="K405">
        <v>15.347</v>
      </c>
      <c r="L405">
        <v>15.782999999999999</v>
      </c>
      <c r="M405">
        <v>16.645</v>
      </c>
      <c r="N405">
        <v>17.577000000000002</v>
      </c>
      <c r="O405">
        <v>18.108000000000001</v>
      </c>
      <c r="P405">
        <v>18.481000000000002</v>
      </c>
      <c r="Q405">
        <v>19.053999999999998</v>
      </c>
      <c r="R405">
        <v>19.440999999999999</v>
      </c>
      <c r="S405">
        <v>20.202000000000002</v>
      </c>
      <c r="T405">
        <v>21.61</v>
      </c>
      <c r="U405">
        <v>403</v>
      </c>
      <c r="V405">
        <v>12.250999999999999</v>
      </c>
      <c r="W405">
        <v>13.26</v>
      </c>
      <c r="X405">
        <v>14.268000000000001</v>
      </c>
      <c r="Y405">
        <v>15.39</v>
      </c>
      <c r="Z405">
        <v>16.645</v>
      </c>
      <c r="AA405">
        <v>18.053000000000001</v>
      </c>
      <c r="AB405">
        <v>19.64</v>
      </c>
      <c r="AC405">
        <v>21.437000000000001</v>
      </c>
      <c r="AD405">
        <v>23.233000000000001</v>
      </c>
    </row>
    <row r="406" spans="1:30" x14ac:dyDescent="0.25">
      <c r="A406">
        <v>404</v>
      </c>
      <c r="B406">
        <f t="shared" si="6"/>
        <v>1.106091718001369</v>
      </c>
      <c r="C406">
        <v>-0.4451</v>
      </c>
      <c r="D406">
        <v>16.641200000000001</v>
      </c>
      <c r="E406">
        <v>7.9750000000000001E-2</v>
      </c>
      <c r="F406">
        <v>13.170999999999999</v>
      </c>
      <c r="G406">
        <v>13.923999999999999</v>
      </c>
      <c r="H406">
        <v>14.391999999999999</v>
      </c>
      <c r="I406">
        <v>14.648999999999999</v>
      </c>
      <c r="J406">
        <v>15.058</v>
      </c>
      <c r="K406">
        <v>15.343999999999999</v>
      </c>
      <c r="L406">
        <v>15.78</v>
      </c>
      <c r="M406">
        <v>16.640999999999998</v>
      </c>
      <c r="N406">
        <v>17.571999999999999</v>
      </c>
      <c r="O406">
        <v>18.103000000000002</v>
      </c>
      <c r="P406">
        <v>18.475999999999999</v>
      </c>
      <c r="Q406">
        <v>19.05</v>
      </c>
      <c r="R406">
        <v>19.436</v>
      </c>
      <c r="S406">
        <v>20.196999999999999</v>
      </c>
      <c r="T406">
        <v>21.605</v>
      </c>
      <c r="U406">
        <v>404</v>
      </c>
      <c r="V406">
        <v>12.249000000000001</v>
      </c>
      <c r="W406">
        <v>13.257</v>
      </c>
      <c r="X406">
        <v>14.265000000000001</v>
      </c>
      <c r="Y406">
        <v>15.387</v>
      </c>
      <c r="Z406">
        <v>16.640999999999998</v>
      </c>
      <c r="AA406">
        <v>18.048999999999999</v>
      </c>
      <c r="AB406">
        <v>19.635000000000002</v>
      </c>
      <c r="AC406">
        <v>21.431000000000001</v>
      </c>
      <c r="AD406">
        <v>23.227</v>
      </c>
    </row>
    <row r="407" spans="1:30" x14ac:dyDescent="0.25">
      <c r="A407">
        <v>405</v>
      </c>
      <c r="B407">
        <f t="shared" si="6"/>
        <v>1.108829568788501</v>
      </c>
      <c r="C407">
        <v>-0.44600000000000001</v>
      </c>
      <c r="D407">
        <v>16.6372</v>
      </c>
      <c r="E407">
        <v>7.9750000000000001E-2</v>
      </c>
      <c r="F407">
        <v>13.167999999999999</v>
      </c>
      <c r="G407">
        <v>13.920999999999999</v>
      </c>
      <c r="H407">
        <v>14.388999999999999</v>
      </c>
      <c r="I407">
        <v>14.646000000000001</v>
      </c>
      <c r="J407">
        <v>15.055</v>
      </c>
      <c r="K407">
        <v>15.34</v>
      </c>
      <c r="L407">
        <v>15.776</v>
      </c>
      <c r="M407">
        <v>16.637</v>
      </c>
      <c r="N407">
        <v>17.568000000000001</v>
      </c>
      <c r="O407">
        <v>18.099</v>
      </c>
      <c r="P407">
        <v>18.472000000000001</v>
      </c>
      <c r="Q407">
        <v>19.045000000000002</v>
      </c>
      <c r="R407">
        <v>19.431000000000001</v>
      </c>
      <c r="S407">
        <v>20.192</v>
      </c>
      <c r="T407">
        <v>21.6</v>
      </c>
      <c r="U407">
        <v>405</v>
      </c>
      <c r="V407">
        <v>12.247</v>
      </c>
      <c r="W407">
        <v>13.254</v>
      </c>
      <c r="X407">
        <v>14.260999999999999</v>
      </c>
      <c r="Y407">
        <v>15.382999999999999</v>
      </c>
      <c r="Z407">
        <v>16.637</v>
      </c>
      <c r="AA407">
        <v>18.045000000000002</v>
      </c>
      <c r="AB407">
        <v>19.631</v>
      </c>
      <c r="AC407">
        <v>21.427</v>
      </c>
      <c r="AD407">
        <v>23.222999999999999</v>
      </c>
    </row>
    <row r="408" spans="1:30" x14ac:dyDescent="0.25">
      <c r="A408">
        <v>406</v>
      </c>
      <c r="B408">
        <f t="shared" si="6"/>
        <v>1.1115674195756331</v>
      </c>
      <c r="C408">
        <v>-0.44679999999999997</v>
      </c>
      <c r="D408">
        <v>16.633199999999999</v>
      </c>
      <c r="E408">
        <v>7.9740000000000005E-2</v>
      </c>
      <c r="F408">
        <v>13.166</v>
      </c>
      <c r="G408">
        <v>13.917999999999999</v>
      </c>
      <c r="H408">
        <v>14.385999999999999</v>
      </c>
      <c r="I408">
        <v>14.643000000000001</v>
      </c>
      <c r="J408">
        <v>15.051</v>
      </c>
      <c r="K408">
        <v>15.337</v>
      </c>
      <c r="L408">
        <v>15.772</v>
      </c>
      <c r="M408">
        <v>16.632999999999999</v>
      </c>
      <c r="N408">
        <v>17.564</v>
      </c>
      <c r="O408">
        <v>18.094999999999999</v>
      </c>
      <c r="P408">
        <v>18.466999999999999</v>
      </c>
      <c r="Q408">
        <v>19.04</v>
      </c>
      <c r="R408">
        <v>19.425999999999998</v>
      </c>
      <c r="S408">
        <v>20.187000000000001</v>
      </c>
      <c r="T408">
        <v>21.594999999999999</v>
      </c>
      <c r="U408">
        <v>406</v>
      </c>
      <c r="V408">
        <v>12.244999999999999</v>
      </c>
      <c r="W408">
        <v>13.252000000000001</v>
      </c>
      <c r="X408">
        <v>14.257999999999999</v>
      </c>
      <c r="Y408">
        <v>15.38</v>
      </c>
      <c r="Z408">
        <v>16.632999999999999</v>
      </c>
      <c r="AA408">
        <v>18.04</v>
      </c>
      <c r="AB408">
        <v>19.626000000000001</v>
      </c>
      <c r="AC408">
        <v>21.422000000000001</v>
      </c>
      <c r="AD408">
        <v>23.216999999999999</v>
      </c>
    </row>
    <row r="409" spans="1:30" x14ac:dyDescent="0.25">
      <c r="A409">
        <v>407</v>
      </c>
      <c r="B409">
        <f t="shared" si="6"/>
        <v>1.1143052703627652</v>
      </c>
      <c r="C409">
        <v>-0.4476</v>
      </c>
      <c r="D409">
        <v>16.629300000000001</v>
      </c>
      <c r="E409">
        <v>7.9729999999999995E-2</v>
      </c>
      <c r="F409">
        <v>13.163</v>
      </c>
      <c r="G409">
        <v>13.914999999999999</v>
      </c>
      <c r="H409">
        <v>14.382999999999999</v>
      </c>
      <c r="I409">
        <v>14.64</v>
      </c>
      <c r="J409">
        <v>15.048</v>
      </c>
      <c r="K409">
        <v>15.333</v>
      </c>
      <c r="L409">
        <v>15.769</v>
      </c>
      <c r="M409">
        <v>16.629000000000001</v>
      </c>
      <c r="N409">
        <v>17.559999999999999</v>
      </c>
      <c r="O409">
        <v>18.09</v>
      </c>
      <c r="P409">
        <v>18.463000000000001</v>
      </c>
      <c r="Q409">
        <v>19.036000000000001</v>
      </c>
      <c r="R409">
        <v>19.422000000000001</v>
      </c>
      <c r="S409">
        <v>20.181999999999999</v>
      </c>
      <c r="T409">
        <v>21.59</v>
      </c>
      <c r="U409">
        <v>407</v>
      </c>
      <c r="V409">
        <v>12.243</v>
      </c>
      <c r="W409">
        <v>13.249000000000001</v>
      </c>
      <c r="X409">
        <v>14.255000000000001</v>
      </c>
      <c r="Y409">
        <v>15.375999999999999</v>
      </c>
      <c r="Z409">
        <v>16.629000000000001</v>
      </c>
      <c r="AA409">
        <v>18.036000000000001</v>
      </c>
      <c r="AB409">
        <v>19.620999999999999</v>
      </c>
      <c r="AC409">
        <v>21.416</v>
      </c>
      <c r="AD409">
        <v>23.212</v>
      </c>
    </row>
    <row r="410" spans="1:30" x14ac:dyDescent="0.25">
      <c r="A410">
        <v>408</v>
      </c>
      <c r="B410">
        <f t="shared" si="6"/>
        <v>1.1170431211498972</v>
      </c>
      <c r="C410">
        <v>-0.44840000000000002</v>
      </c>
      <c r="D410">
        <v>16.625299999999999</v>
      </c>
      <c r="E410">
        <v>7.9719999999999999E-2</v>
      </c>
      <c r="F410">
        <v>13.161</v>
      </c>
      <c r="G410">
        <v>13.912000000000001</v>
      </c>
      <c r="H410">
        <v>14.38</v>
      </c>
      <c r="I410">
        <v>14.635999999999999</v>
      </c>
      <c r="J410">
        <v>15.045</v>
      </c>
      <c r="K410">
        <v>15.33</v>
      </c>
      <c r="L410">
        <v>15.765000000000001</v>
      </c>
      <c r="M410">
        <v>16.625</v>
      </c>
      <c r="N410">
        <v>17.555</v>
      </c>
      <c r="O410">
        <v>18.085999999999999</v>
      </c>
      <c r="P410">
        <v>18.457999999999998</v>
      </c>
      <c r="Q410">
        <v>19.030999999999999</v>
      </c>
      <c r="R410">
        <v>19.417000000000002</v>
      </c>
      <c r="S410">
        <v>20.177</v>
      </c>
      <c r="T410">
        <v>21.585000000000001</v>
      </c>
      <c r="U410">
        <v>408</v>
      </c>
      <c r="V410">
        <v>12.241</v>
      </c>
      <c r="W410">
        <v>13.247</v>
      </c>
      <c r="X410">
        <v>14.252000000000001</v>
      </c>
      <c r="Y410">
        <v>15.372999999999999</v>
      </c>
      <c r="Z410">
        <v>16.625</v>
      </c>
      <c r="AA410">
        <v>18.030999999999999</v>
      </c>
      <c r="AB410">
        <v>19.616</v>
      </c>
      <c r="AC410">
        <v>21.411000000000001</v>
      </c>
      <c r="AD410">
        <v>23.206</v>
      </c>
    </row>
    <row r="411" spans="1:30" x14ac:dyDescent="0.25">
      <c r="A411">
        <v>409</v>
      </c>
      <c r="B411">
        <f t="shared" si="6"/>
        <v>1.1197809719370295</v>
      </c>
      <c r="C411">
        <v>-0.44929999999999998</v>
      </c>
      <c r="D411">
        <v>16.621400000000001</v>
      </c>
      <c r="E411">
        <v>7.9710000000000003E-2</v>
      </c>
      <c r="F411">
        <v>13.159000000000001</v>
      </c>
      <c r="G411">
        <v>13.91</v>
      </c>
      <c r="H411">
        <v>14.377000000000001</v>
      </c>
      <c r="I411">
        <v>14.632999999999999</v>
      </c>
      <c r="J411">
        <v>15.042</v>
      </c>
      <c r="K411">
        <v>15.326000000000001</v>
      </c>
      <c r="L411">
        <v>15.760999999999999</v>
      </c>
      <c r="M411">
        <v>16.620999999999999</v>
      </c>
      <c r="N411">
        <v>17.550999999999998</v>
      </c>
      <c r="O411">
        <v>18.081</v>
      </c>
      <c r="P411">
        <v>18.454000000000001</v>
      </c>
      <c r="Q411">
        <v>19.026</v>
      </c>
      <c r="R411">
        <v>19.411999999999999</v>
      </c>
      <c r="S411">
        <v>20.172000000000001</v>
      </c>
      <c r="T411">
        <v>21.579000000000001</v>
      </c>
      <c r="U411">
        <v>409</v>
      </c>
      <c r="V411">
        <v>12.239000000000001</v>
      </c>
      <c r="W411">
        <v>13.244</v>
      </c>
      <c r="X411">
        <v>14.249000000000001</v>
      </c>
      <c r="Y411">
        <v>15.369</v>
      </c>
      <c r="Z411">
        <v>16.620999999999999</v>
      </c>
      <c r="AA411">
        <v>18.027000000000001</v>
      </c>
      <c r="AB411">
        <v>19.611000000000001</v>
      </c>
      <c r="AC411">
        <v>21.405999999999999</v>
      </c>
      <c r="AD411">
        <v>23.201000000000001</v>
      </c>
    </row>
    <row r="412" spans="1:30" x14ac:dyDescent="0.25">
      <c r="A412">
        <v>410</v>
      </c>
      <c r="B412">
        <f t="shared" si="6"/>
        <v>1.1225188227241616</v>
      </c>
      <c r="C412">
        <v>-0.4501</v>
      </c>
      <c r="D412">
        <v>16.6175</v>
      </c>
      <c r="E412">
        <v>7.9710000000000003E-2</v>
      </c>
      <c r="F412">
        <v>13.156000000000001</v>
      </c>
      <c r="G412">
        <v>13.906000000000001</v>
      </c>
      <c r="H412">
        <v>14.372999999999999</v>
      </c>
      <c r="I412">
        <v>14.63</v>
      </c>
      <c r="J412">
        <v>15.038</v>
      </c>
      <c r="K412">
        <v>15.323</v>
      </c>
      <c r="L412">
        <v>15.757999999999999</v>
      </c>
      <c r="M412">
        <v>16.617999999999999</v>
      </c>
      <c r="N412">
        <v>17.547000000000001</v>
      </c>
      <c r="O412">
        <v>18.077000000000002</v>
      </c>
      <c r="P412">
        <v>18.449000000000002</v>
      </c>
      <c r="Q412">
        <v>19.021999999999998</v>
      </c>
      <c r="R412">
        <v>19.408000000000001</v>
      </c>
      <c r="S412">
        <v>20.167999999999999</v>
      </c>
      <c r="T412">
        <v>21.574999999999999</v>
      </c>
      <c r="U412">
        <v>410</v>
      </c>
      <c r="V412">
        <v>12.236000000000001</v>
      </c>
      <c r="W412">
        <v>13.241</v>
      </c>
      <c r="X412">
        <v>14.246</v>
      </c>
      <c r="Y412">
        <v>15.366</v>
      </c>
      <c r="Z412">
        <v>16.617999999999999</v>
      </c>
      <c r="AA412">
        <v>18.023</v>
      </c>
      <c r="AB412">
        <v>19.606999999999999</v>
      </c>
      <c r="AC412">
        <v>21.401</v>
      </c>
      <c r="AD412">
        <v>23.196000000000002</v>
      </c>
    </row>
    <row r="413" spans="1:30" x14ac:dyDescent="0.25">
      <c r="A413">
        <v>411</v>
      </c>
      <c r="B413">
        <f t="shared" si="6"/>
        <v>1.1252566735112937</v>
      </c>
      <c r="C413">
        <v>-0.45090000000000002</v>
      </c>
      <c r="D413">
        <v>16.613499999999998</v>
      </c>
      <c r="E413">
        <v>7.9699999999999993E-2</v>
      </c>
      <c r="F413">
        <v>13.153</v>
      </c>
      <c r="G413">
        <v>13.904</v>
      </c>
      <c r="H413">
        <v>14.37</v>
      </c>
      <c r="I413">
        <v>14.627000000000001</v>
      </c>
      <c r="J413">
        <v>15.035</v>
      </c>
      <c r="K413">
        <v>15.319000000000001</v>
      </c>
      <c r="L413">
        <v>15.754</v>
      </c>
      <c r="M413">
        <v>16.614000000000001</v>
      </c>
      <c r="N413">
        <v>17.542999999999999</v>
      </c>
      <c r="O413">
        <v>18.073</v>
      </c>
      <c r="P413">
        <v>18.445</v>
      </c>
      <c r="Q413">
        <v>19.016999999999999</v>
      </c>
      <c r="R413">
        <v>19.402999999999999</v>
      </c>
      <c r="S413">
        <v>20.163</v>
      </c>
      <c r="T413">
        <v>21.57</v>
      </c>
      <c r="U413">
        <v>411</v>
      </c>
      <c r="V413">
        <v>12.234</v>
      </c>
      <c r="W413">
        <v>13.239000000000001</v>
      </c>
      <c r="X413">
        <v>14.243</v>
      </c>
      <c r="Y413">
        <v>15.362</v>
      </c>
      <c r="Z413">
        <v>16.614000000000001</v>
      </c>
      <c r="AA413">
        <v>18.018000000000001</v>
      </c>
      <c r="AB413">
        <v>19.602</v>
      </c>
      <c r="AC413">
        <v>21.396000000000001</v>
      </c>
      <c r="AD413">
        <v>23.19</v>
      </c>
    </row>
    <row r="414" spans="1:30" x14ac:dyDescent="0.25">
      <c r="A414">
        <v>412</v>
      </c>
      <c r="B414">
        <f t="shared" si="6"/>
        <v>1.1279945242984257</v>
      </c>
      <c r="C414">
        <v>-0.45169999999999999</v>
      </c>
      <c r="D414">
        <v>16.6096</v>
      </c>
      <c r="E414">
        <v>7.9689999999999997E-2</v>
      </c>
      <c r="F414">
        <v>13.151</v>
      </c>
      <c r="G414">
        <v>13.901</v>
      </c>
      <c r="H414">
        <v>14.367000000000001</v>
      </c>
      <c r="I414">
        <v>14.624000000000001</v>
      </c>
      <c r="J414">
        <v>15.031000000000001</v>
      </c>
      <c r="K414">
        <v>15.316000000000001</v>
      </c>
      <c r="L414">
        <v>15.750999999999999</v>
      </c>
      <c r="M414">
        <v>16.61</v>
      </c>
      <c r="N414">
        <v>17.538</v>
      </c>
      <c r="O414">
        <v>18.068000000000001</v>
      </c>
      <c r="P414">
        <v>18.440000000000001</v>
      </c>
      <c r="Q414">
        <v>19.013000000000002</v>
      </c>
      <c r="R414">
        <v>19.398</v>
      </c>
      <c r="S414">
        <v>20.158000000000001</v>
      </c>
      <c r="T414">
        <v>21.564</v>
      </c>
      <c r="U414">
        <v>412</v>
      </c>
      <c r="V414">
        <v>12.231999999999999</v>
      </c>
      <c r="W414">
        <v>13.236000000000001</v>
      </c>
      <c r="X414">
        <v>14.24</v>
      </c>
      <c r="Y414">
        <v>15.359</v>
      </c>
      <c r="Z414">
        <v>16.61</v>
      </c>
      <c r="AA414">
        <v>18.013999999999999</v>
      </c>
      <c r="AB414">
        <v>19.597000000000001</v>
      </c>
      <c r="AC414">
        <v>21.390999999999998</v>
      </c>
      <c r="AD414">
        <v>23.184999999999999</v>
      </c>
    </row>
    <row r="415" spans="1:30" x14ac:dyDescent="0.25">
      <c r="A415">
        <v>413</v>
      </c>
      <c r="B415">
        <f t="shared" si="6"/>
        <v>1.1307323750855578</v>
      </c>
      <c r="C415">
        <v>-0.45250000000000001</v>
      </c>
      <c r="D415">
        <v>16.605699999999999</v>
      </c>
      <c r="E415">
        <v>7.9680000000000001E-2</v>
      </c>
      <c r="F415">
        <v>13.148</v>
      </c>
      <c r="G415">
        <v>13.898</v>
      </c>
      <c r="H415">
        <v>14.364000000000001</v>
      </c>
      <c r="I415">
        <v>14.62</v>
      </c>
      <c r="J415">
        <v>15.028</v>
      </c>
      <c r="K415">
        <v>15.311999999999999</v>
      </c>
      <c r="L415">
        <v>15.747</v>
      </c>
      <c r="M415">
        <v>16.606000000000002</v>
      </c>
      <c r="N415">
        <v>17.533999999999999</v>
      </c>
      <c r="O415">
        <v>18.064</v>
      </c>
      <c r="P415">
        <v>18.436</v>
      </c>
      <c r="Q415">
        <v>19.007999999999999</v>
      </c>
      <c r="R415">
        <v>19.393000000000001</v>
      </c>
      <c r="S415">
        <v>20.152999999999999</v>
      </c>
      <c r="T415">
        <v>21.559000000000001</v>
      </c>
      <c r="U415">
        <v>413</v>
      </c>
      <c r="V415">
        <v>12.23</v>
      </c>
      <c r="W415">
        <v>13.234</v>
      </c>
      <c r="X415">
        <v>14.237</v>
      </c>
      <c r="Y415">
        <v>15.355</v>
      </c>
      <c r="Z415">
        <v>16.606000000000002</v>
      </c>
      <c r="AA415">
        <v>18.009</v>
      </c>
      <c r="AB415">
        <v>19.591999999999999</v>
      </c>
      <c r="AC415">
        <v>21.385999999999999</v>
      </c>
      <c r="AD415">
        <v>23.178999999999998</v>
      </c>
    </row>
    <row r="416" spans="1:30" x14ac:dyDescent="0.25">
      <c r="A416">
        <v>414</v>
      </c>
      <c r="B416">
        <f t="shared" si="6"/>
        <v>1.1334702258726899</v>
      </c>
      <c r="C416">
        <v>-0.45329999999999998</v>
      </c>
      <c r="D416">
        <v>16.601800000000001</v>
      </c>
      <c r="E416">
        <v>7.9670000000000005E-2</v>
      </c>
      <c r="F416">
        <v>13.146000000000001</v>
      </c>
      <c r="G416">
        <v>13.895</v>
      </c>
      <c r="H416">
        <v>14.361000000000001</v>
      </c>
      <c r="I416">
        <v>14.617000000000001</v>
      </c>
      <c r="J416">
        <v>15.025</v>
      </c>
      <c r="K416">
        <v>15.308999999999999</v>
      </c>
      <c r="L416">
        <v>15.743</v>
      </c>
      <c r="M416">
        <v>16.602</v>
      </c>
      <c r="N416">
        <v>17.53</v>
      </c>
      <c r="O416">
        <v>18.059000000000001</v>
      </c>
      <c r="P416">
        <v>18.431000000000001</v>
      </c>
      <c r="Q416">
        <v>19.003</v>
      </c>
      <c r="R416">
        <v>19.388999999999999</v>
      </c>
      <c r="S416">
        <v>20.148</v>
      </c>
      <c r="T416">
        <v>21.553999999999998</v>
      </c>
      <c r="U416">
        <v>414</v>
      </c>
      <c r="V416">
        <v>12.228</v>
      </c>
      <c r="W416">
        <v>13.231</v>
      </c>
      <c r="X416">
        <v>14.234</v>
      </c>
      <c r="Y416">
        <v>15.352</v>
      </c>
      <c r="Z416">
        <v>16.602</v>
      </c>
      <c r="AA416">
        <v>18.004999999999999</v>
      </c>
      <c r="AB416">
        <v>19.588000000000001</v>
      </c>
      <c r="AC416">
        <v>21.381</v>
      </c>
      <c r="AD416">
        <v>23.173999999999999</v>
      </c>
    </row>
    <row r="417" spans="1:30" x14ac:dyDescent="0.25">
      <c r="A417">
        <v>415</v>
      </c>
      <c r="B417">
        <f t="shared" si="6"/>
        <v>1.1362080766598219</v>
      </c>
      <c r="C417">
        <v>-0.4541</v>
      </c>
      <c r="D417">
        <v>16.597899999999999</v>
      </c>
      <c r="E417">
        <v>7.9659999999999995E-2</v>
      </c>
      <c r="F417">
        <v>13.143000000000001</v>
      </c>
      <c r="G417">
        <v>13.891999999999999</v>
      </c>
      <c r="H417">
        <v>14.358000000000001</v>
      </c>
      <c r="I417">
        <v>14.614000000000001</v>
      </c>
      <c r="J417">
        <v>15.022</v>
      </c>
      <c r="K417">
        <v>15.305999999999999</v>
      </c>
      <c r="L417">
        <v>15.74</v>
      </c>
      <c r="M417">
        <v>16.597999999999999</v>
      </c>
      <c r="N417">
        <v>17.526</v>
      </c>
      <c r="O417">
        <v>18.055</v>
      </c>
      <c r="P417">
        <v>18.427</v>
      </c>
      <c r="Q417">
        <v>18.998999999999999</v>
      </c>
      <c r="R417">
        <v>19.384</v>
      </c>
      <c r="S417">
        <v>20.143000000000001</v>
      </c>
      <c r="T417">
        <v>21.548999999999999</v>
      </c>
      <c r="U417">
        <v>415</v>
      </c>
      <c r="V417">
        <v>12.226000000000001</v>
      </c>
      <c r="W417">
        <v>13.228999999999999</v>
      </c>
      <c r="X417">
        <v>14.231</v>
      </c>
      <c r="Y417">
        <v>15.349</v>
      </c>
      <c r="Z417">
        <v>16.597999999999999</v>
      </c>
      <c r="AA417">
        <v>18.001000000000001</v>
      </c>
      <c r="AB417">
        <v>19.582999999999998</v>
      </c>
      <c r="AC417">
        <v>21.375</v>
      </c>
      <c r="AD417">
        <v>23.167999999999999</v>
      </c>
    </row>
    <row r="418" spans="1:30" x14ac:dyDescent="0.25">
      <c r="A418">
        <v>416</v>
      </c>
      <c r="B418">
        <f t="shared" si="6"/>
        <v>1.1389459274469542</v>
      </c>
      <c r="C418">
        <v>-0.45500000000000002</v>
      </c>
      <c r="D418">
        <v>16.594000000000001</v>
      </c>
      <c r="E418">
        <v>7.9659999999999995E-2</v>
      </c>
      <c r="F418">
        <v>13.141</v>
      </c>
      <c r="G418">
        <v>13.888999999999999</v>
      </c>
      <c r="H418">
        <v>14.355</v>
      </c>
      <c r="I418">
        <v>14.611000000000001</v>
      </c>
      <c r="J418">
        <v>15.018000000000001</v>
      </c>
      <c r="K418">
        <v>15.302</v>
      </c>
      <c r="L418">
        <v>15.736000000000001</v>
      </c>
      <c r="M418">
        <v>16.594000000000001</v>
      </c>
      <c r="N418">
        <v>17.521999999999998</v>
      </c>
      <c r="O418">
        <v>18.050999999999998</v>
      </c>
      <c r="P418">
        <v>18.422999999999998</v>
      </c>
      <c r="Q418">
        <v>18.994</v>
      </c>
      <c r="R418">
        <v>19.38</v>
      </c>
      <c r="S418">
        <v>20.138999999999999</v>
      </c>
      <c r="T418">
        <v>21.544</v>
      </c>
      <c r="U418">
        <v>416</v>
      </c>
      <c r="V418">
        <v>12.224</v>
      </c>
      <c r="W418">
        <v>13.226000000000001</v>
      </c>
      <c r="X418">
        <v>14.228</v>
      </c>
      <c r="Y418">
        <v>15.345000000000001</v>
      </c>
      <c r="Z418">
        <v>16.594000000000001</v>
      </c>
      <c r="AA418">
        <v>17.997</v>
      </c>
      <c r="AB418">
        <v>19.577999999999999</v>
      </c>
      <c r="AC418">
        <v>21.370999999999999</v>
      </c>
      <c r="AD418">
        <v>23.164000000000001</v>
      </c>
    </row>
    <row r="419" spans="1:30" x14ac:dyDescent="0.25">
      <c r="A419">
        <v>417</v>
      </c>
      <c r="B419">
        <f t="shared" si="6"/>
        <v>1.1416837782340863</v>
      </c>
      <c r="C419">
        <v>-0.45579999999999998</v>
      </c>
      <c r="D419">
        <v>16.5901</v>
      </c>
      <c r="E419">
        <v>7.9649999999999999E-2</v>
      </c>
      <c r="F419">
        <v>13.138</v>
      </c>
      <c r="G419">
        <v>13.887</v>
      </c>
      <c r="H419">
        <v>14.352</v>
      </c>
      <c r="I419">
        <v>14.608000000000001</v>
      </c>
      <c r="J419">
        <v>15.015000000000001</v>
      </c>
      <c r="K419">
        <v>15.298999999999999</v>
      </c>
      <c r="L419">
        <v>15.733000000000001</v>
      </c>
      <c r="M419">
        <v>16.59</v>
      </c>
      <c r="N419">
        <v>17.516999999999999</v>
      </c>
      <c r="O419">
        <v>18.045999999999999</v>
      </c>
      <c r="P419">
        <v>18.417999999999999</v>
      </c>
      <c r="Q419">
        <v>18.989999999999998</v>
      </c>
      <c r="R419">
        <v>19.375</v>
      </c>
      <c r="S419">
        <v>20.134</v>
      </c>
      <c r="T419">
        <v>21.539000000000001</v>
      </c>
      <c r="U419">
        <v>417</v>
      </c>
      <c r="V419">
        <v>12.222</v>
      </c>
      <c r="W419">
        <v>13.223000000000001</v>
      </c>
      <c r="X419">
        <v>14.225</v>
      </c>
      <c r="Y419">
        <v>15.342000000000001</v>
      </c>
      <c r="Z419">
        <v>16.59</v>
      </c>
      <c r="AA419">
        <v>17.992000000000001</v>
      </c>
      <c r="AB419">
        <v>19.574000000000002</v>
      </c>
      <c r="AC419">
        <v>21.366</v>
      </c>
      <c r="AD419">
        <v>23.158000000000001</v>
      </c>
    </row>
    <row r="420" spans="1:30" x14ac:dyDescent="0.25">
      <c r="A420">
        <v>418</v>
      </c>
      <c r="B420">
        <f t="shared" si="6"/>
        <v>1.1444216290212184</v>
      </c>
      <c r="C420">
        <v>-0.45660000000000001</v>
      </c>
      <c r="D420">
        <v>16.586200000000002</v>
      </c>
      <c r="E420">
        <v>7.9640000000000002E-2</v>
      </c>
      <c r="F420">
        <v>13.135999999999999</v>
      </c>
      <c r="G420">
        <v>13.884</v>
      </c>
      <c r="H420">
        <v>14.349</v>
      </c>
      <c r="I420">
        <v>14.605</v>
      </c>
      <c r="J420">
        <v>15.010999999999999</v>
      </c>
      <c r="K420">
        <v>15.295</v>
      </c>
      <c r="L420">
        <v>15.728999999999999</v>
      </c>
      <c r="M420">
        <v>16.585999999999999</v>
      </c>
      <c r="N420">
        <v>17.513000000000002</v>
      </c>
      <c r="O420">
        <v>18.042000000000002</v>
      </c>
      <c r="P420">
        <v>18.414000000000001</v>
      </c>
      <c r="Q420">
        <v>18.984999999999999</v>
      </c>
      <c r="R420">
        <v>19.37</v>
      </c>
      <c r="S420">
        <v>20.129000000000001</v>
      </c>
      <c r="T420">
        <v>21.533999999999999</v>
      </c>
      <c r="U420">
        <v>418</v>
      </c>
      <c r="V420">
        <v>12.22</v>
      </c>
      <c r="W420">
        <v>13.221</v>
      </c>
      <c r="X420">
        <v>14.222</v>
      </c>
      <c r="Y420">
        <v>15.337999999999999</v>
      </c>
      <c r="Z420">
        <v>16.585999999999999</v>
      </c>
      <c r="AA420">
        <v>17.988</v>
      </c>
      <c r="AB420">
        <v>19.568999999999999</v>
      </c>
      <c r="AC420">
        <v>21.361000000000001</v>
      </c>
      <c r="AD420">
        <v>23.152999999999999</v>
      </c>
    </row>
    <row r="421" spans="1:30" x14ac:dyDescent="0.25">
      <c r="A421">
        <v>419</v>
      </c>
      <c r="B421">
        <f t="shared" si="6"/>
        <v>1.1471594798083504</v>
      </c>
      <c r="C421">
        <v>-0.45739999999999997</v>
      </c>
      <c r="D421">
        <v>16.5823</v>
      </c>
      <c r="E421">
        <v>7.9630000000000006E-2</v>
      </c>
      <c r="F421">
        <v>13.132999999999999</v>
      </c>
      <c r="G421">
        <v>13.881</v>
      </c>
      <c r="H421">
        <v>14.346</v>
      </c>
      <c r="I421">
        <v>14.602</v>
      </c>
      <c r="J421">
        <v>15.007999999999999</v>
      </c>
      <c r="K421">
        <v>15.292</v>
      </c>
      <c r="L421">
        <v>15.725</v>
      </c>
      <c r="M421">
        <v>16.582000000000001</v>
      </c>
      <c r="N421">
        <v>17.509</v>
      </c>
      <c r="O421">
        <v>18.038</v>
      </c>
      <c r="P421">
        <v>18.408999999999999</v>
      </c>
      <c r="Q421">
        <v>18.98</v>
      </c>
      <c r="R421">
        <v>19.364999999999998</v>
      </c>
      <c r="S421">
        <v>20.123999999999999</v>
      </c>
      <c r="T421">
        <v>21.529</v>
      </c>
      <c r="U421">
        <v>419</v>
      </c>
      <c r="V421">
        <v>12.218</v>
      </c>
      <c r="W421">
        <v>13.218999999999999</v>
      </c>
      <c r="X421">
        <v>14.218999999999999</v>
      </c>
      <c r="Y421">
        <v>15.335000000000001</v>
      </c>
      <c r="Z421">
        <v>16.582000000000001</v>
      </c>
      <c r="AA421">
        <v>17.983000000000001</v>
      </c>
      <c r="AB421">
        <v>19.564</v>
      </c>
      <c r="AC421">
        <v>21.356000000000002</v>
      </c>
      <c r="AD421">
        <v>23.146999999999998</v>
      </c>
    </row>
    <row r="422" spans="1:30" x14ac:dyDescent="0.25">
      <c r="A422">
        <v>420</v>
      </c>
      <c r="B422">
        <f t="shared" si="6"/>
        <v>1.1498973305954825</v>
      </c>
      <c r="C422">
        <v>-0.4582</v>
      </c>
      <c r="D422">
        <v>16.578399999999998</v>
      </c>
      <c r="E422">
        <v>7.9630000000000006E-2</v>
      </c>
      <c r="F422">
        <v>13.13</v>
      </c>
      <c r="G422">
        <v>13.878</v>
      </c>
      <c r="H422">
        <v>14.343</v>
      </c>
      <c r="I422">
        <v>14.598000000000001</v>
      </c>
      <c r="J422">
        <v>15.005000000000001</v>
      </c>
      <c r="K422">
        <v>15.288</v>
      </c>
      <c r="L422">
        <v>15.722</v>
      </c>
      <c r="M422">
        <v>16.577999999999999</v>
      </c>
      <c r="N422">
        <v>17.504999999999999</v>
      </c>
      <c r="O422">
        <v>18.033999999999999</v>
      </c>
      <c r="P422">
        <v>18.405000000000001</v>
      </c>
      <c r="Q422">
        <v>18.975999999999999</v>
      </c>
      <c r="R422">
        <v>19.361000000000001</v>
      </c>
      <c r="S422">
        <v>20.119</v>
      </c>
      <c r="T422">
        <v>21.524000000000001</v>
      </c>
      <c r="U422">
        <v>420</v>
      </c>
      <c r="V422">
        <v>12.215</v>
      </c>
      <c r="W422">
        <v>13.215999999999999</v>
      </c>
      <c r="X422">
        <v>14.215999999999999</v>
      </c>
      <c r="Y422">
        <v>15.331</v>
      </c>
      <c r="Z422">
        <v>16.577999999999999</v>
      </c>
      <c r="AA422">
        <v>17.978999999999999</v>
      </c>
      <c r="AB422">
        <v>19.559999999999999</v>
      </c>
      <c r="AC422">
        <v>21.350999999999999</v>
      </c>
      <c r="AD422">
        <v>23.143000000000001</v>
      </c>
    </row>
    <row r="423" spans="1:30" x14ac:dyDescent="0.25">
      <c r="A423">
        <v>421</v>
      </c>
      <c r="B423">
        <f t="shared" si="6"/>
        <v>1.1526351813826146</v>
      </c>
      <c r="C423">
        <v>-0.45900000000000002</v>
      </c>
      <c r="D423">
        <v>16.5745</v>
      </c>
      <c r="E423">
        <v>7.9619999999999996E-2</v>
      </c>
      <c r="F423">
        <v>13.128</v>
      </c>
      <c r="G423">
        <v>13.875</v>
      </c>
      <c r="H423">
        <v>14.34</v>
      </c>
      <c r="I423">
        <v>14.595000000000001</v>
      </c>
      <c r="J423">
        <v>15.000999999999999</v>
      </c>
      <c r="K423">
        <v>15.285</v>
      </c>
      <c r="L423">
        <v>15.718</v>
      </c>
      <c r="M423">
        <v>16.574999999999999</v>
      </c>
      <c r="N423">
        <v>17.501000000000001</v>
      </c>
      <c r="O423">
        <v>18.029</v>
      </c>
      <c r="P423">
        <v>18.399999999999999</v>
      </c>
      <c r="Q423">
        <v>18.971</v>
      </c>
      <c r="R423">
        <v>19.356000000000002</v>
      </c>
      <c r="S423">
        <v>20.114000000000001</v>
      </c>
      <c r="T423">
        <v>21.518999999999998</v>
      </c>
      <c r="U423">
        <v>421</v>
      </c>
      <c r="V423">
        <v>12.212999999999999</v>
      </c>
      <c r="W423">
        <v>13.212999999999999</v>
      </c>
      <c r="X423">
        <v>14.212999999999999</v>
      </c>
      <c r="Y423">
        <v>15.327999999999999</v>
      </c>
      <c r="Z423">
        <v>16.574000000000002</v>
      </c>
      <c r="AA423">
        <v>17.975000000000001</v>
      </c>
      <c r="AB423">
        <v>19.555</v>
      </c>
      <c r="AC423">
        <v>21.346</v>
      </c>
      <c r="AD423">
        <v>23.137</v>
      </c>
    </row>
    <row r="424" spans="1:30" x14ac:dyDescent="0.25">
      <c r="A424">
        <v>422</v>
      </c>
      <c r="B424">
        <f t="shared" si="6"/>
        <v>1.1553730321697468</v>
      </c>
      <c r="C424">
        <v>-0.45979999999999999</v>
      </c>
      <c r="D424">
        <v>16.570699999999999</v>
      </c>
      <c r="E424">
        <v>7.961E-2</v>
      </c>
      <c r="F424">
        <v>13.125999999999999</v>
      </c>
      <c r="G424">
        <v>13.872</v>
      </c>
      <c r="H424">
        <v>14.337</v>
      </c>
      <c r="I424">
        <v>14.592000000000001</v>
      </c>
      <c r="J424">
        <v>14.997999999999999</v>
      </c>
      <c r="K424">
        <v>15.282</v>
      </c>
      <c r="L424">
        <v>15.715</v>
      </c>
      <c r="M424">
        <v>16.571000000000002</v>
      </c>
      <c r="N424">
        <v>17.497</v>
      </c>
      <c r="O424">
        <v>18.024999999999999</v>
      </c>
      <c r="P424">
        <v>18.396000000000001</v>
      </c>
      <c r="Q424">
        <v>18.966999999999999</v>
      </c>
      <c r="R424">
        <v>19.350999999999999</v>
      </c>
      <c r="S424">
        <v>20.11</v>
      </c>
      <c r="T424">
        <v>21.513999999999999</v>
      </c>
      <c r="U424">
        <v>422</v>
      </c>
      <c r="V424">
        <v>12.211</v>
      </c>
      <c r="W424">
        <v>13.211</v>
      </c>
      <c r="X424">
        <v>14.21</v>
      </c>
      <c r="Y424">
        <v>15.324</v>
      </c>
      <c r="Z424">
        <v>16.571000000000002</v>
      </c>
      <c r="AA424">
        <v>17.971</v>
      </c>
      <c r="AB424">
        <v>19.55</v>
      </c>
      <c r="AC424">
        <v>21.341000000000001</v>
      </c>
      <c r="AD424">
        <v>23.132000000000001</v>
      </c>
    </row>
    <row r="425" spans="1:30" x14ac:dyDescent="0.25">
      <c r="A425">
        <v>423</v>
      </c>
      <c r="B425">
        <f t="shared" si="6"/>
        <v>1.1581108829568789</v>
      </c>
      <c r="C425">
        <v>-0.46060000000000001</v>
      </c>
      <c r="D425">
        <v>16.566800000000001</v>
      </c>
      <c r="E425">
        <v>7.9600000000000004E-2</v>
      </c>
      <c r="F425">
        <v>13.122999999999999</v>
      </c>
      <c r="G425">
        <v>13.87</v>
      </c>
      <c r="H425">
        <v>14.334</v>
      </c>
      <c r="I425">
        <v>14.589</v>
      </c>
      <c r="J425">
        <v>14.994999999999999</v>
      </c>
      <c r="K425">
        <v>15.278</v>
      </c>
      <c r="L425">
        <v>15.711</v>
      </c>
      <c r="M425">
        <v>16.567</v>
      </c>
      <c r="N425">
        <v>17.492000000000001</v>
      </c>
      <c r="O425">
        <v>18.02</v>
      </c>
      <c r="P425">
        <v>18.390999999999998</v>
      </c>
      <c r="Q425">
        <v>18.962</v>
      </c>
      <c r="R425">
        <v>19.347000000000001</v>
      </c>
      <c r="S425">
        <v>20.105</v>
      </c>
      <c r="T425">
        <v>21.509</v>
      </c>
      <c r="U425">
        <v>423</v>
      </c>
      <c r="V425">
        <v>12.209</v>
      </c>
      <c r="W425">
        <v>13.208</v>
      </c>
      <c r="X425">
        <v>14.207000000000001</v>
      </c>
      <c r="Y425">
        <v>15.321</v>
      </c>
      <c r="Z425">
        <v>16.567</v>
      </c>
      <c r="AA425">
        <v>17.966000000000001</v>
      </c>
      <c r="AB425">
        <v>19.545000000000002</v>
      </c>
      <c r="AC425">
        <v>21.335999999999999</v>
      </c>
      <c r="AD425">
        <v>23.126000000000001</v>
      </c>
    </row>
    <row r="426" spans="1:30" x14ac:dyDescent="0.25">
      <c r="A426">
        <v>424</v>
      </c>
      <c r="B426">
        <f t="shared" si="6"/>
        <v>1.160848733744011</v>
      </c>
      <c r="C426">
        <v>-0.46139999999999998</v>
      </c>
      <c r="D426">
        <v>16.562899999999999</v>
      </c>
      <c r="E426">
        <v>7.9589999999999994E-2</v>
      </c>
      <c r="F426">
        <v>13.121</v>
      </c>
      <c r="G426">
        <v>13.867000000000001</v>
      </c>
      <c r="H426">
        <v>14.331</v>
      </c>
      <c r="I426">
        <v>14.586</v>
      </c>
      <c r="J426">
        <v>14.992000000000001</v>
      </c>
      <c r="K426">
        <v>15.275</v>
      </c>
      <c r="L426">
        <v>15.707000000000001</v>
      </c>
      <c r="M426">
        <v>16.562999999999999</v>
      </c>
      <c r="N426">
        <v>17.488</v>
      </c>
      <c r="O426">
        <v>18.015999999999998</v>
      </c>
      <c r="P426">
        <v>18.387</v>
      </c>
      <c r="Q426">
        <v>18.957999999999998</v>
      </c>
      <c r="R426">
        <v>19.341999999999999</v>
      </c>
      <c r="S426">
        <v>20.100000000000001</v>
      </c>
      <c r="T426">
        <v>21.504000000000001</v>
      </c>
      <c r="U426">
        <v>424</v>
      </c>
      <c r="V426">
        <v>12.207000000000001</v>
      </c>
      <c r="W426">
        <v>13.206</v>
      </c>
      <c r="X426">
        <v>14.205</v>
      </c>
      <c r="Y426">
        <v>15.318</v>
      </c>
      <c r="Z426">
        <v>16.562999999999999</v>
      </c>
      <c r="AA426">
        <v>17.962</v>
      </c>
      <c r="AB426">
        <v>19.541</v>
      </c>
      <c r="AC426">
        <v>21.331</v>
      </c>
      <c r="AD426">
        <v>23.120999999999999</v>
      </c>
    </row>
    <row r="427" spans="1:30" x14ac:dyDescent="0.25">
      <c r="A427">
        <v>425</v>
      </c>
      <c r="B427">
        <f t="shared" si="6"/>
        <v>1.1635865845311431</v>
      </c>
      <c r="C427">
        <v>-0.46210000000000001</v>
      </c>
      <c r="D427">
        <v>16.559100000000001</v>
      </c>
      <c r="E427">
        <v>7.9589999999999994E-2</v>
      </c>
      <c r="F427">
        <v>13.118</v>
      </c>
      <c r="G427">
        <v>13.864000000000001</v>
      </c>
      <c r="H427">
        <v>14.327999999999999</v>
      </c>
      <c r="I427">
        <v>14.583</v>
      </c>
      <c r="J427">
        <v>14.988</v>
      </c>
      <c r="K427">
        <v>15.271000000000001</v>
      </c>
      <c r="L427">
        <v>15.704000000000001</v>
      </c>
      <c r="M427">
        <v>16.559000000000001</v>
      </c>
      <c r="N427">
        <v>17.484000000000002</v>
      </c>
      <c r="O427">
        <v>18.012</v>
      </c>
      <c r="P427">
        <v>18.382999999999999</v>
      </c>
      <c r="Q427">
        <v>18.952999999999999</v>
      </c>
      <c r="R427">
        <v>19.338000000000001</v>
      </c>
      <c r="S427">
        <v>20.094999999999999</v>
      </c>
      <c r="T427">
        <v>21.498999999999999</v>
      </c>
      <c r="U427">
        <v>425</v>
      </c>
      <c r="V427">
        <v>12.205</v>
      </c>
      <c r="W427">
        <v>13.202999999999999</v>
      </c>
      <c r="X427">
        <v>14.201000000000001</v>
      </c>
      <c r="Y427">
        <v>15.314</v>
      </c>
      <c r="Z427">
        <v>16.559000000000001</v>
      </c>
      <c r="AA427">
        <v>17.957999999999998</v>
      </c>
      <c r="AB427">
        <v>19.536000000000001</v>
      </c>
      <c r="AC427">
        <v>21.326000000000001</v>
      </c>
      <c r="AD427">
        <v>23.116</v>
      </c>
    </row>
    <row r="428" spans="1:30" x14ac:dyDescent="0.25">
      <c r="A428">
        <v>426</v>
      </c>
      <c r="B428">
        <f t="shared" si="6"/>
        <v>1.1663244353182751</v>
      </c>
      <c r="C428">
        <v>-0.46289999999999998</v>
      </c>
      <c r="D428">
        <v>16.555299999999999</v>
      </c>
      <c r="E428">
        <v>7.9579999999999998E-2</v>
      </c>
      <c r="F428">
        <v>13.116</v>
      </c>
      <c r="G428">
        <v>13.861000000000001</v>
      </c>
      <c r="H428">
        <v>14.324999999999999</v>
      </c>
      <c r="I428">
        <v>14.58</v>
      </c>
      <c r="J428">
        <v>14.984999999999999</v>
      </c>
      <c r="K428">
        <v>15.268000000000001</v>
      </c>
      <c r="L428">
        <v>15.7</v>
      </c>
      <c r="M428">
        <v>16.555</v>
      </c>
      <c r="N428">
        <v>17.48</v>
      </c>
      <c r="O428">
        <v>18.007999999999999</v>
      </c>
      <c r="P428">
        <v>18.378</v>
      </c>
      <c r="Q428">
        <v>18.949000000000002</v>
      </c>
      <c r="R428">
        <v>19.332999999999998</v>
      </c>
      <c r="S428">
        <v>20.091000000000001</v>
      </c>
      <c r="T428">
        <v>21.494</v>
      </c>
      <c r="U428">
        <v>426</v>
      </c>
      <c r="V428">
        <v>12.202999999999999</v>
      </c>
      <c r="W428">
        <v>13.201000000000001</v>
      </c>
      <c r="X428">
        <v>14.199</v>
      </c>
      <c r="Y428">
        <v>15.311</v>
      </c>
      <c r="Z428">
        <v>16.555</v>
      </c>
      <c r="AA428">
        <v>17.954000000000001</v>
      </c>
      <c r="AB428">
        <v>19.532</v>
      </c>
      <c r="AC428">
        <v>21.321000000000002</v>
      </c>
      <c r="AD428">
        <v>23.111000000000001</v>
      </c>
    </row>
    <row r="429" spans="1:30" x14ac:dyDescent="0.25">
      <c r="A429">
        <v>427</v>
      </c>
      <c r="B429">
        <f t="shared" si="6"/>
        <v>1.1690622861054072</v>
      </c>
      <c r="C429">
        <v>-0.4637</v>
      </c>
      <c r="D429">
        <v>16.551400000000001</v>
      </c>
      <c r="E429">
        <v>7.9570000000000002E-2</v>
      </c>
      <c r="F429">
        <v>13.113</v>
      </c>
      <c r="G429">
        <v>13.858000000000001</v>
      </c>
      <c r="H429">
        <v>14.321999999999999</v>
      </c>
      <c r="I429">
        <v>14.576000000000001</v>
      </c>
      <c r="J429">
        <v>14.981999999999999</v>
      </c>
      <c r="K429">
        <v>15.265000000000001</v>
      </c>
      <c r="L429">
        <v>15.696999999999999</v>
      </c>
      <c r="M429">
        <v>16.550999999999998</v>
      </c>
      <c r="N429">
        <v>17.475999999999999</v>
      </c>
      <c r="O429">
        <v>18.003</v>
      </c>
      <c r="P429">
        <v>18.373999999999999</v>
      </c>
      <c r="Q429">
        <v>18.943999999999999</v>
      </c>
      <c r="R429">
        <v>19.327999999999999</v>
      </c>
      <c r="S429">
        <v>20.085999999999999</v>
      </c>
      <c r="T429">
        <v>21.489000000000001</v>
      </c>
      <c r="U429">
        <v>427</v>
      </c>
      <c r="V429">
        <v>12.201000000000001</v>
      </c>
      <c r="W429">
        <v>13.198</v>
      </c>
      <c r="X429">
        <v>14.196</v>
      </c>
      <c r="Y429">
        <v>15.307</v>
      </c>
      <c r="Z429">
        <v>16.550999999999998</v>
      </c>
      <c r="AA429">
        <v>17.949000000000002</v>
      </c>
      <c r="AB429">
        <v>19.527000000000001</v>
      </c>
      <c r="AC429">
        <v>21.315999999999999</v>
      </c>
      <c r="AD429">
        <v>23.105</v>
      </c>
    </row>
    <row r="430" spans="1:30" x14ac:dyDescent="0.25">
      <c r="A430">
        <v>428</v>
      </c>
      <c r="B430">
        <f t="shared" si="6"/>
        <v>1.1718001368925393</v>
      </c>
      <c r="C430">
        <v>-0.46450000000000002</v>
      </c>
      <c r="D430">
        <v>16.547599999999999</v>
      </c>
      <c r="E430">
        <v>7.9560000000000006E-2</v>
      </c>
      <c r="F430">
        <v>13.111000000000001</v>
      </c>
      <c r="G430">
        <v>13.856</v>
      </c>
      <c r="H430">
        <v>14.319000000000001</v>
      </c>
      <c r="I430">
        <v>14.573</v>
      </c>
      <c r="J430">
        <v>14.978999999999999</v>
      </c>
      <c r="K430">
        <v>15.260999999999999</v>
      </c>
      <c r="L430">
        <v>15.693</v>
      </c>
      <c r="M430">
        <v>16.547999999999998</v>
      </c>
      <c r="N430">
        <v>17.472000000000001</v>
      </c>
      <c r="O430">
        <v>17.998999999999999</v>
      </c>
      <c r="P430">
        <v>18.37</v>
      </c>
      <c r="Q430">
        <v>18.940000000000001</v>
      </c>
      <c r="R430">
        <v>19.324000000000002</v>
      </c>
      <c r="S430">
        <v>20.081</v>
      </c>
      <c r="T430">
        <v>21.484000000000002</v>
      </c>
      <c r="U430">
        <v>428</v>
      </c>
      <c r="V430">
        <v>12.199</v>
      </c>
      <c r="W430">
        <v>13.196</v>
      </c>
      <c r="X430">
        <v>14.193</v>
      </c>
      <c r="Y430">
        <v>15.304</v>
      </c>
      <c r="Z430">
        <v>16.547999999999998</v>
      </c>
      <c r="AA430">
        <v>17.945</v>
      </c>
      <c r="AB430">
        <v>19.521999999999998</v>
      </c>
      <c r="AC430">
        <v>21.311</v>
      </c>
      <c r="AD430">
        <v>23.1</v>
      </c>
    </row>
    <row r="431" spans="1:30" x14ac:dyDescent="0.25">
      <c r="A431">
        <v>429</v>
      </c>
      <c r="B431">
        <f t="shared" si="6"/>
        <v>1.1745379876796715</v>
      </c>
      <c r="C431">
        <v>-0.46529999999999999</v>
      </c>
      <c r="D431">
        <v>16.543800000000001</v>
      </c>
      <c r="E431">
        <v>7.9549999999999996E-2</v>
      </c>
      <c r="F431">
        <v>13.108000000000001</v>
      </c>
      <c r="G431">
        <v>13.853</v>
      </c>
      <c r="H431">
        <v>14.316000000000001</v>
      </c>
      <c r="I431">
        <v>14.57</v>
      </c>
      <c r="J431">
        <v>14.975</v>
      </c>
      <c r="K431">
        <v>15.257999999999999</v>
      </c>
      <c r="L431">
        <v>15.69</v>
      </c>
      <c r="M431">
        <v>16.544</v>
      </c>
      <c r="N431">
        <v>17.468</v>
      </c>
      <c r="O431">
        <v>17.995000000000001</v>
      </c>
      <c r="P431">
        <v>18.364999999999998</v>
      </c>
      <c r="Q431">
        <v>18.934999999999999</v>
      </c>
      <c r="R431">
        <v>19.318999999999999</v>
      </c>
      <c r="S431">
        <v>20.076000000000001</v>
      </c>
      <c r="T431">
        <v>21.478999999999999</v>
      </c>
      <c r="U431">
        <v>429</v>
      </c>
      <c r="V431">
        <v>12.196999999999999</v>
      </c>
      <c r="W431">
        <v>13.193</v>
      </c>
      <c r="X431">
        <v>14.19</v>
      </c>
      <c r="Y431">
        <v>15.301</v>
      </c>
      <c r="Z431">
        <v>16.544</v>
      </c>
      <c r="AA431">
        <v>17.940999999999999</v>
      </c>
      <c r="AB431">
        <v>19.516999999999999</v>
      </c>
      <c r="AC431">
        <v>21.306000000000001</v>
      </c>
      <c r="AD431">
        <v>23.094000000000001</v>
      </c>
    </row>
    <row r="432" spans="1:30" x14ac:dyDescent="0.25">
      <c r="A432">
        <v>430</v>
      </c>
      <c r="B432">
        <f t="shared" si="6"/>
        <v>1.1772758384668036</v>
      </c>
      <c r="C432">
        <v>-0.46610000000000001</v>
      </c>
      <c r="D432">
        <v>16.539899999999999</v>
      </c>
      <c r="E432">
        <v>7.9549999999999996E-2</v>
      </c>
      <c r="F432">
        <v>13.106</v>
      </c>
      <c r="G432">
        <v>13.85</v>
      </c>
      <c r="H432">
        <v>14.313000000000001</v>
      </c>
      <c r="I432">
        <v>14.567</v>
      </c>
      <c r="J432">
        <v>14.972</v>
      </c>
      <c r="K432">
        <v>15.254</v>
      </c>
      <c r="L432">
        <v>15.686</v>
      </c>
      <c r="M432">
        <v>16.54</v>
      </c>
      <c r="N432">
        <v>17.463999999999999</v>
      </c>
      <c r="O432">
        <v>17.991</v>
      </c>
      <c r="P432">
        <v>18.361000000000001</v>
      </c>
      <c r="Q432">
        <v>18.931000000000001</v>
      </c>
      <c r="R432">
        <v>19.315000000000001</v>
      </c>
      <c r="S432">
        <v>20.071999999999999</v>
      </c>
      <c r="T432">
        <v>21.474</v>
      </c>
      <c r="U432">
        <v>430</v>
      </c>
      <c r="V432">
        <v>12.194000000000001</v>
      </c>
      <c r="W432">
        <v>13.19</v>
      </c>
      <c r="X432">
        <v>14.186999999999999</v>
      </c>
      <c r="Y432">
        <v>15.297000000000001</v>
      </c>
      <c r="Z432">
        <v>16.54</v>
      </c>
      <c r="AA432">
        <v>17.937000000000001</v>
      </c>
      <c r="AB432">
        <v>19.513000000000002</v>
      </c>
      <c r="AC432">
        <v>21.300999999999998</v>
      </c>
      <c r="AD432">
        <v>23.09</v>
      </c>
    </row>
    <row r="433" spans="1:30" x14ac:dyDescent="0.25">
      <c r="A433">
        <v>431</v>
      </c>
      <c r="B433">
        <f t="shared" si="6"/>
        <v>1.1800136892539357</v>
      </c>
      <c r="C433">
        <v>-0.46689999999999998</v>
      </c>
      <c r="D433">
        <v>16.536100000000001</v>
      </c>
      <c r="E433">
        <v>7.954E-2</v>
      </c>
      <c r="F433">
        <v>13.103</v>
      </c>
      <c r="G433">
        <v>13.847</v>
      </c>
      <c r="H433">
        <v>14.31</v>
      </c>
      <c r="I433">
        <v>14.564</v>
      </c>
      <c r="J433">
        <v>14.968999999999999</v>
      </c>
      <c r="K433">
        <v>15.250999999999999</v>
      </c>
      <c r="L433">
        <v>15.683</v>
      </c>
      <c r="M433">
        <v>16.536000000000001</v>
      </c>
      <c r="N433">
        <v>17.459</v>
      </c>
      <c r="O433">
        <v>17.986000000000001</v>
      </c>
      <c r="P433">
        <v>18.356999999999999</v>
      </c>
      <c r="Q433">
        <v>18.925999999999998</v>
      </c>
      <c r="R433">
        <v>19.309999999999999</v>
      </c>
      <c r="S433">
        <v>20.067</v>
      </c>
      <c r="T433">
        <v>21.469000000000001</v>
      </c>
      <c r="U433">
        <v>431</v>
      </c>
      <c r="V433">
        <v>12.192</v>
      </c>
      <c r="W433">
        <v>13.188000000000001</v>
      </c>
      <c r="X433">
        <v>14.183999999999999</v>
      </c>
      <c r="Y433">
        <v>15.294</v>
      </c>
      <c r="Z433">
        <v>16.536000000000001</v>
      </c>
      <c r="AA433">
        <v>17.931999999999999</v>
      </c>
      <c r="AB433">
        <v>19.507999999999999</v>
      </c>
      <c r="AC433">
        <v>21.295999999999999</v>
      </c>
      <c r="AD433">
        <v>23.084</v>
      </c>
    </row>
    <row r="434" spans="1:30" x14ac:dyDescent="0.25">
      <c r="A434">
        <v>432</v>
      </c>
      <c r="B434">
        <f t="shared" si="6"/>
        <v>1.1827515400410678</v>
      </c>
      <c r="C434">
        <v>-0.4677</v>
      </c>
      <c r="D434">
        <v>16.532299999999999</v>
      </c>
      <c r="E434">
        <v>7.9530000000000003E-2</v>
      </c>
      <c r="F434">
        <v>13.101000000000001</v>
      </c>
      <c r="G434">
        <v>13.843999999999999</v>
      </c>
      <c r="H434">
        <v>14.307</v>
      </c>
      <c r="I434">
        <v>14.561</v>
      </c>
      <c r="J434">
        <v>14.965999999999999</v>
      </c>
      <c r="K434">
        <v>15.247999999999999</v>
      </c>
      <c r="L434">
        <v>15.679</v>
      </c>
      <c r="M434">
        <v>16.532</v>
      </c>
      <c r="N434">
        <v>17.454999999999998</v>
      </c>
      <c r="O434">
        <v>17.981999999999999</v>
      </c>
      <c r="P434">
        <v>18.352</v>
      </c>
      <c r="Q434">
        <v>18.922000000000001</v>
      </c>
      <c r="R434">
        <v>19.305</v>
      </c>
      <c r="S434">
        <v>20.062000000000001</v>
      </c>
      <c r="T434">
        <v>21.463999999999999</v>
      </c>
      <c r="U434">
        <v>432</v>
      </c>
      <c r="V434">
        <v>12.19</v>
      </c>
      <c r="W434">
        <v>13.186</v>
      </c>
      <c r="X434">
        <v>14.180999999999999</v>
      </c>
      <c r="Y434">
        <v>15.29</v>
      </c>
      <c r="Z434">
        <v>16.532</v>
      </c>
      <c r="AA434">
        <v>17.928000000000001</v>
      </c>
      <c r="AB434">
        <v>19.504000000000001</v>
      </c>
      <c r="AC434">
        <v>21.291</v>
      </c>
      <c r="AD434">
        <v>23.079000000000001</v>
      </c>
    </row>
    <row r="435" spans="1:30" x14ac:dyDescent="0.25">
      <c r="A435">
        <v>433</v>
      </c>
      <c r="B435">
        <f t="shared" si="6"/>
        <v>1.1854893908281998</v>
      </c>
      <c r="C435">
        <v>-0.46839999999999998</v>
      </c>
      <c r="D435">
        <v>16.528500000000001</v>
      </c>
      <c r="E435">
        <v>7.9519999999999993E-2</v>
      </c>
      <c r="F435">
        <v>13.098000000000001</v>
      </c>
      <c r="G435">
        <v>13.842000000000001</v>
      </c>
      <c r="H435">
        <v>14.304</v>
      </c>
      <c r="I435">
        <v>14.558</v>
      </c>
      <c r="J435">
        <v>14.962</v>
      </c>
      <c r="K435">
        <v>15.244999999999999</v>
      </c>
      <c r="L435">
        <v>15.676</v>
      </c>
      <c r="M435">
        <v>16.529</v>
      </c>
      <c r="N435">
        <v>17.451000000000001</v>
      </c>
      <c r="O435">
        <v>17.978000000000002</v>
      </c>
      <c r="P435">
        <v>18.347999999999999</v>
      </c>
      <c r="Q435">
        <v>18.917000000000002</v>
      </c>
      <c r="R435">
        <v>19.300999999999998</v>
      </c>
      <c r="S435">
        <v>20.056999999999999</v>
      </c>
      <c r="T435">
        <v>21.459</v>
      </c>
      <c r="U435">
        <v>433</v>
      </c>
      <c r="V435">
        <v>12.188000000000001</v>
      </c>
      <c r="W435">
        <v>13.183</v>
      </c>
      <c r="X435">
        <v>14.178000000000001</v>
      </c>
      <c r="Y435">
        <v>15.287000000000001</v>
      </c>
      <c r="Z435">
        <v>16.527999999999999</v>
      </c>
      <c r="AA435">
        <v>17.923999999999999</v>
      </c>
      <c r="AB435">
        <v>19.498999999999999</v>
      </c>
      <c r="AC435">
        <v>21.286000000000001</v>
      </c>
      <c r="AD435">
        <v>23.073</v>
      </c>
    </row>
    <row r="436" spans="1:30" x14ac:dyDescent="0.25">
      <c r="A436">
        <v>434</v>
      </c>
      <c r="B436">
        <f t="shared" si="6"/>
        <v>1.1882272416153319</v>
      </c>
      <c r="C436">
        <v>-0.46920000000000001</v>
      </c>
      <c r="D436">
        <v>16.524699999999999</v>
      </c>
      <c r="E436">
        <v>7.9519999999999993E-2</v>
      </c>
      <c r="F436">
        <v>13.096</v>
      </c>
      <c r="G436">
        <v>13.839</v>
      </c>
      <c r="H436">
        <v>14.301</v>
      </c>
      <c r="I436">
        <v>14.555</v>
      </c>
      <c r="J436">
        <v>14.959</v>
      </c>
      <c r="K436">
        <v>15.241</v>
      </c>
      <c r="L436">
        <v>15.672000000000001</v>
      </c>
      <c r="M436">
        <v>16.524999999999999</v>
      </c>
      <c r="N436">
        <v>17.446999999999999</v>
      </c>
      <c r="O436">
        <v>17.974</v>
      </c>
      <c r="P436">
        <v>18.344000000000001</v>
      </c>
      <c r="Q436">
        <v>18.913</v>
      </c>
      <c r="R436">
        <v>19.297000000000001</v>
      </c>
      <c r="S436">
        <v>20.053000000000001</v>
      </c>
      <c r="T436">
        <v>21.454999999999998</v>
      </c>
      <c r="U436">
        <v>434</v>
      </c>
      <c r="V436">
        <v>12.186</v>
      </c>
      <c r="W436">
        <v>13.18</v>
      </c>
      <c r="X436">
        <v>14.175000000000001</v>
      </c>
      <c r="Y436">
        <v>15.284000000000001</v>
      </c>
      <c r="Z436">
        <v>16.524999999999999</v>
      </c>
      <c r="AA436">
        <v>17.920000000000002</v>
      </c>
      <c r="AB436">
        <v>19.495000000000001</v>
      </c>
      <c r="AC436">
        <v>21.282</v>
      </c>
      <c r="AD436">
        <v>23.068999999999999</v>
      </c>
    </row>
    <row r="437" spans="1:30" x14ac:dyDescent="0.25">
      <c r="A437">
        <v>435</v>
      </c>
      <c r="B437">
        <f t="shared" si="6"/>
        <v>1.1909650924024642</v>
      </c>
      <c r="C437">
        <v>-0.47</v>
      </c>
      <c r="D437">
        <v>16.520900000000001</v>
      </c>
      <c r="E437">
        <v>7.9509999999999997E-2</v>
      </c>
      <c r="F437">
        <v>13.093</v>
      </c>
      <c r="G437">
        <v>13.836</v>
      </c>
      <c r="H437">
        <v>14.298</v>
      </c>
      <c r="I437">
        <v>14.552</v>
      </c>
      <c r="J437">
        <v>14.956</v>
      </c>
      <c r="K437">
        <v>15.238</v>
      </c>
      <c r="L437">
        <v>15.669</v>
      </c>
      <c r="M437">
        <v>16.521000000000001</v>
      </c>
      <c r="N437">
        <v>17.443000000000001</v>
      </c>
      <c r="O437">
        <v>17.969000000000001</v>
      </c>
      <c r="P437">
        <v>18.338999999999999</v>
      </c>
      <c r="Q437">
        <v>18.908000000000001</v>
      </c>
      <c r="R437">
        <v>19.292000000000002</v>
      </c>
      <c r="S437">
        <v>20.047999999999998</v>
      </c>
      <c r="T437">
        <v>21.45</v>
      </c>
      <c r="U437">
        <v>435</v>
      </c>
      <c r="V437">
        <v>12.183999999999999</v>
      </c>
      <c r="W437">
        <v>13.178000000000001</v>
      </c>
      <c r="X437">
        <v>14.172000000000001</v>
      </c>
      <c r="Y437">
        <v>15.28</v>
      </c>
      <c r="Z437">
        <v>16.521000000000001</v>
      </c>
      <c r="AA437">
        <v>17.914999999999999</v>
      </c>
      <c r="AB437">
        <v>19.489999999999998</v>
      </c>
      <c r="AC437">
        <v>21.277000000000001</v>
      </c>
      <c r="AD437">
        <v>23.064</v>
      </c>
    </row>
    <row r="438" spans="1:30" x14ac:dyDescent="0.25">
      <c r="A438">
        <v>436</v>
      </c>
      <c r="B438">
        <f t="shared" si="6"/>
        <v>1.1937029431895962</v>
      </c>
      <c r="C438">
        <v>-0.4708</v>
      </c>
      <c r="D438">
        <v>16.517199999999999</v>
      </c>
      <c r="E438">
        <v>7.9500000000000001E-2</v>
      </c>
      <c r="F438">
        <v>13.090999999999999</v>
      </c>
      <c r="G438">
        <v>13.833</v>
      </c>
      <c r="H438">
        <v>14.295</v>
      </c>
      <c r="I438">
        <v>14.548999999999999</v>
      </c>
      <c r="J438">
        <v>14.952999999999999</v>
      </c>
      <c r="K438">
        <v>15.234999999999999</v>
      </c>
      <c r="L438">
        <v>15.664999999999999</v>
      </c>
      <c r="M438">
        <v>16.516999999999999</v>
      </c>
      <c r="N438">
        <v>17.439</v>
      </c>
      <c r="O438">
        <v>17.965</v>
      </c>
      <c r="P438">
        <v>18.335000000000001</v>
      </c>
      <c r="Q438">
        <v>18.904</v>
      </c>
      <c r="R438">
        <v>19.286999999999999</v>
      </c>
      <c r="S438">
        <v>20.042999999999999</v>
      </c>
      <c r="T438">
        <v>21.445</v>
      </c>
      <c r="U438">
        <v>436</v>
      </c>
      <c r="V438">
        <v>12.182</v>
      </c>
      <c r="W438">
        <v>13.176</v>
      </c>
      <c r="X438">
        <v>14.169</v>
      </c>
      <c r="Y438">
        <v>15.276999999999999</v>
      </c>
      <c r="Z438">
        <v>16.516999999999999</v>
      </c>
      <c r="AA438">
        <v>17.911000000000001</v>
      </c>
      <c r="AB438">
        <v>19.484999999999999</v>
      </c>
      <c r="AC438">
        <v>21.271999999999998</v>
      </c>
      <c r="AD438">
        <v>23.058</v>
      </c>
    </row>
    <row r="439" spans="1:30" x14ac:dyDescent="0.25">
      <c r="A439">
        <v>437</v>
      </c>
      <c r="B439">
        <f t="shared" si="6"/>
        <v>1.1964407939767283</v>
      </c>
      <c r="C439">
        <v>-0.47149999999999997</v>
      </c>
      <c r="D439">
        <v>16.513400000000001</v>
      </c>
      <c r="E439">
        <v>7.9490000000000005E-2</v>
      </c>
      <c r="F439">
        <v>13.089</v>
      </c>
      <c r="G439">
        <v>13.83</v>
      </c>
      <c r="H439">
        <v>14.292</v>
      </c>
      <c r="I439">
        <v>14.545999999999999</v>
      </c>
      <c r="J439">
        <v>14.949</v>
      </c>
      <c r="K439">
        <v>15.231</v>
      </c>
      <c r="L439">
        <v>15.662000000000001</v>
      </c>
      <c r="M439">
        <v>16.513000000000002</v>
      </c>
      <c r="N439">
        <v>17.434999999999999</v>
      </c>
      <c r="O439">
        <v>17.960999999999999</v>
      </c>
      <c r="P439">
        <v>18.331</v>
      </c>
      <c r="Q439">
        <v>18.899000000000001</v>
      </c>
      <c r="R439">
        <v>19.283000000000001</v>
      </c>
      <c r="S439">
        <v>20.039000000000001</v>
      </c>
      <c r="T439">
        <v>21.44</v>
      </c>
      <c r="U439">
        <v>437</v>
      </c>
      <c r="V439">
        <v>12.18</v>
      </c>
      <c r="W439">
        <v>13.173</v>
      </c>
      <c r="X439">
        <v>14.166</v>
      </c>
      <c r="Y439">
        <v>15.273999999999999</v>
      </c>
      <c r="Z439">
        <v>16.513000000000002</v>
      </c>
      <c r="AA439">
        <v>17.907</v>
      </c>
      <c r="AB439">
        <v>19.481000000000002</v>
      </c>
      <c r="AC439">
        <v>21.266999999999999</v>
      </c>
      <c r="AD439">
        <v>23.053000000000001</v>
      </c>
    </row>
    <row r="440" spans="1:30" x14ac:dyDescent="0.25">
      <c r="A440">
        <v>438</v>
      </c>
      <c r="B440">
        <f t="shared" si="6"/>
        <v>1.1991786447638604</v>
      </c>
      <c r="C440">
        <v>-0.4723</v>
      </c>
      <c r="D440">
        <v>16.509599999999999</v>
      </c>
      <c r="E440">
        <v>7.9490000000000005E-2</v>
      </c>
      <c r="F440">
        <v>13.086</v>
      </c>
      <c r="G440">
        <v>13.827</v>
      </c>
      <c r="H440">
        <v>14.289</v>
      </c>
      <c r="I440">
        <v>14.542</v>
      </c>
      <c r="J440">
        <v>14.946</v>
      </c>
      <c r="K440">
        <v>15.228</v>
      </c>
      <c r="L440">
        <v>15.657999999999999</v>
      </c>
      <c r="M440">
        <v>16.510000000000002</v>
      </c>
      <c r="N440">
        <v>17.431000000000001</v>
      </c>
      <c r="O440">
        <v>17.957000000000001</v>
      </c>
      <c r="P440">
        <v>18.326000000000001</v>
      </c>
      <c r="Q440">
        <v>18.895</v>
      </c>
      <c r="R440">
        <v>19.277999999999999</v>
      </c>
      <c r="S440">
        <v>20.033999999999999</v>
      </c>
      <c r="T440">
        <v>21.434999999999999</v>
      </c>
      <c r="U440">
        <v>438</v>
      </c>
      <c r="V440">
        <v>12.178000000000001</v>
      </c>
      <c r="W440">
        <v>13.17</v>
      </c>
      <c r="X440">
        <v>14.163</v>
      </c>
      <c r="Y440">
        <v>15.27</v>
      </c>
      <c r="Z440">
        <v>16.510000000000002</v>
      </c>
      <c r="AA440">
        <v>17.902999999999999</v>
      </c>
      <c r="AB440">
        <v>19.475999999999999</v>
      </c>
      <c r="AC440">
        <v>21.262</v>
      </c>
      <c r="AD440">
        <v>23.047999999999998</v>
      </c>
    </row>
    <row r="441" spans="1:30" x14ac:dyDescent="0.25">
      <c r="A441">
        <v>439</v>
      </c>
      <c r="B441">
        <f t="shared" si="6"/>
        <v>1.2019164955509924</v>
      </c>
      <c r="C441">
        <v>-0.47310000000000002</v>
      </c>
      <c r="D441">
        <v>16.5059</v>
      </c>
      <c r="E441">
        <v>7.9479999999999995E-2</v>
      </c>
      <c r="F441">
        <v>13.084</v>
      </c>
      <c r="G441">
        <v>13.824999999999999</v>
      </c>
      <c r="H441">
        <v>14.286</v>
      </c>
      <c r="I441">
        <v>14.539</v>
      </c>
      <c r="J441">
        <v>14.943</v>
      </c>
      <c r="K441">
        <v>15.225</v>
      </c>
      <c r="L441">
        <v>15.654999999999999</v>
      </c>
      <c r="M441">
        <v>16.506</v>
      </c>
      <c r="N441">
        <v>17.427</v>
      </c>
      <c r="O441">
        <v>17.952999999999999</v>
      </c>
      <c r="P441">
        <v>18.321999999999999</v>
      </c>
      <c r="Q441">
        <v>18.890999999999998</v>
      </c>
      <c r="R441">
        <v>19.274000000000001</v>
      </c>
      <c r="S441">
        <v>20.03</v>
      </c>
      <c r="T441">
        <v>21.43</v>
      </c>
      <c r="U441">
        <v>439</v>
      </c>
      <c r="V441">
        <v>12.176</v>
      </c>
      <c r="W441">
        <v>13.167999999999999</v>
      </c>
      <c r="X441">
        <v>14.16</v>
      </c>
      <c r="Y441">
        <v>15.266999999999999</v>
      </c>
      <c r="Z441">
        <v>16.506</v>
      </c>
      <c r="AA441">
        <v>17.899000000000001</v>
      </c>
      <c r="AB441">
        <v>19.472000000000001</v>
      </c>
      <c r="AC441">
        <v>21.257999999999999</v>
      </c>
      <c r="AD441">
        <v>23.042999999999999</v>
      </c>
    </row>
    <row r="442" spans="1:30" x14ac:dyDescent="0.25">
      <c r="A442">
        <v>440</v>
      </c>
      <c r="B442">
        <f t="shared" si="6"/>
        <v>1.2046543463381245</v>
      </c>
      <c r="C442">
        <v>-0.4738</v>
      </c>
      <c r="D442">
        <v>16.502099999999999</v>
      </c>
      <c r="E442">
        <v>7.9469999999999999E-2</v>
      </c>
      <c r="F442">
        <v>13.081</v>
      </c>
      <c r="G442">
        <v>13.821999999999999</v>
      </c>
      <c r="H442">
        <v>14.282999999999999</v>
      </c>
      <c r="I442">
        <v>14.536</v>
      </c>
      <c r="J442">
        <v>14.94</v>
      </c>
      <c r="K442">
        <v>15.221</v>
      </c>
      <c r="L442">
        <v>15.651</v>
      </c>
      <c r="M442">
        <v>16.501999999999999</v>
      </c>
      <c r="N442">
        <v>17.422999999999998</v>
      </c>
      <c r="O442">
        <v>17.948</v>
      </c>
      <c r="P442">
        <v>18.318000000000001</v>
      </c>
      <c r="Q442">
        <v>18.885999999999999</v>
      </c>
      <c r="R442">
        <v>19.268999999999998</v>
      </c>
      <c r="S442">
        <v>20.024999999999999</v>
      </c>
      <c r="T442">
        <v>21.425000000000001</v>
      </c>
      <c r="U442">
        <v>440</v>
      </c>
      <c r="V442">
        <v>12.173999999999999</v>
      </c>
      <c r="W442">
        <v>13.166</v>
      </c>
      <c r="X442">
        <v>14.157999999999999</v>
      </c>
      <c r="Y442">
        <v>15.263999999999999</v>
      </c>
      <c r="Z442">
        <v>16.501999999999999</v>
      </c>
      <c r="AA442">
        <v>17.893999999999998</v>
      </c>
      <c r="AB442">
        <v>19.466999999999999</v>
      </c>
      <c r="AC442">
        <v>21.251999999999999</v>
      </c>
      <c r="AD442">
        <v>23.038</v>
      </c>
    </row>
    <row r="443" spans="1:30" x14ac:dyDescent="0.25">
      <c r="A443">
        <v>441</v>
      </c>
      <c r="B443">
        <f t="shared" si="6"/>
        <v>1.2073921971252566</v>
      </c>
      <c r="C443">
        <v>-0.47460000000000002</v>
      </c>
      <c r="D443">
        <v>16.4984</v>
      </c>
      <c r="E443">
        <v>7.9460000000000003E-2</v>
      </c>
      <c r="F443">
        <v>13.079000000000001</v>
      </c>
      <c r="G443">
        <v>13.819000000000001</v>
      </c>
      <c r="H443">
        <v>14.28</v>
      </c>
      <c r="I443">
        <v>14.534000000000001</v>
      </c>
      <c r="J443">
        <v>14.936999999999999</v>
      </c>
      <c r="K443">
        <v>15.218</v>
      </c>
      <c r="L443">
        <v>15.648</v>
      </c>
      <c r="M443">
        <v>16.498000000000001</v>
      </c>
      <c r="N443">
        <v>17.419</v>
      </c>
      <c r="O443">
        <v>17.943999999999999</v>
      </c>
      <c r="P443">
        <v>18.314</v>
      </c>
      <c r="Q443">
        <v>18.882000000000001</v>
      </c>
      <c r="R443">
        <v>19.265000000000001</v>
      </c>
      <c r="S443">
        <v>20.02</v>
      </c>
      <c r="T443">
        <v>21.42</v>
      </c>
      <c r="U443">
        <v>441</v>
      </c>
      <c r="V443">
        <v>12.172000000000001</v>
      </c>
      <c r="W443">
        <v>13.163</v>
      </c>
      <c r="X443">
        <v>14.154999999999999</v>
      </c>
      <c r="Y443">
        <v>15.26</v>
      </c>
      <c r="Z443">
        <v>16.498000000000001</v>
      </c>
      <c r="AA443">
        <v>17.89</v>
      </c>
      <c r="AB443">
        <v>19.463000000000001</v>
      </c>
      <c r="AC443">
        <v>21.248000000000001</v>
      </c>
      <c r="AD443">
        <v>23.032</v>
      </c>
    </row>
    <row r="444" spans="1:30" x14ac:dyDescent="0.25">
      <c r="A444">
        <v>442</v>
      </c>
      <c r="B444">
        <f t="shared" si="6"/>
        <v>1.2101300479123889</v>
      </c>
      <c r="C444">
        <v>-0.47539999999999999</v>
      </c>
      <c r="D444">
        <v>16.494599999999998</v>
      </c>
      <c r="E444">
        <v>7.9460000000000003E-2</v>
      </c>
      <c r="F444">
        <v>13.076000000000001</v>
      </c>
      <c r="G444">
        <v>13.816000000000001</v>
      </c>
      <c r="H444">
        <v>14.276999999999999</v>
      </c>
      <c r="I444">
        <v>14.53</v>
      </c>
      <c r="J444">
        <v>14.933</v>
      </c>
      <c r="K444">
        <v>15.215</v>
      </c>
      <c r="L444">
        <v>15.644</v>
      </c>
      <c r="M444">
        <v>16.495000000000001</v>
      </c>
      <c r="N444">
        <v>17.414999999999999</v>
      </c>
      <c r="O444">
        <v>17.940000000000001</v>
      </c>
      <c r="P444">
        <v>18.309000000000001</v>
      </c>
      <c r="Q444">
        <v>18.876999999999999</v>
      </c>
      <c r="R444">
        <v>19.260000000000002</v>
      </c>
      <c r="S444">
        <v>20.015999999999998</v>
      </c>
      <c r="T444">
        <v>21.416</v>
      </c>
      <c r="U444">
        <v>442</v>
      </c>
      <c r="V444">
        <v>12.169</v>
      </c>
      <c r="W444">
        <v>13.16</v>
      </c>
      <c r="X444">
        <v>14.151999999999999</v>
      </c>
      <c r="Y444">
        <v>15.257</v>
      </c>
      <c r="Z444">
        <v>16.495000000000001</v>
      </c>
      <c r="AA444">
        <v>17.885999999999999</v>
      </c>
      <c r="AB444">
        <v>19.457999999999998</v>
      </c>
      <c r="AC444">
        <v>21.242999999999999</v>
      </c>
      <c r="AD444">
        <v>23.027999999999999</v>
      </c>
    </row>
    <row r="445" spans="1:30" x14ac:dyDescent="0.25">
      <c r="A445">
        <v>443</v>
      </c>
      <c r="B445">
        <f t="shared" si="6"/>
        <v>1.2128678986995209</v>
      </c>
      <c r="C445">
        <v>-0.47610000000000002</v>
      </c>
      <c r="D445">
        <v>16.4909</v>
      </c>
      <c r="E445">
        <v>7.9450000000000007E-2</v>
      </c>
      <c r="F445">
        <v>13.074</v>
      </c>
      <c r="G445">
        <v>13.814</v>
      </c>
      <c r="H445">
        <v>14.273999999999999</v>
      </c>
      <c r="I445">
        <v>14.526999999999999</v>
      </c>
      <c r="J445">
        <v>14.93</v>
      </c>
      <c r="K445">
        <v>15.211</v>
      </c>
      <c r="L445">
        <v>15.641</v>
      </c>
      <c r="M445">
        <v>16.491</v>
      </c>
      <c r="N445">
        <v>17.411000000000001</v>
      </c>
      <c r="O445">
        <v>17.936</v>
      </c>
      <c r="P445">
        <v>18.305</v>
      </c>
      <c r="Q445">
        <v>18.873000000000001</v>
      </c>
      <c r="R445">
        <v>19.256</v>
      </c>
      <c r="S445">
        <v>20.010999999999999</v>
      </c>
      <c r="T445">
        <v>21.411000000000001</v>
      </c>
      <c r="U445">
        <v>443</v>
      </c>
      <c r="V445">
        <v>12.167</v>
      </c>
      <c r="W445">
        <v>13.157999999999999</v>
      </c>
      <c r="X445">
        <v>14.148999999999999</v>
      </c>
      <c r="Y445">
        <v>15.254</v>
      </c>
      <c r="Z445">
        <v>16.491</v>
      </c>
      <c r="AA445">
        <v>17.882000000000001</v>
      </c>
      <c r="AB445">
        <v>19.454000000000001</v>
      </c>
      <c r="AC445">
        <v>21.238</v>
      </c>
      <c r="AD445">
        <v>23.023</v>
      </c>
    </row>
    <row r="446" spans="1:30" x14ac:dyDescent="0.25">
      <c r="A446">
        <v>444</v>
      </c>
      <c r="B446">
        <f t="shared" si="6"/>
        <v>1.215605749486653</v>
      </c>
      <c r="C446">
        <v>-0.47689999999999999</v>
      </c>
      <c r="D446">
        <v>16.487100000000002</v>
      </c>
      <c r="E446">
        <v>7.9439999999999997E-2</v>
      </c>
      <c r="F446">
        <v>13.071</v>
      </c>
      <c r="G446">
        <v>13.811</v>
      </c>
      <c r="H446">
        <v>14.271000000000001</v>
      </c>
      <c r="I446">
        <v>14.523999999999999</v>
      </c>
      <c r="J446">
        <v>14.927</v>
      </c>
      <c r="K446">
        <v>15.208</v>
      </c>
      <c r="L446">
        <v>15.637</v>
      </c>
      <c r="M446">
        <v>16.486999999999998</v>
      </c>
      <c r="N446">
        <v>17.407</v>
      </c>
      <c r="O446">
        <v>17.931999999999999</v>
      </c>
      <c r="P446">
        <v>18.300999999999998</v>
      </c>
      <c r="Q446">
        <v>18.869</v>
      </c>
      <c r="R446">
        <v>19.251000000000001</v>
      </c>
      <c r="S446">
        <v>20.006</v>
      </c>
      <c r="T446">
        <v>21.405999999999999</v>
      </c>
      <c r="U446">
        <v>444</v>
      </c>
      <c r="V446">
        <v>12.164999999999999</v>
      </c>
      <c r="W446">
        <v>13.156000000000001</v>
      </c>
      <c r="X446">
        <v>14.146000000000001</v>
      </c>
      <c r="Y446">
        <v>15.25</v>
      </c>
      <c r="Z446">
        <v>16.486999999999998</v>
      </c>
      <c r="AA446">
        <v>17.878</v>
      </c>
      <c r="AB446">
        <v>19.449000000000002</v>
      </c>
      <c r="AC446">
        <v>21.233000000000001</v>
      </c>
      <c r="AD446">
        <v>23.016999999999999</v>
      </c>
    </row>
    <row r="447" spans="1:30" x14ac:dyDescent="0.25">
      <c r="A447">
        <v>445</v>
      </c>
      <c r="B447">
        <f t="shared" si="6"/>
        <v>1.2183436002737851</v>
      </c>
      <c r="C447">
        <v>-0.47770000000000001</v>
      </c>
      <c r="D447">
        <v>16.4834</v>
      </c>
      <c r="E447">
        <v>7.9430000000000001E-2</v>
      </c>
      <c r="F447">
        <v>13.069000000000001</v>
      </c>
      <c r="G447">
        <v>13.808</v>
      </c>
      <c r="H447">
        <v>14.268000000000001</v>
      </c>
      <c r="I447">
        <v>14.521000000000001</v>
      </c>
      <c r="J447">
        <v>14.923999999999999</v>
      </c>
      <c r="K447">
        <v>15.205</v>
      </c>
      <c r="L447">
        <v>15.634</v>
      </c>
      <c r="M447">
        <v>16.483000000000001</v>
      </c>
      <c r="N447">
        <v>17.402999999999999</v>
      </c>
      <c r="O447">
        <v>17.928000000000001</v>
      </c>
      <c r="P447">
        <v>18.295999999999999</v>
      </c>
      <c r="Q447">
        <v>18.864000000000001</v>
      </c>
      <c r="R447">
        <v>19.247</v>
      </c>
      <c r="S447">
        <v>20.001000000000001</v>
      </c>
      <c r="T447">
        <v>21.401</v>
      </c>
      <c r="U447">
        <v>445</v>
      </c>
      <c r="V447">
        <v>12.164</v>
      </c>
      <c r="W447">
        <v>13.153</v>
      </c>
      <c r="X447">
        <v>14.143000000000001</v>
      </c>
      <c r="Y447">
        <v>15.247</v>
      </c>
      <c r="Z447">
        <v>16.483000000000001</v>
      </c>
      <c r="AA447">
        <v>17.873999999999999</v>
      </c>
      <c r="AB447">
        <v>19.445</v>
      </c>
      <c r="AC447">
        <v>21.228000000000002</v>
      </c>
      <c r="AD447">
        <v>23.012</v>
      </c>
    </row>
    <row r="448" spans="1:30" x14ac:dyDescent="0.25">
      <c r="A448">
        <v>446</v>
      </c>
      <c r="B448">
        <f t="shared" si="6"/>
        <v>1.2210814510609171</v>
      </c>
      <c r="C448">
        <v>-0.47839999999999999</v>
      </c>
      <c r="D448">
        <v>16.479700000000001</v>
      </c>
      <c r="E448">
        <v>7.9430000000000001E-2</v>
      </c>
      <c r="F448">
        <v>13.066000000000001</v>
      </c>
      <c r="G448">
        <v>13.805</v>
      </c>
      <c r="H448">
        <v>14.265000000000001</v>
      </c>
      <c r="I448">
        <v>14.518000000000001</v>
      </c>
      <c r="J448">
        <v>14.920999999999999</v>
      </c>
      <c r="K448">
        <v>15.201000000000001</v>
      </c>
      <c r="L448">
        <v>15.631</v>
      </c>
      <c r="M448">
        <v>16.48</v>
      </c>
      <c r="N448">
        <v>17.399000000000001</v>
      </c>
      <c r="O448">
        <v>17.923999999999999</v>
      </c>
      <c r="P448">
        <v>18.292000000000002</v>
      </c>
      <c r="Q448">
        <v>18.86</v>
      </c>
      <c r="R448">
        <v>19.242999999999999</v>
      </c>
      <c r="S448">
        <v>19.997</v>
      </c>
      <c r="T448">
        <v>21.396999999999998</v>
      </c>
      <c r="U448">
        <v>446</v>
      </c>
      <c r="V448">
        <v>12.161</v>
      </c>
      <c r="W448">
        <v>13.151</v>
      </c>
      <c r="X448">
        <v>14.14</v>
      </c>
      <c r="Y448">
        <v>15.244</v>
      </c>
      <c r="Z448">
        <v>16.48</v>
      </c>
      <c r="AA448">
        <v>17.87</v>
      </c>
      <c r="AB448">
        <v>19.440000000000001</v>
      </c>
      <c r="AC448">
        <v>21.224</v>
      </c>
      <c r="AD448">
        <v>23.007999999999999</v>
      </c>
    </row>
    <row r="449" spans="1:30" x14ac:dyDescent="0.25">
      <c r="A449">
        <v>447</v>
      </c>
      <c r="B449">
        <f t="shared" si="6"/>
        <v>1.2238193018480492</v>
      </c>
      <c r="C449">
        <v>-0.47920000000000001</v>
      </c>
      <c r="D449">
        <v>16.475999999999999</v>
      </c>
      <c r="E449">
        <v>7.9420000000000004E-2</v>
      </c>
      <c r="F449">
        <v>13.064</v>
      </c>
      <c r="G449">
        <v>13.803000000000001</v>
      </c>
      <c r="H449">
        <v>14.263</v>
      </c>
      <c r="I449">
        <v>14.515000000000001</v>
      </c>
      <c r="J449">
        <v>14.917</v>
      </c>
      <c r="K449">
        <v>15.198</v>
      </c>
      <c r="L449">
        <v>15.627000000000001</v>
      </c>
      <c r="M449">
        <v>16.475999999999999</v>
      </c>
      <c r="N449">
        <v>17.395</v>
      </c>
      <c r="O449">
        <v>17.919</v>
      </c>
      <c r="P449">
        <v>18.288</v>
      </c>
      <c r="Q449">
        <v>18.856000000000002</v>
      </c>
      <c r="R449">
        <v>19.238</v>
      </c>
      <c r="S449">
        <v>19.992999999999999</v>
      </c>
      <c r="T449">
        <v>21.391999999999999</v>
      </c>
      <c r="U449">
        <v>447</v>
      </c>
      <c r="V449">
        <v>12.159000000000001</v>
      </c>
      <c r="W449">
        <v>13.148</v>
      </c>
      <c r="X449">
        <v>14.137</v>
      </c>
      <c r="Y449">
        <v>15.241</v>
      </c>
      <c r="Z449">
        <v>16.475999999999999</v>
      </c>
      <c r="AA449">
        <v>17.866</v>
      </c>
      <c r="AB449">
        <v>19.436</v>
      </c>
      <c r="AC449">
        <v>21.219000000000001</v>
      </c>
      <c r="AD449">
        <v>23.001999999999999</v>
      </c>
    </row>
    <row r="450" spans="1:30" x14ac:dyDescent="0.25">
      <c r="A450">
        <v>448</v>
      </c>
      <c r="B450">
        <f t="shared" si="6"/>
        <v>1.2265571526351813</v>
      </c>
      <c r="C450">
        <v>-0.47989999999999999</v>
      </c>
      <c r="D450">
        <v>16.472300000000001</v>
      </c>
      <c r="E450">
        <v>7.9409999999999994E-2</v>
      </c>
      <c r="F450">
        <v>13.061999999999999</v>
      </c>
      <c r="G450">
        <v>13.8</v>
      </c>
      <c r="H450">
        <v>14.26</v>
      </c>
      <c r="I450">
        <v>14.512</v>
      </c>
      <c r="J450">
        <v>14.914</v>
      </c>
      <c r="K450">
        <v>15.195</v>
      </c>
      <c r="L450">
        <v>15.624000000000001</v>
      </c>
      <c r="M450">
        <v>16.472000000000001</v>
      </c>
      <c r="N450">
        <v>17.390999999999998</v>
      </c>
      <c r="O450">
        <v>17.914999999999999</v>
      </c>
      <c r="P450">
        <v>18.283999999999999</v>
      </c>
      <c r="Q450">
        <v>18.850999999999999</v>
      </c>
      <c r="R450">
        <v>19.234000000000002</v>
      </c>
      <c r="S450">
        <v>19.988</v>
      </c>
      <c r="T450">
        <v>21.387</v>
      </c>
      <c r="U450">
        <v>448</v>
      </c>
      <c r="V450">
        <v>12.157</v>
      </c>
      <c r="W450">
        <v>13.146000000000001</v>
      </c>
      <c r="X450">
        <v>14.135</v>
      </c>
      <c r="Y450">
        <v>15.237</v>
      </c>
      <c r="Z450">
        <v>16.472000000000001</v>
      </c>
      <c r="AA450">
        <v>17.861000000000001</v>
      </c>
      <c r="AB450">
        <v>19.431000000000001</v>
      </c>
      <c r="AC450">
        <v>21.213999999999999</v>
      </c>
      <c r="AD450">
        <v>22.997</v>
      </c>
    </row>
    <row r="451" spans="1:30" x14ac:dyDescent="0.25">
      <c r="A451">
        <v>449</v>
      </c>
      <c r="B451">
        <f t="shared" ref="B451:B514" si="7">A451/365.25</f>
        <v>1.2292950034223136</v>
      </c>
      <c r="C451">
        <v>-0.48070000000000002</v>
      </c>
      <c r="D451">
        <v>16.468599999999999</v>
      </c>
      <c r="E451">
        <v>7.9399999999999998E-2</v>
      </c>
      <c r="F451">
        <v>13.058999999999999</v>
      </c>
      <c r="G451">
        <v>13.798</v>
      </c>
      <c r="H451">
        <v>14.257</v>
      </c>
      <c r="I451">
        <v>14.509</v>
      </c>
      <c r="J451">
        <v>14.911</v>
      </c>
      <c r="K451">
        <v>15.192</v>
      </c>
      <c r="L451">
        <v>15.62</v>
      </c>
      <c r="M451">
        <v>16.469000000000001</v>
      </c>
      <c r="N451">
        <v>17.387</v>
      </c>
      <c r="O451">
        <v>17.911000000000001</v>
      </c>
      <c r="P451">
        <v>18.28</v>
      </c>
      <c r="Q451">
        <v>18.847000000000001</v>
      </c>
      <c r="R451">
        <v>19.228999999999999</v>
      </c>
      <c r="S451">
        <v>19.983000000000001</v>
      </c>
      <c r="T451">
        <v>21.382000000000001</v>
      </c>
      <c r="U451">
        <v>449</v>
      </c>
      <c r="V451">
        <v>12.154999999999999</v>
      </c>
      <c r="W451">
        <v>13.144</v>
      </c>
      <c r="X451">
        <v>14.132</v>
      </c>
      <c r="Y451">
        <v>15.234</v>
      </c>
      <c r="Z451">
        <v>16.469000000000001</v>
      </c>
      <c r="AA451">
        <v>17.856999999999999</v>
      </c>
      <c r="AB451">
        <v>19.427</v>
      </c>
      <c r="AC451">
        <v>21.209</v>
      </c>
      <c r="AD451">
        <v>22.992000000000001</v>
      </c>
    </row>
    <row r="452" spans="1:30" x14ac:dyDescent="0.25">
      <c r="A452">
        <v>450</v>
      </c>
      <c r="B452">
        <f t="shared" si="7"/>
        <v>1.2320328542094456</v>
      </c>
      <c r="C452">
        <v>-0.48139999999999999</v>
      </c>
      <c r="D452">
        <v>16.4649</v>
      </c>
      <c r="E452">
        <v>7.9399999999999998E-2</v>
      </c>
      <c r="F452">
        <v>13.057</v>
      </c>
      <c r="G452">
        <v>13.795</v>
      </c>
      <c r="H452">
        <v>14.254</v>
      </c>
      <c r="I452">
        <v>14.506</v>
      </c>
      <c r="J452">
        <v>14.907999999999999</v>
      </c>
      <c r="K452">
        <v>15.188000000000001</v>
      </c>
      <c r="L452">
        <v>15.617000000000001</v>
      </c>
      <c r="M452">
        <v>16.465</v>
      </c>
      <c r="N452">
        <v>17.382999999999999</v>
      </c>
      <c r="O452">
        <v>17.907</v>
      </c>
      <c r="P452">
        <v>18.276</v>
      </c>
      <c r="Q452">
        <v>18.843</v>
      </c>
      <c r="R452">
        <v>19.225000000000001</v>
      </c>
      <c r="S452">
        <v>19.978999999999999</v>
      </c>
      <c r="T452">
        <v>21.378</v>
      </c>
      <c r="U452">
        <v>450</v>
      </c>
      <c r="V452">
        <v>12.153</v>
      </c>
      <c r="W452">
        <v>13.141</v>
      </c>
      <c r="X452">
        <v>14.129</v>
      </c>
      <c r="Y452">
        <v>15.231</v>
      </c>
      <c r="Z452">
        <v>16.465</v>
      </c>
      <c r="AA452">
        <v>17.853000000000002</v>
      </c>
      <c r="AB452">
        <v>19.422000000000001</v>
      </c>
      <c r="AC452">
        <v>21.204999999999998</v>
      </c>
      <c r="AD452">
        <v>22.986999999999998</v>
      </c>
    </row>
    <row r="453" spans="1:30" x14ac:dyDescent="0.25">
      <c r="A453">
        <v>451</v>
      </c>
      <c r="B453">
        <f t="shared" si="7"/>
        <v>1.2347707049965777</v>
      </c>
      <c r="C453">
        <v>-0.48220000000000002</v>
      </c>
      <c r="D453">
        <v>16.461200000000002</v>
      </c>
      <c r="E453">
        <v>7.9390000000000002E-2</v>
      </c>
      <c r="F453">
        <v>13.054</v>
      </c>
      <c r="G453">
        <v>13.792</v>
      </c>
      <c r="H453">
        <v>14.250999999999999</v>
      </c>
      <c r="I453">
        <v>14.503</v>
      </c>
      <c r="J453">
        <v>14.904999999999999</v>
      </c>
      <c r="K453">
        <v>15.185</v>
      </c>
      <c r="L453">
        <v>15.614000000000001</v>
      </c>
      <c r="M453">
        <v>16.460999999999999</v>
      </c>
      <c r="N453">
        <v>17.379000000000001</v>
      </c>
      <c r="O453">
        <v>17.902999999999999</v>
      </c>
      <c r="P453">
        <v>18.271000000000001</v>
      </c>
      <c r="Q453">
        <v>18.838000000000001</v>
      </c>
      <c r="R453">
        <v>19.22</v>
      </c>
      <c r="S453">
        <v>19.974</v>
      </c>
      <c r="T453">
        <v>21.373000000000001</v>
      </c>
      <c r="U453">
        <v>451</v>
      </c>
      <c r="V453">
        <v>12.151</v>
      </c>
      <c r="W453">
        <v>13.138999999999999</v>
      </c>
      <c r="X453">
        <v>14.125999999999999</v>
      </c>
      <c r="Y453">
        <v>15.227</v>
      </c>
      <c r="Z453">
        <v>16.460999999999999</v>
      </c>
      <c r="AA453">
        <v>17.849</v>
      </c>
      <c r="AB453">
        <v>19.417999999999999</v>
      </c>
      <c r="AC453">
        <v>21.2</v>
      </c>
      <c r="AD453">
        <v>22.981999999999999</v>
      </c>
    </row>
    <row r="454" spans="1:30" x14ac:dyDescent="0.25">
      <c r="A454">
        <v>452</v>
      </c>
      <c r="B454">
        <f t="shared" si="7"/>
        <v>1.2375085557837098</v>
      </c>
      <c r="C454">
        <v>-0.4829</v>
      </c>
      <c r="D454">
        <v>16.457599999999999</v>
      </c>
      <c r="E454">
        <v>7.9380000000000006E-2</v>
      </c>
      <c r="F454">
        <v>13.052</v>
      </c>
      <c r="G454">
        <v>13.789</v>
      </c>
      <c r="H454">
        <v>14.247999999999999</v>
      </c>
      <c r="I454">
        <v>14.5</v>
      </c>
      <c r="J454">
        <v>14.901999999999999</v>
      </c>
      <c r="K454">
        <v>15.182</v>
      </c>
      <c r="L454">
        <v>15.61</v>
      </c>
      <c r="M454">
        <v>16.457999999999998</v>
      </c>
      <c r="N454">
        <v>17.375</v>
      </c>
      <c r="O454">
        <v>17.899000000000001</v>
      </c>
      <c r="P454">
        <v>18.266999999999999</v>
      </c>
      <c r="Q454">
        <v>18.834</v>
      </c>
      <c r="R454">
        <v>19.216000000000001</v>
      </c>
      <c r="S454">
        <v>19.97</v>
      </c>
      <c r="T454">
        <v>21.367999999999999</v>
      </c>
      <c r="U454">
        <v>452</v>
      </c>
      <c r="V454">
        <v>12.148999999999999</v>
      </c>
      <c r="W454">
        <v>13.135999999999999</v>
      </c>
      <c r="X454">
        <v>14.122999999999999</v>
      </c>
      <c r="Y454">
        <v>15.224</v>
      </c>
      <c r="Z454">
        <v>16.457999999999998</v>
      </c>
      <c r="AA454">
        <v>17.844999999999999</v>
      </c>
      <c r="AB454">
        <v>19.413</v>
      </c>
      <c r="AC454">
        <v>21.195</v>
      </c>
      <c r="AD454">
        <v>22.977</v>
      </c>
    </row>
    <row r="455" spans="1:30" x14ac:dyDescent="0.25">
      <c r="A455">
        <v>453</v>
      </c>
      <c r="B455">
        <f t="shared" si="7"/>
        <v>1.2402464065708418</v>
      </c>
      <c r="C455">
        <v>-0.48370000000000002</v>
      </c>
      <c r="D455">
        <v>16.453900000000001</v>
      </c>
      <c r="E455">
        <v>7.9369999999999996E-2</v>
      </c>
      <c r="F455">
        <v>13.05</v>
      </c>
      <c r="G455">
        <v>13.787000000000001</v>
      </c>
      <c r="H455">
        <v>14.244999999999999</v>
      </c>
      <c r="I455">
        <v>14.497</v>
      </c>
      <c r="J455">
        <v>14.898999999999999</v>
      </c>
      <c r="K455">
        <v>15.179</v>
      </c>
      <c r="L455">
        <v>15.606999999999999</v>
      </c>
      <c r="M455">
        <v>16.454000000000001</v>
      </c>
      <c r="N455">
        <v>17.370999999999999</v>
      </c>
      <c r="O455">
        <v>17.895</v>
      </c>
      <c r="P455">
        <v>18.263000000000002</v>
      </c>
      <c r="Q455">
        <v>18.829000000000001</v>
      </c>
      <c r="R455">
        <v>19.210999999999999</v>
      </c>
      <c r="S455">
        <v>19.965</v>
      </c>
      <c r="T455">
        <v>21.363</v>
      </c>
      <c r="U455">
        <v>453</v>
      </c>
      <c r="V455">
        <v>12.147</v>
      </c>
      <c r="W455">
        <v>13.134</v>
      </c>
      <c r="X455">
        <v>14.12</v>
      </c>
      <c r="Y455">
        <v>15.221</v>
      </c>
      <c r="Z455">
        <v>16.454000000000001</v>
      </c>
      <c r="AA455">
        <v>17.841000000000001</v>
      </c>
      <c r="AB455">
        <v>19.408999999999999</v>
      </c>
      <c r="AC455">
        <v>21.19</v>
      </c>
      <c r="AD455">
        <v>22.972000000000001</v>
      </c>
    </row>
    <row r="456" spans="1:30" x14ac:dyDescent="0.25">
      <c r="A456">
        <v>454</v>
      </c>
      <c r="B456">
        <f t="shared" si="7"/>
        <v>1.2429842573579739</v>
      </c>
      <c r="C456">
        <v>-0.4844</v>
      </c>
      <c r="D456">
        <v>16.450199999999999</v>
      </c>
      <c r="E456">
        <v>7.9369999999999996E-2</v>
      </c>
      <c r="F456">
        <v>13.047000000000001</v>
      </c>
      <c r="G456">
        <v>13.784000000000001</v>
      </c>
      <c r="H456">
        <v>14.242000000000001</v>
      </c>
      <c r="I456">
        <v>14.494</v>
      </c>
      <c r="J456">
        <v>14.895</v>
      </c>
      <c r="K456">
        <v>15.175000000000001</v>
      </c>
      <c r="L456">
        <v>15.603</v>
      </c>
      <c r="M456">
        <v>16.45</v>
      </c>
      <c r="N456">
        <v>17.367000000000001</v>
      </c>
      <c r="O456">
        <v>17.890999999999998</v>
      </c>
      <c r="P456">
        <v>18.259</v>
      </c>
      <c r="Q456">
        <v>18.824999999999999</v>
      </c>
      <c r="R456">
        <v>19.207000000000001</v>
      </c>
      <c r="S456">
        <v>19.960999999999999</v>
      </c>
      <c r="T456">
        <v>21.358000000000001</v>
      </c>
      <c r="U456">
        <v>454</v>
      </c>
      <c r="V456">
        <v>12.145</v>
      </c>
      <c r="W456">
        <v>13.131</v>
      </c>
      <c r="X456">
        <v>14.117000000000001</v>
      </c>
      <c r="Y456">
        <v>15.218</v>
      </c>
      <c r="Z456">
        <v>16.45</v>
      </c>
      <c r="AA456">
        <v>17.837</v>
      </c>
      <c r="AB456">
        <v>19.405000000000001</v>
      </c>
      <c r="AC456">
        <v>21.186</v>
      </c>
      <c r="AD456">
        <v>22.966999999999999</v>
      </c>
    </row>
    <row r="457" spans="1:30" x14ac:dyDescent="0.25">
      <c r="A457">
        <v>455</v>
      </c>
      <c r="B457">
        <f t="shared" si="7"/>
        <v>1.2457221081451062</v>
      </c>
      <c r="C457">
        <v>-0.48520000000000002</v>
      </c>
      <c r="D457">
        <v>16.4466</v>
      </c>
      <c r="E457">
        <v>7.936E-2</v>
      </c>
      <c r="F457">
        <v>13.045</v>
      </c>
      <c r="G457">
        <v>13.781000000000001</v>
      </c>
      <c r="H457">
        <v>14.239000000000001</v>
      </c>
      <c r="I457">
        <v>14.491</v>
      </c>
      <c r="J457">
        <v>14.891999999999999</v>
      </c>
      <c r="K457">
        <v>15.172000000000001</v>
      </c>
      <c r="L457">
        <v>15.6</v>
      </c>
      <c r="M457">
        <v>16.446999999999999</v>
      </c>
      <c r="N457">
        <v>17.363</v>
      </c>
      <c r="O457">
        <v>17.887</v>
      </c>
      <c r="P457">
        <v>18.254999999999999</v>
      </c>
      <c r="Q457">
        <v>18.821000000000002</v>
      </c>
      <c r="R457">
        <v>19.202999999999999</v>
      </c>
      <c r="S457">
        <v>19.956</v>
      </c>
      <c r="T457">
        <v>21.353999999999999</v>
      </c>
      <c r="U457">
        <v>455</v>
      </c>
      <c r="V457">
        <v>12.143000000000001</v>
      </c>
      <c r="W457">
        <v>13.129</v>
      </c>
      <c r="X457">
        <v>14.115</v>
      </c>
      <c r="Y457">
        <v>15.214</v>
      </c>
      <c r="Z457">
        <v>16.446999999999999</v>
      </c>
      <c r="AA457">
        <v>17.832999999999998</v>
      </c>
      <c r="AB457">
        <v>19.399999999999999</v>
      </c>
      <c r="AC457">
        <v>21.181000000000001</v>
      </c>
      <c r="AD457">
        <v>22.962</v>
      </c>
    </row>
    <row r="458" spans="1:30" x14ac:dyDescent="0.25">
      <c r="A458">
        <v>456</v>
      </c>
      <c r="B458">
        <f t="shared" si="7"/>
        <v>1.2484599589322383</v>
      </c>
      <c r="C458">
        <v>-0.4859</v>
      </c>
      <c r="D458">
        <v>16.442900000000002</v>
      </c>
      <c r="E458">
        <v>7.9350000000000004E-2</v>
      </c>
      <c r="F458">
        <v>13.042999999999999</v>
      </c>
      <c r="G458">
        <v>13.779</v>
      </c>
      <c r="H458">
        <v>14.237</v>
      </c>
      <c r="I458">
        <v>14.488</v>
      </c>
      <c r="J458">
        <v>14.888999999999999</v>
      </c>
      <c r="K458">
        <v>15.169</v>
      </c>
      <c r="L458">
        <v>15.597</v>
      </c>
      <c r="M458">
        <v>16.443000000000001</v>
      </c>
      <c r="N458">
        <v>17.359000000000002</v>
      </c>
      <c r="O458">
        <v>17.882999999999999</v>
      </c>
      <c r="P458">
        <v>18.25</v>
      </c>
      <c r="Q458">
        <v>18.817</v>
      </c>
      <c r="R458">
        <v>19.198</v>
      </c>
      <c r="S458">
        <v>19.951000000000001</v>
      </c>
      <c r="T458">
        <v>21.349</v>
      </c>
      <c r="U458">
        <v>456</v>
      </c>
      <c r="V458">
        <v>12.141</v>
      </c>
      <c r="W458">
        <v>13.127000000000001</v>
      </c>
      <c r="X458">
        <v>14.112</v>
      </c>
      <c r="Y458">
        <v>15.211</v>
      </c>
      <c r="Z458">
        <v>16.443000000000001</v>
      </c>
      <c r="AA458">
        <v>17.829000000000001</v>
      </c>
      <c r="AB458">
        <v>19.396000000000001</v>
      </c>
      <c r="AC458">
        <v>21.175999999999998</v>
      </c>
      <c r="AD458">
        <v>22.957000000000001</v>
      </c>
    </row>
    <row r="459" spans="1:30" x14ac:dyDescent="0.25">
      <c r="A459">
        <v>457</v>
      </c>
      <c r="B459">
        <f t="shared" si="7"/>
        <v>1.2511978097193703</v>
      </c>
      <c r="C459">
        <v>-0.48670000000000002</v>
      </c>
      <c r="D459">
        <v>16.439299999999999</v>
      </c>
      <c r="E459">
        <v>7.9339999999999994E-2</v>
      </c>
      <c r="F459">
        <v>13.04</v>
      </c>
      <c r="G459">
        <v>13.776</v>
      </c>
      <c r="H459">
        <v>14.234</v>
      </c>
      <c r="I459">
        <v>14.486000000000001</v>
      </c>
      <c r="J459">
        <v>14.885999999999999</v>
      </c>
      <c r="K459">
        <v>15.166</v>
      </c>
      <c r="L459">
        <v>15.593</v>
      </c>
      <c r="M459">
        <v>16.439</v>
      </c>
      <c r="N459">
        <v>17.355</v>
      </c>
      <c r="O459">
        <v>17.878</v>
      </c>
      <c r="P459">
        <v>18.245999999999999</v>
      </c>
      <c r="Q459">
        <v>18.812000000000001</v>
      </c>
      <c r="R459">
        <v>19.193999999999999</v>
      </c>
      <c r="S459">
        <v>19.946999999999999</v>
      </c>
      <c r="T459">
        <v>21.344000000000001</v>
      </c>
      <c r="U459">
        <v>457</v>
      </c>
      <c r="V459">
        <v>12.138999999999999</v>
      </c>
      <c r="W459">
        <v>13.124000000000001</v>
      </c>
      <c r="X459">
        <v>14.109</v>
      </c>
      <c r="Y459">
        <v>15.208</v>
      </c>
      <c r="Z459">
        <v>16.439</v>
      </c>
      <c r="AA459">
        <v>17.824999999999999</v>
      </c>
      <c r="AB459">
        <v>19.390999999999998</v>
      </c>
      <c r="AC459">
        <v>21.170999999999999</v>
      </c>
      <c r="AD459">
        <v>22.952000000000002</v>
      </c>
    </row>
    <row r="460" spans="1:30" x14ac:dyDescent="0.25">
      <c r="A460">
        <v>458</v>
      </c>
      <c r="B460">
        <f t="shared" si="7"/>
        <v>1.2539356605065024</v>
      </c>
      <c r="C460">
        <v>-0.4874</v>
      </c>
      <c r="D460">
        <v>16.435700000000001</v>
      </c>
      <c r="E460">
        <v>7.9339999999999994E-2</v>
      </c>
      <c r="F460">
        <v>13.038</v>
      </c>
      <c r="G460">
        <v>13.773</v>
      </c>
      <c r="H460">
        <v>14.231</v>
      </c>
      <c r="I460">
        <v>14.481999999999999</v>
      </c>
      <c r="J460">
        <v>14.882999999999999</v>
      </c>
      <c r="K460">
        <v>15.163</v>
      </c>
      <c r="L460">
        <v>15.59</v>
      </c>
      <c r="M460">
        <v>16.436</v>
      </c>
      <c r="N460">
        <v>17.352</v>
      </c>
      <c r="O460">
        <v>17.875</v>
      </c>
      <c r="P460">
        <v>18.242000000000001</v>
      </c>
      <c r="Q460">
        <v>18.808</v>
      </c>
      <c r="R460">
        <v>19.190000000000001</v>
      </c>
      <c r="S460">
        <v>19.943000000000001</v>
      </c>
      <c r="T460">
        <v>21.34</v>
      </c>
      <c r="U460">
        <v>458</v>
      </c>
      <c r="V460">
        <v>12.137</v>
      </c>
      <c r="W460">
        <v>13.122</v>
      </c>
      <c r="X460">
        <v>14.106</v>
      </c>
      <c r="Y460">
        <v>15.205</v>
      </c>
      <c r="Z460">
        <v>16.436</v>
      </c>
      <c r="AA460">
        <v>17.821000000000002</v>
      </c>
      <c r="AB460">
        <v>19.387</v>
      </c>
      <c r="AC460">
        <v>21.167000000000002</v>
      </c>
      <c r="AD460">
        <v>22.946999999999999</v>
      </c>
    </row>
    <row r="461" spans="1:30" x14ac:dyDescent="0.25">
      <c r="A461">
        <v>459</v>
      </c>
      <c r="B461">
        <f t="shared" si="7"/>
        <v>1.2566735112936345</v>
      </c>
      <c r="C461">
        <v>-0.48809999999999998</v>
      </c>
      <c r="D461">
        <v>16.431999999999999</v>
      </c>
      <c r="E461">
        <v>7.9329999999999998E-2</v>
      </c>
      <c r="F461">
        <v>13.035</v>
      </c>
      <c r="G461">
        <v>13.77</v>
      </c>
      <c r="H461">
        <v>14.228</v>
      </c>
      <c r="I461">
        <v>14.478999999999999</v>
      </c>
      <c r="J461">
        <v>14.88</v>
      </c>
      <c r="K461">
        <v>15.159000000000001</v>
      </c>
      <c r="L461">
        <v>15.587</v>
      </c>
      <c r="M461">
        <v>16.431999999999999</v>
      </c>
      <c r="N461">
        <v>17.347999999999999</v>
      </c>
      <c r="O461">
        <v>17.87</v>
      </c>
      <c r="P461">
        <v>18.238</v>
      </c>
      <c r="Q461">
        <v>18.803999999999998</v>
      </c>
      <c r="R461">
        <v>19.184999999999999</v>
      </c>
      <c r="S461">
        <v>19.937999999999999</v>
      </c>
      <c r="T461">
        <v>21.335000000000001</v>
      </c>
      <c r="U461">
        <v>459</v>
      </c>
      <c r="V461">
        <v>12.135</v>
      </c>
      <c r="W461">
        <v>13.119</v>
      </c>
      <c r="X461">
        <v>14.103</v>
      </c>
      <c r="Y461">
        <v>15.202</v>
      </c>
      <c r="Z461">
        <v>16.431999999999999</v>
      </c>
      <c r="AA461">
        <v>17.817</v>
      </c>
      <c r="AB461">
        <v>19.382999999999999</v>
      </c>
      <c r="AC461">
        <v>21.161999999999999</v>
      </c>
      <c r="AD461">
        <v>22.942</v>
      </c>
    </row>
    <row r="462" spans="1:30" x14ac:dyDescent="0.25">
      <c r="A462">
        <v>460</v>
      </c>
      <c r="B462">
        <f t="shared" si="7"/>
        <v>1.2594113620807665</v>
      </c>
      <c r="C462">
        <v>-0.4889</v>
      </c>
      <c r="D462">
        <v>16.4284</v>
      </c>
      <c r="E462">
        <v>7.9320000000000002E-2</v>
      </c>
      <c r="F462">
        <v>13.032999999999999</v>
      </c>
      <c r="G462">
        <v>13.768000000000001</v>
      </c>
      <c r="H462">
        <v>14.225</v>
      </c>
      <c r="I462">
        <v>14.477</v>
      </c>
      <c r="J462">
        <v>14.877000000000001</v>
      </c>
      <c r="K462">
        <v>15.156000000000001</v>
      </c>
      <c r="L462">
        <v>15.583</v>
      </c>
      <c r="M462">
        <v>16.428000000000001</v>
      </c>
      <c r="N462">
        <v>17.344000000000001</v>
      </c>
      <c r="O462">
        <v>17.866</v>
      </c>
      <c r="P462">
        <v>18.234000000000002</v>
      </c>
      <c r="Q462">
        <v>18.798999999999999</v>
      </c>
      <c r="R462">
        <v>19.181000000000001</v>
      </c>
      <c r="S462">
        <v>19.933</v>
      </c>
      <c r="T462">
        <v>21.33</v>
      </c>
      <c r="U462">
        <v>460</v>
      </c>
      <c r="V462">
        <v>12.132999999999999</v>
      </c>
      <c r="W462">
        <v>13.117000000000001</v>
      </c>
      <c r="X462">
        <v>14.101000000000001</v>
      </c>
      <c r="Y462">
        <v>15.198</v>
      </c>
      <c r="Z462">
        <v>16.428000000000001</v>
      </c>
      <c r="AA462">
        <v>17.812999999999999</v>
      </c>
      <c r="AB462">
        <v>19.378</v>
      </c>
      <c r="AC462">
        <v>21.157</v>
      </c>
      <c r="AD462">
        <v>22.937000000000001</v>
      </c>
    </row>
    <row r="463" spans="1:30" x14ac:dyDescent="0.25">
      <c r="A463">
        <v>461</v>
      </c>
      <c r="B463">
        <f t="shared" si="7"/>
        <v>1.2621492128678986</v>
      </c>
      <c r="C463">
        <v>-0.48959999999999998</v>
      </c>
      <c r="D463">
        <v>16.424800000000001</v>
      </c>
      <c r="E463">
        <v>7.9310000000000005E-2</v>
      </c>
      <c r="F463">
        <v>13.031000000000001</v>
      </c>
      <c r="G463">
        <v>13.765000000000001</v>
      </c>
      <c r="H463">
        <v>14.222</v>
      </c>
      <c r="I463">
        <v>14.474</v>
      </c>
      <c r="J463">
        <v>14.874000000000001</v>
      </c>
      <c r="K463">
        <v>15.153</v>
      </c>
      <c r="L463">
        <v>15.58</v>
      </c>
      <c r="M463">
        <v>16.425000000000001</v>
      </c>
      <c r="N463">
        <v>17.34</v>
      </c>
      <c r="O463">
        <v>17.861999999999998</v>
      </c>
      <c r="P463">
        <v>18.23</v>
      </c>
      <c r="Q463">
        <v>18.795000000000002</v>
      </c>
      <c r="R463">
        <v>19.177</v>
      </c>
      <c r="S463">
        <v>19.928999999999998</v>
      </c>
      <c r="T463">
        <v>21.324999999999999</v>
      </c>
      <c r="U463">
        <v>461</v>
      </c>
      <c r="V463">
        <v>12.131</v>
      </c>
      <c r="W463">
        <v>13.115</v>
      </c>
      <c r="X463">
        <v>14.098000000000001</v>
      </c>
      <c r="Y463">
        <v>15.195</v>
      </c>
      <c r="Z463">
        <v>16.425000000000001</v>
      </c>
      <c r="AA463">
        <v>17.809000000000001</v>
      </c>
      <c r="AB463">
        <v>19.373999999999999</v>
      </c>
      <c r="AC463">
        <v>21.152999999999999</v>
      </c>
      <c r="AD463">
        <v>22.931999999999999</v>
      </c>
    </row>
    <row r="464" spans="1:30" x14ac:dyDescent="0.25">
      <c r="A464">
        <v>462</v>
      </c>
      <c r="B464">
        <f t="shared" si="7"/>
        <v>1.2648870636550309</v>
      </c>
      <c r="C464">
        <v>-0.49030000000000001</v>
      </c>
      <c r="D464">
        <v>16.421199999999999</v>
      </c>
      <c r="E464">
        <v>7.9310000000000005E-2</v>
      </c>
      <c r="F464">
        <v>13.028</v>
      </c>
      <c r="G464">
        <v>13.762</v>
      </c>
      <c r="H464">
        <v>14.218999999999999</v>
      </c>
      <c r="I464">
        <v>14.471</v>
      </c>
      <c r="J464">
        <v>14.871</v>
      </c>
      <c r="K464">
        <v>15.15</v>
      </c>
      <c r="L464">
        <v>15.577</v>
      </c>
      <c r="M464">
        <v>16.420999999999999</v>
      </c>
      <c r="N464">
        <v>17.335999999999999</v>
      </c>
      <c r="O464">
        <v>17.858000000000001</v>
      </c>
      <c r="P464">
        <v>18.225999999999999</v>
      </c>
      <c r="Q464">
        <v>18.791</v>
      </c>
      <c r="R464">
        <v>19.172000000000001</v>
      </c>
      <c r="S464">
        <v>19.925000000000001</v>
      </c>
      <c r="T464">
        <v>21.321000000000002</v>
      </c>
      <c r="U464">
        <v>462</v>
      </c>
      <c r="V464">
        <v>12.129</v>
      </c>
      <c r="W464">
        <v>13.112</v>
      </c>
      <c r="X464">
        <v>14.095000000000001</v>
      </c>
      <c r="Y464">
        <v>15.192</v>
      </c>
      <c r="Z464">
        <v>16.420999999999999</v>
      </c>
      <c r="AA464">
        <v>17.805</v>
      </c>
      <c r="AB464">
        <v>19.37</v>
      </c>
      <c r="AC464">
        <v>21.148</v>
      </c>
      <c r="AD464">
        <v>22.927</v>
      </c>
    </row>
    <row r="465" spans="1:30" x14ac:dyDescent="0.25">
      <c r="A465">
        <v>463</v>
      </c>
      <c r="B465">
        <f t="shared" si="7"/>
        <v>1.267624914442163</v>
      </c>
      <c r="C465">
        <v>-0.49109999999999998</v>
      </c>
      <c r="D465">
        <v>16.4176</v>
      </c>
      <c r="E465">
        <v>7.9299999999999995E-2</v>
      </c>
      <c r="F465">
        <v>13.026</v>
      </c>
      <c r="G465">
        <v>13.76</v>
      </c>
      <c r="H465">
        <v>14.217000000000001</v>
      </c>
      <c r="I465">
        <v>14.468</v>
      </c>
      <c r="J465">
        <v>14.868</v>
      </c>
      <c r="K465">
        <v>15.147</v>
      </c>
      <c r="L465">
        <v>15.573</v>
      </c>
      <c r="M465">
        <v>16.417999999999999</v>
      </c>
      <c r="N465">
        <v>17.332000000000001</v>
      </c>
      <c r="O465">
        <v>17.853999999999999</v>
      </c>
      <c r="P465">
        <v>18.222000000000001</v>
      </c>
      <c r="Q465">
        <v>18.786999999999999</v>
      </c>
      <c r="R465">
        <v>19.167999999999999</v>
      </c>
      <c r="S465">
        <v>19.920000000000002</v>
      </c>
      <c r="T465">
        <v>21.315999999999999</v>
      </c>
      <c r="U465">
        <v>463</v>
      </c>
      <c r="V465">
        <v>12.127000000000001</v>
      </c>
      <c r="W465">
        <v>13.11</v>
      </c>
      <c r="X465">
        <v>14.092000000000001</v>
      </c>
      <c r="Y465">
        <v>15.189</v>
      </c>
      <c r="Z465">
        <v>16.417999999999999</v>
      </c>
      <c r="AA465">
        <v>17.800999999999998</v>
      </c>
      <c r="AB465">
        <v>19.364999999999998</v>
      </c>
      <c r="AC465">
        <v>21.143999999999998</v>
      </c>
      <c r="AD465">
        <v>22.922000000000001</v>
      </c>
    </row>
    <row r="466" spans="1:30" x14ac:dyDescent="0.25">
      <c r="A466">
        <v>464</v>
      </c>
      <c r="B466">
        <f t="shared" si="7"/>
        <v>1.270362765229295</v>
      </c>
      <c r="C466">
        <v>-0.49180000000000001</v>
      </c>
      <c r="D466">
        <v>16.414000000000001</v>
      </c>
      <c r="E466">
        <v>7.9289999999999999E-2</v>
      </c>
      <c r="F466">
        <v>13.023999999999999</v>
      </c>
      <c r="G466">
        <v>13.757</v>
      </c>
      <c r="H466">
        <v>14.214</v>
      </c>
      <c r="I466">
        <v>14.465</v>
      </c>
      <c r="J466">
        <v>14.865</v>
      </c>
      <c r="K466">
        <v>15.144</v>
      </c>
      <c r="L466">
        <v>15.57</v>
      </c>
      <c r="M466">
        <v>16.414000000000001</v>
      </c>
      <c r="N466">
        <v>17.327999999999999</v>
      </c>
      <c r="O466">
        <v>17.850000000000001</v>
      </c>
      <c r="P466">
        <v>18.216999999999999</v>
      </c>
      <c r="Q466">
        <v>18.783000000000001</v>
      </c>
      <c r="R466">
        <v>19.164000000000001</v>
      </c>
      <c r="S466">
        <v>19.916</v>
      </c>
      <c r="T466">
        <v>21.311</v>
      </c>
      <c r="U466">
        <v>464</v>
      </c>
      <c r="V466">
        <v>12.125</v>
      </c>
      <c r="W466">
        <v>13.106999999999999</v>
      </c>
      <c r="X466">
        <v>14.09</v>
      </c>
      <c r="Y466">
        <v>15.186</v>
      </c>
      <c r="Z466">
        <v>16.414000000000001</v>
      </c>
      <c r="AA466">
        <v>17.797000000000001</v>
      </c>
      <c r="AB466">
        <v>19.361000000000001</v>
      </c>
      <c r="AC466">
        <v>21.138999999999999</v>
      </c>
      <c r="AD466">
        <v>22.917000000000002</v>
      </c>
    </row>
    <row r="467" spans="1:30" x14ac:dyDescent="0.25">
      <c r="A467">
        <v>465</v>
      </c>
      <c r="B467">
        <f t="shared" si="7"/>
        <v>1.2731006160164271</v>
      </c>
      <c r="C467">
        <v>-0.49249999999999999</v>
      </c>
      <c r="D467">
        <v>16.410399999999999</v>
      </c>
      <c r="E467">
        <v>7.9289999999999999E-2</v>
      </c>
      <c r="F467">
        <v>13.021000000000001</v>
      </c>
      <c r="G467">
        <v>13.754</v>
      </c>
      <c r="H467">
        <v>14.211</v>
      </c>
      <c r="I467">
        <v>14.462</v>
      </c>
      <c r="J467">
        <v>14.861000000000001</v>
      </c>
      <c r="K467">
        <v>15.14</v>
      </c>
      <c r="L467">
        <v>15.567</v>
      </c>
      <c r="M467">
        <v>16.41</v>
      </c>
      <c r="N467">
        <v>17.324000000000002</v>
      </c>
      <c r="O467">
        <v>17.846</v>
      </c>
      <c r="P467">
        <v>18.213000000000001</v>
      </c>
      <c r="Q467">
        <v>18.779</v>
      </c>
      <c r="R467">
        <v>19.16</v>
      </c>
      <c r="S467">
        <v>19.911000000000001</v>
      </c>
      <c r="T467">
        <v>21.306999999999999</v>
      </c>
      <c r="U467">
        <v>465</v>
      </c>
      <c r="V467">
        <v>12.122999999999999</v>
      </c>
      <c r="W467">
        <v>13.105</v>
      </c>
      <c r="X467">
        <v>14.087</v>
      </c>
      <c r="Y467">
        <v>15.182</v>
      </c>
      <c r="Z467">
        <v>16.41</v>
      </c>
      <c r="AA467">
        <v>17.792999999999999</v>
      </c>
      <c r="AB467">
        <v>19.356999999999999</v>
      </c>
      <c r="AC467">
        <v>21.135000000000002</v>
      </c>
      <c r="AD467">
        <v>22.913</v>
      </c>
    </row>
    <row r="468" spans="1:30" x14ac:dyDescent="0.25">
      <c r="A468">
        <v>466</v>
      </c>
      <c r="B468">
        <f t="shared" si="7"/>
        <v>1.2758384668035592</v>
      </c>
      <c r="C468">
        <v>-0.49330000000000002</v>
      </c>
      <c r="D468">
        <v>16.4069</v>
      </c>
      <c r="E468">
        <v>7.9280000000000003E-2</v>
      </c>
      <c r="F468">
        <v>13.019</v>
      </c>
      <c r="G468">
        <v>13.752000000000001</v>
      </c>
      <c r="H468">
        <v>14.208</v>
      </c>
      <c r="I468">
        <v>14.459</v>
      </c>
      <c r="J468">
        <v>14.858000000000001</v>
      </c>
      <c r="K468">
        <v>15.137</v>
      </c>
      <c r="L468">
        <v>15.563000000000001</v>
      </c>
      <c r="M468">
        <v>16.407</v>
      </c>
      <c r="N468">
        <v>17.321000000000002</v>
      </c>
      <c r="O468">
        <v>17.841999999999999</v>
      </c>
      <c r="P468">
        <v>18.209</v>
      </c>
      <c r="Q468">
        <v>18.774000000000001</v>
      </c>
      <c r="R468">
        <v>19.155000000000001</v>
      </c>
      <c r="S468">
        <v>19.907</v>
      </c>
      <c r="T468">
        <v>21.302</v>
      </c>
      <c r="U468">
        <v>466</v>
      </c>
      <c r="V468">
        <v>12.121</v>
      </c>
      <c r="W468">
        <v>13.103</v>
      </c>
      <c r="X468">
        <v>14.084</v>
      </c>
      <c r="Y468">
        <v>15.179</v>
      </c>
      <c r="Z468">
        <v>16.407</v>
      </c>
      <c r="AA468">
        <v>17.789000000000001</v>
      </c>
      <c r="AB468">
        <v>19.352</v>
      </c>
      <c r="AC468">
        <v>21.13</v>
      </c>
      <c r="AD468">
        <v>22.908000000000001</v>
      </c>
    </row>
    <row r="469" spans="1:30" x14ac:dyDescent="0.25">
      <c r="A469">
        <v>467</v>
      </c>
      <c r="B469">
        <f t="shared" si="7"/>
        <v>1.2785763175906912</v>
      </c>
      <c r="C469">
        <v>-0.49399999999999999</v>
      </c>
      <c r="D469">
        <v>16.403300000000002</v>
      </c>
      <c r="E469">
        <v>7.9269999999999993E-2</v>
      </c>
      <c r="F469">
        <v>13.016999999999999</v>
      </c>
      <c r="G469">
        <v>13.749000000000001</v>
      </c>
      <c r="H469">
        <v>14.205</v>
      </c>
      <c r="I469">
        <v>14.456</v>
      </c>
      <c r="J469">
        <v>14.855</v>
      </c>
      <c r="K469">
        <v>15.134</v>
      </c>
      <c r="L469">
        <v>15.56</v>
      </c>
      <c r="M469">
        <v>16.402999999999999</v>
      </c>
      <c r="N469">
        <v>17.317</v>
      </c>
      <c r="O469">
        <v>17.838000000000001</v>
      </c>
      <c r="P469">
        <v>18.204999999999998</v>
      </c>
      <c r="Q469">
        <v>18.77</v>
      </c>
      <c r="R469">
        <v>19.151</v>
      </c>
      <c r="S469">
        <v>19.902000000000001</v>
      </c>
      <c r="T469">
        <v>21.297000000000001</v>
      </c>
      <c r="U469">
        <v>467</v>
      </c>
      <c r="V469">
        <v>12.119</v>
      </c>
      <c r="W469">
        <v>13.1</v>
      </c>
      <c r="X469">
        <v>14.081</v>
      </c>
      <c r="Y469">
        <v>15.176</v>
      </c>
      <c r="Z469">
        <v>16.402999999999999</v>
      </c>
      <c r="AA469">
        <v>17.785</v>
      </c>
      <c r="AB469">
        <v>19.347999999999999</v>
      </c>
      <c r="AC469">
        <v>21.125</v>
      </c>
      <c r="AD469">
        <v>22.902000000000001</v>
      </c>
    </row>
    <row r="470" spans="1:30" x14ac:dyDescent="0.25">
      <c r="A470">
        <v>468</v>
      </c>
      <c r="B470">
        <f t="shared" si="7"/>
        <v>1.2813141683778233</v>
      </c>
      <c r="C470">
        <v>-0.49469999999999997</v>
      </c>
      <c r="D470">
        <v>16.399699999999999</v>
      </c>
      <c r="E470">
        <v>7.9259999999999997E-2</v>
      </c>
      <c r="F470">
        <v>13.015000000000001</v>
      </c>
      <c r="G470">
        <v>13.747</v>
      </c>
      <c r="H470">
        <v>14.202999999999999</v>
      </c>
      <c r="I470">
        <v>14.452999999999999</v>
      </c>
      <c r="J470">
        <v>14.852</v>
      </c>
      <c r="K470">
        <v>15.131</v>
      </c>
      <c r="L470">
        <v>15.557</v>
      </c>
      <c r="M470">
        <v>16.399999999999999</v>
      </c>
      <c r="N470">
        <v>17.312999999999999</v>
      </c>
      <c r="O470">
        <v>17.834</v>
      </c>
      <c r="P470">
        <v>18.201000000000001</v>
      </c>
      <c r="Q470">
        <v>18.765999999999998</v>
      </c>
      <c r="R470">
        <v>19.146000000000001</v>
      </c>
      <c r="S470">
        <v>19.898</v>
      </c>
      <c r="T470">
        <v>21.292000000000002</v>
      </c>
      <c r="U470">
        <v>468</v>
      </c>
      <c r="V470">
        <v>12.117000000000001</v>
      </c>
      <c r="W470">
        <v>13.098000000000001</v>
      </c>
      <c r="X470">
        <v>14.079000000000001</v>
      </c>
      <c r="Y470">
        <v>15.173</v>
      </c>
      <c r="Z470">
        <v>16.399999999999999</v>
      </c>
      <c r="AA470">
        <v>17.780999999999999</v>
      </c>
      <c r="AB470">
        <v>19.343</v>
      </c>
      <c r="AC470">
        <v>21.12</v>
      </c>
      <c r="AD470">
        <v>22.896999999999998</v>
      </c>
    </row>
    <row r="471" spans="1:30" x14ac:dyDescent="0.25">
      <c r="A471">
        <v>469</v>
      </c>
      <c r="B471">
        <f t="shared" si="7"/>
        <v>1.2840520191649556</v>
      </c>
      <c r="C471">
        <v>-0.49540000000000001</v>
      </c>
      <c r="D471">
        <v>16.3962</v>
      </c>
      <c r="E471">
        <v>7.9259999999999997E-2</v>
      </c>
      <c r="F471">
        <v>13.012</v>
      </c>
      <c r="G471">
        <v>13.744</v>
      </c>
      <c r="H471">
        <v>14.2</v>
      </c>
      <c r="I471">
        <v>14.45</v>
      </c>
      <c r="J471">
        <v>14.849</v>
      </c>
      <c r="K471">
        <v>15.128</v>
      </c>
      <c r="L471">
        <v>15.553000000000001</v>
      </c>
      <c r="M471">
        <v>16.396000000000001</v>
      </c>
      <c r="N471">
        <v>17.309000000000001</v>
      </c>
      <c r="O471">
        <v>17.831</v>
      </c>
      <c r="P471">
        <v>18.196999999999999</v>
      </c>
      <c r="Q471">
        <v>18.762</v>
      </c>
      <c r="R471">
        <v>19.143000000000001</v>
      </c>
      <c r="S471">
        <v>19.893999999999998</v>
      </c>
      <c r="T471">
        <v>21.288</v>
      </c>
      <c r="U471">
        <v>469</v>
      </c>
      <c r="V471">
        <v>12.115</v>
      </c>
      <c r="W471">
        <v>13.095000000000001</v>
      </c>
      <c r="X471">
        <v>14.076000000000001</v>
      </c>
      <c r="Y471">
        <v>15.17</v>
      </c>
      <c r="Z471">
        <v>16.396000000000001</v>
      </c>
      <c r="AA471">
        <v>17.777000000000001</v>
      </c>
      <c r="AB471">
        <v>19.338999999999999</v>
      </c>
      <c r="AC471">
        <v>21.116</v>
      </c>
      <c r="AD471">
        <v>22.893000000000001</v>
      </c>
    </row>
    <row r="472" spans="1:30" x14ac:dyDescent="0.25">
      <c r="A472">
        <v>470</v>
      </c>
      <c r="B472">
        <f t="shared" si="7"/>
        <v>1.2867898699520877</v>
      </c>
      <c r="C472">
        <v>-0.49619999999999997</v>
      </c>
      <c r="D472">
        <v>16.392600000000002</v>
      </c>
      <c r="E472">
        <v>7.9250000000000001E-2</v>
      </c>
      <c r="F472">
        <v>13.01</v>
      </c>
      <c r="G472">
        <v>13.741</v>
      </c>
      <c r="H472">
        <v>14.196999999999999</v>
      </c>
      <c r="I472">
        <v>14.446999999999999</v>
      </c>
      <c r="J472">
        <v>14.846</v>
      </c>
      <c r="K472">
        <v>15.125</v>
      </c>
      <c r="L472">
        <v>15.55</v>
      </c>
      <c r="M472">
        <v>16.393000000000001</v>
      </c>
      <c r="N472">
        <v>17.305</v>
      </c>
      <c r="O472">
        <v>17.827000000000002</v>
      </c>
      <c r="P472">
        <v>18.193000000000001</v>
      </c>
      <c r="Q472">
        <v>18.757000000000001</v>
      </c>
      <c r="R472">
        <v>19.138000000000002</v>
      </c>
      <c r="S472">
        <v>19.888999999999999</v>
      </c>
      <c r="T472">
        <v>21.283999999999999</v>
      </c>
      <c r="U472">
        <v>470</v>
      </c>
      <c r="V472">
        <v>12.113</v>
      </c>
      <c r="W472">
        <v>13.093</v>
      </c>
      <c r="X472">
        <v>14.073</v>
      </c>
      <c r="Y472">
        <v>15.167</v>
      </c>
      <c r="Z472">
        <v>16.393000000000001</v>
      </c>
      <c r="AA472">
        <v>17.773</v>
      </c>
      <c r="AB472">
        <v>19.335000000000001</v>
      </c>
      <c r="AC472">
        <v>21.111000000000001</v>
      </c>
      <c r="AD472">
        <v>22.888000000000002</v>
      </c>
    </row>
    <row r="473" spans="1:30" x14ac:dyDescent="0.25">
      <c r="A473">
        <v>471</v>
      </c>
      <c r="B473">
        <f t="shared" si="7"/>
        <v>1.2895277207392197</v>
      </c>
      <c r="C473">
        <v>-0.49690000000000001</v>
      </c>
      <c r="D473">
        <v>16.389099999999999</v>
      </c>
      <c r="E473">
        <v>7.9240000000000005E-2</v>
      </c>
      <c r="F473">
        <v>13.007999999999999</v>
      </c>
      <c r="G473">
        <v>13.739000000000001</v>
      </c>
      <c r="H473">
        <v>14.194000000000001</v>
      </c>
      <c r="I473">
        <v>14.445</v>
      </c>
      <c r="J473">
        <v>14.843</v>
      </c>
      <c r="K473">
        <v>15.122</v>
      </c>
      <c r="L473">
        <v>15.547000000000001</v>
      </c>
      <c r="M473">
        <v>16.388999999999999</v>
      </c>
      <c r="N473">
        <v>17.300999999999998</v>
      </c>
      <c r="O473">
        <v>17.823</v>
      </c>
      <c r="P473">
        <v>18.189</v>
      </c>
      <c r="Q473">
        <v>18.753</v>
      </c>
      <c r="R473">
        <v>19.134</v>
      </c>
      <c r="S473">
        <v>19.885000000000002</v>
      </c>
      <c r="T473">
        <v>21.279</v>
      </c>
      <c r="U473">
        <v>471</v>
      </c>
      <c r="V473">
        <v>12.112</v>
      </c>
      <c r="W473">
        <v>13.090999999999999</v>
      </c>
      <c r="X473">
        <v>14.07</v>
      </c>
      <c r="Y473">
        <v>15.164</v>
      </c>
      <c r="Z473">
        <v>16.388999999999999</v>
      </c>
      <c r="AA473">
        <v>17.768999999999998</v>
      </c>
      <c r="AB473">
        <v>19.331</v>
      </c>
      <c r="AC473">
        <v>21.106999999999999</v>
      </c>
      <c r="AD473">
        <v>22.882999999999999</v>
      </c>
    </row>
    <row r="474" spans="1:30" x14ac:dyDescent="0.25">
      <c r="A474">
        <v>472</v>
      </c>
      <c r="B474">
        <f t="shared" si="7"/>
        <v>1.2922655715263518</v>
      </c>
      <c r="C474">
        <v>-0.49759999999999999</v>
      </c>
      <c r="D474">
        <v>16.3856</v>
      </c>
      <c r="E474">
        <v>7.9240000000000005E-2</v>
      </c>
      <c r="F474">
        <v>13.005000000000001</v>
      </c>
      <c r="G474">
        <v>13.736000000000001</v>
      </c>
      <c r="H474">
        <v>14.191000000000001</v>
      </c>
      <c r="I474">
        <v>14.442</v>
      </c>
      <c r="J474">
        <v>14.84</v>
      </c>
      <c r="K474">
        <v>15.118</v>
      </c>
      <c r="L474">
        <v>15.544</v>
      </c>
      <c r="M474">
        <v>16.385999999999999</v>
      </c>
      <c r="N474">
        <v>17.297999999999998</v>
      </c>
      <c r="O474">
        <v>17.818999999999999</v>
      </c>
      <c r="P474">
        <v>18.184999999999999</v>
      </c>
      <c r="Q474">
        <v>18.748999999999999</v>
      </c>
      <c r="R474">
        <v>19.13</v>
      </c>
      <c r="S474">
        <v>19.881</v>
      </c>
      <c r="T474">
        <v>21.274999999999999</v>
      </c>
      <c r="U474">
        <v>472</v>
      </c>
      <c r="V474">
        <v>12.109</v>
      </c>
      <c r="W474">
        <v>13.087999999999999</v>
      </c>
      <c r="X474">
        <v>14.067</v>
      </c>
      <c r="Y474">
        <v>15.16</v>
      </c>
      <c r="Z474">
        <v>16.385999999999999</v>
      </c>
      <c r="AA474">
        <v>17.765000000000001</v>
      </c>
      <c r="AB474">
        <v>19.327000000000002</v>
      </c>
      <c r="AC474">
        <v>21.103000000000002</v>
      </c>
      <c r="AD474">
        <v>22.879000000000001</v>
      </c>
    </row>
    <row r="475" spans="1:30" x14ac:dyDescent="0.25">
      <c r="A475">
        <v>473</v>
      </c>
      <c r="B475">
        <f t="shared" si="7"/>
        <v>1.2950034223134839</v>
      </c>
      <c r="C475">
        <v>-0.49830000000000002</v>
      </c>
      <c r="D475">
        <v>16.382100000000001</v>
      </c>
      <c r="E475">
        <v>7.9229999999999995E-2</v>
      </c>
      <c r="F475">
        <v>13.003</v>
      </c>
      <c r="G475">
        <v>13.734</v>
      </c>
      <c r="H475">
        <v>14.189</v>
      </c>
      <c r="I475">
        <v>14.439</v>
      </c>
      <c r="J475">
        <v>14.837</v>
      </c>
      <c r="K475">
        <v>15.115</v>
      </c>
      <c r="L475">
        <v>15.54</v>
      </c>
      <c r="M475">
        <v>16.382000000000001</v>
      </c>
      <c r="N475">
        <v>17.294</v>
      </c>
      <c r="O475">
        <v>17.815000000000001</v>
      </c>
      <c r="P475">
        <v>18.181000000000001</v>
      </c>
      <c r="Q475">
        <v>18.745000000000001</v>
      </c>
      <c r="R475">
        <v>19.126000000000001</v>
      </c>
      <c r="S475">
        <v>19.876000000000001</v>
      </c>
      <c r="T475">
        <v>21.27</v>
      </c>
      <c r="U475">
        <v>473</v>
      </c>
      <c r="V475">
        <v>12.108000000000001</v>
      </c>
      <c r="W475">
        <v>13.086</v>
      </c>
      <c r="X475">
        <v>14.065</v>
      </c>
      <c r="Y475">
        <v>15.157</v>
      </c>
      <c r="Z475">
        <v>16.382000000000001</v>
      </c>
      <c r="AA475">
        <v>17.760999999999999</v>
      </c>
      <c r="AB475">
        <v>19.321999999999999</v>
      </c>
      <c r="AC475">
        <v>21.097999999999999</v>
      </c>
      <c r="AD475">
        <v>22.873999999999999</v>
      </c>
    </row>
    <row r="476" spans="1:30" x14ac:dyDescent="0.25">
      <c r="A476">
        <v>474</v>
      </c>
      <c r="B476">
        <f t="shared" si="7"/>
        <v>1.2977412731006159</v>
      </c>
      <c r="C476">
        <v>-0.499</v>
      </c>
      <c r="D476">
        <v>16.378499999999999</v>
      </c>
      <c r="E476">
        <v>7.9219999999999999E-2</v>
      </c>
      <c r="F476">
        <v>13.000999999999999</v>
      </c>
      <c r="G476">
        <v>13.731</v>
      </c>
      <c r="H476">
        <v>14.186</v>
      </c>
      <c r="I476">
        <v>14.436</v>
      </c>
      <c r="J476">
        <v>14.834</v>
      </c>
      <c r="K476">
        <v>15.112</v>
      </c>
      <c r="L476">
        <v>15.537000000000001</v>
      </c>
      <c r="M476">
        <v>16.378</v>
      </c>
      <c r="N476">
        <v>17.29</v>
      </c>
      <c r="O476">
        <v>17.811</v>
      </c>
      <c r="P476">
        <v>18.177</v>
      </c>
      <c r="Q476">
        <v>18.741</v>
      </c>
      <c r="R476">
        <v>19.120999999999999</v>
      </c>
      <c r="S476">
        <v>19.872</v>
      </c>
      <c r="T476">
        <v>21.265000000000001</v>
      </c>
      <c r="U476">
        <v>474</v>
      </c>
      <c r="V476">
        <v>12.106</v>
      </c>
      <c r="W476">
        <v>13.084</v>
      </c>
      <c r="X476">
        <v>14.061999999999999</v>
      </c>
      <c r="Y476">
        <v>15.154</v>
      </c>
      <c r="Z476">
        <v>16.378</v>
      </c>
      <c r="AA476">
        <v>17.757000000000001</v>
      </c>
      <c r="AB476">
        <v>19.318000000000001</v>
      </c>
      <c r="AC476">
        <v>21.093</v>
      </c>
      <c r="AD476">
        <v>22.867999999999999</v>
      </c>
    </row>
    <row r="477" spans="1:30" x14ac:dyDescent="0.25">
      <c r="A477">
        <v>475</v>
      </c>
      <c r="B477">
        <f t="shared" si="7"/>
        <v>1.3004791238877482</v>
      </c>
      <c r="C477">
        <v>-0.49969999999999998</v>
      </c>
      <c r="D477">
        <v>16.375</v>
      </c>
      <c r="E477">
        <v>7.9210000000000003E-2</v>
      </c>
      <c r="F477">
        <v>12.997999999999999</v>
      </c>
      <c r="G477">
        <v>13.728999999999999</v>
      </c>
      <c r="H477">
        <v>14.183</v>
      </c>
      <c r="I477">
        <v>14.433</v>
      </c>
      <c r="J477">
        <v>14.831</v>
      </c>
      <c r="K477">
        <v>15.109</v>
      </c>
      <c r="L477">
        <v>15.534000000000001</v>
      </c>
      <c r="M477">
        <v>16.375</v>
      </c>
      <c r="N477">
        <v>17.286000000000001</v>
      </c>
      <c r="O477">
        <v>17.806999999999999</v>
      </c>
      <c r="P477">
        <v>18.172999999999998</v>
      </c>
      <c r="Q477">
        <v>18.736999999999998</v>
      </c>
      <c r="R477">
        <v>19.117000000000001</v>
      </c>
      <c r="S477">
        <v>19.867000000000001</v>
      </c>
      <c r="T477">
        <v>21.26</v>
      </c>
      <c r="U477">
        <v>475</v>
      </c>
      <c r="V477">
        <v>12.103999999999999</v>
      </c>
      <c r="W477">
        <v>13.082000000000001</v>
      </c>
      <c r="X477">
        <v>14.058999999999999</v>
      </c>
      <c r="Y477">
        <v>15.151</v>
      </c>
      <c r="Z477">
        <v>16.375</v>
      </c>
      <c r="AA477">
        <v>17.753</v>
      </c>
      <c r="AB477">
        <v>19.312999999999999</v>
      </c>
      <c r="AC477">
        <v>21.088000000000001</v>
      </c>
      <c r="AD477">
        <v>22.863</v>
      </c>
    </row>
    <row r="478" spans="1:30" x14ac:dyDescent="0.25">
      <c r="A478">
        <v>476</v>
      </c>
      <c r="B478">
        <f t="shared" si="7"/>
        <v>1.3032169746748803</v>
      </c>
      <c r="C478">
        <v>-0.50049999999999994</v>
      </c>
      <c r="D478">
        <v>16.371500000000001</v>
      </c>
      <c r="E478">
        <v>7.9210000000000003E-2</v>
      </c>
      <c r="F478">
        <v>12.996</v>
      </c>
      <c r="G478">
        <v>13.726000000000001</v>
      </c>
      <c r="H478">
        <v>14.18</v>
      </c>
      <c r="I478">
        <v>14.43</v>
      </c>
      <c r="J478">
        <v>14.827999999999999</v>
      </c>
      <c r="K478">
        <v>15.106</v>
      </c>
      <c r="L478">
        <v>15.531000000000001</v>
      </c>
      <c r="M478">
        <v>16.372</v>
      </c>
      <c r="N478">
        <v>17.283000000000001</v>
      </c>
      <c r="O478">
        <v>17.803000000000001</v>
      </c>
      <c r="P478">
        <v>18.169</v>
      </c>
      <c r="Q478">
        <v>18.733000000000001</v>
      </c>
      <c r="R478">
        <v>19.113</v>
      </c>
      <c r="S478">
        <v>19.863</v>
      </c>
      <c r="T478">
        <v>21.256</v>
      </c>
      <c r="U478">
        <v>476</v>
      </c>
      <c r="V478">
        <v>12.102</v>
      </c>
      <c r="W478">
        <v>13.079000000000001</v>
      </c>
      <c r="X478">
        <v>14.057</v>
      </c>
      <c r="Y478">
        <v>15.148</v>
      </c>
      <c r="Z478">
        <v>16.372</v>
      </c>
      <c r="AA478">
        <v>17.75</v>
      </c>
      <c r="AB478">
        <v>19.309000000000001</v>
      </c>
      <c r="AC478">
        <v>21.084</v>
      </c>
      <c r="AD478">
        <v>22.859000000000002</v>
      </c>
    </row>
    <row r="479" spans="1:30" x14ac:dyDescent="0.25">
      <c r="A479">
        <v>477</v>
      </c>
      <c r="B479">
        <f t="shared" si="7"/>
        <v>1.3059548254620124</v>
      </c>
      <c r="C479">
        <v>-0.50119999999999998</v>
      </c>
      <c r="D479">
        <v>16.367999999999999</v>
      </c>
      <c r="E479">
        <v>7.9200000000000007E-2</v>
      </c>
      <c r="F479">
        <v>12.994</v>
      </c>
      <c r="G479">
        <v>13.723000000000001</v>
      </c>
      <c r="H479">
        <v>14.178000000000001</v>
      </c>
      <c r="I479">
        <v>14.427</v>
      </c>
      <c r="J479">
        <v>14.824999999999999</v>
      </c>
      <c r="K479">
        <v>15.103</v>
      </c>
      <c r="L479">
        <v>15.526999999999999</v>
      </c>
      <c r="M479">
        <v>16.367999999999999</v>
      </c>
      <c r="N479">
        <v>17.279</v>
      </c>
      <c r="O479">
        <v>17.798999999999999</v>
      </c>
      <c r="P479">
        <v>18.164999999999999</v>
      </c>
      <c r="Q479">
        <v>18.728999999999999</v>
      </c>
      <c r="R479">
        <v>19.109000000000002</v>
      </c>
      <c r="S479">
        <v>19.859000000000002</v>
      </c>
      <c r="T479">
        <v>21.251999999999999</v>
      </c>
      <c r="U479">
        <v>477</v>
      </c>
      <c r="V479">
        <v>12.1</v>
      </c>
      <c r="W479">
        <v>13.077</v>
      </c>
      <c r="X479">
        <v>14.054</v>
      </c>
      <c r="Y479">
        <v>15.145</v>
      </c>
      <c r="Z479">
        <v>16.367999999999999</v>
      </c>
      <c r="AA479">
        <v>17.745999999999999</v>
      </c>
      <c r="AB479">
        <v>19.305</v>
      </c>
      <c r="AC479">
        <v>21.08</v>
      </c>
      <c r="AD479">
        <v>22.853999999999999</v>
      </c>
    </row>
    <row r="480" spans="1:30" x14ac:dyDescent="0.25">
      <c r="A480">
        <v>478</v>
      </c>
      <c r="B480">
        <f t="shared" si="7"/>
        <v>1.3086926762491444</v>
      </c>
      <c r="C480">
        <v>-0.50190000000000001</v>
      </c>
      <c r="D480">
        <v>16.364599999999999</v>
      </c>
      <c r="E480">
        <v>7.9189999999999997E-2</v>
      </c>
      <c r="F480">
        <v>12.992000000000001</v>
      </c>
      <c r="G480">
        <v>13.721</v>
      </c>
      <c r="H480">
        <v>14.175000000000001</v>
      </c>
      <c r="I480">
        <v>14.425000000000001</v>
      </c>
      <c r="J480">
        <v>14.821999999999999</v>
      </c>
      <c r="K480">
        <v>15.1</v>
      </c>
      <c r="L480">
        <v>15.523999999999999</v>
      </c>
      <c r="M480">
        <v>16.364999999999998</v>
      </c>
      <c r="N480">
        <v>17.274999999999999</v>
      </c>
      <c r="O480">
        <v>17.795000000000002</v>
      </c>
      <c r="P480">
        <v>18.161000000000001</v>
      </c>
      <c r="Q480">
        <v>18.724</v>
      </c>
      <c r="R480">
        <v>19.103999999999999</v>
      </c>
      <c r="S480">
        <v>19.853999999999999</v>
      </c>
      <c r="T480">
        <v>21.247</v>
      </c>
      <c r="U480">
        <v>478</v>
      </c>
      <c r="V480">
        <v>12.098000000000001</v>
      </c>
      <c r="W480">
        <v>13.074999999999999</v>
      </c>
      <c r="X480">
        <v>14.051</v>
      </c>
      <c r="Y480">
        <v>15.141999999999999</v>
      </c>
      <c r="Z480">
        <v>16.364999999999998</v>
      </c>
      <c r="AA480">
        <v>17.742000000000001</v>
      </c>
      <c r="AB480">
        <v>19.300999999999998</v>
      </c>
      <c r="AC480">
        <v>21.074999999999999</v>
      </c>
      <c r="AD480">
        <v>22.849</v>
      </c>
    </row>
    <row r="481" spans="1:30" x14ac:dyDescent="0.25">
      <c r="A481">
        <v>479</v>
      </c>
      <c r="B481">
        <f t="shared" si="7"/>
        <v>1.3114305270362765</v>
      </c>
      <c r="C481">
        <v>-0.50260000000000005</v>
      </c>
      <c r="D481">
        <v>16.3611</v>
      </c>
      <c r="E481">
        <v>7.9189999999999997E-2</v>
      </c>
      <c r="F481">
        <v>12.989000000000001</v>
      </c>
      <c r="G481">
        <v>13.718</v>
      </c>
      <c r="H481">
        <v>14.172000000000001</v>
      </c>
      <c r="I481">
        <v>14.422000000000001</v>
      </c>
      <c r="J481">
        <v>14.819000000000001</v>
      </c>
      <c r="K481">
        <v>15.097</v>
      </c>
      <c r="L481">
        <v>15.521000000000001</v>
      </c>
      <c r="M481">
        <v>16.361000000000001</v>
      </c>
      <c r="N481">
        <v>17.271000000000001</v>
      </c>
      <c r="O481">
        <v>17.792000000000002</v>
      </c>
      <c r="P481">
        <v>18.157</v>
      </c>
      <c r="Q481">
        <v>18.721</v>
      </c>
      <c r="R481">
        <v>19.100999999999999</v>
      </c>
      <c r="S481">
        <v>19.850000000000001</v>
      </c>
      <c r="T481">
        <v>21.242999999999999</v>
      </c>
      <c r="U481">
        <v>479</v>
      </c>
      <c r="V481">
        <v>12.096</v>
      </c>
      <c r="W481">
        <v>13.071999999999999</v>
      </c>
      <c r="X481">
        <v>14.048</v>
      </c>
      <c r="Y481">
        <v>15.138999999999999</v>
      </c>
      <c r="Z481">
        <v>16.361000000000001</v>
      </c>
      <c r="AA481">
        <v>17.738</v>
      </c>
      <c r="AB481">
        <v>19.297000000000001</v>
      </c>
      <c r="AC481">
        <v>21.071000000000002</v>
      </c>
      <c r="AD481">
        <v>22.844999999999999</v>
      </c>
    </row>
    <row r="482" spans="1:30" x14ac:dyDescent="0.25">
      <c r="A482">
        <v>480</v>
      </c>
      <c r="B482">
        <f t="shared" si="7"/>
        <v>1.3141683778234086</v>
      </c>
      <c r="C482">
        <v>-0.50329999999999997</v>
      </c>
      <c r="D482">
        <v>16.357600000000001</v>
      </c>
      <c r="E482">
        <v>7.918E-2</v>
      </c>
      <c r="F482">
        <v>12.987</v>
      </c>
      <c r="G482">
        <v>13.715999999999999</v>
      </c>
      <c r="H482">
        <v>14.169</v>
      </c>
      <c r="I482">
        <v>14.419</v>
      </c>
      <c r="J482">
        <v>14.816000000000001</v>
      </c>
      <c r="K482">
        <v>15.093999999999999</v>
      </c>
      <c r="L482">
        <v>15.518000000000001</v>
      </c>
      <c r="M482">
        <v>16.358000000000001</v>
      </c>
      <c r="N482">
        <v>17.268000000000001</v>
      </c>
      <c r="O482">
        <v>17.788</v>
      </c>
      <c r="P482">
        <v>18.152999999999999</v>
      </c>
      <c r="Q482">
        <v>18.716000000000001</v>
      </c>
      <c r="R482">
        <v>19.096</v>
      </c>
      <c r="S482">
        <v>19.846</v>
      </c>
      <c r="T482">
        <v>21.238</v>
      </c>
      <c r="U482">
        <v>480</v>
      </c>
      <c r="V482">
        <v>12.093999999999999</v>
      </c>
      <c r="W482">
        <v>13.07</v>
      </c>
      <c r="X482">
        <v>14.045999999999999</v>
      </c>
      <c r="Y482">
        <v>15.135999999999999</v>
      </c>
      <c r="Z482">
        <v>16.358000000000001</v>
      </c>
      <c r="AA482">
        <v>17.734000000000002</v>
      </c>
      <c r="AB482">
        <v>19.292999999999999</v>
      </c>
      <c r="AC482">
        <v>21.065999999999999</v>
      </c>
      <c r="AD482">
        <v>22.84</v>
      </c>
    </row>
    <row r="483" spans="1:30" x14ac:dyDescent="0.25">
      <c r="A483">
        <v>481</v>
      </c>
      <c r="B483">
        <f t="shared" si="7"/>
        <v>1.3169062286105406</v>
      </c>
      <c r="C483">
        <v>-0.504</v>
      </c>
      <c r="D483">
        <v>16.354099999999999</v>
      </c>
      <c r="E483">
        <v>7.9170000000000004E-2</v>
      </c>
      <c r="F483">
        <v>12.984999999999999</v>
      </c>
      <c r="G483">
        <v>13.712999999999999</v>
      </c>
      <c r="H483">
        <v>14.167</v>
      </c>
      <c r="I483">
        <v>14.416</v>
      </c>
      <c r="J483">
        <v>14.813000000000001</v>
      </c>
      <c r="K483">
        <v>15.090999999999999</v>
      </c>
      <c r="L483">
        <v>15.515000000000001</v>
      </c>
      <c r="M483">
        <v>16.353999999999999</v>
      </c>
      <c r="N483">
        <v>17.263999999999999</v>
      </c>
      <c r="O483">
        <v>17.783999999999999</v>
      </c>
      <c r="P483">
        <v>18.149000000000001</v>
      </c>
      <c r="Q483">
        <v>18.712</v>
      </c>
      <c r="R483">
        <v>19.091999999999999</v>
      </c>
      <c r="S483">
        <v>19.841000000000001</v>
      </c>
      <c r="T483">
        <v>21.234000000000002</v>
      </c>
      <c r="U483">
        <v>481</v>
      </c>
      <c r="V483">
        <v>12.092000000000001</v>
      </c>
      <c r="W483">
        <v>13.068</v>
      </c>
      <c r="X483">
        <v>14.042999999999999</v>
      </c>
      <c r="Y483">
        <v>15.132999999999999</v>
      </c>
      <c r="Z483">
        <v>16.353999999999999</v>
      </c>
      <c r="AA483">
        <v>17.73</v>
      </c>
      <c r="AB483">
        <v>19.288</v>
      </c>
      <c r="AC483">
        <v>21.062000000000001</v>
      </c>
      <c r="AD483">
        <v>22.835000000000001</v>
      </c>
    </row>
    <row r="484" spans="1:30" x14ac:dyDescent="0.25">
      <c r="A484">
        <v>482</v>
      </c>
      <c r="B484">
        <f t="shared" si="7"/>
        <v>1.3196440793976729</v>
      </c>
      <c r="C484">
        <v>-0.50470000000000004</v>
      </c>
      <c r="D484">
        <v>16.3507</v>
      </c>
      <c r="E484">
        <v>7.9159999999999994E-2</v>
      </c>
      <c r="F484">
        <v>12.983000000000001</v>
      </c>
      <c r="G484">
        <v>13.711</v>
      </c>
      <c r="H484">
        <v>14.164</v>
      </c>
      <c r="I484">
        <v>14.413</v>
      </c>
      <c r="J484">
        <v>14.81</v>
      </c>
      <c r="K484">
        <v>15.087999999999999</v>
      </c>
      <c r="L484">
        <v>15.512</v>
      </c>
      <c r="M484">
        <v>16.350999999999999</v>
      </c>
      <c r="N484">
        <v>17.260000000000002</v>
      </c>
      <c r="O484">
        <v>17.78</v>
      </c>
      <c r="P484">
        <v>18.145</v>
      </c>
      <c r="Q484">
        <v>18.707999999999998</v>
      </c>
      <c r="R484">
        <v>19.088000000000001</v>
      </c>
      <c r="S484">
        <v>19.837</v>
      </c>
      <c r="T484">
        <v>21.228999999999999</v>
      </c>
      <c r="U484">
        <v>482</v>
      </c>
      <c r="V484">
        <v>12.09</v>
      </c>
      <c r="W484">
        <v>13.066000000000001</v>
      </c>
      <c r="X484">
        <v>14.041</v>
      </c>
      <c r="Y484">
        <v>15.13</v>
      </c>
      <c r="Z484">
        <v>16.350999999999999</v>
      </c>
      <c r="AA484">
        <v>17.725999999999999</v>
      </c>
      <c r="AB484">
        <v>19.283999999999999</v>
      </c>
      <c r="AC484">
        <v>21.056999999999999</v>
      </c>
      <c r="AD484">
        <v>22.83</v>
      </c>
    </row>
    <row r="485" spans="1:30" x14ac:dyDescent="0.25">
      <c r="A485">
        <v>483</v>
      </c>
      <c r="B485">
        <f t="shared" si="7"/>
        <v>1.322381930184805</v>
      </c>
      <c r="C485">
        <v>-0.50539999999999996</v>
      </c>
      <c r="D485">
        <v>16.347200000000001</v>
      </c>
      <c r="E485">
        <v>7.9159999999999994E-2</v>
      </c>
      <c r="F485">
        <v>12.98</v>
      </c>
      <c r="G485">
        <v>13.708</v>
      </c>
      <c r="H485">
        <v>14.161</v>
      </c>
      <c r="I485">
        <v>14.41</v>
      </c>
      <c r="J485">
        <v>14.807</v>
      </c>
      <c r="K485">
        <v>15.085000000000001</v>
      </c>
      <c r="L485">
        <v>15.507999999999999</v>
      </c>
      <c r="M485">
        <v>16.347000000000001</v>
      </c>
      <c r="N485">
        <v>17.256</v>
      </c>
      <c r="O485">
        <v>17.776</v>
      </c>
      <c r="P485">
        <v>18.140999999999998</v>
      </c>
      <c r="Q485">
        <v>18.704000000000001</v>
      </c>
      <c r="R485">
        <v>19.084</v>
      </c>
      <c r="S485">
        <v>19.832999999999998</v>
      </c>
      <c r="T485">
        <v>21.225000000000001</v>
      </c>
      <c r="U485">
        <v>483</v>
      </c>
      <c r="V485">
        <v>12.087999999999999</v>
      </c>
      <c r="W485">
        <v>13.063000000000001</v>
      </c>
      <c r="X485">
        <v>14.038</v>
      </c>
      <c r="Y485">
        <v>15.125999999999999</v>
      </c>
      <c r="Z485">
        <v>16.347000000000001</v>
      </c>
      <c r="AA485">
        <v>17.722999999999999</v>
      </c>
      <c r="AB485">
        <v>19.28</v>
      </c>
      <c r="AC485">
        <v>21.053000000000001</v>
      </c>
      <c r="AD485">
        <v>22.826000000000001</v>
      </c>
    </row>
    <row r="486" spans="1:30" x14ac:dyDescent="0.25">
      <c r="A486">
        <v>484</v>
      </c>
      <c r="B486">
        <f t="shared" si="7"/>
        <v>1.3251197809719371</v>
      </c>
      <c r="C486">
        <v>-0.50609999999999999</v>
      </c>
      <c r="D486">
        <v>16.343800000000002</v>
      </c>
      <c r="E486">
        <v>7.9149999999999998E-2</v>
      </c>
      <c r="F486">
        <v>12.978</v>
      </c>
      <c r="G486">
        <v>13.706</v>
      </c>
      <c r="H486">
        <v>14.159000000000001</v>
      </c>
      <c r="I486">
        <v>14.407999999999999</v>
      </c>
      <c r="J486">
        <v>14.805</v>
      </c>
      <c r="K486">
        <v>15.082000000000001</v>
      </c>
      <c r="L486">
        <v>15.505000000000001</v>
      </c>
      <c r="M486">
        <v>16.344000000000001</v>
      </c>
      <c r="N486">
        <v>17.253</v>
      </c>
      <c r="O486">
        <v>17.771999999999998</v>
      </c>
      <c r="P486">
        <v>18.137</v>
      </c>
      <c r="Q486">
        <v>18.7</v>
      </c>
      <c r="R486">
        <v>19.079999999999998</v>
      </c>
      <c r="S486">
        <v>19.829000000000001</v>
      </c>
      <c r="T486">
        <v>21.22</v>
      </c>
      <c r="U486">
        <v>484</v>
      </c>
      <c r="V486">
        <v>12.086</v>
      </c>
      <c r="W486">
        <v>13.061</v>
      </c>
      <c r="X486">
        <v>14.035</v>
      </c>
      <c r="Y486">
        <v>15.122999999999999</v>
      </c>
      <c r="Z486">
        <v>16.344000000000001</v>
      </c>
      <c r="AA486">
        <v>17.719000000000001</v>
      </c>
      <c r="AB486">
        <v>19.276</v>
      </c>
      <c r="AC486">
        <v>21.047999999999998</v>
      </c>
      <c r="AD486">
        <v>22.821000000000002</v>
      </c>
    </row>
    <row r="487" spans="1:30" x14ac:dyDescent="0.25">
      <c r="A487">
        <v>485</v>
      </c>
      <c r="B487">
        <f t="shared" si="7"/>
        <v>1.3278576317590691</v>
      </c>
      <c r="C487">
        <v>-0.50680000000000003</v>
      </c>
      <c r="D487">
        <v>16.340399999999999</v>
      </c>
      <c r="E487">
        <v>7.9140000000000002E-2</v>
      </c>
      <c r="F487">
        <v>12.976000000000001</v>
      </c>
      <c r="G487">
        <v>13.702999999999999</v>
      </c>
      <c r="H487">
        <v>14.156000000000001</v>
      </c>
      <c r="I487">
        <v>14.404999999999999</v>
      </c>
      <c r="J487">
        <v>14.802</v>
      </c>
      <c r="K487">
        <v>15.079000000000001</v>
      </c>
      <c r="L487">
        <v>15.502000000000001</v>
      </c>
      <c r="M487">
        <v>16.34</v>
      </c>
      <c r="N487">
        <v>17.248999999999999</v>
      </c>
      <c r="O487">
        <v>17.768000000000001</v>
      </c>
      <c r="P487">
        <v>18.134</v>
      </c>
      <c r="Q487">
        <v>18.696000000000002</v>
      </c>
      <c r="R487">
        <v>19.074999999999999</v>
      </c>
      <c r="S487">
        <v>19.824000000000002</v>
      </c>
      <c r="T487">
        <v>21.216000000000001</v>
      </c>
      <c r="U487">
        <v>485</v>
      </c>
      <c r="V487">
        <v>12.085000000000001</v>
      </c>
      <c r="W487">
        <v>13.058999999999999</v>
      </c>
      <c r="X487">
        <v>14.032999999999999</v>
      </c>
      <c r="Y487">
        <v>15.12</v>
      </c>
      <c r="Z487">
        <v>16.34</v>
      </c>
      <c r="AA487">
        <v>17.715</v>
      </c>
      <c r="AB487">
        <v>19.271999999999998</v>
      </c>
      <c r="AC487">
        <v>21.044</v>
      </c>
      <c r="AD487">
        <v>22.815999999999999</v>
      </c>
    </row>
    <row r="488" spans="1:30" x14ac:dyDescent="0.25">
      <c r="A488">
        <v>486</v>
      </c>
      <c r="B488">
        <f t="shared" si="7"/>
        <v>1.3305954825462012</v>
      </c>
      <c r="C488">
        <v>-0.50749999999999995</v>
      </c>
      <c r="D488">
        <v>16.3369</v>
      </c>
      <c r="E488">
        <v>7.9140000000000002E-2</v>
      </c>
      <c r="F488">
        <v>12.973000000000001</v>
      </c>
      <c r="G488">
        <v>13.7</v>
      </c>
      <c r="H488">
        <v>14.153</v>
      </c>
      <c r="I488">
        <v>14.401999999999999</v>
      </c>
      <c r="J488">
        <v>14.798999999999999</v>
      </c>
      <c r="K488">
        <v>15.074999999999999</v>
      </c>
      <c r="L488">
        <v>15.499000000000001</v>
      </c>
      <c r="M488">
        <v>16.337</v>
      </c>
      <c r="N488">
        <v>17.245000000000001</v>
      </c>
      <c r="O488">
        <v>17.765000000000001</v>
      </c>
      <c r="P488">
        <v>18.13</v>
      </c>
      <c r="Q488">
        <v>18.692</v>
      </c>
      <c r="R488">
        <v>19.071000000000002</v>
      </c>
      <c r="S488">
        <v>19.82</v>
      </c>
      <c r="T488">
        <v>21.212</v>
      </c>
      <c r="U488">
        <v>486</v>
      </c>
      <c r="V488">
        <v>12.082000000000001</v>
      </c>
      <c r="W488">
        <v>13.055999999999999</v>
      </c>
      <c r="X488">
        <v>14.03</v>
      </c>
      <c r="Y488">
        <v>15.117000000000001</v>
      </c>
      <c r="Z488">
        <v>16.337</v>
      </c>
      <c r="AA488">
        <v>17.710999999999999</v>
      </c>
      <c r="AB488">
        <v>19.268000000000001</v>
      </c>
      <c r="AC488">
        <v>21.04</v>
      </c>
      <c r="AD488">
        <v>22.812000000000001</v>
      </c>
    </row>
    <row r="489" spans="1:30" x14ac:dyDescent="0.25">
      <c r="A489">
        <v>487</v>
      </c>
      <c r="B489">
        <f t="shared" si="7"/>
        <v>1.3333333333333333</v>
      </c>
      <c r="C489">
        <v>-0.50819999999999999</v>
      </c>
      <c r="D489">
        <v>16.333500000000001</v>
      </c>
      <c r="E489">
        <v>7.9130000000000006E-2</v>
      </c>
      <c r="F489">
        <v>12.971</v>
      </c>
      <c r="G489">
        <v>13.698</v>
      </c>
      <c r="H489">
        <v>14.151</v>
      </c>
      <c r="I489">
        <v>14.398999999999999</v>
      </c>
      <c r="J489">
        <v>14.795999999999999</v>
      </c>
      <c r="K489">
        <v>15.071999999999999</v>
      </c>
      <c r="L489">
        <v>15.496</v>
      </c>
      <c r="M489">
        <v>16.334</v>
      </c>
      <c r="N489">
        <v>17.242000000000001</v>
      </c>
      <c r="O489">
        <v>17.760999999999999</v>
      </c>
      <c r="P489">
        <v>18.126000000000001</v>
      </c>
      <c r="Q489">
        <v>18.687999999999999</v>
      </c>
      <c r="R489">
        <v>19.067</v>
      </c>
      <c r="S489">
        <v>19.815999999999999</v>
      </c>
      <c r="T489">
        <v>21.207000000000001</v>
      </c>
      <c r="U489">
        <v>487</v>
      </c>
      <c r="V489">
        <v>12.081</v>
      </c>
      <c r="W489">
        <v>13.054</v>
      </c>
      <c r="X489">
        <v>14.026999999999999</v>
      </c>
      <c r="Y489">
        <v>15.114000000000001</v>
      </c>
      <c r="Z489">
        <v>16.334</v>
      </c>
      <c r="AA489">
        <v>17.707000000000001</v>
      </c>
      <c r="AB489">
        <v>19.263000000000002</v>
      </c>
      <c r="AC489">
        <v>21.035</v>
      </c>
      <c r="AD489">
        <v>22.806999999999999</v>
      </c>
    </row>
    <row r="490" spans="1:30" x14ac:dyDescent="0.25">
      <c r="A490">
        <v>488</v>
      </c>
      <c r="B490">
        <f t="shared" si="7"/>
        <v>1.3360711841204653</v>
      </c>
      <c r="C490">
        <v>-0.50890000000000002</v>
      </c>
      <c r="D490">
        <v>16.330100000000002</v>
      </c>
      <c r="E490">
        <v>7.9119999999999996E-2</v>
      </c>
      <c r="F490">
        <v>12.968999999999999</v>
      </c>
      <c r="G490">
        <v>13.695</v>
      </c>
      <c r="H490">
        <v>14.148</v>
      </c>
      <c r="I490">
        <v>14.397</v>
      </c>
      <c r="J490">
        <v>14.792999999999999</v>
      </c>
      <c r="K490">
        <v>15.069000000000001</v>
      </c>
      <c r="L490">
        <v>15.493</v>
      </c>
      <c r="M490">
        <v>16.329999999999998</v>
      </c>
      <c r="N490">
        <v>17.238</v>
      </c>
      <c r="O490">
        <v>17.757000000000001</v>
      </c>
      <c r="P490">
        <v>18.122</v>
      </c>
      <c r="Q490">
        <v>18.684000000000001</v>
      </c>
      <c r="R490">
        <v>19.062999999999999</v>
      </c>
      <c r="S490">
        <v>19.812000000000001</v>
      </c>
      <c r="T490">
        <v>21.202000000000002</v>
      </c>
      <c r="U490">
        <v>488</v>
      </c>
      <c r="V490">
        <v>12.079000000000001</v>
      </c>
      <c r="W490">
        <v>13.052</v>
      </c>
      <c r="X490">
        <v>14.025</v>
      </c>
      <c r="Y490">
        <v>15.111000000000001</v>
      </c>
      <c r="Z490">
        <v>16.329999999999998</v>
      </c>
      <c r="AA490">
        <v>17.704000000000001</v>
      </c>
      <c r="AB490">
        <v>19.259</v>
      </c>
      <c r="AC490">
        <v>21.030999999999999</v>
      </c>
      <c r="AD490">
        <v>22.802</v>
      </c>
    </row>
    <row r="491" spans="1:30" x14ac:dyDescent="0.25">
      <c r="A491">
        <v>489</v>
      </c>
      <c r="B491">
        <f t="shared" si="7"/>
        <v>1.3388090349075976</v>
      </c>
      <c r="C491">
        <v>-0.50960000000000005</v>
      </c>
      <c r="D491">
        <v>16.326699999999999</v>
      </c>
      <c r="E491">
        <v>7.9119999999999996E-2</v>
      </c>
      <c r="F491">
        <v>12.967000000000001</v>
      </c>
      <c r="G491">
        <v>13.693</v>
      </c>
      <c r="H491">
        <v>14.145</v>
      </c>
      <c r="I491">
        <v>14.394</v>
      </c>
      <c r="J491">
        <v>14.79</v>
      </c>
      <c r="K491">
        <v>15.066000000000001</v>
      </c>
      <c r="L491">
        <v>15.489000000000001</v>
      </c>
      <c r="M491">
        <v>16.327000000000002</v>
      </c>
      <c r="N491">
        <v>17.234000000000002</v>
      </c>
      <c r="O491">
        <v>17.753</v>
      </c>
      <c r="P491">
        <v>18.117999999999999</v>
      </c>
      <c r="Q491">
        <v>18.68</v>
      </c>
      <c r="R491">
        <v>19.059000000000001</v>
      </c>
      <c r="S491">
        <v>19.808</v>
      </c>
      <c r="T491">
        <v>21.198</v>
      </c>
      <c r="U491">
        <v>489</v>
      </c>
      <c r="V491">
        <v>12.077</v>
      </c>
      <c r="W491">
        <v>13.048999999999999</v>
      </c>
      <c r="X491">
        <v>14.022</v>
      </c>
      <c r="Y491">
        <v>15.108000000000001</v>
      </c>
      <c r="Z491">
        <v>16.327000000000002</v>
      </c>
      <c r="AA491">
        <v>17.7</v>
      </c>
      <c r="AB491">
        <v>19.254999999999999</v>
      </c>
      <c r="AC491">
        <v>21.027000000000001</v>
      </c>
      <c r="AD491">
        <v>22.797999999999998</v>
      </c>
    </row>
    <row r="492" spans="1:30" x14ac:dyDescent="0.25">
      <c r="A492">
        <v>490</v>
      </c>
      <c r="B492">
        <f t="shared" si="7"/>
        <v>1.3415468856947297</v>
      </c>
      <c r="C492">
        <v>-0.51029999999999998</v>
      </c>
      <c r="D492">
        <v>16.3233</v>
      </c>
      <c r="E492">
        <v>7.911E-2</v>
      </c>
      <c r="F492">
        <v>12.964</v>
      </c>
      <c r="G492">
        <v>13.69</v>
      </c>
      <c r="H492">
        <v>14.141999999999999</v>
      </c>
      <c r="I492">
        <v>14.391</v>
      </c>
      <c r="J492">
        <v>14.787000000000001</v>
      </c>
      <c r="K492">
        <v>15.063000000000001</v>
      </c>
      <c r="L492">
        <v>15.486000000000001</v>
      </c>
      <c r="M492">
        <v>16.323</v>
      </c>
      <c r="N492">
        <v>17.231000000000002</v>
      </c>
      <c r="O492">
        <v>17.748999999999999</v>
      </c>
      <c r="P492">
        <v>18.114000000000001</v>
      </c>
      <c r="Q492">
        <v>18.675999999999998</v>
      </c>
      <c r="R492">
        <v>19.055</v>
      </c>
      <c r="S492">
        <v>19.803000000000001</v>
      </c>
      <c r="T492">
        <v>21.193999999999999</v>
      </c>
      <c r="U492">
        <v>490</v>
      </c>
      <c r="V492">
        <v>12.074999999999999</v>
      </c>
      <c r="W492">
        <v>13.047000000000001</v>
      </c>
      <c r="X492">
        <v>14.019</v>
      </c>
      <c r="Y492">
        <v>15.105</v>
      </c>
      <c r="Z492">
        <v>16.323</v>
      </c>
      <c r="AA492">
        <v>17.696000000000002</v>
      </c>
      <c r="AB492">
        <v>19.251000000000001</v>
      </c>
      <c r="AC492">
        <v>21.021999999999998</v>
      </c>
      <c r="AD492">
        <v>22.792999999999999</v>
      </c>
    </row>
    <row r="493" spans="1:30" x14ac:dyDescent="0.25">
      <c r="A493">
        <v>491</v>
      </c>
      <c r="B493">
        <f t="shared" si="7"/>
        <v>1.3442847364818618</v>
      </c>
      <c r="C493">
        <v>-0.51100000000000001</v>
      </c>
      <c r="D493">
        <v>16.319900000000001</v>
      </c>
      <c r="E493">
        <v>7.9100000000000004E-2</v>
      </c>
      <c r="F493">
        <v>12.962</v>
      </c>
      <c r="G493">
        <v>13.688000000000001</v>
      </c>
      <c r="H493">
        <v>14.14</v>
      </c>
      <c r="I493">
        <v>14.388</v>
      </c>
      <c r="J493">
        <v>14.784000000000001</v>
      </c>
      <c r="K493">
        <v>15.06</v>
      </c>
      <c r="L493">
        <v>15.483000000000001</v>
      </c>
      <c r="M493">
        <v>16.32</v>
      </c>
      <c r="N493">
        <v>17.227</v>
      </c>
      <c r="O493">
        <v>17.745999999999999</v>
      </c>
      <c r="P493">
        <v>18.11</v>
      </c>
      <c r="Q493">
        <v>18.672000000000001</v>
      </c>
      <c r="R493">
        <v>19.050999999999998</v>
      </c>
      <c r="S493">
        <v>19.798999999999999</v>
      </c>
      <c r="T493">
        <v>21.189</v>
      </c>
      <c r="U493">
        <v>491</v>
      </c>
      <c r="V493">
        <v>12.073</v>
      </c>
      <c r="W493">
        <v>13.045</v>
      </c>
      <c r="X493">
        <v>14.016999999999999</v>
      </c>
      <c r="Y493">
        <v>15.102</v>
      </c>
      <c r="Z493">
        <v>16.32</v>
      </c>
      <c r="AA493">
        <v>17.692</v>
      </c>
      <c r="AB493">
        <v>19.247</v>
      </c>
      <c r="AC493">
        <v>21.016999999999999</v>
      </c>
      <c r="AD493">
        <v>22.788</v>
      </c>
    </row>
    <row r="494" spans="1:30" x14ac:dyDescent="0.25">
      <c r="A494">
        <v>492</v>
      </c>
      <c r="B494">
        <f t="shared" si="7"/>
        <v>1.3470225872689938</v>
      </c>
      <c r="C494">
        <v>-0.51170000000000004</v>
      </c>
      <c r="D494">
        <v>16.316500000000001</v>
      </c>
      <c r="E494">
        <v>7.9089999999999994E-2</v>
      </c>
      <c r="F494">
        <v>12.96</v>
      </c>
      <c r="G494">
        <v>13.686</v>
      </c>
      <c r="H494">
        <v>14.137</v>
      </c>
      <c r="I494">
        <v>14.385999999999999</v>
      </c>
      <c r="J494">
        <v>14.781000000000001</v>
      </c>
      <c r="K494">
        <v>15.058</v>
      </c>
      <c r="L494">
        <v>15.48</v>
      </c>
      <c r="M494">
        <v>16.317</v>
      </c>
      <c r="N494">
        <v>17.222999999999999</v>
      </c>
      <c r="O494">
        <v>17.742000000000001</v>
      </c>
      <c r="P494">
        <v>18.106000000000002</v>
      </c>
      <c r="Q494">
        <v>18.667999999999999</v>
      </c>
      <c r="R494">
        <v>19.047000000000001</v>
      </c>
      <c r="S494">
        <v>19.795000000000002</v>
      </c>
      <c r="T494">
        <v>21.184999999999999</v>
      </c>
      <c r="U494">
        <v>492</v>
      </c>
      <c r="V494">
        <v>12.071999999999999</v>
      </c>
      <c r="W494">
        <v>13.042999999999999</v>
      </c>
      <c r="X494">
        <v>14.013999999999999</v>
      </c>
      <c r="Y494">
        <v>15.099</v>
      </c>
      <c r="Z494">
        <v>16.317</v>
      </c>
      <c r="AA494">
        <v>17.687999999999999</v>
      </c>
      <c r="AB494">
        <v>19.242999999999999</v>
      </c>
      <c r="AC494">
        <v>21.013000000000002</v>
      </c>
      <c r="AD494">
        <v>22.783000000000001</v>
      </c>
    </row>
    <row r="495" spans="1:30" x14ac:dyDescent="0.25">
      <c r="A495">
        <v>493</v>
      </c>
      <c r="B495">
        <f t="shared" si="7"/>
        <v>1.3497604380561259</v>
      </c>
      <c r="C495">
        <v>-0.51239999999999997</v>
      </c>
      <c r="D495">
        <v>16.313099999999999</v>
      </c>
      <c r="E495">
        <v>7.9089999999999994E-2</v>
      </c>
      <c r="F495">
        <v>12.958</v>
      </c>
      <c r="G495">
        <v>13.683</v>
      </c>
      <c r="H495">
        <v>14.134</v>
      </c>
      <c r="I495">
        <v>14.382999999999999</v>
      </c>
      <c r="J495">
        <v>14.778</v>
      </c>
      <c r="K495">
        <v>15.054</v>
      </c>
      <c r="L495">
        <v>15.477</v>
      </c>
      <c r="M495">
        <v>16.312999999999999</v>
      </c>
      <c r="N495">
        <v>17.22</v>
      </c>
      <c r="O495">
        <v>17.738</v>
      </c>
      <c r="P495">
        <v>18.103000000000002</v>
      </c>
      <c r="Q495">
        <v>18.664000000000001</v>
      </c>
      <c r="R495">
        <v>19.042999999999999</v>
      </c>
      <c r="S495">
        <v>19.791</v>
      </c>
      <c r="T495">
        <v>21.181000000000001</v>
      </c>
      <c r="U495">
        <v>493</v>
      </c>
      <c r="V495">
        <v>12.069000000000001</v>
      </c>
      <c r="W495">
        <v>13.04</v>
      </c>
      <c r="X495">
        <v>14.010999999999999</v>
      </c>
      <c r="Y495">
        <v>15.096</v>
      </c>
      <c r="Z495">
        <v>16.312999999999999</v>
      </c>
      <c r="AA495">
        <v>17.684999999999999</v>
      </c>
      <c r="AB495">
        <v>19.239000000000001</v>
      </c>
      <c r="AC495">
        <v>21.009</v>
      </c>
      <c r="AD495">
        <v>22.779</v>
      </c>
    </row>
    <row r="496" spans="1:30" x14ac:dyDescent="0.25">
      <c r="A496">
        <v>494</v>
      </c>
      <c r="B496">
        <f t="shared" si="7"/>
        <v>1.352498288843258</v>
      </c>
      <c r="C496">
        <v>-0.5131</v>
      </c>
      <c r="D496">
        <v>16.309799999999999</v>
      </c>
      <c r="E496">
        <v>7.9079999999999998E-2</v>
      </c>
      <c r="F496">
        <v>12.956</v>
      </c>
      <c r="G496">
        <v>13.68</v>
      </c>
      <c r="H496">
        <v>14.132</v>
      </c>
      <c r="I496">
        <v>14.38</v>
      </c>
      <c r="J496">
        <v>14.775</v>
      </c>
      <c r="K496">
        <v>15.052</v>
      </c>
      <c r="L496">
        <v>15.474</v>
      </c>
      <c r="M496">
        <v>16.309999999999999</v>
      </c>
      <c r="N496">
        <v>17.216000000000001</v>
      </c>
      <c r="O496">
        <v>17.734000000000002</v>
      </c>
      <c r="P496">
        <v>18.099</v>
      </c>
      <c r="Q496">
        <v>18.66</v>
      </c>
      <c r="R496">
        <v>19.039000000000001</v>
      </c>
      <c r="S496">
        <v>19.786999999999999</v>
      </c>
      <c r="T496">
        <v>21.175999999999998</v>
      </c>
      <c r="U496">
        <v>494</v>
      </c>
      <c r="V496">
        <v>12.068</v>
      </c>
      <c r="W496">
        <v>13.038</v>
      </c>
      <c r="X496">
        <v>14.009</v>
      </c>
      <c r="Y496">
        <v>15.093</v>
      </c>
      <c r="Z496">
        <v>16.309999999999999</v>
      </c>
      <c r="AA496">
        <v>17.681000000000001</v>
      </c>
      <c r="AB496">
        <v>19.234999999999999</v>
      </c>
      <c r="AC496">
        <v>21.004000000000001</v>
      </c>
      <c r="AD496">
        <v>22.774000000000001</v>
      </c>
    </row>
    <row r="497" spans="1:30" x14ac:dyDescent="0.25">
      <c r="A497">
        <v>495</v>
      </c>
      <c r="B497">
        <f t="shared" si="7"/>
        <v>1.3552361396303902</v>
      </c>
      <c r="C497">
        <v>-0.51380000000000003</v>
      </c>
      <c r="D497">
        <v>16.3064</v>
      </c>
      <c r="E497">
        <v>7.9070000000000001E-2</v>
      </c>
      <c r="F497">
        <v>12.954000000000001</v>
      </c>
      <c r="G497">
        <v>13.678000000000001</v>
      </c>
      <c r="H497">
        <v>14.129</v>
      </c>
      <c r="I497">
        <v>14.377000000000001</v>
      </c>
      <c r="J497">
        <v>14.773</v>
      </c>
      <c r="K497">
        <v>15.048999999999999</v>
      </c>
      <c r="L497">
        <v>15.471</v>
      </c>
      <c r="M497">
        <v>16.306000000000001</v>
      </c>
      <c r="N497">
        <v>17.212</v>
      </c>
      <c r="O497">
        <v>17.73</v>
      </c>
      <c r="P497">
        <v>18.094999999999999</v>
      </c>
      <c r="Q497">
        <v>18.655999999999999</v>
      </c>
      <c r="R497">
        <v>19.035</v>
      </c>
      <c r="S497">
        <v>19.782</v>
      </c>
      <c r="T497">
        <v>21.172000000000001</v>
      </c>
      <c r="U497">
        <v>495</v>
      </c>
      <c r="V497">
        <v>12.066000000000001</v>
      </c>
      <c r="W497">
        <v>13.036</v>
      </c>
      <c r="X497">
        <v>14.006</v>
      </c>
      <c r="Y497">
        <v>15.09</v>
      </c>
      <c r="Z497">
        <v>16.306000000000001</v>
      </c>
      <c r="AA497">
        <v>17.677</v>
      </c>
      <c r="AB497">
        <v>19.23</v>
      </c>
      <c r="AC497">
        <v>21</v>
      </c>
      <c r="AD497">
        <v>22.768999999999998</v>
      </c>
    </row>
    <row r="498" spans="1:30" x14ac:dyDescent="0.25">
      <c r="A498">
        <v>496</v>
      </c>
      <c r="B498">
        <f t="shared" si="7"/>
        <v>1.3579739904175223</v>
      </c>
      <c r="C498">
        <v>-0.51439999999999997</v>
      </c>
      <c r="D498">
        <v>16.303100000000001</v>
      </c>
      <c r="E498">
        <v>7.9070000000000001E-2</v>
      </c>
      <c r="F498">
        <v>12.951000000000001</v>
      </c>
      <c r="G498">
        <v>13.675000000000001</v>
      </c>
      <c r="H498">
        <v>14.127000000000001</v>
      </c>
      <c r="I498">
        <v>14.375</v>
      </c>
      <c r="J498">
        <v>14.77</v>
      </c>
      <c r="K498">
        <v>15.045999999999999</v>
      </c>
      <c r="L498">
        <v>15.468</v>
      </c>
      <c r="M498">
        <v>16.303000000000001</v>
      </c>
      <c r="N498">
        <v>17.209</v>
      </c>
      <c r="O498">
        <v>17.727</v>
      </c>
      <c r="P498">
        <v>18.091000000000001</v>
      </c>
      <c r="Q498">
        <v>18.652000000000001</v>
      </c>
      <c r="R498">
        <v>19.030999999999999</v>
      </c>
      <c r="S498">
        <v>19.777999999999999</v>
      </c>
      <c r="T498">
        <v>21.167999999999999</v>
      </c>
      <c r="U498">
        <v>496</v>
      </c>
      <c r="V498">
        <v>12.064</v>
      </c>
      <c r="W498">
        <v>13.034000000000001</v>
      </c>
      <c r="X498">
        <v>14.004</v>
      </c>
      <c r="Y498">
        <v>15.087</v>
      </c>
      <c r="Z498">
        <v>16.303000000000001</v>
      </c>
      <c r="AA498">
        <v>17.673999999999999</v>
      </c>
      <c r="AB498">
        <v>19.227</v>
      </c>
      <c r="AC498">
        <v>20.995999999999999</v>
      </c>
      <c r="AD498">
        <v>22.765000000000001</v>
      </c>
    </row>
    <row r="499" spans="1:30" x14ac:dyDescent="0.25">
      <c r="A499">
        <v>497</v>
      </c>
      <c r="B499">
        <f t="shared" si="7"/>
        <v>1.3607118412046544</v>
      </c>
      <c r="C499">
        <v>-0.5151</v>
      </c>
      <c r="D499">
        <v>16.299700000000001</v>
      </c>
      <c r="E499">
        <v>7.9060000000000005E-2</v>
      </c>
      <c r="F499">
        <v>12.949</v>
      </c>
      <c r="G499">
        <v>13.673</v>
      </c>
      <c r="H499">
        <v>14.124000000000001</v>
      </c>
      <c r="I499">
        <v>14.372</v>
      </c>
      <c r="J499">
        <v>14.766999999999999</v>
      </c>
      <c r="K499">
        <v>15.042999999999999</v>
      </c>
      <c r="L499">
        <v>15.464</v>
      </c>
      <c r="M499">
        <v>16.3</v>
      </c>
      <c r="N499">
        <v>17.204999999999998</v>
      </c>
      <c r="O499">
        <v>17.722999999999999</v>
      </c>
      <c r="P499">
        <v>18.087</v>
      </c>
      <c r="Q499">
        <v>18.648</v>
      </c>
      <c r="R499">
        <v>19.027000000000001</v>
      </c>
      <c r="S499">
        <v>19.774000000000001</v>
      </c>
      <c r="T499">
        <v>21.163</v>
      </c>
      <c r="U499">
        <v>497</v>
      </c>
      <c r="V499">
        <v>12.061999999999999</v>
      </c>
      <c r="W499">
        <v>13.032</v>
      </c>
      <c r="X499">
        <v>14.000999999999999</v>
      </c>
      <c r="Y499">
        <v>15.084</v>
      </c>
      <c r="Z499">
        <v>16.3</v>
      </c>
      <c r="AA499">
        <v>17.670000000000002</v>
      </c>
      <c r="AB499">
        <v>19.222000000000001</v>
      </c>
      <c r="AC499">
        <v>20.991</v>
      </c>
      <c r="AD499">
        <v>22.76</v>
      </c>
    </row>
    <row r="500" spans="1:30" x14ac:dyDescent="0.25">
      <c r="A500">
        <v>498</v>
      </c>
      <c r="B500">
        <f t="shared" si="7"/>
        <v>1.3634496919917864</v>
      </c>
      <c r="C500">
        <v>-0.51580000000000004</v>
      </c>
      <c r="D500">
        <v>16.296399999999998</v>
      </c>
      <c r="E500">
        <v>7.9049999999999995E-2</v>
      </c>
      <c r="F500">
        <v>12.946999999999999</v>
      </c>
      <c r="G500">
        <v>13.670999999999999</v>
      </c>
      <c r="H500">
        <v>14.121</v>
      </c>
      <c r="I500">
        <v>14.369</v>
      </c>
      <c r="J500">
        <v>14.763999999999999</v>
      </c>
      <c r="K500">
        <v>15.04</v>
      </c>
      <c r="L500">
        <v>15.461</v>
      </c>
      <c r="M500">
        <v>16.295999999999999</v>
      </c>
      <c r="N500">
        <v>17.202000000000002</v>
      </c>
      <c r="O500">
        <v>17.719000000000001</v>
      </c>
      <c r="P500">
        <v>18.082999999999998</v>
      </c>
      <c r="Q500">
        <v>18.643999999999998</v>
      </c>
      <c r="R500">
        <v>19.023</v>
      </c>
      <c r="S500">
        <v>19.77</v>
      </c>
      <c r="T500">
        <v>21.158999999999999</v>
      </c>
      <c r="U500">
        <v>498</v>
      </c>
      <c r="V500">
        <v>12.06</v>
      </c>
      <c r="W500">
        <v>13.029</v>
      </c>
      <c r="X500">
        <v>13.999000000000001</v>
      </c>
      <c r="Y500">
        <v>15.081</v>
      </c>
      <c r="Z500">
        <v>16.295999999999999</v>
      </c>
      <c r="AA500">
        <v>17.666</v>
      </c>
      <c r="AB500">
        <v>19.218</v>
      </c>
      <c r="AC500">
        <v>20.986999999999998</v>
      </c>
      <c r="AD500">
        <v>22.756</v>
      </c>
    </row>
    <row r="501" spans="1:30" x14ac:dyDescent="0.25">
      <c r="A501">
        <v>499</v>
      </c>
      <c r="B501">
        <f t="shared" si="7"/>
        <v>1.3661875427789185</v>
      </c>
      <c r="C501">
        <v>-0.51649999999999996</v>
      </c>
      <c r="D501">
        <v>16.292999999999999</v>
      </c>
      <c r="E501">
        <v>7.9049999999999995E-2</v>
      </c>
      <c r="F501">
        <v>12.945</v>
      </c>
      <c r="G501">
        <v>13.667999999999999</v>
      </c>
      <c r="H501">
        <v>14.119</v>
      </c>
      <c r="I501">
        <v>14.366</v>
      </c>
      <c r="J501">
        <v>14.760999999999999</v>
      </c>
      <c r="K501">
        <v>15.037000000000001</v>
      </c>
      <c r="L501">
        <v>15.458</v>
      </c>
      <c r="M501">
        <v>16.292999999999999</v>
      </c>
      <c r="N501">
        <v>17.198</v>
      </c>
      <c r="O501">
        <v>17.716000000000001</v>
      </c>
      <c r="P501">
        <v>18.079999999999998</v>
      </c>
      <c r="Q501">
        <v>18.64</v>
      </c>
      <c r="R501">
        <v>19.018999999999998</v>
      </c>
      <c r="S501">
        <v>19.765999999999998</v>
      </c>
      <c r="T501">
        <v>21.155000000000001</v>
      </c>
      <c r="U501">
        <v>499</v>
      </c>
      <c r="V501">
        <v>12.058</v>
      </c>
      <c r="W501">
        <v>13.026999999999999</v>
      </c>
      <c r="X501">
        <v>13.996</v>
      </c>
      <c r="Y501">
        <v>15.077999999999999</v>
      </c>
      <c r="Z501">
        <v>16.292999999999999</v>
      </c>
      <c r="AA501">
        <v>17.663</v>
      </c>
      <c r="AB501">
        <v>19.213999999999999</v>
      </c>
      <c r="AC501">
        <v>20.983000000000001</v>
      </c>
      <c r="AD501">
        <v>22.751999999999999</v>
      </c>
    </row>
    <row r="502" spans="1:30" x14ac:dyDescent="0.25">
      <c r="A502">
        <v>500</v>
      </c>
      <c r="B502">
        <f t="shared" si="7"/>
        <v>1.3689253935660506</v>
      </c>
      <c r="C502">
        <v>-0.51719999999999999</v>
      </c>
      <c r="D502">
        <v>16.2897</v>
      </c>
      <c r="E502">
        <v>7.9039999999999999E-2</v>
      </c>
      <c r="F502">
        <v>12.943</v>
      </c>
      <c r="G502">
        <v>13.666</v>
      </c>
      <c r="H502">
        <v>14.116</v>
      </c>
      <c r="I502">
        <v>14.364000000000001</v>
      </c>
      <c r="J502">
        <v>14.757999999999999</v>
      </c>
      <c r="K502">
        <v>15.034000000000001</v>
      </c>
      <c r="L502">
        <v>15.455</v>
      </c>
      <c r="M502">
        <v>16.29</v>
      </c>
      <c r="N502">
        <v>17.195</v>
      </c>
      <c r="O502">
        <v>17.712</v>
      </c>
      <c r="P502">
        <v>18.076000000000001</v>
      </c>
      <c r="Q502">
        <v>18.635999999999999</v>
      </c>
      <c r="R502">
        <v>19.015000000000001</v>
      </c>
      <c r="S502">
        <v>19.762</v>
      </c>
      <c r="T502">
        <v>21.15</v>
      </c>
      <c r="U502">
        <v>500</v>
      </c>
      <c r="V502">
        <v>12.055999999999999</v>
      </c>
      <c r="W502">
        <v>13.025</v>
      </c>
      <c r="X502">
        <v>13.993</v>
      </c>
      <c r="Y502">
        <v>15.074999999999999</v>
      </c>
      <c r="Z502">
        <v>16.29</v>
      </c>
      <c r="AA502">
        <v>17.658999999999999</v>
      </c>
      <c r="AB502">
        <v>19.21</v>
      </c>
      <c r="AC502">
        <v>20.978999999999999</v>
      </c>
      <c r="AD502">
        <v>22.747</v>
      </c>
    </row>
    <row r="503" spans="1:30" x14ac:dyDescent="0.25">
      <c r="A503">
        <v>501</v>
      </c>
      <c r="B503">
        <f t="shared" si="7"/>
        <v>1.3716632443531827</v>
      </c>
      <c r="C503">
        <v>-0.51790000000000003</v>
      </c>
      <c r="D503">
        <v>16.2864</v>
      </c>
      <c r="E503">
        <v>7.9030000000000003E-2</v>
      </c>
      <c r="F503">
        <v>12.941000000000001</v>
      </c>
      <c r="G503">
        <v>13.663</v>
      </c>
      <c r="H503">
        <v>14.114000000000001</v>
      </c>
      <c r="I503">
        <v>14.361000000000001</v>
      </c>
      <c r="J503">
        <v>14.756</v>
      </c>
      <c r="K503">
        <v>15.031000000000001</v>
      </c>
      <c r="L503">
        <v>15.452</v>
      </c>
      <c r="M503">
        <v>16.286000000000001</v>
      </c>
      <c r="N503">
        <v>17.190999999999999</v>
      </c>
      <c r="O503">
        <v>17.707999999999998</v>
      </c>
      <c r="P503">
        <v>18.071999999999999</v>
      </c>
      <c r="Q503">
        <v>18.632000000000001</v>
      </c>
      <c r="R503">
        <v>19.010999999999999</v>
      </c>
      <c r="S503">
        <v>19.757000000000001</v>
      </c>
      <c r="T503">
        <v>21.146000000000001</v>
      </c>
      <c r="U503">
        <v>501</v>
      </c>
      <c r="V503">
        <v>12.055</v>
      </c>
      <c r="W503">
        <v>13.023</v>
      </c>
      <c r="X503">
        <v>13.991</v>
      </c>
      <c r="Y503">
        <v>15.073</v>
      </c>
      <c r="Z503">
        <v>16.286000000000001</v>
      </c>
      <c r="AA503">
        <v>17.655000000000001</v>
      </c>
      <c r="AB503">
        <v>19.206</v>
      </c>
      <c r="AC503">
        <v>20.974</v>
      </c>
      <c r="AD503">
        <v>22.742000000000001</v>
      </c>
    </row>
    <row r="504" spans="1:30" x14ac:dyDescent="0.25">
      <c r="A504">
        <v>502</v>
      </c>
      <c r="B504">
        <f t="shared" si="7"/>
        <v>1.3744010951403149</v>
      </c>
      <c r="C504">
        <v>-0.51849999999999996</v>
      </c>
      <c r="D504">
        <v>16.283100000000001</v>
      </c>
      <c r="E504">
        <v>7.9030000000000003E-2</v>
      </c>
      <c r="F504">
        <v>12.938000000000001</v>
      </c>
      <c r="G504">
        <v>13.661</v>
      </c>
      <c r="H504">
        <v>14.111000000000001</v>
      </c>
      <c r="I504">
        <v>14.358000000000001</v>
      </c>
      <c r="J504">
        <v>14.753</v>
      </c>
      <c r="K504">
        <v>15.028</v>
      </c>
      <c r="L504">
        <v>15.449</v>
      </c>
      <c r="M504">
        <v>16.283000000000001</v>
      </c>
      <c r="N504">
        <v>17.187999999999999</v>
      </c>
      <c r="O504">
        <v>17.704999999999998</v>
      </c>
      <c r="P504">
        <v>18.068000000000001</v>
      </c>
      <c r="Q504">
        <v>18.629000000000001</v>
      </c>
      <c r="R504">
        <v>19.007000000000001</v>
      </c>
      <c r="S504">
        <v>19.754000000000001</v>
      </c>
      <c r="T504">
        <v>21.141999999999999</v>
      </c>
      <c r="U504">
        <v>502</v>
      </c>
      <c r="V504">
        <v>12.053000000000001</v>
      </c>
      <c r="W504">
        <v>13.02</v>
      </c>
      <c r="X504">
        <v>13.988</v>
      </c>
      <c r="Y504">
        <v>15.07</v>
      </c>
      <c r="Z504">
        <v>16.283000000000001</v>
      </c>
      <c r="AA504">
        <v>17.652000000000001</v>
      </c>
      <c r="AB504">
        <v>19.202999999999999</v>
      </c>
      <c r="AC504">
        <v>20.97</v>
      </c>
      <c r="AD504">
        <v>22.738</v>
      </c>
    </row>
    <row r="505" spans="1:30" x14ac:dyDescent="0.25">
      <c r="A505">
        <v>503</v>
      </c>
      <c r="B505">
        <f t="shared" si="7"/>
        <v>1.377138945927447</v>
      </c>
      <c r="C505">
        <v>-0.51919999999999999</v>
      </c>
      <c r="D505">
        <v>16.279800000000002</v>
      </c>
      <c r="E505">
        <v>7.9020000000000007E-2</v>
      </c>
      <c r="F505">
        <v>12.936</v>
      </c>
      <c r="G505">
        <v>13.657999999999999</v>
      </c>
      <c r="H505">
        <v>14.108000000000001</v>
      </c>
      <c r="I505">
        <v>14.356</v>
      </c>
      <c r="J505">
        <v>14.75</v>
      </c>
      <c r="K505">
        <v>15.025</v>
      </c>
      <c r="L505">
        <v>15.446</v>
      </c>
      <c r="M505">
        <v>16.28</v>
      </c>
      <c r="N505">
        <v>17.184000000000001</v>
      </c>
      <c r="O505">
        <v>17.701000000000001</v>
      </c>
      <c r="P505">
        <v>18.065000000000001</v>
      </c>
      <c r="Q505">
        <v>18.625</v>
      </c>
      <c r="R505">
        <v>19.003</v>
      </c>
      <c r="S505">
        <v>19.748999999999999</v>
      </c>
      <c r="T505">
        <v>21.137</v>
      </c>
      <c r="U505">
        <v>503</v>
      </c>
      <c r="V505">
        <v>12.051</v>
      </c>
      <c r="W505">
        <v>13.018000000000001</v>
      </c>
      <c r="X505">
        <v>13.986000000000001</v>
      </c>
      <c r="Y505">
        <v>15.067</v>
      </c>
      <c r="Z505">
        <v>16.28</v>
      </c>
      <c r="AA505">
        <v>17.648</v>
      </c>
      <c r="AB505">
        <v>19.198</v>
      </c>
      <c r="AC505">
        <v>20.966000000000001</v>
      </c>
      <c r="AD505">
        <v>22.733000000000001</v>
      </c>
    </row>
    <row r="506" spans="1:30" x14ac:dyDescent="0.25">
      <c r="A506">
        <v>504</v>
      </c>
      <c r="B506">
        <f t="shared" si="7"/>
        <v>1.3798767967145791</v>
      </c>
      <c r="C506">
        <v>-0.51990000000000003</v>
      </c>
      <c r="D506">
        <v>16.276499999999999</v>
      </c>
      <c r="E506">
        <v>7.9009999999999997E-2</v>
      </c>
      <c r="F506">
        <v>12.933999999999999</v>
      </c>
      <c r="G506">
        <v>13.656000000000001</v>
      </c>
      <c r="H506">
        <v>14.106</v>
      </c>
      <c r="I506">
        <v>14.353</v>
      </c>
      <c r="J506">
        <v>14.747</v>
      </c>
      <c r="K506">
        <v>15.022</v>
      </c>
      <c r="L506">
        <v>15.443</v>
      </c>
      <c r="M506">
        <v>16.276</v>
      </c>
      <c r="N506">
        <v>17.18</v>
      </c>
      <c r="O506">
        <v>17.696999999999999</v>
      </c>
      <c r="P506">
        <v>18.061</v>
      </c>
      <c r="Q506">
        <v>18.620999999999999</v>
      </c>
      <c r="R506">
        <v>18.998999999999999</v>
      </c>
      <c r="S506">
        <v>19.745000000000001</v>
      </c>
      <c r="T506">
        <v>21.132999999999999</v>
      </c>
      <c r="U506">
        <v>504</v>
      </c>
      <c r="V506">
        <v>12.048999999999999</v>
      </c>
      <c r="W506">
        <v>13.016</v>
      </c>
      <c r="X506">
        <v>13.983000000000001</v>
      </c>
      <c r="Y506">
        <v>15.064</v>
      </c>
      <c r="Z506">
        <v>16.276</v>
      </c>
      <c r="AA506">
        <v>17.643999999999998</v>
      </c>
      <c r="AB506">
        <v>19.193999999999999</v>
      </c>
      <c r="AC506">
        <v>20.960999999999999</v>
      </c>
      <c r="AD506">
        <v>22.728000000000002</v>
      </c>
    </row>
    <row r="507" spans="1:30" x14ac:dyDescent="0.25">
      <c r="A507">
        <v>505</v>
      </c>
      <c r="B507">
        <f t="shared" si="7"/>
        <v>1.3826146475017111</v>
      </c>
      <c r="C507">
        <v>-0.52059999999999995</v>
      </c>
      <c r="D507">
        <v>16.273199999999999</v>
      </c>
      <c r="E507">
        <v>7.9009999999999997E-2</v>
      </c>
      <c r="F507">
        <v>12.932</v>
      </c>
      <c r="G507">
        <v>13.653</v>
      </c>
      <c r="H507">
        <v>14.103</v>
      </c>
      <c r="I507">
        <v>14.35</v>
      </c>
      <c r="J507">
        <v>14.744</v>
      </c>
      <c r="K507">
        <v>15.019</v>
      </c>
      <c r="L507">
        <v>15.44</v>
      </c>
      <c r="M507">
        <v>16.273</v>
      </c>
      <c r="N507">
        <v>17.177</v>
      </c>
      <c r="O507">
        <v>17.693999999999999</v>
      </c>
      <c r="P507">
        <v>18.056999999999999</v>
      </c>
      <c r="Q507">
        <v>18.617000000000001</v>
      </c>
      <c r="R507">
        <v>18.995000000000001</v>
      </c>
      <c r="S507">
        <v>19.741</v>
      </c>
      <c r="T507">
        <v>21.129000000000001</v>
      </c>
      <c r="U507">
        <v>505</v>
      </c>
      <c r="V507">
        <v>12.047000000000001</v>
      </c>
      <c r="W507">
        <v>13.013999999999999</v>
      </c>
      <c r="X507">
        <v>13.981</v>
      </c>
      <c r="Y507">
        <v>15.061</v>
      </c>
      <c r="Z507">
        <v>16.273</v>
      </c>
      <c r="AA507">
        <v>17.640999999999998</v>
      </c>
      <c r="AB507">
        <v>19.190999999999999</v>
      </c>
      <c r="AC507">
        <v>20.957999999999998</v>
      </c>
      <c r="AD507">
        <v>22.725000000000001</v>
      </c>
    </row>
    <row r="508" spans="1:30" x14ac:dyDescent="0.25">
      <c r="A508">
        <v>506</v>
      </c>
      <c r="B508">
        <f t="shared" si="7"/>
        <v>1.3853524982888432</v>
      </c>
      <c r="C508">
        <v>-0.5212</v>
      </c>
      <c r="D508">
        <v>16.2699</v>
      </c>
      <c r="E508">
        <v>7.9000000000000001E-2</v>
      </c>
      <c r="F508">
        <v>12.93</v>
      </c>
      <c r="G508">
        <v>13.651</v>
      </c>
      <c r="H508">
        <v>14.1</v>
      </c>
      <c r="I508">
        <v>14.348000000000001</v>
      </c>
      <c r="J508">
        <v>14.741</v>
      </c>
      <c r="K508">
        <v>15.016</v>
      </c>
      <c r="L508">
        <v>15.436999999999999</v>
      </c>
      <c r="M508">
        <v>16.27</v>
      </c>
      <c r="N508">
        <v>17.172999999999998</v>
      </c>
      <c r="O508">
        <v>17.690000000000001</v>
      </c>
      <c r="P508">
        <v>18.053000000000001</v>
      </c>
      <c r="Q508">
        <v>18.613</v>
      </c>
      <c r="R508">
        <v>18.991</v>
      </c>
      <c r="S508">
        <v>19.736999999999998</v>
      </c>
      <c r="T508">
        <v>21.125</v>
      </c>
      <c r="U508">
        <v>506</v>
      </c>
      <c r="V508">
        <v>12.045</v>
      </c>
      <c r="W508">
        <v>13.012</v>
      </c>
      <c r="X508">
        <v>13.978</v>
      </c>
      <c r="Y508">
        <v>15.058</v>
      </c>
      <c r="Z508">
        <v>16.27</v>
      </c>
      <c r="AA508">
        <v>17.637</v>
      </c>
      <c r="AB508">
        <v>19.186</v>
      </c>
      <c r="AC508">
        <v>20.952999999999999</v>
      </c>
      <c r="AD508">
        <v>22.72</v>
      </c>
    </row>
    <row r="509" spans="1:30" x14ac:dyDescent="0.25">
      <c r="A509">
        <v>507</v>
      </c>
      <c r="B509">
        <f t="shared" si="7"/>
        <v>1.3880903490759753</v>
      </c>
      <c r="C509">
        <v>-0.52190000000000003</v>
      </c>
      <c r="D509">
        <v>16.2666</v>
      </c>
      <c r="E509">
        <v>7.8990000000000005E-2</v>
      </c>
      <c r="F509">
        <v>12.928000000000001</v>
      </c>
      <c r="G509">
        <v>13.648999999999999</v>
      </c>
      <c r="H509">
        <v>14.098000000000001</v>
      </c>
      <c r="I509">
        <v>14.345000000000001</v>
      </c>
      <c r="J509">
        <v>14.739000000000001</v>
      </c>
      <c r="K509">
        <v>15.013</v>
      </c>
      <c r="L509">
        <v>15.433999999999999</v>
      </c>
      <c r="M509">
        <v>16.266999999999999</v>
      </c>
      <c r="N509">
        <v>17.170000000000002</v>
      </c>
      <c r="O509">
        <v>17.686</v>
      </c>
      <c r="P509">
        <v>18.048999999999999</v>
      </c>
      <c r="Q509">
        <v>18.609000000000002</v>
      </c>
      <c r="R509">
        <v>18.986999999999998</v>
      </c>
      <c r="S509">
        <v>19.733000000000001</v>
      </c>
      <c r="T509">
        <v>21.12</v>
      </c>
      <c r="U509">
        <v>507</v>
      </c>
      <c r="V509">
        <v>12.044</v>
      </c>
      <c r="W509">
        <v>13.01</v>
      </c>
      <c r="X509">
        <v>13.976000000000001</v>
      </c>
      <c r="Y509">
        <v>15.055</v>
      </c>
      <c r="Z509">
        <v>16.266999999999999</v>
      </c>
      <c r="AA509">
        <v>17.632999999999999</v>
      </c>
      <c r="AB509">
        <v>19.181999999999999</v>
      </c>
      <c r="AC509">
        <v>20.949000000000002</v>
      </c>
      <c r="AD509">
        <v>22.715</v>
      </c>
    </row>
    <row r="510" spans="1:30" x14ac:dyDescent="0.25">
      <c r="A510">
        <v>508</v>
      </c>
      <c r="B510">
        <f t="shared" si="7"/>
        <v>1.3908281998631074</v>
      </c>
      <c r="C510">
        <v>-0.52259999999999995</v>
      </c>
      <c r="D510">
        <v>16.263400000000001</v>
      </c>
      <c r="E510">
        <v>7.8990000000000005E-2</v>
      </c>
      <c r="F510">
        <v>12.925000000000001</v>
      </c>
      <c r="G510">
        <v>13.646000000000001</v>
      </c>
      <c r="H510">
        <v>14.095000000000001</v>
      </c>
      <c r="I510">
        <v>14.342000000000001</v>
      </c>
      <c r="J510">
        <v>14.736000000000001</v>
      </c>
      <c r="K510">
        <v>15.010999999999999</v>
      </c>
      <c r="L510">
        <v>15.430999999999999</v>
      </c>
      <c r="M510">
        <v>16.263000000000002</v>
      </c>
      <c r="N510">
        <v>17.166</v>
      </c>
      <c r="O510">
        <v>17.683</v>
      </c>
      <c r="P510">
        <v>18.045999999999999</v>
      </c>
      <c r="Q510">
        <v>18.606000000000002</v>
      </c>
      <c r="R510">
        <v>18.983000000000001</v>
      </c>
      <c r="S510">
        <v>19.728999999999999</v>
      </c>
      <c r="T510">
        <v>21.116</v>
      </c>
      <c r="U510">
        <v>508</v>
      </c>
      <c r="V510">
        <v>12.042</v>
      </c>
      <c r="W510">
        <v>13.007</v>
      </c>
      <c r="X510">
        <v>13.973000000000001</v>
      </c>
      <c r="Y510">
        <v>15.052</v>
      </c>
      <c r="Z510">
        <v>16.263000000000002</v>
      </c>
      <c r="AA510">
        <v>17.63</v>
      </c>
      <c r="AB510">
        <v>19.178999999999998</v>
      </c>
      <c r="AC510">
        <v>20.945</v>
      </c>
      <c r="AD510">
        <v>22.710999999999999</v>
      </c>
    </row>
    <row r="511" spans="1:30" x14ac:dyDescent="0.25">
      <c r="A511">
        <v>509</v>
      </c>
      <c r="B511">
        <f t="shared" si="7"/>
        <v>1.3935660506502396</v>
      </c>
      <c r="C511">
        <v>-0.52329999999999999</v>
      </c>
      <c r="D511">
        <v>16.260100000000001</v>
      </c>
      <c r="E511">
        <v>7.8979999999999995E-2</v>
      </c>
      <c r="F511">
        <v>12.923</v>
      </c>
      <c r="G511">
        <v>13.644</v>
      </c>
      <c r="H511">
        <v>14.093</v>
      </c>
      <c r="I511">
        <v>14.34</v>
      </c>
      <c r="J511">
        <v>14.733000000000001</v>
      </c>
      <c r="K511">
        <v>15.007999999999999</v>
      </c>
      <c r="L511">
        <v>15.428000000000001</v>
      </c>
      <c r="M511">
        <v>16.260000000000002</v>
      </c>
      <c r="N511">
        <v>17.163</v>
      </c>
      <c r="O511">
        <v>17.678999999999998</v>
      </c>
      <c r="P511">
        <v>18.042000000000002</v>
      </c>
      <c r="Q511">
        <v>18.602</v>
      </c>
      <c r="R511">
        <v>18.978999999999999</v>
      </c>
      <c r="S511">
        <v>19.725000000000001</v>
      </c>
      <c r="T511">
        <v>21.111999999999998</v>
      </c>
      <c r="U511">
        <v>509</v>
      </c>
      <c r="V511">
        <v>12.04</v>
      </c>
      <c r="W511">
        <v>13.005000000000001</v>
      </c>
      <c r="X511">
        <v>13.97</v>
      </c>
      <c r="Y511">
        <v>15.048999999999999</v>
      </c>
      <c r="Z511">
        <v>16.260000000000002</v>
      </c>
      <c r="AA511">
        <v>17.626000000000001</v>
      </c>
      <c r="AB511">
        <v>19.175000000000001</v>
      </c>
      <c r="AC511">
        <v>20.94</v>
      </c>
      <c r="AD511">
        <v>22.706</v>
      </c>
    </row>
    <row r="512" spans="1:30" x14ac:dyDescent="0.25">
      <c r="A512">
        <v>510</v>
      </c>
      <c r="B512">
        <f t="shared" si="7"/>
        <v>1.3963039014373717</v>
      </c>
      <c r="C512">
        <v>-0.52390000000000003</v>
      </c>
      <c r="D512">
        <v>16.256799999999998</v>
      </c>
      <c r="E512">
        <v>7.8969999999999999E-2</v>
      </c>
      <c r="F512">
        <v>12.920999999999999</v>
      </c>
      <c r="G512">
        <v>13.641</v>
      </c>
      <c r="H512">
        <v>14.09</v>
      </c>
      <c r="I512">
        <v>14.337</v>
      </c>
      <c r="J512">
        <v>14.73</v>
      </c>
      <c r="K512">
        <v>15.005000000000001</v>
      </c>
      <c r="L512">
        <v>15.425000000000001</v>
      </c>
      <c r="M512">
        <v>16.257000000000001</v>
      </c>
      <c r="N512">
        <v>17.158999999999999</v>
      </c>
      <c r="O512">
        <v>17.675000000000001</v>
      </c>
      <c r="P512">
        <v>18.038</v>
      </c>
      <c r="Q512">
        <v>18.597999999999999</v>
      </c>
      <c r="R512">
        <v>18.975000000000001</v>
      </c>
      <c r="S512">
        <v>19.721</v>
      </c>
      <c r="T512">
        <v>21.106999999999999</v>
      </c>
      <c r="U512">
        <v>510</v>
      </c>
      <c r="V512">
        <v>12.038</v>
      </c>
      <c r="W512">
        <v>13.003</v>
      </c>
      <c r="X512">
        <v>13.968</v>
      </c>
      <c r="Y512">
        <v>15.045999999999999</v>
      </c>
      <c r="Z512">
        <v>16.257000000000001</v>
      </c>
      <c r="AA512">
        <v>17.622</v>
      </c>
      <c r="AB512">
        <v>19.170000000000002</v>
      </c>
      <c r="AC512">
        <v>20.936</v>
      </c>
      <c r="AD512">
        <v>22.701000000000001</v>
      </c>
    </row>
    <row r="513" spans="1:30" x14ac:dyDescent="0.25">
      <c r="A513">
        <v>511</v>
      </c>
      <c r="B513">
        <f t="shared" si="7"/>
        <v>1.3990417522245038</v>
      </c>
      <c r="C513">
        <v>-0.52459999999999996</v>
      </c>
      <c r="D513">
        <v>16.253599999999999</v>
      </c>
      <c r="E513">
        <v>7.8969999999999999E-2</v>
      </c>
      <c r="F513">
        <v>12.919</v>
      </c>
      <c r="G513">
        <v>13.638999999999999</v>
      </c>
      <c r="H513">
        <v>14.087999999999999</v>
      </c>
      <c r="I513">
        <v>14.334</v>
      </c>
      <c r="J513">
        <v>14.727</v>
      </c>
      <c r="K513">
        <v>15.002000000000001</v>
      </c>
      <c r="L513">
        <v>15.422000000000001</v>
      </c>
      <c r="M513">
        <v>16.254000000000001</v>
      </c>
      <c r="N513">
        <v>17.155999999999999</v>
      </c>
      <c r="O513">
        <v>17.672000000000001</v>
      </c>
      <c r="P513">
        <v>18.035</v>
      </c>
      <c r="Q513">
        <v>18.594000000000001</v>
      </c>
      <c r="R513">
        <v>18.972000000000001</v>
      </c>
      <c r="S513">
        <v>19.716999999999999</v>
      </c>
      <c r="T513">
        <v>21.103999999999999</v>
      </c>
      <c r="U513">
        <v>511</v>
      </c>
      <c r="V513">
        <v>12.036</v>
      </c>
      <c r="W513">
        <v>13.000999999999999</v>
      </c>
      <c r="X513">
        <v>13.965</v>
      </c>
      <c r="Y513">
        <v>15.042999999999999</v>
      </c>
      <c r="Z513">
        <v>16.254000000000001</v>
      </c>
      <c r="AA513">
        <v>17.619</v>
      </c>
      <c r="AB513">
        <v>19.167000000000002</v>
      </c>
      <c r="AC513">
        <v>20.931999999999999</v>
      </c>
      <c r="AD513">
        <v>22.698</v>
      </c>
    </row>
    <row r="514" spans="1:30" x14ac:dyDescent="0.25">
      <c r="A514">
        <v>512</v>
      </c>
      <c r="B514">
        <f t="shared" si="7"/>
        <v>1.4017796030116358</v>
      </c>
      <c r="C514">
        <v>-0.52529999999999999</v>
      </c>
      <c r="D514">
        <v>16.250399999999999</v>
      </c>
      <c r="E514">
        <v>7.8960000000000002E-2</v>
      </c>
      <c r="F514">
        <v>12.917</v>
      </c>
      <c r="G514">
        <v>13.637</v>
      </c>
      <c r="H514">
        <v>14.085000000000001</v>
      </c>
      <c r="I514">
        <v>14.332000000000001</v>
      </c>
      <c r="J514">
        <v>14.725</v>
      </c>
      <c r="K514">
        <v>14.999000000000001</v>
      </c>
      <c r="L514">
        <v>15.419</v>
      </c>
      <c r="M514">
        <v>16.25</v>
      </c>
      <c r="N514">
        <v>17.152000000000001</v>
      </c>
      <c r="O514">
        <v>17.667999999999999</v>
      </c>
      <c r="P514">
        <v>18.030999999999999</v>
      </c>
      <c r="Q514">
        <v>18.59</v>
      </c>
      <c r="R514">
        <v>18.968</v>
      </c>
      <c r="S514">
        <v>19.713000000000001</v>
      </c>
      <c r="T514">
        <v>21.099</v>
      </c>
      <c r="U514">
        <v>512</v>
      </c>
      <c r="V514">
        <v>12.035</v>
      </c>
      <c r="W514">
        <v>12.999000000000001</v>
      </c>
      <c r="X514">
        <v>13.962999999999999</v>
      </c>
      <c r="Y514">
        <v>15.041</v>
      </c>
      <c r="Z514">
        <v>16.25</v>
      </c>
      <c r="AA514">
        <v>17.614999999999998</v>
      </c>
      <c r="AB514">
        <v>19.163</v>
      </c>
      <c r="AC514">
        <v>20.928000000000001</v>
      </c>
      <c r="AD514">
        <v>22.693000000000001</v>
      </c>
    </row>
    <row r="515" spans="1:30" x14ac:dyDescent="0.25">
      <c r="A515">
        <v>513</v>
      </c>
      <c r="B515">
        <f t="shared" ref="B515:B578" si="8">A515/365.25</f>
        <v>1.4045174537987679</v>
      </c>
      <c r="C515">
        <v>-0.52590000000000003</v>
      </c>
      <c r="D515">
        <v>16.2471</v>
      </c>
      <c r="E515">
        <v>7.8950000000000006E-2</v>
      </c>
      <c r="F515">
        <v>12.914999999999999</v>
      </c>
      <c r="G515">
        <v>13.634</v>
      </c>
      <c r="H515">
        <v>14.083</v>
      </c>
      <c r="I515">
        <v>14.329000000000001</v>
      </c>
      <c r="J515">
        <v>14.722</v>
      </c>
      <c r="K515">
        <v>14.996</v>
      </c>
      <c r="L515">
        <v>15.416</v>
      </c>
      <c r="M515">
        <v>16.247</v>
      </c>
      <c r="N515">
        <v>17.149000000000001</v>
      </c>
      <c r="O515">
        <v>17.664000000000001</v>
      </c>
      <c r="P515">
        <v>18.027000000000001</v>
      </c>
      <c r="Q515">
        <v>18.585999999999999</v>
      </c>
      <c r="R515">
        <v>18.963999999999999</v>
      </c>
      <c r="S515">
        <v>19.709</v>
      </c>
      <c r="T515">
        <v>21.094999999999999</v>
      </c>
      <c r="U515">
        <v>513</v>
      </c>
      <c r="V515">
        <v>12.032999999999999</v>
      </c>
      <c r="W515">
        <v>12.997</v>
      </c>
      <c r="X515">
        <v>13.96</v>
      </c>
      <c r="Y515">
        <v>15.038</v>
      </c>
      <c r="Z515">
        <v>16.247</v>
      </c>
      <c r="AA515">
        <v>17.611000000000001</v>
      </c>
      <c r="AB515">
        <v>19.158999999999999</v>
      </c>
      <c r="AC515">
        <v>20.922999999999998</v>
      </c>
      <c r="AD515">
        <v>22.687999999999999</v>
      </c>
    </row>
    <row r="516" spans="1:30" x14ac:dyDescent="0.25">
      <c r="A516">
        <v>514</v>
      </c>
      <c r="B516">
        <f t="shared" si="8"/>
        <v>1.4072553045859</v>
      </c>
      <c r="C516">
        <v>-0.52659999999999996</v>
      </c>
      <c r="D516">
        <v>16.2439</v>
      </c>
      <c r="E516">
        <v>7.8950000000000006E-2</v>
      </c>
      <c r="F516">
        <v>12.912000000000001</v>
      </c>
      <c r="G516">
        <v>13.632</v>
      </c>
      <c r="H516">
        <v>14.08</v>
      </c>
      <c r="I516">
        <v>14.326000000000001</v>
      </c>
      <c r="J516">
        <v>14.718999999999999</v>
      </c>
      <c r="K516">
        <v>14.993</v>
      </c>
      <c r="L516">
        <v>15.413</v>
      </c>
      <c r="M516">
        <v>16.244</v>
      </c>
      <c r="N516">
        <v>17.145</v>
      </c>
      <c r="O516">
        <v>17.661000000000001</v>
      </c>
      <c r="P516">
        <v>18.024000000000001</v>
      </c>
      <c r="Q516">
        <v>18.582999999999998</v>
      </c>
      <c r="R516">
        <v>18.96</v>
      </c>
      <c r="S516">
        <v>19.704999999999998</v>
      </c>
      <c r="T516">
        <v>21.091000000000001</v>
      </c>
      <c r="U516">
        <v>514</v>
      </c>
      <c r="V516">
        <v>12.031000000000001</v>
      </c>
      <c r="W516">
        <v>12.994</v>
      </c>
      <c r="X516">
        <v>13.958</v>
      </c>
      <c r="Y516">
        <v>15.035</v>
      </c>
      <c r="Z516">
        <v>16.244</v>
      </c>
      <c r="AA516">
        <v>17.608000000000001</v>
      </c>
      <c r="AB516">
        <v>19.155000000000001</v>
      </c>
      <c r="AC516">
        <v>20.92</v>
      </c>
      <c r="AD516">
        <v>22.684000000000001</v>
      </c>
    </row>
    <row r="517" spans="1:30" x14ac:dyDescent="0.25">
      <c r="A517">
        <v>515</v>
      </c>
      <c r="B517">
        <f t="shared" si="8"/>
        <v>1.4099931553730323</v>
      </c>
      <c r="C517">
        <v>-0.52729999999999999</v>
      </c>
      <c r="D517">
        <v>16.2407</v>
      </c>
      <c r="E517">
        <v>7.8939999999999996E-2</v>
      </c>
      <c r="F517">
        <v>12.91</v>
      </c>
      <c r="G517">
        <v>13.629</v>
      </c>
      <c r="H517">
        <v>14.077</v>
      </c>
      <c r="I517">
        <v>14.324</v>
      </c>
      <c r="J517">
        <v>14.715999999999999</v>
      </c>
      <c r="K517">
        <v>14.991</v>
      </c>
      <c r="L517">
        <v>15.41</v>
      </c>
      <c r="M517">
        <v>16.241</v>
      </c>
      <c r="N517">
        <v>17.141999999999999</v>
      </c>
      <c r="O517">
        <v>17.657</v>
      </c>
      <c r="P517">
        <v>18.02</v>
      </c>
      <c r="Q517">
        <v>18.579000000000001</v>
      </c>
      <c r="R517">
        <v>18.956</v>
      </c>
      <c r="S517">
        <v>19.701000000000001</v>
      </c>
      <c r="T517">
        <v>21.087</v>
      </c>
      <c r="U517">
        <v>515</v>
      </c>
      <c r="V517">
        <v>12.029</v>
      </c>
      <c r="W517">
        <v>12.992000000000001</v>
      </c>
      <c r="X517">
        <v>13.955</v>
      </c>
      <c r="Y517">
        <v>15.032</v>
      </c>
      <c r="Z517">
        <v>16.241</v>
      </c>
      <c r="AA517">
        <v>17.603999999999999</v>
      </c>
      <c r="AB517">
        <v>19.151</v>
      </c>
      <c r="AC517">
        <v>20.914999999999999</v>
      </c>
      <c r="AD517">
        <v>22.68</v>
      </c>
    </row>
    <row r="518" spans="1:30" x14ac:dyDescent="0.25">
      <c r="A518">
        <v>516</v>
      </c>
      <c r="B518">
        <f t="shared" si="8"/>
        <v>1.4127310061601643</v>
      </c>
      <c r="C518">
        <v>-0.52790000000000004</v>
      </c>
      <c r="D518">
        <v>16.237500000000001</v>
      </c>
      <c r="E518">
        <v>7.893E-2</v>
      </c>
      <c r="F518">
        <v>12.907999999999999</v>
      </c>
      <c r="G518">
        <v>13.627000000000001</v>
      </c>
      <c r="H518">
        <v>14.074999999999999</v>
      </c>
      <c r="I518">
        <v>14.321</v>
      </c>
      <c r="J518">
        <v>14.714</v>
      </c>
      <c r="K518">
        <v>14.988</v>
      </c>
      <c r="L518">
        <v>15.407</v>
      </c>
      <c r="M518">
        <v>16.238</v>
      </c>
      <c r="N518">
        <v>17.138000000000002</v>
      </c>
      <c r="O518">
        <v>17.654</v>
      </c>
      <c r="P518">
        <v>18.015999999999998</v>
      </c>
      <c r="Q518">
        <v>18.574999999999999</v>
      </c>
      <c r="R518">
        <v>18.952000000000002</v>
      </c>
      <c r="S518">
        <v>19.696999999999999</v>
      </c>
      <c r="T518">
        <v>21.082000000000001</v>
      </c>
      <c r="U518">
        <v>516</v>
      </c>
      <c r="V518">
        <v>12.028</v>
      </c>
      <c r="W518">
        <v>12.99</v>
      </c>
      <c r="X518">
        <v>13.952999999999999</v>
      </c>
      <c r="Y518">
        <v>15.029</v>
      </c>
      <c r="Z518">
        <v>16.238</v>
      </c>
      <c r="AA518">
        <v>17.600999999999999</v>
      </c>
      <c r="AB518">
        <v>19.146999999999998</v>
      </c>
      <c r="AC518">
        <v>20.911000000000001</v>
      </c>
      <c r="AD518">
        <v>22.675000000000001</v>
      </c>
    </row>
    <row r="519" spans="1:30" x14ac:dyDescent="0.25">
      <c r="A519">
        <v>517</v>
      </c>
      <c r="B519">
        <f t="shared" si="8"/>
        <v>1.4154688569472964</v>
      </c>
      <c r="C519">
        <v>-0.52859999999999996</v>
      </c>
      <c r="D519">
        <v>16.234300000000001</v>
      </c>
      <c r="E519">
        <v>7.893E-2</v>
      </c>
      <c r="F519">
        <v>12.906000000000001</v>
      </c>
      <c r="G519">
        <v>13.625</v>
      </c>
      <c r="H519">
        <v>14.071999999999999</v>
      </c>
      <c r="I519">
        <v>14.319000000000001</v>
      </c>
      <c r="J519">
        <v>14.711</v>
      </c>
      <c r="K519">
        <v>14.984999999999999</v>
      </c>
      <c r="L519">
        <v>15.404</v>
      </c>
      <c r="M519">
        <v>16.234000000000002</v>
      </c>
      <c r="N519">
        <v>17.135000000000002</v>
      </c>
      <c r="O519">
        <v>17.649999999999999</v>
      </c>
      <c r="P519">
        <v>18.013000000000002</v>
      </c>
      <c r="Q519">
        <v>18.571000000000002</v>
      </c>
      <c r="R519">
        <v>18.949000000000002</v>
      </c>
      <c r="S519">
        <v>19.693000000000001</v>
      </c>
      <c r="T519">
        <v>21.079000000000001</v>
      </c>
      <c r="U519">
        <v>517</v>
      </c>
      <c r="V519">
        <v>12.026</v>
      </c>
      <c r="W519">
        <v>12.988</v>
      </c>
      <c r="X519">
        <v>13.95</v>
      </c>
      <c r="Y519">
        <v>15.026</v>
      </c>
      <c r="Z519">
        <v>16.234000000000002</v>
      </c>
      <c r="AA519">
        <v>17.597000000000001</v>
      </c>
      <c r="AB519">
        <v>19.143999999999998</v>
      </c>
      <c r="AC519">
        <v>20.907</v>
      </c>
      <c r="AD519">
        <v>22.670999999999999</v>
      </c>
    </row>
    <row r="520" spans="1:30" x14ac:dyDescent="0.25">
      <c r="A520">
        <v>518</v>
      </c>
      <c r="B520">
        <f t="shared" si="8"/>
        <v>1.4182067077344285</v>
      </c>
      <c r="C520">
        <v>-0.5292</v>
      </c>
      <c r="D520">
        <v>16.231100000000001</v>
      </c>
      <c r="E520">
        <v>7.8920000000000004E-2</v>
      </c>
      <c r="F520">
        <v>12.904</v>
      </c>
      <c r="G520">
        <v>13.622</v>
      </c>
      <c r="H520">
        <v>14.07</v>
      </c>
      <c r="I520">
        <v>14.316000000000001</v>
      </c>
      <c r="J520">
        <v>14.708</v>
      </c>
      <c r="K520">
        <v>14.981999999999999</v>
      </c>
      <c r="L520">
        <v>15.401</v>
      </c>
      <c r="M520">
        <v>16.231000000000002</v>
      </c>
      <c r="N520">
        <v>17.132000000000001</v>
      </c>
      <c r="O520">
        <v>17.646999999999998</v>
      </c>
      <c r="P520">
        <v>18.009</v>
      </c>
      <c r="Q520">
        <v>18.568000000000001</v>
      </c>
      <c r="R520">
        <v>18.945</v>
      </c>
      <c r="S520">
        <v>19.689</v>
      </c>
      <c r="T520">
        <v>21.074000000000002</v>
      </c>
      <c r="U520">
        <v>518</v>
      </c>
      <c r="V520">
        <v>12.023999999999999</v>
      </c>
      <c r="W520">
        <v>12.986000000000001</v>
      </c>
      <c r="X520">
        <v>13.948</v>
      </c>
      <c r="Y520">
        <v>15.023</v>
      </c>
      <c r="Z520">
        <v>16.231000000000002</v>
      </c>
      <c r="AA520">
        <v>17.594000000000001</v>
      </c>
      <c r="AB520">
        <v>19.138999999999999</v>
      </c>
      <c r="AC520">
        <v>20.902999999999999</v>
      </c>
      <c r="AD520">
        <v>22.666</v>
      </c>
    </row>
    <row r="521" spans="1:30" x14ac:dyDescent="0.25">
      <c r="A521">
        <v>519</v>
      </c>
      <c r="B521">
        <f t="shared" si="8"/>
        <v>1.4209445585215605</v>
      </c>
      <c r="C521">
        <v>-0.52990000000000004</v>
      </c>
      <c r="D521">
        <v>16.227900000000002</v>
      </c>
      <c r="E521">
        <v>7.8909999999999994E-2</v>
      </c>
      <c r="F521">
        <v>12.901999999999999</v>
      </c>
      <c r="G521">
        <v>13.62</v>
      </c>
      <c r="H521">
        <v>14.067</v>
      </c>
      <c r="I521">
        <v>14.314</v>
      </c>
      <c r="J521">
        <v>14.705</v>
      </c>
      <c r="K521">
        <v>14.978999999999999</v>
      </c>
      <c r="L521">
        <v>15.398</v>
      </c>
      <c r="M521">
        <v>16.228000000000002</v>
      </c>
      <c r="N521">
        <v>17.128</v>
      </c>
      <c r="O521">
        <v>17.643000000000001</v>
      </c>
      <c r="P521">
        <v>18.004999999999999</v>
      </c>
      <c r="Q521">
        <v>18.564</v>
      </c>
      <c r="R521">
        <v>18.940999999999999</v>
      </c>
      <c r="S521">
        <v>19.684999999999999</v>
      </c>
      <c r="T521">
        <v>21.07</v>
      </c>
      <c r="U521">
        <v>519</v>
      </c>
      <c r="V521">
        <v>12.022</v>
      </c>
      <c r="W521">
        <v>12.984</v>
      </c>
      <c r="X521">
        <v>13.946</v>
      </c>
      <c r="Y521">
        <v>15.021000000000001</v>
      </c>
      <c r="Z521">
        <v>16.228000000000002</v>
      </c>
      <c r="AA521">
        <v>17.59</v>
      </c>
      <c r="AB521">
        <v>19.135000000000002</v>
      </c>
      <c r="AC521">
        <v>20.899000000000001</v>
      </c>
      <c r="AD521">
        <v>22.661999999999999</v>
      </c>
    </row>
    <row r="522" spans="1:30" x14ac:dyDescent="0.25">
      <c r="A522">
        <v>520</v>
      </c>
      <c r="B522">
        <f t="shared" si="8"/>
        <v>1.4236824093086926</v>
      </c>
      <c r="C522">
        <v>-0.53059999999999996</v>
      </c>
      <c r="D522">
        <v>16.224699999999999</v>
      </c>
      <c r="E522">
        <v>7.8909999999999994E-2</v>
      </c>
      <c r="F522">
        <v>12.9</v>
      </c>
      <c r="G522">
        <v>13.618</v>
      </c>
      <c r="H522">
        <v>14.065</v>
      </c>
      <c r="I522">
        <v>14.311</v>
      </c>
      <c r="J522">
        <v>14.702999999999999</v>
      </c>
      <c r="K522">
        <v>14.976000000000001</v>
      </c>
      <c r="L522">
        <v>15.395</v>
      </c>
      <c r="M522">
        <v>16.225000000000001</v>
      </c>
      <c r="N522">
        <v>17.125</v>
      </c>
      <c r="O522">
        <v>17.64</v>
      </c>
      <c r="P522">
        <v>18.001999999999999</v>
      </c>
      <c r="Q522">
        <v>18.559999999999999</v>
      </c>
      <c r="R522">
        <v>18.937000000000001</v>
      </c>
      <c r="S522">
        <v>19.681000000000001</v>
      </c>
      <c r="T522">
        <v>21.065999999999999</v>
      </c>
      <c r="U522">
        <v>520</v>
      </c>
      <c r="V522">
        <v>12.02</v>
      </c>
      <c r="W522">
        <v>12.981999999999999</v>
      </c>
      <c r="X522">
        <v>13.943</v>
      </c>
      <c r="Y522">
        <v>15.018000000000001</v>
      </c>
      <c r="Z522">
        <v>16.225000000000001</v>
      </c>
      <c r="AA522">
        <v>17.587</v>
      </c>
      <c r="AB522">
        <v>19.132000000000001</v>
      </c>
      <c r="AC522">
        <v>20.895</v>
      </c>
      <c r="AD522">
        <v>22.658000000000001</v>
      </c>
    </row>
    <row r="523" spans="1:30" x14ac:dyDescent="0.25">
      <c r="A523">
        <v>521</v>
      </c>
      <c r="B523">
        <f t="shared" si="8"/>
        <v>1.4264202600958247</v>
      </c>
      <c r="C523">
        <v>-0.53120000000000001</v>
      </c>
      <c r="D523">
        <v>16.221499999999999</v>
      </c>
      <c r="E523">
        <v>7.8899999999999998E-2</v>
      </c>
      <c r="F523">
        <v>12.898</v>
      </c>
      <c r="G523">
        <v>13.615</v>
      </c>
      <c r="H523">
        <v>14.061999999999999</v>
      </c>
      <c r="I523">
        <v>14.308</v>
      </c>
      <c r="J523">
        <v>14.7</v>
      </c>
      <c r="K523">
        <v>14.974</v>
      </c>
      <c r="L523">
        <v>15.391999999999999</v>
      </c>
      <c r="M523">
        <v>16.221</v>
      </c>
      <c r="N523">
        <v>17.120999999999999</v>
      </c>
      <c r="O523">
        <v>17.635999999999999</v>
      </c>
      <c r="P523">
        <v>17.998000000000001</v>
      </c>
      <c r="Q523">
        <v>18.556000000000001</v>
      </c>
      <c r="R523">
        <v>18.933</v>
      </c>
      <c r="S523">
        <v>19.677</v>
      </c>
      <c r="T523">
        <v>21.062000000000001</v>
      </c>
      <c r="U523">
        <v>521</v>
      </c>
      <c r="V523">
        <v>12.019</v>
      </c>
      <c r="W523">
        <v>12.98</v>
      </c>
      <c r="X523">
        <v>13.941000000000001</v>
      </c>
      <c r="Y523">
        <v>15.015000000000001</v>
      </c>
      <c r="Z523">
        <v>16.221</v>
      </c>
      <c r="AA523">
        <v>17.582999999999998</v>
      </c>
      <c r="AB523">
        <v>19.128</v>
      </c>
      <c r="AC523">
        <v>20.890999999999998</v>
      </c>
      <c r="AD523">
        <v>22.652999999999999</v>
      </c>
    </row>
    <row r="524" spans="1:30" x14ac:dyDescent="0.25">
      <c r="A524">
        <v>522</v>
      </c>
      <c r="B524">
        <f t="shared" si="8"/>
        <v>1.429158110882957</v>
      </c>
      <c r="C524">
        <v>-0.53190000000000004</v>
      </c>
      <c r="D524">
        <v>16.218399999999999</v>
      </c>
      <c r="E524">
        <v>7.8890000000000002E-2</v>
      </c>
      <c r="F524">
        <v>12.896000000000001</v>
      </c>
      <c r="G524">
        <v>13.613</v>
      </c>
      <c r="H524">
        <v>14.06</v>
      </c>
      <c r="I524">
        <v>14.305999999999999</v>
      </c>
      <c r="J524">
        <v>14.696999999999999</v>
      </c>
      <c r="K524">
        <v>14.971</v>
      </c>
      <c r="L524">
        <v>15.388999999999999</v>
      </c>
      <c r="M524">
        <v>16.218</v>
      </c>
      <c r="N524">
        <v>17.117999999999999</v>
      </c>
      <c r="O524">
        <v>17.632000000000001</v>
      </c>
      <c r="P524">
        <v>17.995000000000001</v>
      </c>
      <c r="Q524">
        <v>18.552</v>
      </c>
      <c r="R524">
        <v>18.928999999999998</v>
      </c>
      <c r="S524">
        <v>19.672999999999998</v>
      </c>
      <c r="T524">
        <v>21.056999999999999</v>
      </c>
      <c r="U524">
        <v>522</v>
      </c>
      <c r="V524">
        <v>12.016999999999999</v>
      </c>
      <c r="W524">
        <v>12.978</v>
      </c>
      <c r="X524">
        <v>13.938000000000001</v>
      </c>
      <c r="Y524">
        <v>15.012</v>
      </c>
      <c r="Z524">
        <v>16.218</v>
      </c>
      <c r="AA524">
        <v>17.579999999999998</v>
      </c>
      <c r="AB524">
        <v>19.123999999999999</v>
      </c>
      <c r="AC524">
        <v>20.885999999999999</v>
      </c>
      <c r="AD524">
        <v>22.649000000000001</v>
      </c>
    </row>
    <row r="525" spans="1:30" x14ac:dyDescent="0.25">
      <c r="A525">
        <v>523</v>
      </c>
      <c r="B525">
        <f t="shared" si="8"/>
        <v>1.431895961670089</v>
      </c>
      <c r="C525">
        <v>-0.53249999999999997</v>
      </c>
      <c r="D525">
        <v>16.215199999999999</v>
      </c>
      <c r="E525">
        <v>7.8890000000000002E-2</v>
      </c>
      <c r="F525">
        <v>12.894</v>
      </c>
      <c r="G525">
        <v>13.611000000000001</v>
      </c>
      <c r="H525">
        <v>14.057</v>
      </c>
      <c r="I525">
        <v>14.303000000000001</v>
      </c>
      <c r="J525">
        <v>14.695</v>
      </c>
      <c r="K525">
        <v>14.968</v>
      </c>
      <c r="L525">
        <v>15.385999999999999</v>
      </c>
      <c r="M525">
        <v>16.215</v>
      </c>
      <c r="N525">
        <v>17.114999999999998</v>
      </c>
      <c r="O525">
        <v>17.629000000000001</v>
      </c>
      <c r="P525">
        <v>17.991</v>
      </c>
      <c r="Q525">
        <v>18.548999999999999</v>
      </c>
      <c r="R525">
        <v>18.925999999999998</v>
      </c>
      <c r="S525">
        <v>19.670000000000002</v>
      </c>
      <c r="T525">
        <v>21.053999999999998</v>
      </c>
      <c r="U525">
        <v>523</v>
      </c>
      <c r="V525">
        <v>12.015000000000001</v>
      </c>
      <c r="W525">
        <v>12.975</v>
      </c>
      <c r="X525">
        <v>13.936</v>
      </c>
      <c r="Y525">
        <v>15.009</v>
      </c>
      <c r="Z525">
        <v>16.215</v>
      </c>
      <c r="AA525">
        <v>17.576000000000001</v>
      </c>
      <c r="AB525">
        <v>19.12</v>
      </c>
      <c r="AC525">
        <v>20.882999999999999</v>
      </c>
      <c r="AD525">
        <v>22.645</v>
      </c>
    </row>
    <row r="526" spans="1:30" x14ac:dyDescent="0.25">
      <c r="A526">
        <v>524</v>
      </c>
      <c r="B526">
        <f t="shared" si="8"/>
        <v>1.4346338124572211</v>
      </c>
      <c r="C526">
        <v>-0.53320000000000001</v>
      </c>
      <c r="D526">
        <v>16.2121</v>
      </c>
      <c r="E526">
        <v>7.8880000000000006E-2</v>
      </c>
      <c r="F526">
        <v>12.891999999999999</v>
      </c>
      <c r="G526">
        <v>13.608000000000001</v>
      </c>
      <c r="H526">
        <v>14.055</v>
      </c>
      <c r="I526">
        <v>14.301</v>
      </c>
      <c r="J526">
        <v>14.692</v>
      </c>
      <c r="K526">
        <v>14.965</v>
      </c>
      <c r="L526">
        <v>15.382999999999999</v>
      </c>
      <c r="M526">
        <v>16.212</v>
      </c>
      <c r="N526">
        <v>17.111000000000001</v>
      </c>
      <c r="O526">
        <v>17.626000000000001</v>
      </c>
      <c r="P526">
        <v>17.986999999999998</v>
      </c>
      <c r="Q526">
        <v>18.545000000000002</v>
      </c>
      <c r="R526">
        <v>18.922000000000001</v>
      </c>
      <c r="S526">
        <v>19.666</v>
      </c>
      <c r="T526">
        <v>21.05</v>
      </c>
      <c r="U526">
        <v>524</v>
      </c>
      <c r="V526">
        <v>12.013</v>
      </c>
      <c r="W526">
        <v>12.973000000000001</v>
      </c>
      <c r="X526">
        <v>13.933</v>
      </c>
      <c r="Y526">
        <v>15.007</v>
      </c>
      <c r="Z526">
        <v>16.212</v>
      </c>
      <c r="AA526">
        <v>17.573</v>
      </c>
      <c r="AB526">
        <v>19.116</v>
      </c>
      <c r="AC526">
        <v>20.878</v>
      </c>
      <c r="AD526">
        <v>22.64</v>
      </c>
    </row>
    <row r="527" spans="1:30" x14ac:dyDescent="0.25">
      <c r="A527">
        <v>525</v>
      </c>
      <c r="B527">
        <f t="shared" si="8"/>
        <v>1.4373716632443532</v>
      </c>
      <c r="C527">
        <v>-0.53380000000000005</v>
      </c>
      <c r="D527">
        <v>16.2089</v>
      </c>
      <c r="E527">
        <v>7.8869999999999996E-2</v>
      </c>
      <c r="F527">
        <v>12.89</v>
      </c>
      <c r="G527">
        <v>13.606</v>
      </c>
      <c r="H527">
        <v>14.053000000000001</v>
      </c>
      <c r="I527">
        <v>14.298</v>
      </c>
      <c r="J527">
        <v>14.689</v>
      </c>
      <c r="K527">
        <v>14.962999999999999</v>
      </c>
      <c r="L527">
        <v>15.381</v>
      </c>
      <c r="M527">
        <v>16.209</v>
      </c>
      <c r="N527">
        <v>17.108000000000001</v>
      </c>
      <c r="O527">
        <v>17.622</v>
      </c>
      <c r="P527">
        <v>17.984000000000002</v>
      </c>
      <c r="Q527">
        <v>18.541</v>
      </c>
      <c r="R527">
        <v>18.917999999999999</v>
      </c>
      <c r="S527">
        <v>19.661000000000001</v>
      </c>
      <c r="T527">
        <v>21.045000000000002</v>
      </c>
      <c r="U527">
        <v>525</v>
      </c>
      <c r="V527">
        <v>12.012</v>
      </c>
      <c r="W527">
        <v>12.971</v>
      </c>
      <c r="X527">
        <v>13.930999999999999</v>
      </c>
      <c r="Y527">
        <v>15.004</v>
      </c>
      <c r="Z527">
        <v>16.209</v>
      </c>
      <c r="AA527">
        <v>17.568999999999999</v>
      </c>
      <c r="AB527">
        <v>19.111999999999998</v>
      </c>
      <c r="AC527">
        <v>20.873999999999999</v>
      </c>
      <c r="AD527">
        <v>22.635999999999999</v>
      </c>
    </row>
    <row r="528" spans="1:30" x14ac:dyDescent="0.25">
      <c r="A528">
        <v>526</v>
      </c>
      <c r="B528">
        <f t="shared" si="8"/>
        <v>1.4401095140314852</v>
      </c>
      <c r="C528">
        <v>-0.53449999999999998</v>
      </c>
      <c r="D528">
        <v>16.2058</v>
      </c>
      <c r="E528">
        <v>7.8869999999999996E-2</v>
      </c>
      <c r="F528">
        <v>12.888</v>
      </c>
      <c r="G528">
        <v>13.603999999999999</v>
      </c>
      <c r="H528">
        <v>14.05</v>
      </c>
      <c r="I528">
        <v>14.295</v>
      </c>
      <c r="J528">
        <v>14.686999999999999</v>
      </c>
      <c r="K528">
        <v>14.96</v>
      </c>
      <c r="L528">
        <v>15.378</v>
      </c>
      <c r="M528">
        <v>16.206</v>
      </c>
      <c r="N528">
        <v>17.103999999999999</v>
      </c>
      <c r="O528">
        <v>17.619</v>
      </c>
      <c r="P528">
        <v>17.98</v>
      </c>
      <c r="Q528">
        <v>18.538</v>
      </c>
      <c r="R528">
        <v>18.914000000000001</v>
      </c>
      <c r="S528">
        <v>19.658000000000001</v>
      </c>
      <c r="T528">
        <v>21.042000000000002</v>
      </c>
      <c r="U528">
        <v>526</v>
      </c>
      <c r="V528">
        <v>12.01</v>
      </c>
      <c r="W528">
        <v>12.968999999999999</v>
      </c>
      <c r="X528">
        <v>13.928000000000001</v>
      </c>
      <c r="Y528">
        <v>15.000999999999999</v>
      </c>
      <c r="Z528">
        <v>16.206</v>
      </c>
      <c r="AA528">
        <v>17.565999999999999</v>
      </c>
      <c r="AB528">
        <v>19.109000000000002</v>
      </c>
      <c r="AC528">
        <v>20.87</v>
      </c>
      <c r="AD528">
        <v>22.632000000000001</v>
      </c>
    </row>
    <row r="529" spans="1:30" x14ac:dyDescent="0.25">
      <c r="A529">
        <v>527</v>
      </c>
      <c r="B529">
        <f t="shared" si="8"/>
        <v>1.4428473648186173</v>
      </c>
      <c r="C529">
        <v>-0.53510000000000002</v>
      </c>
      <c r="D529">
        <v>16.2027</v>
      </c>
      <c r="E529">
        <v>7.886E-2</v>
      </c>
      <c r="F529">
        <v>12.885999999999999</v>
      </c>
      <c r="G529">
        <v>13.601000000000001</v>
      </c>
      <c r="H529">
        <v>14.048</v>
      </c>
      <c r="I529">
        <v>14.292999999999999</v>
      </c>
      <c r="J529">
        <v>14.683999999999999</v>
      </c>
      <c r="K529">
        <v>14.957000000000001</v>
      </c>
      <c r="L529">
        <v>15.375</v>
      </c>
      <c r="M529">
        <v>16.202999999999999</v>
      </c>
      <c r="N529">
        <v>17.100999999999999</v>
      </c>
      <c r="O529">
        <v>17.614999999999998</v>
      </c>
      <c r="P529">
        <v>17.977</v>
      </c>
      <c r="Q529">
        <v>18.533999999999999</v>
      </c>
      <c r="R529">
        <v>18.91</v>
      </c>
      <c r="S529">
        <v>19.654</v>
      </c>
      <c r="T529">
        <v>21.036999999999999</v>
      </c>
      <c r="U529">
        <v>527</v>
      </c>
      <c r="V529">
        <v>12.007999999999999</v>
      </c>
      <c r="W529">
        <v>12.967000000000001</v>
      </c>
      <c r="X529">
        <v>13.926</v>
      </c>
      <c r="Y529">
        <v>14.997999999999999</v>
      </c>
      <c r="Z529">
        <v>16.202999999999999</v>
      </c>
      <c r="AA529">
        <v>17.562000000000001</v>
      </c>
      <c r="AB529">
        <v>19.105</v>
      </c>
      <c r="AC529">
        <v>20.866</v>
      </c>
      <c r="AD529">
        <v>22.626999999999999</v>
      </c>
    </row>
    <row r="530" spans="1:30" x14ac:dyDescent="0.25">
      <c r="A530">
        <v>528</v>
      </c>
      <c r="B530">
        <f t="shared" si="8"/>
        <v>1.4455852156057496</v>
      </c>
      <c r="C530">
        <v>-0.53580000000000005</v>
      </c>
      <c r="D530">
        <v>16.1996</v>
      </c>
      <c r="E530">
        <v>7.8850000000000003E-2</v>
      </c>
      <c r="F530">
        <v>12.884</v>
      </c>
      <c r="G530">
        <v>13.599</v>
      </c>
      <c r="H530">
        <v>14.045</v>
      </c>
      <c r="I530">
        <v>14.291</v>
      </c>
      <c r="J530">
        <v>14.680999999999999</v>
      </c>
      <c r="K530">
        <v>14.954000000000001</v>
      </c>
      <c r="L530">
        <v>15.372</v>
      </c>
      <c r="M530">
        <v>16.2</v>
      </c>
      <c r="N530">
        <v>17.097999999999999</v>
      </c>
      <c r="O530">
        <v>17.611999999999998</v>
      </c>
      <c r="P530">
        <v>17.972999999999999</v>
      </c>
      <c r="Q530">
        <v>18.53</v>
      </c>
      <c r="R530">
        <v>18.907</v>
      </c>
      <c r="S530">
        <v>19.649999999999999</v>
      </c>
      <c r="T530">
        <v>21.033000000000001</v>
      </c>
      <c r="U530">
        <v>528</v>
      </c>
      <c r="V530">
        <v>12.007</v>
      </c>
      <c r="W530">
        <v>12.965</v>
      </c>
      <c r="X530">
        <v>13.923999999999999</v>
      </c>
      <c r="Y530">
        <v>14.996</v>
      </c>
      <c r="Z530">
        <v>16.2</v>
      </c>
      <c r="AA530">
        <v>17.559000000000001</v>
      </c>
      <c r="AB530">
        <v>19.100999999999999</v>
      </c>
      <c r="AC530">
        <v>20.861999999999998</v>
      </c>
      <c r="AD530">
        <v>22.623000000000001</v>
      </c>
    </row>
    <row r="531" spans="1:30" x14ac:dyDescent="0.25">
      <c r="A531">
        <v>529</v>
      </c>
      <c r="B531">
        <f t="shared" si="8"/>
        <v>1.4483230663928817</v>
      </c>
      <c r="C531">
        <v>-0.53639999999999999</v>
      </c>
      <c r="D531">
        <v>16.196400000000001</v>
      </c>
      <c r="E531">
        <v>7.8850000000000003E-2</v>
      </c>
      <c r="F531">
        <v>12.881</v>
      </c>
      <c r="G531">
        <v>13.597</v>
      </c>
      <c r="H531">
        <v>14.042999999999999</v>
      </c>
      <c r="I531">
        <v>14.288</v>
      </c>
      <c r="J531">
        <v>14.678000000000001</v>
      </c>
      <c r="K531">
        <v>14.951000000000001</v>
      </c>
      <c r="L531">
        <v>15.369</v>
      </c>
      <c r="M531">
        <v>16.196000000000002</v>
      </c>
      <c r="N531">
        <v>17.094000000000001</v>
      </c>
      <c r="O531">
        <v>17.608000000000001</v>
      </c>
      <c r="P531">
        <v>17.97</v>
      </c>
      <c r="Q531">
        <v>18.527000000000001</v>
      </c>
      <c r="R531">
        <v>18.902999999999999</v>
      </c>
      <c r="S531">
        <v>19.646000000000001</v>
      </c>
      <c r="T531">
        <v>21.029</v>
      </c>
      <c r="U531">
        <v>529</v>
      </c>
      <c r="V531">
        <v>12.005000000000001</v>
      </c>
      <c r="W531">
        <v>12.962999999999999</v>
      </c>
      <c r="X531">
        <v>13.920999999999999</v>
      </c>
      <c r="Y531">
        <v>14.993</v>
      </c>
      <c r="Z531">
        <v>16.196000000000002</v>
      </c>
      <c r="AA531">
        <v>17.555</v>
      </c>
      <c r="AB531">
        <v>19.097999999999999</v>
      </c>
      <c r="AC531">
        <v>20.858000000000001</v>
      </c>
      <c r="AD531">
        <v>22.619</v>
      </c>
    </row>
    <row r="532" spans="1:30" x14ac:dyDescent="0.25">
      <c r="A532">
        <v>530</v>
      </c>
      <c r="B532">
        <f t="shared" si="8"/>
        <v>1.4510609171800137</v>
      </c>
      <c r="C532">
        <v>-0.53710000000000002</v>
      </c>
      <c r="D532">
        <v>16.193300000000001</v>
      </c>
      <c r="E532">
        <v>7.8839999999999993E-2</v>
      </c>
      <c r="F532">
        <v>12.88</v>
      </c>
      <c r="G532">
        <v>13.595000000000001</v>
      </c>
      <c r="H532">
        <v>14.04</v>
      </c>
      <c r="I532">
        <v>14.285</v>
      </c>
      <c r="J532">
        <v>14.676</v>
      </c>
      <c r="K532">
        <v>14.949</v>
      </c>
      <c r="L532">
        <v>15.366</v>
      </c>
      <c r="M532">
        <v>16.193000000000001</v>
      </c>
      <c r="N532">
        <v>17.091000000000001</v>
      </c>
      <c r="O532">
        <v>17.605</v>
      </c>
      <c r="P532">
        <v>17.966000000000001</v>
      </c>
      <c r="Q532">
        <v>18.523</v>
      </c>
      <c r="R532">
        <v>18.899000000000001</v>
      </c>
      <c r="S532">
        <v>19.641999999999999</v>
      </c>
      <c r="T532">
        <v>21.024999999999999</v>
      </c>
      <c r="U532">
        <v>530</v>
      </c>
      <c r="V532">
        <v>12.003</v>
      </c>
      <c r="W532">
        <v>12.961</v>
      </c>
      <c r="X532">
        <v>13.919</v>
      </c>
      <c r="Y532">
        <v>14.99</v>
      </c>
      <c r="Z532">
        <v>16.193000000000001</v>
      </c>
      <c r="AA532">
        <v>17.552</v>
      </c>
      <c r="AB532">
        <v>19.094000000000001</v>
      </c>
      <c r="AC532">
        <v>20.853999999999999</v>
      </c>
      <c r="AD532">
        <v>22.614000000000001</v>
      </c>
    </row>
    <row r="533" spans="1:30" x14ac:dyDescent="0.25">
      <c r="A533">
        <v>531</v>
      </c>
      <c r="B533">
        <f t="shared" si="8"/>
        <v>1.4537987679671458</v>
      </c>
      <c r="C533">
        <v>-0.53769999999999996</v>
      </c>
      <c r="D533">
        <v>16.190200000000001</v>
      </c>
      <c r="E533">
        <v>7.8829999999999997E-2</v>
      </c>
      <c r="F533">
        <v>12.878</v>
      </c>
      <c r="G533">
        <v>13.592000000000001</v>
      </c>
      <c r="H533">
        <v>14.038</v>
      </c>
      <c r="I533">
        <v>14.282999999999999</v>
      </c>
      <c r="J533">
        <v>14.673</v>
      </c>
      <c r="K533">
        <v>14.946</v>
      </c>
      <c r="L533">
        <v>15.363</v>
      </c>
      <c r="M533">
        <v>16.190000000000001</v>
      </c>
      <c r="N533">
        <v>17.088000000000001</v>
      </c>
      <c r="O533">
        <v>17.600999999999999</v>
      </c>
      <c r="P533">
        <v>17.962</v>
      </c>
      <c r="Q533">
        <v>18.518999999999998</v>
      </c>
      <c r="R533">
        <v>18.895</v>
      </c>
      <c r="S533">
        <v>19.638000000000002</v>
      </c>
      <c r="T533">
        <v>21.021000000000001</v>
      </c>
      <c r="U533">
        <v>531</v>
      </c>
      <c r="V533">
        <v>12.000999999999999</v>
      </c>
      <c r="W533">
        <v>12.959</v>
      </c>
      <c r="X533">
        <v>13.916</v>
      </c>
      <c r="Y533">
        <v>14.987</v>
      </c>
      <c r="Z533">
        <v>16.190000000000001</v>
      </c>
      <c r="AA533">
        <v>17.547999999999998</v>
      </c>
      <c r="AB533">
        <v>19.09</v>
      </c>
      <c r="AC533">
        <v>20.85</v>
      </c>
      <c r="AD533">
        <v>22.61</v>
      </c>
    </row>
    <row r="534" spans="1:30" x14ac:dyDescent="0.25">
      <c r="A534">
        <v>532</v>
      </c>
      <c r="B534">
        <f t="shared" si="8"/>
        <v>1.4565366187542779</v>
      </c>
      <c r="C534">
        <v>-0.5383</v>
      </c>
      <c r="D534">
        <v>16.187200000000001</v>
      </c>
      <c r="E534">
        <v>7.8829999999999997E-2</v>
      </c>
      <c r="F534">
        <v>12.875</v>
      </c>
      <c r="G534">
        <v>13.59</v>
      </c>
      <c r="H534">
        <v>14.035</v>
      </c>
      <c r="I534">
        <v>14.28</v>
      </c>
      <c r="J534">
        <v>14.670999999999999</v>
      </c>
      <c r="K534">
        <v>14.943</v>
      </c>
      <c r="L534">
        <v>15.36</v>
      </c>
      <c r="M534">
        <v>16.187000000000001</v>
      </c>
      <c r="N534">
        <v>17.084</v>
      </c>
      <c r="O534">
        <v>17.597999999999999</v>
      </c>
      <c r="P534">
        <v>17.959</v>
      </c>
      <c r="Q534">
        <v>18.515999999999998</v>
      </c>
      <c r="R534">
        <v>18.891999999999999</v>
      </c>
      <c r="S534">
        <v>19.635000000000002</v>
      </c>
      <c r="T534">
        <v>21.016999999999999</v>
      </c>
      <c r="U534">
        <v>532</v>
      </c>
      <c r="V534">
        <v>12</v>
      </c>
      <c r="W534">
        <v>12.957000000000001</v>
      </c>
      <c r="X534">
        <v>13.914</v>
      </c>
      <c r="Y534">
        <v>14.984999999999999</v>
      </c>
      <c r="Z534">
        <v>16.187000000000001</v>
      </c>
      <c r="AA534">
        <v>17.545000000000002</v>
      </c>
      <c r="AB534">
        <v>19.085999999999999</v>
      </c>
      <c r="AC534">
        <v>20.846</v>
      </c>
      <c r="AD534">
        <v>22.606000000000002</v>
      </c>
    </row>
    <row r="535" spans="1:30" x14ac:dyDescent="0.25">
      <c r="A535">
        <v>533</v>
      </c>
      <c r="B535">
        <f t="shared" si="8"/>
        <v>1.4592744695414099</v>
      </c>
      <c r="C535">
        <v>-0.53900000000000003</v>
      </c>
      <c r="D535">
        <v>16.184100000000001</v>
      </c>
      <c r="E535">
        <v>7.8820000000000001E-2</v>
      </c>
      <c r="F535">
        <v>12.874000000000001</v>
      </c>
      <c r="G535">
        <v>13.587999999999999</v>
      </c>
      <c r="H535">
        <v>14.032999999999999</v>
      </c>
      <c r="I535">
        <v>14.278</v>
      </c>
      <c r="J535">
        <v>14.667999999999999</v>
      </c>
      <c r="K535">
        <v>14.941000000000001</v>
      </c>
      <c r="L535">
        <v>15.358000000000001</v>
      </c>
      <c r="M535">
        <v>16.184000000000001</v>
      </c>
      <c r="N535">
        <v>17.081</v>
      </c>
      <c r="O535">
        <v>17.594000000000001</v>
      </c>
      <c r="P535">
        <v>17.954999999999998</v>
      </c>
      <c r="Q535">
        <v>18.512</v>
      </c>
      <c r="R535">
        <v>18.888000000000002</v>
      </c>
      <c r="S535">
        <v>19.631</v>
      </c>
      <c r="T535">
        <v>21.013000000000002</v>
      </c>
      <c r="U535">
        <v>533</v>
      </c>
      <c r="V535">
        <v>11.997999999999999</v>
      </c>
      <c r="W535">
        <v>12.955</v>
      </c>
      <c r="X535">
        <v>13.912000000000001</v>
      </c>
      <c r="Y535">
        <v>14.981999999999999</v>
      </c>
      <c r="Z535">
        <v>16.184000000000001</v>
      </c>
      <c r="AA535">
        <v>17.542000000000002</v>
      </c>
      <c r="AB535">
        <v>19.082999999999998</v>
      </c>
      <c r="AC535">
        <v>20.841999999999999</v>
      </c>
      <c r="AD535">
        <v>22.602</v>
      </c>
    </row>
    <row r="536" spans="1:30" x14ac:dyDescent="0.25">
      <c r="A536">
        <v>534</v>
      </c>
      <c r="B536">
        <f t="shared" si="8"/>
        <v>1.462012320328542</v>
      </c>
      <c r="C536">
        <v>-0.53959999999999997</v>
      </c>
      <c r="D536">
        <v>16.181000000000001</v>
      </c>
      <c r="E536">
        <v>7.8810000000000005E-2</v>
      </c>
      <c r="F536">
        <v>12.872</v>
      </c>
      <c r="G536">
        <v>13.586</v>
      </c>
      <c r="H536">
        <v>14.031000000000001</v>
      </c>
      <c r="I536">
        <v>14.275</v>
      </c>
      <c r="J536">
        <v>14.664999999999999</v>
      </c>
      <c r="K536">
        <v>14.938000000000001</v>
      </c>
      <c r="L536">
        <v>15.355</v>
      </c>
      <c r="M536">
        <v>16.181000000000001</v>
      </c>
      <c r="N536">
        <v>17.077999999999999</v>
      </c>
      <c r="O536">
        <v>17.591000000000001</v>
      </c>
      <c r="P536">
        <v>17.952000000000002</v>
      </c>
      <c r="Q536">
        <v>18.507999999999999</v>
      </c>
      <c r="R536">
        <v>18.884</v>
      </c>
      <c r="S536">
        <v>19.626999999999999</v>
      </c>
      <c r="T536">
        <v>21.009</v>
      </c>
      <c r="U536">
        <v>534</v>
      </c>
      <c r="V536">
        <v>11.996</v>
      </c>
      <c r="W536">
        <v>12.952999999999999</v>
      </c>
      <c r="X536">
        <v>13.909000000000001</v>
      </c>
      <c r="Y536">
        <v>14.978999999999999</v>
      </c>
      <c r="Z536">
        <v>16.181000000000001</v>
      </c>
      <c r="AA536">
        <v>17.538</v>
      </c>
      <c r="AB536">
        <v>19.079000000000001</v>
      </c>
      <c r="AC536">
        <v>20.838000000000001</v>
      </c>
      <c r="AD536">
        <v>22.597000000000001</v>
      </c>
    </row>
    <row r="537" spans="1:30" x14ac:dyDescent="0.25">
      <c r="A537">
        <v>535</v>
      </c>
      <c r="B537">
        <f t="shared" si="8"/>
        <v>1.4647501711156743</v>
      </c>
      <c r="C537">
        <v>-0.5403</v>
      </c>
      <c r="D537">
        <v>16.177900000000001</v>
      </c>
      <c r="E537">
        <v>7.8810000000000005E-2</v>
      </c>
      <c r="F537">
        <v>12.869</v>
      </c>
      <c r="G537">
        <v>13.583</v>
      </c>
      <c r="H537">
        <v>14.028</v>
      </c>
      <c r="I537">
        <v>14.273</v>
      </c>
      <c r="J537">
        <v>14.663</v>
      </c>
      <c r="K537">
        <v>14.935</v>
      </c>
      <c r="L537">
        <v>15.352</v>
      </c>
      <c r="M537">
        <v>16.178000000000001</v>
      </c>
      <c r="N537">
        <v>17.074000000000002</v>
      </c>
      <c r="O537">
        <v>17.587</v>
      </c>
      <c r="P537">
        <v>17.948</v>
      </c>
      <c r="Q537">
        <v>18.504999999999999</v>
      </c>
      <c r="R537">
        <v>18.881</v>
      </c>
      <c r="S537">
        <v>19.623000000000001</v>
      </c>
      <c r="T537">
        <v>21.004999999999999</v>
      </c>
      <c r="U537">
        <v>535</v>
      </c>
      <c r="V537">
        <v>11.994</v>
      </c>
      <c r="W537">
        <v>12.951000000000001</v>
      </c>
      <c r="X537">
        <v>13.907</v>
      </c>
      <c r="Y537">
        <v>14.976000000000001</v>
      </c>
      <c r="Z537">
        <v>16.178000000000001</v>
      </c>
      <c r="AA537">
        <v>17.535</v>
      </c>
      <c r="AB537">
        <v>19.074999999999999</v>
      </c>
      <c r="AC537">
        <v>20.834</v>
      </c>
      <c r="AD537">
        <v>22.593</v>
      </c>
    </row>
    <row r="538" spans="1:30" x14ac:dyDescent="0.25">
      <c r="A538">
        <v>536</v>
      </c>
      <c r="B538">
        <f t="shared" si="8"/>
        <v>1.4674880219028064</v>
      </c>
      <c r="C538">
        <v>-0.54090000000000005</v>
      </c>
      <c r="D538">
        <v>16.174900000000001</v>
      </c>
      <c r="E538">
        <v>7.8799999999999995E-2</v>
      </c>
      <c r="F538">
        <v>12.868</v>
      </c>
      <c r="G538">
        <v>13.581</v>
      </c>
      <c r="H538">
        <v>14.026</v>
      </c>
      <c r="I538">
        <v>14.27</v>
      </c>
      <c r="J538">
        <v>14.66</v>
      </c>
      <c r="K538">
        <v>14.933</v>
      </c>
      <c r="L538">
        <v>15.349</v>
      </c>
      <c r="M538">
        <v>16.175000000000001</v>
      </c>
      <c r="N538">
        <v>17.071000000000002</v>
      </c>
      <c r="O538">
        <v>17.584</v>
      </c>
      <c r="P538">
        <v>17.945</v>
      </c>
      <c r="Q538">
        <v>18.501000000000001</v>
      </c>
      <c r="R538">
        <v>18.876999999999999</v>
      </c>
      <c r="S538">
        <v>19.619</v>
      </c>
      <c r="T538">
        <v>21.001000000000001</v>
      </c>
      <c r="U538">
        <v>536</v>
      </c>
      <c r="V538">
        <v>11.993</v>
      </c>
      <c r="W538">
        <v>12.949</v>
      </c>
      <c r="X538">
        <v>13.904999999999999</v>
      </c>
      <c r="Y538">
        <v>14.974</v>
      </c>
      <c r="Z538">
        <v>16.175000000000001</v>
      </c>
      <c r="AA538">
        <v>17.530999999999999</v>
      </c>
      <c r="AB538">
        <v>19.071000000000002</v>
      </c>
      <c r="AC538">
        <v>20.83</v>
      </c>
      <c r="AD538">
        <v>22.588999999999999</v>
      </c>
    </row>
    <row r="539" spans="1:30" x14ac:dyDescent="0.25">
      <c r="A539">
        <v>537</v>
      </c>
      <c r="B539">
        <f t="shared" si="8"/>
        <v>1.4702258726899384</v>
      </c>
      <c r="C539">
        <v>-0.54149999999999998</v>
      </c>
      <c r="D539">
        <v>16.171800000000001</v>
      </c>
      <c r="E539">
        <v>7.8799999999999995E-2</v>
      </c>
      <c r="F539">
        <v>12.865</v>
      </c>
      <c r="G539">
        <v>13.579000000000001</v>
      </c>
      <c r="H539">
        <v>14.023</v>
      </c>
      <c r="I539">
        <v>14.268000000000001</v>
      </c>
      <c r="J539">
        <v>14.657</v>
      </c>
      <c r="K539">
        <v>14.93</v>
      </c>
      <c r="L539">
        <v>15.346</v>
      </c>
      <c r="M539">
        <v>16.172000000000001</v>
      </c>
      <c r="N539">
        <v>17.068000000000001</v>
      </c>
      <c r="O539">
        <v>17.581</v>
      </c>
      <c r="P539">
        <v>17.942</v>
      </c>
      <c r="Q539">
        <v>18.498000000000001</v>
      </c>
      <c r="R539">
        <v>18.873999999999999</v>
      </c>
      <c r="S539">
        <v>19.616</v>
      </c>
      <c r="T539">
        <v>20.997</v>
      </c>
      <c r="U539">
        <v>537</v>
      </c>
      <c r="V539">
        <v>11.991</v>
      </c>
      <c r="W539">
        <v>12.946</v>
      </c>
      <c r="X539">
        <v>13.901999999999999</v>
      </c>
      <c r="Y539">
        <v>14.971</v>
      </c>
      <c r="Z539">
        <v>16.172000000000001</v>
      </c>
      <c r="AA539">
        <v>17.527999999999999</v>
      </c>
      <c r="AB539">
        <v>19.068000000000001</v>
      </c>
      <c r="AC539">
        <v>20.827000000000002</v>
      </c>
      <c r="AD539">
        <v>22.585000000000001</v>
      </c>
    </row>
    <row r="540" spans="1:30" x14ac:dyDescent="0.25">
      <c r="A540">
        <v>538</v>
      </c>
      <c r="B540">
        <f t="shared" si="8"/>
        <v>1.4729637234770705</v>
      </c>
      <c r="C540">
        <v>-0.54220000000000002</v>
      </c>
      <c r="D540">
        <v>16.168800000000001</v>
      </c>
      <c r="E540">
        <v>7.8789999999999999E-2</v>
      </c>
      <c r="F540">
        <v>12.863</v>
      </c>
      <c r="G540">
        <v>13.576000000000001</v>
      </c>
      <c r="H540">
        <v>14.021000000000001</v>
      </c>
      <c r="I540">
        <v>14.265000000000001</v>
      </c>
      <c r="J540">
        <v>14.654999999999999</v>
      </c>
      <c r="K540">
        <v>14.927</v>
      </c>
      <c r="L540">
        <v>15.343</v>
      </c>
      <c r="M540">
        <v>16.169</v>
      </c>
      <c r="N540">
        <v>17.065000000000001</v>
      </c>
      <c r="O540">
        <v>17.577000000000002</v>
      </c>
      <c r="P540">
        <v>17.937999999999999</v>
      </c>
      <c r="Q540">
        <v>18.494</v>
      </c>
      <c r="R540">
        <v>18.87</v>
      </c>
      <c r="S540">
        <v>19.611999999999998</v>
      </c>
      <c r="T540">
        <v>20.992999999999999</v>
      </c>
      <c r="U540">
        <v>538</v>
      </c>
      <c r="V540">
        <v>11.989000000000001</v>
      </c>
      <c r="W540">
        <v>12.945</v>
      </c>
      <c r="X540">
        <v>13.9</v>
      </c>
      <c r="Y540">
        <v>14.968</v>
      </c>
      <c r="Z540">
        <v>16.169</v>
      </c>
      <c r="AA540">
        <v>17.524999999999999</v>
      </c>
      <c r="AB540">
        <v>19.064</v>
      </c>
      <c r="AC540">
        <v>20.821999999999999</v>
      </c>
      <c r="AD540">
        <v>22.581</v>
      </c>
    </row>
    <row r="541" spans="1:30" x14ac:dyDescent="0.25">
      <c r="A541">
        <v>539</v>
      </c>
      <c r="B541">
        <f t="shared" si="8"/>
        <v>1.4757015742642026</v>
      </c>
      <c r="C541">
        <v>-0.54279999999999995</v>
      </c>
      <c r="D541">
        <v>16.165800000000001</v>
      </c>
      <c r="E541">
        <v>7.8780000000000003E-2</v>
      </c>
      <c r="F541">
        <v>12.862</v>
      </c>
      <c r="G541">
        <v>13.574</v>
      </c>
      <c r="H541">
        <v>14.019</v>
      </c>
      <c r="I541">
        <v>14.263</v>
      </c>
      <c r="J541">
        <v>14.651999999999999</v>
      </c>
      <c r="K541">
        <v>14.925000000000001</v>
      </c>
      <c r="L541">
        <v>15.340999999999999</v>
      </c>
      <c r="M541">
        <v>16.166</v>
      </c>
      <c r="N541">
        <v>17.061</v>
      </c>
      <c r="O541">
        <v>17.574000000000002</v>
      </c>
      <c r="P541">
        <v>17.934999999999999</v>
      </c>
      <c r="Q541">
        <v>18.491</v>
      </c>
      <c r="R541">
        <v>18.866</v>
      </c>
      <c r="S541">
        <v>19.608000000000001</v>
      </c>
      <c r="T541">
        <v>20.989000000000001</v>
      </c>
      <c r="U541">
        <v>539</v>
      </c>
      <c r="V541">
        <v>11.988</v>
      </c>
      <c r="W541">
        <v>12.943</v>
      </c>
      <c r="X541">
        <v>13.898</v>
      </c>
      <c r="Y541">
        <v>14.965999999999999</v>
      </c>
      <c r="Z541">
        <v>16.166</v>
      </c>
      <c r="AA541">
        <v>17.521000000000001</v>
      </c>
      <c r="AB541">
        <v>19.059999999999999</v>
      </c>
      <c r="AC541">
        <v>20.818000000000001</v>
      </c>
      <c r="AD541">
        <v>22.576000000000001</v>
      </c>
    </row>
    <row r="542" spans="1:30" x14ac:dyDescent="0.25">
      <c r="A542">
        <v>540</v>
      </c>
      <c r="B542">
        <f t="shared" si="8"/>
        <v>1.4784394250513346</v>
      </c>
      <c r="C542">
        <v>-0.54339999999999999</v>
      </c>
      <c r="D542">
        <v>16.162700000000001</v>
      </c>
      <c r="E542">
        <v>7.8780000000000003E-2</v>
      </c>
      <c r="F542">
        <v>12.859</v>
      </c>
      <c r="G542">
        <v>13.571999999999999</v>
      </c>
      <c r="H542">
        <v>14.016</v>
      </c>
      <c r="I542">
        <v>14.26</v>
      </c>
      <c r="J542">
        <v>14.65</v>
      </c>
      <c r="K542">
        <v>14.922000000000001</v>
      </c>
      <c r="L542">
        <v>15.337999999999999</v>
      </c>
      <c r="M542">
        <v>16.163</v>
      </c>
      <c r="N542">
        <v>17.058</v>
      </c>
      <c r="O542">
        <v>17.571000000000002</v>
      </c>
      <c r="P542">
        <v>17.931000000000001</v>
      </c>
      <c r="Q542">
        <v>18.486999999999998</v>
      </c>
      <c r="R542">
        <v>18.863</v>
      </c>
      <c r="S542">
        <v>19.603999999999999</v>
      </c>
      <c r="T542">
        <v>20.986000000000001</v>
      </c>
      <c r="U542">
        <v>540</v>
      </c>
      <c r="V542">
        <v>11.986000000000001</v>
      </c>
      <c r="W542">
        <v>12.94</v>
      </c>
      <c r="X542">
        <v>13.895</v>
      </c>
      <c r="Y542">
        <v>14.962999999999999</v>
      </c>
      <c r="Z542">
        <v>16.163</v>
      </c>
      <c r="AA542">
        <v>17.518000000000001</v>
      </c>
      <c r="AB542">
        <v>19.056999999999999</v>
      </c>
      <c r="AC542">
        <v>20.815000000000001</v>
      </c>
      <c r="AD542">
        <v>22.573</v>
      </c>
    </row>
    <row r="543" spans="1:30" x14ac:dyDescent="0.25">
      <c r="A543">
        <v>541</v>
      </c>
      <c r="B543">
        <f t="shared" si="8"/>
        <v>1.4811772758384667</v>
      </c>
      <c r="C543">
        <v>-0.54410000000000003</v>
      </c>
      <c r="D543">
        <v>16.159700000000001</v>
      </c>
      <c r="E543">
        <v>7.8770000000000007E-2</v>
      </c>
      <c r="F543">
        <v>12.856999999999999</v>
      </c>
      <c r="G543">
        <v>13.57</v>
      </c>
      <c r="H543">
        <v>14.013999999999999</v>
      </c>
      <c r="I543">
        <v>14.257999999999999</v>
      </c>
      <c r="J543">
        <v>14.647</v>
      </c>
      <c r="K543">
        <v>14.919</v>
      </c>
      <c r="L543">
        <v>15.335000000000001</v>
      </c>
      <c r="M543">
        <v>16.16</v>
      </c>
      <c r="N543">
        <v>17.055</v>
      </c>
      <c r="O543">
        <v>17.567</v>
      </c>
      <c r="P543">
        <v>17.928000000000001</v>
      </c>
      <c r="Q543">
        <v>18.484000000000002</v>
      </c>
      <c r="R543">
        <v>18.859000000000002</v>
      </c>
      <c r="S543">
        <v>19.600999999999999</v>
      </c>
      <c r="T543">
        <v>20.981000000000002</v>
      </c>
      <c r="U543">
        <v>541</v>
      </c>
      <c r="V543">
        <v>11.984</v>
      </c>
      <c r="W543">
        <v>12.939</v>
      </c>
      <c r="X543">
        <v>13.893000000000001</v>
      </c>
      <c r="Y543">
        <v>14.96</v>
      </c>
      <c r="Z543">
        <v>16.16</v>
      </c>
      <c r="AA543">
        <v>17.513999999999999</v>
      </c>
      <c r="AB543">
        <v>19.053000000000001</v>
      </c>
      <c r="AC543">
        <v>20.811</v>
      </c>
      <c r="AD543">
        <v>22.568000000000001</v>
      </c>
    </row>
    <row r="544" spans="1:30" x14ac:dyDescent="0.25">
      <c r="A544">
        <v>542</v>
      </c>
      <c r="B544">
        <f t="shared" si="8"/>
        <v>1.483915126625599</v>
      </c>
      <c r="C544">
        <v>-0.54469999999999996</v>
      </c>
      <c r="D544">
        <v>16.156700000000001</v>
      </c>
      <c r="E544">
        <v>7.8759999999999997E-2</v>
      </c>
      <c r="F544">
        <v>12.856</v>
      </c>
      <c r="G544">
        <v>13.568</v>
      </c>
      <c r="H544">
        <v>14.010999999999999</v>
      </c>
      <c r="I544">
        <v>14.256</v>
      </c>
      <c r="J544">
        <v>14.645</v>
      </c>
      <c r="K544">
        <v>14.917</v>
      </c>
      <c r="L544">
        <v>15.332000000000001</v>
      </c>
      <c r="M544">
        <v>16.157</v>
      </c>
      <c r="N544">
        <v>17.052</v>
      </c>
      <c r="O544">
        <v>17.564</v>
      </c>
      <c r="P544">
        <v>17.923999999999999</v>
      </c>
      <c r="Q544">
        <v>18.48</v>
      </c>
      <c r="R544">
        <v>18.855</v>
      </c>
      <c r="S544">
        <v>19.597000000000001</v>
      </c>
      <c r="T544">
        <v>20.977</v>
      </c>
      <c r="U544">
        <v>542</v>
      </c>
      <c r="V544">
        <v>11.983000000000001</v>
      </c>
      <c r="W544">
        <v>12.936999999999999</v>
      </c>
      <c r="X544">
        <v>13.891</v>
      </c>
      <c r="Y544">
        <v>14.958</v>
      </c>
      <c r="Z544">
        <v>16.157</v>
      </c>
      <c r="AA544">
        <v>17.510999999999999</v>
      </c>
      <c r="AB544">
        <v>19.048999999999999</v>
      </c>
      <c r="AC544">
        <v>20.806000000000001</v>
      </c>
      <c r="AD544">
        <v>22.564</v>
      </c>
    </row>
    <row r="545" spans="1:30" x14ac:dyDescent="0.25">
      <c r="A545">
        <v>543</v>
      </c>
      <c r="B545">
        <f t="shared" si="8"/>
        <v>1.4866529774127311</v>
      </c>
      <c r="C545">
        <v>-0.54530000000000001</v>
      </c>
      <c r="D545">
        <v>16.153700000000001</v>
      </c>
      <c r="E545">
        <v>7.8759999999999997E-2</v>
      </c>
      <c r="F545">
        <v>12.853</v>
      </c>
      <c r="G545">
        <v>13.565</v>
      </c>
      <c r="H545">
        <v>14.009</v>
      </c>
      <c r="I545">
        <v>14.253</v>
      </c>
      <c r="J545">
        <v>14.641999999999999</v>
      </c>
      <c r="K545">
        <v>14.914</v>
      </c>
      <c r="L545">
        <v>15.33</v>
      </c>
      <c r="M545">
        <v>16.154</v>
      </c>
      <c r="N545">
        <v>17.047999999999998</v>
      </c>
      <c r="O545">
        <v>17.559999999999999</v>
      </c>
      <c r="P545">
        <v>17.920999999999999</v>
      </c>
      <c r="Q545">
        <v>18.477</v>
      </c>
      <c r="R545">
        <v>18.852</v>
      </c>
      <c r="S545">
        <v>19.593</v>
      </c>
      <c r="T545">
        <v>20.974</v>
      </c>
      <c r="U545">
        <v>543</v>
      </c>
      <c r="V545">
        <v>11.981</v>
      </c>
      <c r="W545">
        <v>12.933999999999999</v>
      </c>
      <c r="X545">
        <v>13.888</v>
      </c>
      <c r="Y545">
        <v>14.955</v>
      </c>
      <c r="Z545">
        <v>16.154</v>
      </c>
      <c r="AA545">
        <v>17.507999999999999</v>
      </c>
      <c r="AB545">
        <v>19.045999999999999</v>
      </c>
      <c r="AC545">
        <v>20.803000000000001</v>
      </c>
      <c r="AD545">
        <v>22.56</v>
      </c>
    </row>
    <row r="546" spans="1:30" x14ac:dyDescent="0.25">
      <c r="A546">
        <v>544</v>
      </c>
      <c r="B546">
        <f t="shared" si="8"/>
        <v>1.4893908281998631</v>
      </c>
      <c r="C546">
        <v>-0.54600000000000004</v>
      </c>
      <c r="D546">
        <v>16.150700000000001</v>
      </c>
      <c r="E546">
        <v>7.8750000000000001E-2</v>
      </c>
      <c r="F546">
        <v>12.852</v>
      </c>
      <c r="G546">
        <v>13.563000000000001</v>
      </c>
      <c r="H546">
        <v>14.007</v>
      </c>
      <c r="I546">
        <v>14.250999999999999</v>
      </c>
      <c r="J546">
        <v>14.64</v>
      </c>
      <c r="K546">
        <v>14.911</v>
      </c>
      <c r="L546">
        <v>15.327</v>
      </c>
      <c r="M546">
        <v>16.151</v>
      </c>
      <c r="N546">
        <v>17.045000000000002</v>
      </c>
      <c r="O546">
        <v>17.556999999999999</v>
      </c>
      <c r="P546">
        <v>17.917000000000002</v>
      </c>
      <c r="Q546">
        <v>18.472999999999999</v>
      </c>
      <c r="R546">
        <v>18.847999999999999</v>
      </c>
      <c r="S546">
        <v>19.588999999999999</v>
      </c>
      <c r="T546">
        <v>20.97</v>
      </c>
      <c r="U546">
        <v>544</v>
      </c>
      <c r="V546">
        <v>11.978999999999999</v>
      </c>
      <c r="W546">
        <v>12.933</v>
      </c>
      <c r="X546">
        <v>13.885999999999999</v>
      </c>
      <c r="Y546">
        <v>14.952</v>
      </c>
      <c r="Z546">
        <v>16.151</v>
      </c>
      <c r="AA546">
        <v>17.504000000000001</v>
      </c>
      <c r="AB546">
        <v>19.042000000000002</v>
      </c>
      <c r="AC546">
        <v>20.798999999999999</v>
      </c>
      <c r="AD546">
        <v>22.556000000000001</v>
      </c>
    </row>
    <row r="547" spans="1:30" x14ac:dyDescent="0.25">
      <c r="A547">
        <v>545</v>
      </c>
      <c r="B547">
        <f t="shared" si="8"/>
        <v>1.4921286789869952</v>
      </c>
      <c r="C547">
        <v>-0.54659999999999997</v>
      </c>
      <c r="D547">
        <v>16.1477</v>
      </c>
      <c r="E547">
        <v>7.8740000000000004E-2</v>
      </c>
      <c r="F547">
        <v>12.85</v>
      </c>
      <c r="G547">
        <v>13.561</v>
      </c>
      <c r="H547">
        <v>14.004</v>
      </c>
      <c r="I547">
        <v>14.247999999999999</v>
      </c>
      <c r="J547">
        <v>14.637</v>
      </c>
      <c r="K547">
        <v>14.909000000000001</v>
      </c>
      <c r="L547">
        <v>15.324</v>
      </c>
      <c r="M547">
        <v>16.148</v>
      </c>
      <c r="N547">
        <v>17.042000000000002</v>
      </c>
      <c r="O547">
        <v>17.553999999999998</v>
      </c>
      <c r="P547">
        <v>17.914000000000001</v>
      </c>
      <c r="Q547">
        <v>18.469000000000001</v>
      </c>
      <c r="R547">
        <v>18.844000000000001</v>
      </c>
      <c r="S547">
        <v>19.585000000000001</v>
      </c>
      <c r="T547">
        <v>20.966000000000001</v>
      </c>
      <c r="U547">
        <v>545</v>
      </c>
      <c r="V547">
        <v>11.978</v>
      </c>
      <c r="W547">
        <v>12.930999999999999</v>
      </c>
      <c r="X547">
        <v>13.884</v>
      </c>
      <c r="Y547">
        <v>14.95</v>
      </c>
      <c r="Z547">
        <v>16.148</v>
      </c>
      <c r="AA547">
        <v>17.501000000000001</v>
      </c>
      <c r="AB547">
        <v>19.038</v>
      </c>
      <c r="AC547">
        <v>20.795000000000002</v>
      </c>
      <c r="AD547">
        <v>22.550999999999998</v>
      </c>
    </row>
    <row r="548" spans="1:30" x14ac:dyDescent="0.25">
      <c r="A548">
        <v>546</v>
      </c>
      <c r="B548">
        <f t="shared" si="8"/>
        <v>1.4948665297741273</v>
      </c>
      <c r="C548">
        <v>-0.54720000000000002</v>
      </c>
      <c r="D548">
        <v>16.1447</v>
      </c>
      <c r="E548">
        <v>7.8740000000000004E-2</v>
      </c>
      <c r="F548">
        <v>12.848000000000001</v>
      </c>
      <c r="G548">
        <v>13.558999999999999</v>
      </c>
      <c r="H548">
        <v>14.002000000000001</v>
      </c>
      <c r="I548">
        <v>14.246</v>
      </c>
      <c r="J548">
        <v>14.634</v>
      </c>
      <c r="K548">
        <v>14.906000000000001</v>
      </c>
      <c r="L548">
        <v>15.321</v>
      </c>
      <c r="M548">
        <v>16.145</v>
      </c>
      <c r="N548">
        <v>17.039000000000001</v>
      </c>
      <c r="O548">
        <v>17.55</v>
      </c>
      <c r="P548">
        <v>17.911000000000001</v>
      </c>
      <c r="Q548">
        <v>18.466000000000001</v>
      </c>
      <c r="R548">
        <v>18.841000000000001</v>
      </c>
      <c r="S548">
        <v>19.582000000000001</v>
      </c>
      <c r="T548">
        <v>20.962</v>
      </c>
      <c r="U548">
        <v>546</v>
      </c>
      <c r="V548">
        <v>11.976000000000001</v>
      </c>
      <c r="W548">
        <v>12.929</v>
      </c>
      <c r="X548">
        <v>13.881</v>
      </c>
      <c r="Y548">
        <v>14.946999999999999</v>
      </c>
      <c r="Z548">
        <v>16.145</v>
      </c>
      <c r="AA548">
        <v>17.498000000000001</v>
      </c>
      <c r="AB548">
        <v>19.035</v>
      </c>
      <c r="AC548">
        <v>20.791</v>
      </c>
      <c r="AD548">
        <v>22.547999999999998</v>
      </c>
    </row>
    <row r="549" spans="1:30" x14ac:dyDescent="0.25">
      <c r="A549">
        <v>547</v>
      </c>
      <c r="B549">
        <f t="shared" si="8"/>
        <v>1.4976043805612593</v>
      </c>
      <c r="C549">
        <v>-0.54790000000000005</v>
      </c>
      <c r="D549">
        <v>16.1418</v>
      </c>
      <c r="E549">
        <v>7.8729999999999994E-2</v>
      </c>
      <c r="F549">
        <v>12.846</v>
      </c>
      <c r="G549">
        <v>13.557</v>
      </c>
      <c r="H549">
        <v>14</v>
      </c>
      <c r="I549">
        <v>14.243</v>
      </c>
      <c r="J549">
        <v>14.632</v>
      </c>
      <c r="K549">
        <v>14.903</v>
      </c>
      <c r="L549">
        <v>15.319000000000001</v>
      </c>
      <c r="M549">
        <v>16.141999999999999</v>
      </c>
      <c r="N549">
        <v>17.036000000000001</v>
      </c>
      <c r="O549">
        <v>17.547000000000001</v>
      </c>
      <c r="P549">
        <v>17.907</v>
      </c>
      <c r="Q549">
        <v>18.462</v>
      </c>
      <c r="R549">
        <v>18.837</v>
      </c>
      <c r="S549">
        <v>19.577999999999999</v>
      </c>
      <c r="T549">
        <v>20.957999999999998</v>
      </c>
      <c r="U549">
        <v>547</v>
      </c>
      <c r="V549">
        <v>11.975</v>
      </c>
      <c r="W549">
        <v>12.927</v>
      </c>
      <c r="X549">
        <v>13.879</v>
      </c>
      <c r="Y549">
        <v>14.944000000000001</v>
      </c>
      <c r="Z549">
        <v>16.141999999999999</v>
      </c>
      <c r="AA549">
        <v>17.495000000000001</v>
      </c>
      <c r="AB549">
        <v>19.030999999999999</v>
      </c>
      <c r="AC549">
        <v>20.786999999999999</v>
      </c>
      <c r="AD549">
        <v>22.544</v>
      </c>
    </row>
    <row r="550" spans="1:30" x14ac:dyDescent="0.25">
      <c r="A550">
        <v>548</v>
      </c>
      <c r="B550">
        <f t="shared" si="8"/>
        <v>1.5003422313483916</v>
      </c>
      <c r="C550">
        <v>-0.54849999999999999</v>
      </c>
      <c r="D550">
        <v>16.1388</v>
      </c>
      <c r="E550">
        <v>7.8729999999999994E-2</v>
      </c>
      <c r="F550">
        <v>12.843999999999999</v>
      </c>
      <c r="G550">
        <v>13.554</v>
      </c>
      <c r="H550">
        <v>13.997</v>
      </c>
      <c r="I550">
        <v>14.241</v>
      </c>
      <c r="J550">
        <v>14.629</v>
      </c>
      <c r="K550">
        <v>14.901</v>
      </c>
      <c r="L550">
        <v>15.316000000000001</v>
      </c>
      <c r="M550">
        <v>16.138999999999999</v>
      </c>
      <c r="N550">
        <v>17.032</v>
      </c>
      <c r="O550">
        <v>17.544</v>
      </c>
      <c r="P550">
        <v>17.904</v>
      </c>
      <c r="Q550">
        <v>18.459</v>
      </c>
      <c r="R550">
        <v>18.834</v>
      </c>
      <c r="S550">
        <v>19.574999999999999</v>
      </c>
      <c r="T550">
        <v>20.954999999999998</v>
      </c>
      <c r="U550">
        <v>548</v>
      </c>
      <c r="V550">
        <v>11.973000000000001</v>
      </c>
      <c r="W550">
        <v>12.925000000000001</v>
      </c>
      <c r="X550">
        <v>13.877000000000001</v>
      </c>
      <c r="Y550">
        <v>14.942</v>
      </c>
      <c r="Z550">
        <v>16.138999999999999</v>
      </c>
      <c r="AA550">
        <v>17.491</v>
      </c>
      <c r="AB550">
        <v>19.027999999999999</v>
      </c>
      <c r="AC550">
        <v>20.783999999999999</v>
      </c>
      <c r="AD550">
        <v>22.54</v>
      </c>
    </row>
    <row r="551" spans="1:30" x14ac:dyDescent="0.25">
      <c r="A551">
        <v>549</v>
      </c>
      <c r="B551">
        <f t="shared" si="8"/>
        <v>1.5030800821355237</v>
      </c>
      <c r="C551">
        <v>-0.54910000000000003</v>
      </c>
      <c r="D551">
        <v>16.135899999999999</v>
      </c>
      <c r="E551">
        <v>7.8719999999999998E-2</v>
      </c>
      <c r="F551">
        <v>12.842000000000001</v>
      </c>
      <c r="G551">
        <v>13.552</v>
      </c>
      <c r="H551">
        <v>13.994999999999999</v>
      </c>
      <c r="I551">
        <v>14.239000000000001</v>
      </c>
      <c r="J551">
        <v>14.627000000000001</v>
      </c>
      <c r="K551">
        <v>14.898</v>
      </c>
      <c r="L551">
        <v>15.313000000000001</v>
      </c>
      <c r="M551">
        <v>16.135999999999999</v>
      </c>
      <c r="N551">
        <v>17.029</v>
      </c>
      <c r="O551">
        <v>17.541</v>
      </c>
      <c r="P551">
        <v>17.901</v>
      </c>
      <c r="Q551">
        <v>18.456</v>
      </c>
      <c r="R551">
        <v>18.829999999999998</v>
      </c>
      <c r="S551">
        <v>19.571000000000002</v>
      </c>
      <c r="T551">
        <v>20.951000000000001</v>
      </c>
      <c r="U551">
        <v>549</v>
      </c>
      <c r="V551">
        <v>11.971</v>
      </c>
      <c r="W551">
        <v>12.923</v>
      </c>
      <c r="X551">
        <v>13.874000000000001</v>
      </c>
      <c r="Y551">
        <v>14.939</v>
      </c>
      <c r="Z551">
        <v>16.135999999999999</v>
      </c>
      <c r="AA551">
        <v>17.488</v>
      </c>
      <c r="AB551">
        <v>19.024000000000001</v>
      </c>
      <c r="AC551">
        <v>20.78</v>
      </c>
      <c r="AD551">
        <v>22.536000000000001</v>
      </c>
    </row>
    <row r="552" spans="1:30" x14ac:dyDescent="0.25">
      <c r="A552">
        <v>550</v>
      </c>
      <c r="B552">
        <f t="shared" si="8"/>
        <v>1.5058179329226558</v>
      </c>
      <c r="C552">
        <v>-0.54969999999999997</v>
      </c>
      <c r="D552">
        <v>16.132899999999999</v>
      </c>
      <c r="E552">
        <v>7.8710000000000002E-2</v>
      </c>
      <c r="F552">
        <v>12.84</v>
      </c>
      <c r="G552">
        <v>13.55</v>
      </c>
      <c r="H552">
        <v>13.993</v>
      </c>
      <c r="I552">
        <v>14.236000000000001</v>
      </c>
      <c r="J552">
        <v>14.624000000000001</v>
      </c>
      <c r="K552">
        <v>14.896000000000001</v>
      </c>
      <c r="L552">
        <v>15.31</v>
      </c>
      <c r="M552">
        <v>16.132999999999999</v>
      </c>
      <c r="N552">
        <v>17.026</v>
      </c>
      <c r="O552">
        <v>17.536999999999999</v>
      </c>
      <c r="P552">
        <v>17.896999999999998</v>
      </c>
      <c r="Q552">
        <v>18.452000000000002</v>
      </c>
      <c r="R552">
        <v>18.827000000000002</v>
      </c>
      <c r="S552">
        <v>19.567</v>
      </c>
      <c r="T552">
        <v>20.946000000000002</v>
      </c>
      <c r="U552">
        <v>550</v>
      </c>
      <c r="V552">
        <v>11.97</v>
      </c>
      <c r="W552">
        <v>12.920999999999999</v>
      </c>
      <c r="X552">
        <v>13.872</v>
      </c>
      <c r="Y552">
        <v>14.936</v>
      </c>
      <c r="Z552">
        <v>16.132999999999999</v>
      </c>
      <c r="AA552">
        <v>17.484999999999999</v>
      </c>
      <c r="AB552">
        <v>19.02</v>
      </c>
      <c r="AC552">
        <v>20.776</v>
      </c>
      <c r="AD552">
        <v>22.530999999999999</v>
      </c>
    </row>
    <row r="553" spans="1:30" x14ac:dyDescent="0.25">
      <c r="A553">
        <v>551</v>
      </c>
      <c r="B553">
        <f t="shared" si="8"/>
        <v>1.5085557837097878</v>
      </c>
      <c r="C553">
        <v>-0.55030000000000001</v>
      </c>
      <c r="D553">
        <v>16.13</v>
      </c>
      <c r="E553">
        <v>7.8710000000000002E-2</v>
      </c>
      <c r="F553">
        <v>12.837999999999999</v>
      </c>
      <c r="G553">
        <v>13.548</v>
      </c>
      <c r="H553">
        <v>13.99</v>
      </c>
      <c r="I553">
        <v>14.234</v>
      </c>
      <c r="J553">
        <v>14.622</v>
      </c>
      <c r="K553">
        <v>14.893000000000001</v>
      </c>
      <c r="L553">
        <v>15.308</v>
      </c>
      <c r="M553">
        <v>16.13</v>
      </c>
      <c r="N553">
        <v>17.023</v>
      </c>
      <c r="O553">
        <v>17.533999999999999</v>
      </c>
      <c r="P553">
        <v>17.893999999999998</v>
      </c>
      <c r="Q553">
        <v>18.449000000000002</v>
      </c>
      <c r="R553">
        <v>18.823</v>
      </c>
      <c r="S553">
        <v>19.564</v>
      </c>
      <c r="T553">
        <v>20.943000000000001</v>
      </c>
      <c r="U553">
        <v>551</v>
      </c>
      <c r="V553">
        <v>11.968</v>
      </c>
      <c r="W553">
        <v>12.919</v>
      </c>
      <c r="X553">
        <v>13.87</v>
      </c>
      <c r="Y553">
        <v>14.933999999999999</v>
      </c>
      <c r="Z553">
        <v>16.13</v>
      </c>
      <c r="AA553">
        <v>17.481999999999999</v>
      </c>
      <c r="AB553">
        <v>19.016999999999999</v>
      </c>
      <c r="AC553">
        <v>20.771999999999998</v>
      </c>
      <c r="AD553">
        <v>22.527999999999999</v>
      </c>
    </row>
    <row r="554" spans="1:30" x14ac:dyDescent="0.25">
      <c r="A554">
        <v>552</v>
      </c>
      <c r="B554">
        <f t="shared" si="8"/>
        <v>1.5112936344969199</v>
      </c>
      <c r="C554">
        <v>-0.55100000000000005</v>
      </c>
      <c r="D554">
        <v>16.126999999999999</v>
      </c>
      <c r="E554">
        <v>7.8700000000000006E-2</v>
      </c>
      <c r="F554">
        <v>12.836</v>
      </c>
      <c r="G554">
        <v>13.545999999999999</v>
      </c>
      <c r="H554">
        <v>13.988</v>
      </c>
      <c r="I554">
        <v>14.231</v>
      </c>
      <c r="J554">
        <v>14.619</v>
      </c>
      <c r="K554">
        <v>14.89</v>
      </c>
      <c r="L554">
        <v>15.305</v>
      </c>
      <c r="M554">
        <v>16.126999999999999</v>
      </c>
      <c r="N554">
        <v>17.02</v>
      </c>
      <c r="O554">
        <v>17.530999999999999</v>
      </c>
      <c r="P554">
        <v>17.89</v>
      </c>
      <c r="Q554">
        <v>18.445</v>
      </c>
      <c r="R554">
        <v>18.82</v>
      </c>
      <c r="S554">
        <v>19.559999999999999</v>
      </c>
      <c r="T554">
        <v>20.939</v>
      </c>
      <c r="U554">
        <v>552</v>
      </c>
      <c r="V554">
        <v>11.965999999999999</v>
      </c>
      <c r="W554">
        <v>12.917</v>
      </c>
      <c r="X554">
        <v>13.868</v>
      </c>
      <c r="Y554">
        <v>14.930999999999999</v>
      </c>
      <c r="Z554">
        <v>16.126999999999999</v>
      </c>
      <c r="AA554">
        <v>17.478000000000002</v>
      </c>
      <c r="AB554">
        <v>19.013000000000002</v>
      </c>
      <c r="AC554">
        <v>20.768000000000001</v>
      </c>
      <c r="AD554">
        <v>22.523</v>
      </c>
    </row>
    <row r="555" spans="1:30" x14ac:dyDescent="0.25">
      <c r="A555">
        <v>553</v>
      </c>
      <c r="B555">
        <f t="shared" si="8"/>
        <v>1.514031485284052</v>
      </c>
      <c r="C555">
        <v>-0.55159999999999998</v>
      </c>
      <c r="D555">
        <v>16.124099999999999</v>
      </c>
      <c r="E555">
        <v>7.8689999999999996E-2</v>
      </c>
      <c r="F555">
        <v>12.834</v>
      </c>
      <c r="G555">
        <v>13.544</v>
      </c>
      <c r="H555">
        <v>13.986000000000001</v>
      </c>
      <c r="I555">
        <v>14.228999999999999</v>
      </c>
      <c r="J555">
        <v>14.617000000000001</v>
      </c>
      <c r="K555">
        <v>14.888</v>
      </c>
      <c r="L555">
        <v>15.302</v>
      </c>
      <c r="M555">
        <v>16.123999999999999</v>
      </c>
      <c r="N555">
        <v>17.015999999999998</v>
      </c>
      <c r="O555">
        <v>17.527000000000001</v>
      </c>
      <c r="P555">
        <v>17.887</v>
      </c>
      <c r="Q555">
        <v>18.440999999999999</v>
      </c>
      <c r="R555">
        <v>18.815999999999999</v>
      </c>
      <c r="S555">
        <v>19.556000000000001</v>
      </c>
      <c r="T555">
        <v>20.934999999999999</v>
      </c>
      <c r="U555">
        <v>553</v>
      </c>
      <c r="V555">
        <v>11.965</v>
      </c>
      <c r="W555">
        <v>12.914999999999999</v>
      </c>
      <c r="X555">
        <v>13.865</v>
      </c>
      <c r="Y555">
        <v>14.929</v>
      </c>
      <c r="Z555">
        <v>16.123999999999999</v>
      </c>
      <c r="AA555">
        <v>17.475000000000001</v>
      </c>
      <c r="AB555">
        <v>19.010000000000002</v>
      </c>
      <c r="AC555">
        <v>20.763999999999999</v>
      </c>
      <c r="AD555">
        <v>22.518999999999998</v>
      </c>
    </row>
    <row r="556" spans="1:30" x14ac:dyDescent="0.25">
      <c r="A556">
        <v>554</v>
      </c>
      <c r="B556">
        <f t="shared" si="8"/>
        <v>1.516769336071184</v>
      </c>
      <c r="C556">
        <v>-0.55220000000000002</v>
      </c>
      <c r="D556">
        <v>16.121200000000002</v>
      </c>
      <c r="E556">
        <v>7.8689999999999996E-2</v>
      </c>
      <c r="F556">
        <v>12.832000000000001</v>
      </c>
      <c r="G556">
        <v>13.541</v>
      </c>
      <c r="H556">
        <v>13.983000000000001</v>
      </c>
      <c r="I556">
        <v>14.227</v>
      </c>
      <c r="J556">
        <v>14.614000000000001</v>
      </c>
      <c r="K556">
        <v>14.885</v>
      </c>
      <c r="L556">
        <v>15.3</v>
      </c>
      <c r="M556">
        <v>16.120999999999999</v>
      </c>
      <c r="N556">
        <v>17.013000000000002</v>
      </c>
      <c r="O556">
        <v>17.524000000000001</v>
      </c>
      <c r="P556">
        <v>17.884</v>
      </c>
      <c r="Q556">
        <v>18.437999999999999</v>
      </c>
      <c r="R556">
        <v>18.812999999999999</v>
      </c>
      <c r="S556">
        <v>19.553000000000001</v>
      </c>
      <c r="T556">
        <v>20.931999999999999</v>
      </c>
      <c r="U556">
        <v>554</v>
      </c>
      <c r="V556">
        <v>11.962999999999999</v>
      </c>
      <c r="W556">
        <v>12.913</v>
      </c>
      <c r="X556">
        <v>13.863</v>
      </c>
      <c r="Y556">
        <v>14.926</v>
      </c>
      <c r="Z556">
        <v>16.120999999999999</v>
      </c>
      <c r="AA556">
        <v>17.472000000000001</v>
      </c>
      <c r="AB556">
        <v>19.006</v>
      </c>
      <c r="AC556">
        <v>20.760999999999999</v>
      </c>
      <c r="AD556">
        <v>22.515999999999998</v>
      </c>
    </row>
    <row r="557" spans="1:30" x14ac:dyDescent="0.25">
      <c r="A557">
        <v>555</v>
      </c>
      <c r="B557">
        <f t="shared" si="8"/>
        <v>1.5195071868583163</v>
      </c>
      <c r="C557">
        <v>-0.55279999999999996</v>
      </c>
      <c r="D557">
        <v>16.118300000000001</v>
      </c>
      <c r="E557">
        <v>7.868E-2</v>
      </c>
      <c r="F557">
        <v>12.83</v>
      </c>
      <c r="G557">
        <v>13.539</v>
      </c>
      <c r="H557">
        <v>13.981</v>
      </c>
      <c r="I557">
        <v>14.224</v>
      </c>
      <c r="J557">
        <v>14.612</v>
      </c>
      <c r="K557">
        <v>14.882999999999999</v>
      </c>
      <c r="L557">
        <v>15.297000000000001</v>
      </c>
      <c r="M557">
        <v>16.117999999999999</v>
      </c>
      <c r="N557">
        <v>17.010000000000002</v>
      </c>
      <c r="O557">
        <v>17.521000000000001</v>
      </c>
      <c r="P557">
        <v>17.88</v>
      </c>
      <c r="Q557">
        <v>18.434999999999999</v>
      </c>
      <c r="R557">
        <v>18.809000000000001</v>
      </c>
      <c r="S557">
        <v>19.548999999999999</v>
      </c>
      <c r="T557">
        <v>20.928000000000001</v>
      </c>
      <c r="U557">
        <v>555</v>
      </c>
      <c r="V557">
        <v>11.962</v>
      </c>
      <c r="W557">
        <v>12.911</v>
      </c>
      <c r="X557">
        <v>13.861000000000001</v>
      </c>
      <c r="Y557">
        <v>14.923999999999999</v>
      </c>
      <c r="Z557">
        <v>16.117999999999999</v>
      </c>
      <c r="AA557">
        <v>17.468</v>
      </c>
      <c r="AB557">
        <v>19.003</v>
      </c>
      <c r="AC557">
        <v>20.757000000000001</v>
      </c>
      <c r="AD557">
        <v>22.510999999999999</v>
      </c>
    </row>
    <row r="558" spans="1:30" x14ac:dyDescent="0.25">
      <c r="A558">
        <v>556</v>
      </c>
      <c r="B558">
        <f t="shared" si="8"/>
        <v>1.5222450376454484</v>
      </c>
      <c r="C558">
        <v>-0.5534</v>
      </c>
      <c r="D558">
        <v>16.115400000000001</v>
      </c>
      <c r="E558">
        <v>7.8670000000000004E-2</v>
      </c>
      <c r="F558">
        <v>12.829000000000001</v>
      </c>
      <c r="G558">
        <v>13.537000000000001</v>
      </c>
      <c r="H558">
        <v>13.978999999999999</v>
      </c>
      <c r="I558">
        <v>14.222</v>
      </c>
      <c r="J558">
        <v>14.609</v>
      </c>
      <c r="K558">
        <v>14.88</v>
      </c>
      <c r="L558">
        <v>15.294</v>
      </c>
      <c r="M558">
        <v>16.114999999999998</v>
      </c>
      <c r="N558">
        <v>17.007000000000001</v>
      </c>
      <c r="O558">
        <v>17.518000000000001</v>
      </c>
      <c r="P558">
        <v>17.876999999999999</v>
      </c>
      <c r="Q558">
        <v>18.431000000000001</v>
      </c>
      <c r="R558">
        <v>18.805</v>
      </c>
      <c r="S558">
        <v>19.545000000000002</v>
      </c>
      <c r="T558">
        <v>20.922999999999998</v>
      </c>
      <c r="U558">
        <v>556</v>
      </c>
      <c r="V558">
        <v>11.96</v>
      </c>
      <c r="W558">
        <v>12.909000000000001</v>
      </c>
      <c r="X558">
        <v>13.859</v>
      </c>
      <c r="Y558">
        <v>14.920999999999999</v>
      </c>
      <c r="Z558">
        <v>16.114999999999998</v>
      </c>
      <c r="AA558">
        <v>17.465</v>
      </c>
      <c r="AB558">
        <v>18.998999999999999</v>
      </c>
      <c r="AC558">
        <v>20.753</v>
      </c>
      <c r="AD558">
        <v>22.507000000000001</v>
      </c>
    </row>
    <row r="559" spans="1:30" x14ac:dyDescent="0.25">
      <c r="A559">
        <v>557</v>
      </c>
      <c r="B559">
        <f t="shared" si="8"/>
        <v>1.5249828884325805</v>
      </c>
      <c r="C559">
        <v>-0.55410000000000004</v>
      </c>
      <c r="D559">
        <v>16.112500000000001</v>
      </c>
      <c r="E559">
        <v>7.8670000000000004E-2</v>
      </c>
      <c r="F559">
        <v>12.827</v>
      </c>
      <c r="G559">
        <v>13.535</v>
      </c>
      <c r="H559">
        <v>13.977</v>
      </c>
      <c r="I559">
        <v>14.22</v>
      </c>
      <c r="J559">
        <v>14.606999999999999</v>
      </c>
      <c r="K559">
        <v>14.877000000000001</v>
      </c>
      <c r="L559">
        <v>15.292</v>
      </c>
      <c r="M559">
        <v>16.113</v>
      </c>
      <c r="N559">
        <v>17.004000000000001</v>
      </c>
      <c r="O559">
        <v>17.515000000000001</v>
      </c>
      <c r="P559">
        <v>17.873999999999999</v>
      </c>
      <c r="Q559">
        <v>18.428000000000001</v>
      </c>
      <c r="R559">
        <v>18.802</v>
      </c>
      <c r="S559">
        <v>19.542000000000002</v>
      </c>
      <c r="T559">
        <v>20.92</v>
      </c>
      <c r="U559">
        <v>557</v>
      </c>
      <c r="V559">
        <v>11.958</v>
      </c>
      <c r="W559">
        <v>12.907</v>
      </c>
      <c r="X559">
        <v>13.856</v>
      </c>
      <c r="Y559">
        <v>14.917999999999999</v>
      </c>
      <c r="Z559">
        <v>16.111999999999998</v>
      </c>
      <c r="AA559">
        <v>17.462</v>
      </c>
      <c r="AB559">
        <v>18.995999999999999</v>
      </c>
      <c r="AC559">
        <v>20.75</v>
      </c>
      <c r="AD559">
        <v>22.503</v>
      </c>
    </row>
    <row r="560" spans="1:30" x14ac:dyDescent="0.25">
      <c r="A560">
        <v>558</v>
      </c>
      <c r="B560">
        <f t="shared" si="8"/>
        <v>1.5277207392197125</v>
      </c>
      <c r="C560">
        <v>-0.55469999999999997</v>
      </c>
      <c r="D560">
        <v>16.1096</v>
      </c>
      <c r="E560">
        <v>7.8659999999999994E-2</v>
      </c>
      <c r="F560">
        <v>12.824999999999999</v>
      </c>
      <c r="G560">
        <v>13.532999999999999</v>
      </c>
      <c r="H560">
        <v>13.974</v>
      </c>
      <c r="I560">
        <v>14.217000000000001</v>
      </c>
      <c r="J560">
        <v>14.603999999999999</v>
      </c>
      <c r="K560">
        <v>14.875</v>
      </c>
      <c r="L560">
        <v>15.289</v>
      </c>
      <c r="M560">
        <v>16.11</v>
      </c>
      <c r="N560">
        <v>17.001000000000001</v>
      </c>
      <c r="O560">
        <v>17.510999999999999</v>
      </c>
      <c r="P560">
        <v>17.87</v>
      </c>
      <c r="Q560">
        <v>18.423999999999999</v>
      </c>
      <c r="R560">
        <v>18.798999999999999</v>
      </c>
      <c r="S560">
        <v>19.538</v>
      </c>
      <c r="T560">
        <v>20.916</v>
      </c>
      <c r="U560">
        <v>558</v>
      </c>
      <c r="V560">
        <v>11.957000000000001</v>
      </c>
      <c r="W560">
        <v>12.904999999999999</v>
      </c>
      <c r="X560">
        <v>13.853999999999999</v>
      </c>
      <c r="Y560">
        <v>14.916</v>
      </c>
      <c r="Z560">
        <v>16.11</v>
      </c>
      <c r="AA560">
        <v>17.459</v>
      </c>
      <c r="AB560">
        <v>18.992000000000001</v>
      </c>
      <c r="AC560">
        <v>20.745999999999999</v>
      </c>
      <c r="AD560">
        <v>22.498999999999999</v>
      </c>
    </row>
    <row r="561" spans="1:30" x14ac:dyDescent="0.25">
      <c r="A561">
        <v>559</v>
      </c>
      <c r="B561">
        <f t="shared" si="8"/>
        <v>1.5304585900068446</v>
      </c>
      <c r="C561">
        <v>-0.55530000000000002</v>
      </c>
      <c r="D561">
        <v>16.1067</v>
      </c>
      <c r="E561">
        <v>7.8659999999999994E-2</v>
      </c>
      <c r="F561">
        <v>12.823</v>
      </c>
      <c r="G561">
        <v>13.531000000000001</v>
      </c>
      <c r="H561">
        <v>13.972</v>
      </c>
      <c r="I561">
        <v>14.215</v>
      </c>
      <c r="J561">
        <v>14.602</v>
      </c>
      <c r="K561">
        <v>14.872</v>
      </c>
      <c r="L561">
        <v>15.286</v>
      </c>
      <c r="M561">
        <v>16.106999999999999</v>
      </c>
      <c r="N561">
        <v>16.998000000000001</v>
      </c>
      <c r="O561">
        <v>17.507999999999999</v>
      </c>
      <c r="P561">
        <v>17.867000000000001</v>
      </c>
      <c r="Q561">
        <v>18.420999999999999</v>
      </c>
      <c r="R561">
        <v>18.795000000000002</v>
      </c>
      <c r="S561">
        <v>19.535</v>
      </c>
      <c r="T561">
        <v>20.913</v>
      </c>
      <c r="U561">
        <v>559</v>
      </c>
      <c r="V561">
        <v>11.955</v>
      </c>
      <c r="W561">
        <v>12.903</v>
      </c>
      <c r="X561">
        <v>13.852</v>
      </c>
      <c r="Y561">
        <v>14.913</v>
      </c>
      <c r="Z561">
        <v>16.106999999999999</v>
      </c>
      <c r="AA561">
        <v>17.456</v>
      </c>
      <c r="AB561">
        <v>18.989000000000001</v>
      </c>
      <c r="AC561">
        <v>20.742000000000001</v>
      </c>
      <c r="AD561">
        <v>22.495999999999999</v>
      </c>
    </row>
    <row r="562" spans="1:30" x14ac:dyDescent="0.25">
      <c r="A562">
        <v>560</v>
      </c>
      <c r="B562">
        <f t="shared" si="8"/>
        <v>1.5331964407939767</v>
      </c>
      <c r="C562">
        <v>-0.55589999999999995</v>
      </c>
      <c r="D562">
        <v>16.103899999999999</v>
      </c>
      <c r="E562">
        <v>7.8649999999999998E-2</v>
      </c>
      <c r="F562">
        <v>12.821</v>
      </c>
      <c r="G562">
        <v>13.529</v>
      </c>
      <c r="H562">
        <v>13.97</v>
      </c>
      <c r="I562">
        <v>14.212999999999999</v>
      </c>
      <c r="J562">
        <v>14.6</v>
      </c>
      <c r="K562">
        <v>14.87</v>
      </c>
      <c r="L562">
        <v>15.284000000000001</v>
      </c>
      <c r="M562">
        <v>16.103999999999999</v>
      </c>
      <c r="N562">
        <v>16.995000000000001</v>
      </c>
      <c r="O562">
        <v>17.504999999999999</v>
      </c>
      <c r="P562">
        <v>17.864000000000001</v>
      </c>
      <c r="Q562">
        <v>18.417999999999999</v>
      </c>
      <c r="R562">
        <v>18.792000000000002</v>
      </c>
      <c r="S562">
        <v>19.530999999999999</v>
      </c>
      <c r="T562">
        <v>20.908999999999999</v>
      </c>
      <c r="U562">
        <v>560</v>
      </c>
      <c r="V562">
        <v>11.954000000000001</v>
      </c>
      <c r="W562">
        <v>12.901999999999999</v>
      </c>
      <c r="X562">
        <v>13.85</v>
      </c>
      <c r="Y562">
        <v>14.911</v>
      </c>
      <c r="Z562">
        <v>16.103999999999999</v>
      </c>
      <c r="AA562">
        <v>17.452000000000002</v>
      </c>
      <c r="AB562">
        <v>18.984999999999999</v>
      </c>
      <c r="AC562">
        <v>20.738</v>
      </c>
      <c r="AD562">
        <v>22.491</v>
      </c>
    </row>
    <row r="563" spans="1:30" x14ac:dyDescent="0.25">
      <c r="A563">
        <v>561</v>
      </c>
      <c r="B563">
        <f t="shared" si="8"/>
        <v>1.5359342915811087</v>
      </c>
      <c r="C563">
        <v>-0.55649999999999999</v>
      </c>
      <c r="D563">
        <v>16.100999999999999</v>
      </c>
      <c r="E563">
        <v>7.8640000000000002E-2</v>
      </c>
      <c r="F563">
        <v>12.819000000000001</v>
      </c>
      <c r="G563">
        <v>13.526999999999999</v>
      </c>
      <c r="H563">
        <v>13.968</v>
      </c>
      <c r="I563">
        <v>14.21</v>
      </c>
      <c r="J563">
        <v>14.597</v>
      </c>
      <c r="K563">
        <v>14.867000000000001</v>
      </c>
      <c r="L563">
        <v>15.281000000000001</v>
      </c>
      <c r="M563">
        <v>16.100999999999999</v>
      </c>
      <c r="N563">
        <v>16.992000000000001</v>
      </c>
      <c r="O563">
        <v>17.501999999999999</v>
      </c>
      <c r="P563">
        <v>17.861000000000001</v>
      </c>
      <c r="Q563">
        <v>18.414000000000001</v>
      </c>
      <c r="R563">
        <v>18.788</v>
      </c>
      <c r="S563">
        <v>19.527000000000001</v>
      </c>
      <c r="T563">
        <v>20.905000000000001</v>
      </c>
      <c r="U563">
        <v>561</v>
      </c>
      <c r="V563">
        <v>11.952</v>
      </c>
      <c r="W563">
        <v>12.9</v>
      </c>
      <c r="X563">
        <v>13.848000000000001</v>
      </c>
      <c r="Y563">
        <v>14.907999999999999</v>
      </c>
      <c r="Z563">
        <v>16.100999999999999</v>
      </c>
      <c r="AA563">
        <v>17.449000000000002</v>
      </c>
      <c r="AB563">
        <v>18.981999999999999</v>
      </c>
      <c r="AC563">
        <v>20.734000000000002</v>
      </c>
      <c r="AD563">
        <v>22.486999999999998</v>
      </c>
    </row>
    <row r="564" spans="1:30" x14ac:dyDescent="0.25">
      <c r="A564">
        <v>562</v>
      </c>
      <c r="B564">
        <f t="shared" si="8"/>
        <v>1.538672142368241</v>
      </c>
      <c r="C564">
        <v>-0.55710000000000004</v>
      </c>
      <c r="D564">
        <v>16.098099999999999</v>
      </c>
      <c r="E564">
        <v>7.8640000000000002E-2</v>
      </c>
      <c r="F564">
        <v>12.817</v>
      </c>
      <c r="G564">
        <v>13.523999999999999</v>
      </c>
      <c r="H564">
        <v>13.965</v>
      </c>
      <c r="I564">
        <v>14.208</v>
      </c>
      <c r="J564">
        <v>14.595000000000001</v>
      </c>
      <c r="K564">
        <v>14.865</v>
      </c>
      <c r="L564">
        <v>15.278</v>
      </c>
      <c r="M564">
        <v>16.097999999999999</v>
      </c>
      <c r="N564">
        <v>16.989000000000001</v>
      </c>
      <c r="O564">
        <v>17.498000000000001</v>
      </c>
      <c r="P564">
        <v>17.856999999999999</v>
      </c>
      <c r="Q564">
        <v>18.411000000000001</v>
      </c>
      <c r="R564">
        <v>18.785</v>
      </c>
      <c r="S564">
        <v>19.524000000000001</v>
      </c>
      <c r="T564">
        <v>20.902000000000001</v>
      </c>
      <c r="U564">
        <v>562</v>
      </c>
      <c r="V564">
        <v>11.95</v>
      </c>
      <c r="W564">
        <v>12.898</v>
      </c>
      <c r="X564">
        <v>13.845000000000001</v>
      </c>
      <c r="Y564">
        <v>14.906000000000001</v>
      </c>
      <c r="Z564">
        <v>16.097999999999999</v>
      </c>
      <c r="AA564">
        <v>17.446000000000002</v>
      </c>
      <c r="AB564">
        <v>18.978000000000002</v>
      </c>
      <c r="AC564">
        <v>20.731000000000002</v>
      </c>
      <c r="AD564">
        <v>22.484000000000002</v>
      </c>
    </row>
    <row r="565" spans="1:30" x14ac:dyDescent="0.25">
      <c r="A565">
        <v>563</v>
      </c>
      <c r="B565">
        <f t="shared" si="8"/>
        <v>1.5414099931553731</v>
      </c>
      <c r="C565">
        <v>-0.55769999999999997</v>
      </c>
      <c r="D565">
        <v>16.095300000000002</v>
      </c>
      <c r="E565">
        <v>7.8630000000000005E-2</v>
      </c>
      <c r="F565">
        <v>12.815</v>
      </c>
      <c r="G565">
        <v>13.522</v>
      </c>
      <c r="H565">
        <v>13.962999999999999</v>
      </c>
      <c r="I565">
        <v>14.206</v>
      </c>
      <c r="J565">
        <v>14.592000000000001</v>
      </c>
      <c r="K565">
        <v>14.862</v>
      </c>
      <c r="L565">
        <v>15.276</v>
      </c>
      <c r="M565">
        <v>16.094999999999999</v>
      </c>
      <c r="N565">
        <v>16.986000000000001</v>
      </c>
      <c r="O565">
        <v>17.495000000000001</v>
      </c>
      <c r="P565">
        <v>17.853999999999999</v>
      </c>
      <c r="Q565">
        <v>18.408000000000001</v>
      </c>
      <c r="R565">
        <v>18.780999999999999</v>
      </c>
      <c r="S565">
        <v>19.521000000000001</v>
      </c>
      <c r="T565">
        <v>20.898</v>
      </c>
      <c r="U565">
        <v>563</v>
      </c>
      <c r="V565">
        <v>11.949</v>
      </c>
      <c r="W565">
        <v>12.896000000000001</v>
      </c>
      <c r="X565">
        <v>13.843</v>
      </c>
      <c r="Y565">
        <v>14.903</v>
      </c>
      <c r="Z565">
        <v>16.094999999999999</v>
      </c>
      <c r="AA565">
        <v>17.443000000000001</v>
      </c>
      <c r="AB565">
        <v>18.975000000000001</v>
      </c>
      <c r="AC565">
        <v>20.727</v>
      </c>
      <c r="AD565">
        <v>22.478999999999999</v>
      </c>
    </row>
    <row r="566" spans="1:30" x14ac:dyDescent="0.25">
      <c r="A566">
        <v>564</v>
      </c>
      <c r="B566">
        <f t="shared" si="8"/>
        <v>1.5441478439425051</v>
      </c>
      <c r="C566">
        <v>-0.55830000000000002</v>
      </c>
      <c r="D566">
        <v>16.092500000000001</v>
      </c>
      <c r="E566">
        <v>7.8630000000000005E-2</v>
      </c>
      <c r="F566">
        <v>12.813000000000001</v>
      </c>
      <c r="G566">
        <v>13.52</v>
      </c>
      <c r="H566">
        <v>13.961</v>
      </c>
      <c r="I566">
        <v>14.202999999999999</v>
      </c>
      <c r="J566">
        <v>14.59</v>
      </c>
      <c r="K566">
        <v>14.86</v>
      </c>
      <c r="L566">
        <v>15.273</v>
      </c>
      <c r="M566">
        <v>16.093</v>
      </c>
      <c r="N566">
        <v>16.983000000000001</v>
      </c>
      <c r="O566">
        <v>17.492000000000001</v>
      </c>
      <c r="P566">
        <v>17.850999999999999</v>
      </c>
      <c r="Q566">
        <v>18.405000000000001</v>
      </c>
      <c r="R566">
        <v>18.777999999999999</v>
      </c>
      <c r="S566">
        <v>19.516999999999999</v>
      </c>
      <c r="T566">
        <v>20.893999999999998</v>
      </c>
      <c r="U566">
        <v>564</v>
      </c>
      <c r="V566">
        <v>11.946999999999999</v>
      </c>
      <c r="W566">
        <v>12.894</v>
      </c>
      <c r="X566">
        <v>13.840999999999999</v>
      </c>
      <c r="Y566">
        <v>14.901</v>
      </c>
      <c r="Z566">
        <v>16.093</v>
      </c>
      <c r="AA566">
        <v>17.440000000000001</v>
      </c>
      <c r="AB566">
        <v>18.972000000000001</v>
      </c>
      <c r="AC566">
        <v>20.724</v>
      </c>
      <c r="AD566">
        <v>22.475999999999999</v>
      </c>
    </row>
    <row r="567" spans="1:30" x14ac:dyDescent="0.25">
      <c r="A567">
        <v>565</v>
      </c>
      <c r="B567">
        <f t="shared" si="8"/>
        <v>1.5468856947296372</v>
      </c>
      <c r="C567">
        <v>-0.55889999999999995</v>
      </c>
      <c r="D567">
        <v>16.089600000000001</v>
      </c>
      <c r="E567">
        <v>7.8619999999999995E-2</v>
      </c>
      <c r="F567">
        <v>12.811999999999999</v>
      </c>
      <c r="G567">
        <v>13.518000000000001</v>
      </c>
      <c r="H567">
        <v>13.959</v>
      </c>
      <c r="I567">
        <v>14.201000000000001</v>
      </c>
      <c r="J567">
        <v>14.587</v>
      </c>
      <c r="K567">
        <v>14.856999999999999</v>
      </c>
      <c r="L567">
        <v>15.27</v>
      </c>
      <c r="M567">
        <v>16.09</v>
      </c>
      <c r="N567">
        <v>16.978999999999999</v>
      </c>
      <c r="O567">
        <v>17.489000000000001</v>
      </c>
      <c r="P567">
        <v>17.847999999999999</v>
      </c>
      <c r="Q567">
        <v>18.401</v>
      </c>
      <c r="R567">
        <v>18.774999999999999</v>
      </c>
      <c r="S567">
        <v>19.513999999999999</v>
      </c>
      <c r="T567">
        <v>20.89</v>
      </c>
      <c r="U567">
        <v>565</v>
      </c>
      <c r="V567">
        <v>11.946</v>
      </c>
      <c r="W567">
        <v>12.891999999999999</v>
      </c>
      <c r="X567">
        <v>13.839</v>
      </c>
      <c r="Y567">
        <v>14.898</v>
      </c>
      <c r="Z567">
        <v>16.09</v>
      </c>
      <c r="AA567">
        <v>17.437000000000001</v>
      </c>
      <c r="AB567">
        <v>18.968</v>
      </c>
      <c r="AC567">
        <v>20.72</v>
      </c>
      <c r="AD567">
        <v>22.472000000000001</v>
      </c>
    </row>
    <row r="568" spans="1:30" x14ac:dyDescent="0.25">
      <c r="A568">
        <v>566</v>
      </c>
      <c r="B568">
        <f t="shared" si="8"/>
        <v>1.5496235455167693</v>
      </c>
      <c r="C568">
        <v>-0.5595</v>
      </c>
      <c r="D568">
        <v>16.0868</v>
      </c>
      <c r="E568">
        <v>7.8609999999999999E-2</v>
      </c>
      <c r="F568">
        <v>12.81</v>
      </c>
      <c r="G568">
        <v>13.516</v>
      </c>
      <c r="H568">
        <v>13.957000000000001</v>
      </c>
      <c r="I568">
        <v>14.199</v>
      </c>
      <c r="J568">
        <v>14.585000000000001</v>
      </c>
      <c r="K568">
        <v>14.855</v>
      </c>
      <c r="L568">
        <v>15.268000000000001</v>
      </c>
      <c r="M568">
        <v>16.087</v>
      </c>
      <c r="N568">
        <v>16.975999999999999</v>
      </c>
      <c r="O568">
        <v>17.486000000000001</v>
      </c>
      <c r="P568">
        <v>17.844000000000001</v>
      </c>
      <c r="Q568">
        <v>18.398</v>
      </c>
      <c r="R568">
        <v>18.771000000000001</v>
      </c>
      <c r="S568">
        <v>19.510000000000002</v>
      </c>
      <c r="T568">
        <v>20.885999999999999</v>
      </c>
      <c r="U568">
        <v>566</v>
      </c>
      <c r="V568">
        <v>11.944000000000001</v>
      </c>
      <c r="W568">
        <v>12.89</v>
      </c>
      <c r="X568">
        <v>13.837</v>
      </c>
      <c r="Y568">
        <v>14.896000000000001</v>
      </c>
      <c r="Z568">
        <v>16.087</v>
      </c>
      <c r="AA568">
        <v>17.433</v>
      </c>
      <c r="AB568">
        <v>18.963999999999999</v>
      </c>
      <c r="AC568">
        <v>20.716000000000001</v>
      </c>
      <c r="AD568">
        <v>22.468</v>
      </c>
    </row>
    <row r="569" spans="1:30" x14ac:dyDescent="0.25">
      <c r="A569">
        <v>567</v>
      </c>
      <c r="B569">
        <f t="shared" si="8"/>
        <v>1.5523613963039014</v>
      </c>
      <c r="C569">
        <v>-0.56020000000000003</v>
      </c>
      <c r="D569">
        <v>16.084</v>
      </c>
      <c r="E569">
        <v>7.8609999999999999E-2</v>
      </c>
      <c r="F569">
        <v>12.808</v>
      </c>
      <c r="G569">
        <v>13.513999999999999</v>
      </c>
      <c r="H569">
        <v>13.954000000000001</v>
      </c>
      <c r="I569">
        <v>14.196</v>
      </c>
      <c r="J569">
        <v>14.583</v>
      </c>
      <c r="K569">
        <v>14.852</v>
      </c>
      <c r="L569">
        <v>15.265000000000001</v>
      </c>
      <c r="M569">
        <v>16.084</v>
      </c>
      <c r="N569">
        <v>16.972999999999999</v>
      </c>
      <c r="O569">
        <v>17.483000000000001</v>
      </c>
      <c r="P569">
        <v>17.841000000000001</v>
      </c>
      <c r="Q569">
        <v>18.393999999999998</v>
      </c>
      <c r="R569">
        <v>18.768000000000001</v>
      </c>
      <c r="S569">
        <v>19.507000000000001</v>
      </c>
      <c r="T569">
        <v>20.882999999999999</v>
      </c>
      <c r="U569">
        <v>567</v>
      </c>
      <c r="V569">
        <v>11.942</v>
      </c>
      <c r="W569">
        <v>12.888</v>
      </c>
      <c r="X569">
        <v>13.834</v>
      </c>
      <c r="Y569">
        <v>14.893000000000001</v>
      </c>
      <c r="Z569">
        <v>16.084</v>
      </c>
      <c r="AA569">
        <v>17.43</v>
      </c>
      <c r="AB569">
        <v>18.960999999999999</v>
      </c>
      <c r="AC569">
        <v>20.713000000000001</v>
      </c>
      <c r="AD569">
        <v>22.463999999999999</v>
      </c>
    </row>
    <row r="570" spans="1:30" x14ac:dyDescent="0.25">
      <c r="A570">
        <v>568</v>
      </c>
      <c r="B570">
        <f t="shared" si="8"/>
        <v>1.5550992470910336</v>
      </c>
      <c r="C570">
        <v>-0.56079999999999997</v>
      </c>
      <c r="D570">
        <v>16.081199999999999</v>
      </c>
      <c r="E570">
        <v>7.8600000000000003E-2</v>
      </c>
      <c r="F570">
        <v>12.805999999999999</v>
      </c>
      <c r="G570">
        <v>13.512</v>
      </c>
      <c r="H570">
        <v>13.952</v>
      </c>
      <c r="I570">
        <v>14.194000000000001</v>
      </c>
      <c r="J570">
        <v>14.58</v>
      </c>
      <c r="K570">
        <v>14.85</v>
      </c>
      <c r="L570">
        <v>15.263</v>
      </c>
      <c r="M570">
        <v>16.081</v>
      </c>
      <c r="N570">
        <v>16.97</v>
      </c>
      <c r="O570">
        <v>17.48</v>
      </c>
      <c r="P570">
        <v>17.838000000000001</v>
      </c>
      <c r="Q570">
        <v>18.390999999999998</v>
      </c>
      <c r="R570">
        <v>18.765000000000001</v>
      </c>
      <c r="S570">
        <v>19.503</v>
      </c>
      <c r="T570">
        <v>20.879000000000001</v>
      </c>
      <c r="U570">
        <v>568</v>
      </c>
      <c r="V570">
        <v>11.941000000000001</v>
      </c>
      <c r="W570">
        <v>12.887</v>
      </c>
      <c r="X570">
        <v>13.832000000000001</v>
      </c>
      <c r="Y570">
        <v>14.891</v>
      </c>
      <c r="Z570">
        <v>16.081</v>
      </c>
      <c r="AA570">
        <v>17.427</v>
      </c>
      <c r="AB570">
        <v>18.957999999999998</v>
      </c>
      <c r="AC570">
        <v>20.709</v>
      </c>
      <c r="AD570">
        <v>22.46</v>
      </c>
    </row>
    <row r="571" spans="1:30" x14ac:dyDescent="0.25">
      <c r="A571">
        <v>569</v>
      </c>
      <c r="B571">
        <f t="shared" si="8"/>
        <v>1.5578370978781657</v>
      </c>
      <c r="C571">
        <v>-0.56140000000000001</v>
      </c>
      <c r="D571">
        <v>16.078399999999998</v>
      </c>
      <c r="E571">
        <v>7.8589999999999993E-2</v>
      </c>
      <c r="F571">
        <v>12.805</v>
      </c>
      <c r="G571">
        <v>13.51</v>
      </c>
      <c r="H571">
        <v>13.95</v>
      </c>
      <c r="I571">
        <v>14.192</v>
      </c>
      <c r="J571">
        <v>14.577999999999999</v>
      </c>
      <c r="K571">
        <v>14.847</v>
      </c>
      <c r="L571">
        <v>15.26</v>
      </c>
      <c r="M571">
        <v>16.077999999999999</v>
      </c>
      <c r="N571">
        <v>16.966999999999999</v>
      </c>
      <c r="O571">
        <v>17.475999999999999</v>
      </c>
      <c r="P571">
        <v>17.835000000000001</v>
      </c>
      <c r="Q571">
        <v>18.388000000000002</v>
      </c>
      <c r="R571">
        <v>18.760999999999999</v>
      </c>
      <c r="S571">
        <v>19.498999999999999</v>
      </c>
      <c r="T571">
        <v>20.875</v>
      </c>
      <c r="U571">
        <v>569</v>
      </c>
      <c r="V571">
        <v>11.94</v>
      </c>
      <c r="W571">
        <v>12.885</v>
      </c>
      <c r="X571">
        <v>13.83</v>
      </c>
      <c r="Y571">
        <v>14.888</v>
      </c>
      <c r="Z571">
        <v>16.077999999999999</v>
      </c>
      <c r="AA571">
        <v>17.423999999999999</v>
      </c>
      <c r="AB571">
        <v>18.954000000000001</v>
      </c>
      <c r="AC571">
        <v>20.704999999999998</v>
      </c>
      <c r="AD571">
        <v>22.456</v>
      </c>
    </row>
    <row r="572" spans="1:30" x14ac:dyDescent="0.25">
      <c r="A572">
        <v>570</v>
      </c>
      <c r="B572">
        <f t="shared" si="8"/>
        <v>1.5605749486652978</v>
      </c>
      <c r="C572">
        <v>-0.56200000000000006</v>
      </c>
      <c r="D572">
        <v>16.075600000000001</v>
      </c>
      <c r="E572">
        <v>7.8589999999999993E-2</v>
      </c>
      <c r="F572">
        <v>12.803000000000001</v>
      </c>
      <c r="G572">
        <v>13.507999999999999</v>
      </c>
      <c r="H572">
        <v>13.948</v>
      </c>
      <c r="I572">
        <v>14.19</v>
      </c>
      <c r="J572">
        <v>14.574999999999999</v>
      </c>
      <c r="K572">
        <v>14.845000000000001</v>
      </c>
      <c r="L572">
        <v>15.257</v>
      </c>
      <c r="M572">
        <v>16.076000000000001</v>
      </c>
      <c r="N572">
        <v>16.963999999999999</v>
      </c>
      <c r="O572">
        <v>17.472999999999999</v>
      </c>
      <c r="P572">
        <v>17.832000000000001</v>
      </c>
      <c r="Q572">
        <v>18.384</v>
      </c>
      <c r="R572">
        <v>18.757999999999999</v>
      </c>
      <c r="S572">
        <v>19.495999999999999</v>
      </c>
      <c r="T572">
        <v>20.872</v>
      </c>
      <c r="U572">
        <v>570</v>
      </c>
      <c r="V572">
        <v>11.938000000000001</v>
      </c>
      <c r="W572">
        <v>12.882999999999999</v>
      </c>
      <c r="X572">
        <v>13.827999999999999</v>
      </c>
      <c r="Y572">
        <v>14.885999999999999</v>
      </c>
      <c r="Z572">
        <v>16.076000000000001</v>
      </c>
      <c r="AA572">
        <v>17.420999999999999</v>
      </c>
      <c r="AB572">
        <v>18.951000000000001</v>
      </c>
      <c r="AC572">
        <v>20.702000000000002</v>
      </c>
      <c r="AD572">
        <v>22.452999999999999</v>
      </c>
    </row>
    <row r="573" spans="1:30" x14ac:dyDescent="0.25">
      <c r="A573">
        <v>571</v>
      </c>
      <c r="B573">
        <f t="shared" si="8"/>
        <v>1.5633127994524298</v>
      </c>
      <c r="C573">
        <v>-0.56259999999999999</v>
      </c>
      <c r="D573">
        <v>16.072800000000001</v>
      </c>
      <c r="E573">
        <v>7.8579999999999997E-2</v>
      </c>
      <c r="F573">
        <v>12.801</v>
      </c>
      <c r="G573">
        <v>13.506</v>
      </c>
      <c r="H573">
        <v>13.946</v>
      </c>
      <c r="I573">
        <v>14.186999999999999</v>
      </c>
      <c r="J573">
        <v>14.573</v>
      </c>
      <c r="K573">
        <v>14.843</v>
      </c>
      <c r="L573">
        <v>15.255000000000001</v>
      </c>
      <c r="M573">
        <v>16.073</v>
      </c>
      <c r="N573">
        <v>16.960999999999999</v>
      </c>
      <c r="O573">
        <v>17.47</v>
      </c>
      <c r="P573">
        <v>17.827999999999999</v>
      </c>
      <c r="Q573">
        <v>18.381</v>
      </c>
      <c r="R573">
        <v>18.754000000000001</v>
      </c>
      <c r="S573">
        <v>19.492999999999999</v>
      </c>
      <c r="T573">
        <v>20.867999999999999</v>
      </c>
      <c r="U573">
        <v>571</v>
      </c>
      <c r="V573">
        <v>11.936999999999999</v>
      </c>
      <c r="W573">
        <v>12.881</v>
      </c>
      <c r="X573">
        <v>13.826000000000001</v>
      </c>
      <c r="Y573">
        <v>14.882999999999999</v>
      </c>
      <c r="Z573">
        <v>16.073</v>
      </c>
      <c r="AA573">
        <v>17.417999999999999</v>
      </c>
      <c r="AB573">
        <v>18.948</v>
      </c>
      <c r="AC573">
        <v>20.698</v>
      </c>
      <c r="AD573">
        <v>22.448</v>
      </c>
    </row>
    <row r="574" spans="1:30" x14ac:dyDescent="0.25">
      <c r="A574">
        <v>572</v>
      </c>
      <c r="B574">
        <f t="shared" si="8"/>
        <v>1.5660506502395619</v>
      </c>
      <c r="C574">
        <v>-0.56320000000000003</v>
      </c>
      <c r="D574">
        <v>16.0701</v>
      </c>
      <c r="E574">
        <v>7.8579999999999997E-2</v>
      </c>
      <c r="F574">
        <v>12.798999999999999</v>
      </c>
      <c r="G574">
        <v>13.504</v>
      </c>
      <c r="H574">
        <v>13.943</v>
      </c>
      <c r="I574">
        <v>14.185</v>
      </c>
      <c r="J574">
        <v>14.571</v>
      </c>
      <c r="K574">
        <v>14.84</v>
      </c>
      <c r="L574">
        <v>15.252000000000001</v>
      </c>
      <c r="M574">
        <v>16.07</v>
      </c>
      <c r="N574">
        <v>16.957999999999998</v>
      </c>
      <c r="O574">
        <v>17.466999999999999</v>
      </c>
      <c r="P574">
        <v>17.826000000000001</v>
      </c>
      <c r="Q574">
        <v>18.378</v>
      </c>
      <c r="R574">
        <v>18.751000000000001</v>
      </c>
      <c r="S574">
        <v>19.489000000000001</v>
      </c>
      <c r="T574">
        <v>20.864999999999998</v>
      </c>
      <c r="U574">
        <v>572</v>
      </c>
      <c r="V574">
        <v>11.935</v>
      </c>
      <c r="W574">
        <v>12.879</v>
      </c>
      <c r="X574">
        <v>13.824</v>
      </c>
      <c r="Y574">
        <v>14.881</v>
      </c>
      <c r="Z574">
        <v>16.07</v>
      </c>
      <c r="AA574">
        <v>17.414999999999999</v>
      </c>
      <c r="AB574">
        <v>18.945</v>
      </c>
      <c r="AC574">
        <v>20.695</v>
      </c>
      <c r="AD574">
        <v>22.445</v>
      </c>
    </row>
    <row r="575" spans="1:30" x14ac:dyDescent="0.25">
      <c r="A575">
        <v>573</v>
      </c>
      <c r="B575">
        <f t="shared" si="8"/>
        <v>1.568788501026694</v>
      </c>
      <c r="C575">
        <v>-0.56379999999999997</v>
      </c>
      <c r="D575">
        <v>16.067299999999999</v>
      </c>
      <c r="E575">
        <v>7.8570000000000001E-2</v>
      </c>
      <c r="F575">
        <v>12.797000000000001</v>
      </c>
      <c r="G575">
        <v>13.502000000000001</v>
      </c>
      <c r="H575">
        <v>13.941000000000001</v>
      </c>
      <c r="I575">
        <v>14.183</v>
      </c>
      <c r="J575">
        <v>14.568</v>
      </c>
      <c r="K575">
        <v>14.837999999999999</v>
      </c>
      <c r="L575">
        <v>15.25</v>
      </c>
      <c r="M575">
        <v>16.067</v>
      </c>
      <c r="N575">
        <v>16.954999999999998</v>
      </c>
      <c r="O575">
        <v>17.463999999999999</v>
      </c>
      <c r="P575">
        <v>17.821999999999999</v>
      </c>
      <c r="Q575">
        <v>18.375</v>
      </c>
      <c r="R575">
        <v>18.748000000000001</v>
      </c>
      <c r="S575">
        <v>19.486000000000001</v>
      </c>
      <c r="T575">
        <v>20.861000000000001</v>
      </c>
      <c r="U575">
        <v>573</v>
      </c>
      <c r="V575">
        <v>11.933</v>
      </c>
      <c r="W575">
        <v>12.877000000000001</v>
      </c>
      <c r="X575">
        <v>13.821</v>
      </c>
      <c r="Y575">
        <v>14.878</v>
      </c>
      <c r="Z575">
        <v>16.067</v>
      </c>
      <c r="AA575">
        <v>17.411999999999999</v>
      </c>
      <c r="AB575">
        <v>18.940999999999999</v>
      </c>
      <c r="AC575">
        <v>20.690999999999999</v>
      </c>
      <c r="AD575">
        <v>22.440999999999999</v>
      </c>
    </row>
    <row r="576" spans="1:30" x14ac:dyDescent="0.25">
      <c r="A576">
        <v>574</v>
      </c>
      <c r="B576">
        <f t="shared" si="8"/>
        <v>1.5715263518138261</v>
      </c>
      <c r="C576">
        <v>-0.56440000000000001</v>
      </c>
      <c r="D576">
        <v>16.064599999999999</v>
      </c>
      <c r="E576">
        <v>7.8560000000000005E-2</v>
      </c>
      <c r="F576">
        <v>12.795999999999999</v>
      </c>
      <c r="G576">
        <v>13.5</v>
      </c>
      <c r="H576">
        <v>13.939</v>
      </c>
      <c r="I576">
        <v>14.180999999999999</v>
      </c>
      <c r="J576">
        <v>14.566000000000001</v>
      </c>
      <c r="K576">
        <v>14.835000000000001</v>
      </c>
      <c r="L576">
        <v>15.247</v>
      </c>
      <c r="M576">
        <v>16.065000000000001</v>
      </c>
      <c r="N576">
        <v>16.952000000000002</v>
      </c>
      <c r="O576">
        <v>17.460999999999999</v>
      </c>
      <c r="P576">
        <v>17.818999999999999</v>
      </c>
      <c r="Q576">
        <v>18.370999999999999</v>
      </c>
      <c r="R576">
        <v>18.744</v>
      </c>
      <c r="S576">
        <v>19.481999999999999</v>
      </c>
      <c r="T576">
        <v>20.856999999999999</v>
      </c>
      <c r="U576">
        <v>574</v>
      </c>
      <c r="V576">
        <v>11.932</v>
      </c>
      <c r="W576">
        <v>12.875999999999999</v>
      </c>
      <c r="X576">
        <v>13.819000000000001</v>
      </c>
      <c r="Y576">
        <v>14.875999999999999</v>
      </c>
      <c r="Z576">
        <v>16.065000000000001</v>
      </c>
      <c r="AA576">
        <v>17.408999999999999</v>
      </c>
      <c r="AB576">
        <v>18.937999999999999</v>
      </c>
      <c r="AC576">
        <v>20.687000000000001</v>
      </c>
      <c r="AD576">
        <v>22.437000000000001</v>
      </c>
    </row>
    <row r="577" spans="1:30" x14ac:dyDescent="0.25">
      <c r="A577">
        <v>575</v>
      </c>
      <c r="B577">
        <f t="shared" si="8"/>
        <v>1.5742642026009583</v>
      </c>
      <c r="C577">
        <v>-0.56499999999999995</v>
      </c>
      <c r="D577">
        <v>16.061800000000002</v>
      </c>
      <c r="E577">
        <v>7.8560000000000005E-2</v>
      </c>
      <c r="F577">
        <v>12.794</v>
      </c>
      <c r="G577">
        <v>13.497999999999999</v>
      </c>
      <c r="H577">
        <v>13.936999999999999</v>
      </c>
      <c r="I577">
        <v>14.178000000000001</v>
      </c>
      <c r="J577">
        <v>14.564</v>
      </c>
      <c r="K577">
        <v>14.833</v>
      </c>
      <c r="L577">
        <v>15.244999999999999</v>
      </c>
      <c r="M577">
        <v>16.062000000000001</v>
      </c>
      <c r="N577">
        <v>16.95</v>
      </c>
      <c r="O577">
        <v>17.457999999999998</v>
      </c>
      <c r="P577">
        <v>17.815999999999999</v>
      </c>
      <c r="Q577">
        <v>18.367999999999999</v>
      </c>
      <c r="R577">
        <v>18.741</v>
      </c>
      <c r="S577">
        <v>19.478999999999999</v>
      </c>
      <c r="T577">
        <v>20.853999999999999</v>
      </c>
      <c r="U577">
        <v>575</v>
      </c>
      <c r="V577">
        <v>11.93</v>
      </c>
      <c r="W577">
        <v>12.874000000000001</v>
      </c>
      <c r="X577">
        <v>13.817</v>
      </c>
      <c r="Y577">
        <v>14.872999999999999</v>
      </c>
      <c r="Z577">
        <v>16.062000000000001</v>
      </c>
      <c r="AA577">
        <v>17.405999999999999</v>
      </c>
      <c r="AB577">
        <v>18.934000000000001</v>
      </c>
      <c r="AC577">
        <v>20.684000000000001</v>
      </c>
      <c r="AD577">
        <v>22.434000000000001</v>
      </c>
    </row>
    <row r="578" spans="1:30" x14ac:dyDescent="0.25">
      <c r="A578">
        <v>576</v>
      </c>
      <c r="B578">
        <f t="shared" si="8"/>
        <v>1.5770020533880904</v>
      </c>
      <c r="C578">
        <v>-0.56559999999999999</v>
      </c>
      <c r="D578">
        <v>16.059100000000001</v>
      </c>
      <c r="E578">
        <v>7.8549999999999995E-2</v>
      </c>
      <c r="F578">
        <v>12.792</v>
      </c>
      <c r="G578">
        <v>13.496</v>
      </c>
      <c r="H578">
        <v>13.935</v>
      </c>
      <c r="I578">
        <v>14.176</v>
      </c>
      <c r="J578">
        <v>14.561</v>
      </c>
      <c r="K578">
        <v>14.83</v>
      </c>
      <c r="L578">
        <v>15.242000000000001</v>
      </c>
      <c r="M578">
        <v>16.059000000000001</v>
      </c>
      <c r="N578">
        <v>16.946999999999999</v>
      </c>
      <c r="O578">
        <v>17.454999999999998</v>
      </c>
      <c r="P578">
        <v>17.812999999999999</v>
      </c>
      <c r="Q578">
        <v>18.364999999999998</v>
      </c>
      <c r="R578">
        <v>18.738</v>
      </c>
      <c r="S578">
        <v>19.475999999999999</v>
      </c>
      <c r="T578">
        <v>20.850999999999999</v>
      </c>
      <c r="U578">
        <v>576</v>
      </c>
      <c r="V578">
        <v>11.929</v>
      </c>
      <c r="W578">
        <v>12.872</v>
      </c>
      <c r="X578">
        <v>13.815</v>
      </c>
      <c r="Y578">
        <v>14.871</v>
      </c>
      <c r="Z578">
        <v>16.059000000000001</v>
      </c>
      <c r="AA578">
        <v>17.402999999999999</v>
      </c>
      <c r="AB578">
        <v>18.931000000000001</v>
      </c>
      <c r="AC578">
        <v>20.68</v>
      </c>
      <c r="AD578">
        <v>22.43</v>
      </c>
    </row>
    <row r="579" spans="1:30" x14ac:dyDescent="0.25">
      <c r="A579">
        <v>577</v>
      </c>
      <c r="B579">
        <f t="shared" ref="B579:B642" si="9">A579/365.25</f>
        <v>1.5797399041752225</v>
      </c>
      <c r="C579">
        <v>-0.56620000000000004</v>
      </c>
      <c r="D579">
        <v>16.0564</v>
      </c>
      <c r="E579">
        <v>7.8549999999999995E-2</v>
      </c>
      <c r="F579">
        <v>12.79</v>
      </c>
      <c r="G579">
        <v>13.494</v>
      </c>
      <c r="H579">
        <v>13.933</v>
      </c>
      <c r="I579">
        <v>14.173999999999999</v>
      </c>
      <c r="J579">
        <v>14.558999999999999</v>
      </c>
      <c r="K579">
        <v>14.827999999999999</v>
      </c>
      <c r="L579">
        <v>15.24</v>
      </c>
      <c r="M579">
        <v>16.056000000000001</v>
      </c>
      <c r="N579">
        <v>16.943999999999999</v>
      </c>
      <c r="O579">
        <v>17.452000000000002</v>
      </c>
      <c r="P579">
        <v>17.809999999999999</v>
      </c>
      <c r="Q579">
        <v>18.361999999999998</v>
      </c>
      <c r="R579">
        <v>18.734999999999999</v>
      </c>
      <c r="S579">
        <v>19.472000000000001</v>
      </c>
      <c r="T579">
        <v>20.847000000000001</v>
      </c>
      <c r="U579">
        <v>577</v>
      </c>
      <c r="V579">
        <v>11.927</v>
      </c>
      <c r="W579">
        <v>12.87</v>
      </c>
      <c r="X579">
        <v>13.813000000000001</v>
      </c>
      <c r="Y579">
        <v>14.869</v>
      </c>
      <c r="Z579">
        <v>16.056000000000001</v>
      </c>
      <c r="AA579">
        <v>17.399999999999999</v>
      </c>
      <c r="AB579">
        <v>18.928000000000001</v>
      </c>
      <c r="AC579">
        <v>20.677</v>
      </c>
      <c r="AD579">
        <v>22.427</v>
      </c>
    </row>
    <row r="580" spans="1:30" x14ac:dyDescent="0.25">
      <c r="A580">
        <v>578</v>
      </c>
      <c r="B580">
        <f t="shared" si="9"/>
        <v>1.5824777549623545</v>
      </c>
      <c r="C580">
        <v>-0.56669999999999998</v>
      </c>
      <c r="D580">
        <v>16.053599999999999</v>
      </c>
      <c r="E580">
        <v>7.8539999999999999E-2</v>
      </c>
      <c r="F580">
        <v>12.788</v>
      </c>
      <c r="G580">
        <v>13.492000000000001</v>
      </c>
      <c r="H580">
        <v>13.93</v>
      </c>
      <c r="I580">
        <v>14.172000000000001</v>
      </c>
      <c r="J580">
        <v>14.557</v>
      </c>
      <c r="K580">
        <v>14.826000000000001</v>
      </c>
      <c r="L580">
        <v>15.237</v>
      </c>
      <c r="M580">
        <v>16.053999999999998</v>
      </c>
      <c r="N580">
        <v>16.940999999999999</v>
      </c>
      <c r="O580">
        <v>17.449000000000002</v>
      </c>
      <c r="P580">
        <v>17.806999999999999</v>
      </c>
      <c r="Q580">
        <v>18.359000000000002</v>
      </c>
      <c r="R580">
        <v>18.731000000000002</v>
      </c>
      <c r="S580">
        <v>19.469000000000001</v>
      </c>
      <c r="T580">
        <v>20.843</v>
      </c>
      <c r="U580">
        <v>578</v>
      </c>
      <c r="V580">
        <v>11.926</v>
      </c>
      <c r="W580">
        <v>12.868</v>
      </c>
      <c r="X580">
        <v>13.811</v>
      </c>
      <c r="Y580">
        <v>14.866</v>
      </c>
      <c r="Z580">
        <v>16.053999999999998</v>
      </c>
      <c r="AA580">
        <v>17.396999999999998</v>
      </c>
      <c r="AB580">
        <v>18.923999999999999</v>
      </c>
      <c r="AC580">
        <v>20.672999999999998</v>
      </c>
      <c r="AD580">
        <v>22.422000000000001</v>
      </c>
    </row>
    <row r="581" spans="1:30" x14ac:dyDescent="0.25">
      <c r="A581">
        <v>579</v>
      </c>
      <c r="B581">
        <f t="shared" si="9"/>
        <v>1.5852156057494866</v>
      </c>
      <c r="C581">
        <v>-0.56730000000000003</v>
      </c>
      <c r="D581">
        <v>16.050899999999999</v>
      </c>
      <c r="E581">
        <v>7.8530000000000003E-2</v>
      </c>
      <c r="F581">
        <v>12.787000000000001</v>
      </c>
      <c r="G581">
        <v>13.49</v>
      </c>
      <c r="H581">
        <v>13.928000000000001</v>
      </c>
      <c r="I581">
        <v>14.17</v>
      </c>
      <c r="J581">
        <v>14.554</v>
      </c>
      <c r="K581">
        <v>14.823</v>
      </c>
      <c r="L581">
        <v>15.234999999999999</v>
      </c>
      <c r="M581">
        <v>16.050999999999998</v>
      </c>
      <c r="N581">
        <v>16.937999999999999</v>
      </c>
      <c r="O581">
        <v>17.446000000000002</v>
      </c>
      <c r="P581">
        <v>17.803000000000001</v>
      </c>
      <c r="Q581">
        <v>18.355</v>
      </c>
      <c r="R581">
        <v>18.728000000000002</v>
      </c>
      <c r="S581">
        <v>19.465</v>
      </c>
      <c r="T581">
        <v>20.84</v>
      </c>
      <c r="U581">
        <v>579</v>
      </c>
      <c r="V581">
        <v>11.925000000000001</v>
      </c>
      <c r="W581">
        <v>12.867000000000001</v>
      </c>
      <c r="X581">
        <v>13.808999999999999</v>
      </c>
      <c r="Y581">
        <v>14.864000000000001</v>
      </c>
      <c r="Z581">
        <v>16.050999999999998</v>
      </c>
      <c r="AA581">
        <v>17.393999999999998</v>
      </c>
      <c r="AB581">
        <v>18.920999999999999</v>
      </c>
      <c r="AC581">
        <v>20.669</v>
      </c>
      <c r="AD581">
        <v>22.417999999999999</v>
      </c>
    </row>
    <row r="582" spans="1:30" x14ac:dyDescent="0.25">
      <c r="A582">
        <v>580</v>
      </c>
      <c r="B582">
        <f t="shared" si="9"/>
        <v>1.5879534565366187</v>
      </c>
      <c r="C582">
        <v>-0.56789999999999996</v>
      </c>
      <c r="D582">
        <v>16.048200000000001</v>
      </c>
      <c r="E582">
        <v>7.8530000000000003E-2</v>
      </c>
      <c r="F582">
        <v>12.785</v>
      </c>
      <c r="G582">
        <v>13.488</v>
      </c>
      <c r="H582">
        <v>13.926</v>
      </c>
      <c r="I582">
        <v>14.167</v>
      </c>
      <c r="J582">
        <v>14.552</v>
      </c>
      <c r="K582">
        <v>14.821</v>
      </c>
      <c r="L582">
        <v>15.231999999999999</v>
      </c>
      <c r="M582">
        <v>16.047999999999998</v>
      </c>
      <c r="N582">
        <v>16.934999999999999</v>
      </c>
      <c r="O582">
        <v>17.443000000000001</v>
      </c>
      <c r="P582">
        <v>17.800999999999998</v>
      </c>
      <c r="Q582">
        <v>18.352</v>
      </c>
      <c r="R582">
        <v>18.725000000000001</v>
      </c>
      <c r="S582">
        <v>19.462</v>
      </c>
      <c r="T582">
        <v>20.837</v>
      </c>
      <c r="U582">
        <v>580</v>
      </c>
      <c r="V582">
        <v>11.923</v>
      </c>
      <c r="W582">
        <v>12.865</v>
      </c>
      <c r="X582">
        <v>13.807</v>
      </c>
      <c r="Y582">
        <v>14.861000000000001</v>
      </c>
      <c r="Z582">
        <v>16.047999999999998</v>
      </c>
      <c r="AA582">
        <v>17.390999999999998</v>
      </c>
      <c r="AB582">
        <v>18.917999999999999</v>
      </c>
      <c r="AC582">
        <v>20.666</v>
      </c>
      <c r="AD582">
        <v>22.414999999999999</v>
      </c>
    </row>
    <row r="583" spans="1:30" x14ac:dyDescent="0.25">
      <c r="A583">
        <v>581</v>
      </c>
      <c r="B583">
        <f t="shared" si="9"/>
        <v>1.5906913073237507</v>
      </c>
      <c r="C583">
        <v>-0.56850000000000001</v>
      </c>
      <c r="D583">
        <v>16.045500000000001</v>
      </c>
      <c r="E583">
        <v>7.8520000000000006E-2</v>
      </c>
      <c r="F583">
        <v>12.782999999999999</v>
      </c>
      <c r="G583">
        <v>13.486000000000001</v>
      </c>
      <c r="H583">
        <v>13.923999999999999</v>
      </c>
      <c r="I583">
        <v>14.164999999999999</v>
      </c>
      <c r="J583">
        <v>14.55</v>
      </c>
      <c r="K583">
        <v>14.818</v>
      </c>
      <c r="L583">
        <v>15.23</v>
      </c>
      <c r="M583">
        <v>16.045999999999999</v>
      </c>
      <c r="N583">
        <v>16.931999999999999</v>
      </c>
      <c r="O583">
        <v>17.440000000000001</v>
      </c>
      <c r="P583">
        <v>17.797000000000001</v>
      </c>
      <c r="Q583">
        <v>18.349</v>
      </c>
      <c r="R583">
        <v>18.722000000000001</v>
      </c>
      <c r="S583">
        <v>19.459</v>
      </c>
      <c r="T583">
        <v>20.832999999999998</v>
      </c>
      <c r="U583">
        <v>581</v>
      </c>
      <c r="V583">
        <v>11.920999999999999</v>
      </c>
      <c r="W583">
        <v>12.863</v>
      </c>
      <c r="X583">
        <v>13.805</v>
      </c>
      <c r="Y583">
        <v>14.859</v>
      </c>
      <c r="Z583">
        <v>16.045999999999999</v>
      </c>
      <c r="AA583">
        <v>17.388000000000002</v>
      </c>
      <c r="AB583">
        <v>18.914000000000001</v>
      </c>
      <c r="AC583">
        <v>20.663</v>
      </c>
      <c r="AD583">
        <v>22.411000000000001</v>
      </c>
    </row>
    <row r="584" spans="1:30" x14ac:dyDescent="0.25">
      <c r="A584">
        <v>582</v>
      </c>
      <c r="B584">
        <f t="shared" si="9"/>
        <v>1.593429158110883</v>
      </c>
      <c r="C584">
        <v>-0.56910000000000005</v>
      </c>
      <c r="D584">
        <v>16.042899999999999</v>
      </c>
      <c r="E584">
        <v>7.8520000000000006E-2</v>
      </c>
      <c r="F584">
        <v>12.781000000000001</v>
      </c>
      <c r="G584">
        <v>13.484</v>
      </c>
      <c r="H584">
        <v>13.922000000000001</v>
      </c>
      <c r="I584">
        <v>14.163</v>
      </c>
      <c r="J584">
        <v>14.547000000000001</v>
      </c>
      <c r="K584">
        <v>14.816000000000001</v>
      </c>
      <c r="L584">
        <v>15.227</v>
      </c>
      <c r="M584">
        <v>16.042999999999999</v>
      </c>
      <c r="N584">
        <v>16.928999999999998</v>
      </c>
      <c r="O584">
        <v>17.437000000000001</v>
      </c>
      <c r="P584">
        <v>17.795000000000002</v>
      </c>
      <c r="Q584">
        <v>18.346</v>
      </c>
      <c r="R584">
        <v>18.719000000000001</v>
      </c>
      <c r="S584">
        <v>19.456</v>
      </c>
      <c r="T584">
        <v>20.83</v>
      </c>
      <c r="U584">
        <v>582</v>
      </c>
      <c r="V584">
        <v>11.92</v>
      </c>
      <c r="W584">
        <v>12.861000000000001</v>
      </c>
      <c r="X584">
        <v>13.803000000000001</v>
      </c>
      <c r="Y584">
        <v>14.856999999999999</v>
      </c>
      <c r="Z584">
        <v>16.042999999999999</v>
      </c>
      <c r="AA584">
        <v>17.385000000000002</v>
      </c>
      <c r="AB584">
        <v>18.911999999999999</v>
      </c>
      <c r="AC584">
        <v>20.66</v>
      </c>
      <c r="AD584">
        <v>22.408000000000001</v>
      </c>
    </row>
    <row r="585" spans="1:30" x14ac:dyDescent="0.25">
      <c r="A585">
        <v>583</v>
      </c>
      <c r="B585">
        <f t="shared" si="9"/>
        <v>1.5961670088980151</v>
      </c>
      <c r="C585">
        <v>-0.56969999999999998</v>
      </c>
      <c r="D585">
        <v>16.040199999999999</v>
      </c>
      <c r="E585">
        <v>7.8509999999999996E-2</v>
      </c>
      <c r="F585">
        <v>12.78</v>
      </c>
      <c r="G585">
        <v>13.481999999999999</v>
      </c>
      <c r="H585">
        <v>13.92</v>
      </c>
      <c r="I585">
        <v>14.161</v>
      </c>
      <c r="J585">
        <v>14.545</v>
      </c>
      <c r="K585">
        <v>14.814</v>
      </c>
      <c r="L585">
        <v>15.225</v>
      </c>
      <c r="M585">
        <v>16.04</v>
      </c>
      <c r="N585">
        <v>16.925999999999998</v>
      </c>
      <c r="O585">
        <v>17.434000000000001</v>
      </c>
      <c r="P585">
        <v>17.791</v>
      </c>
      <c r="Q585">
        <v>18.343</v>
      </c>
      <c r="R585">
        <v>18.715</v>
      </c>
      <c r="S585">
        <v>19.452000000000002</v>
      </c>
      <c r="T585">
        <v>20.826000000000001</v>
      </c>
      <c r="U585">
        <v>583</v>
      </c>
      <c r="V585">
        <v>11.919</v>
      </c>
      <c r="W585">
        <v>12.86</v>
      </c>
      <c r="X585">
        <v>13.801</v>
      </c>
      <c r="Y585">
        <v>14.853999999999999</v>
      </c>
      <c r="Z585">
        <v>16.04</v>
      </c>
      <c r="AA585">
        <v>17.382000000000001</v>
      </c>
      <c r="AB585">
        <v>18.908000000000001</v>
      </c>
      <c r="AC585">
        <v>20.655999999999999</v>
      </c>
      <c r="AD585">
        <v>22.404</v>
      </c>
    </row>
    <row r="586" spans="1:30" x14ac:dyDescent="0.25">
      <c r="A586">
        <v>584</v>
      </c>
      <c r="B586">
        <f t="shared" si="9"/>
        <v>1.5989048596851472</v>
      </c>
      <c r="C586">
        <v>-0.57030000000000003</v>
      </c>
      <c r="D586">
        <v>16.037500000000001</v>
      </c>
      <c r="E586">
        <v>7.85E-2</v>
      </c>
      <c r="F586">
        <v>12.778</v>
      </c>
      <c r="G586">
        <v>13.48</v>
      </c>
      <c r="H586">
        <v>13.917999999999999</v>
      </c>
      <c r="I586">
        <v>14.159000000000001</v>
      </c>
      <c r="J586">
        <v>14.542999999999999</v>
      </c>
      <c r="K586">
        <v>14.811</v>
      </c>
      <c r="L586">
        <v>15.222</v>
      </c>
      <c r="M586">
        <v>16.038</v>
      </c>
      <c r="N586">
        <v>16.922999999999998</v>
      </c>
      <c r="O586">
        <v>17.431000000000001</v>
      </c>
      <c r="P586">
        <v>17.788</v>
      </c>
      <c r="Q586">
        <v>18.338999999999999</v>
      </c>
      <c r="R586">
        <v>18.712</v>
      </c>
      <c r="S586">
        <v>19.449000000000002</v>
      </c>
      <c r="T586">
        <v>20.821999999999999</v>
      </c>
      <c r="U586">
        <v>584</v>
      </c>
      <c r="V586">
        <v>11.917</v>
      </c>
      <c r="W586">
        <v>12.858000000000001</v>
      </c>
      <c r="X586">
        <v>13.798999999999999</v>
      </c>
      <c r="Y586">
        <v>14.852</v>
      </c>
      <c r="Z586">
        <v>16.038</v>
      </c>
      <c r="AA586">
        <v>17.379000000000001</v>
      </c>
      <c r="AB586">
        <v>18.905000000000001</v>
      </c>
      <c r="AC586">
        <v>20.652000000000001</v>
      </c>
      <c r="AD586">
        <v>22.4</v>
      </c>
    </row>
    <row r="587" spans="1:30" x14ac:dyDescent="0.25">
      <c r="A587">
        <v>585</v>
      </c>
      <c r="B587">
        <f t="shared" si="9"/>
        <v>1.6016427104722792</v>
      </c>
      <c r="C587">
        <v>-0.57089999999999996</v>
      </c>
      <c r="D587">
        <v>16.0349</v>
      </c>
      <c r="E587">
        <v>7.85E-2</v>
      </c>
      <c r="F587">
        <v>12.776</v>
      </c>
      <c r="G587">
        <v>13.478</v>
      </c>
      <c r="H587">
        <v>13.916</v>
      </c>
      <c r="I587">
        <v>14.157</v>
      </c>
      <c r="J587">
        <v>14.541</v>
      </c>
      <c r="K587">
        <v>14.808999999999999</v>
      </c>
      <c r="L587">
        <v>15.22</v>
      </c>
      <c r="M587">
        <v>16.035</v>
      </c>
      <c r="N587">
        <v>16.920999999999999</v>
      </c>
      <c r="O587">
        <v>17.428000000000001</v>
      </c>
      <c r="P587">
        <v>17.785</v>
      </c>
      <c r="Q587">
        <v>18.337</v>
      </c>
      <c r="R587">
        <v>18.709</v>
      </c>
      <c r="S587">
        <v>19.446000000000002</v>
      </c>
      <c r="T587">
        <v>20.818999999999999</v>
      </c>
      <c r="U587">
        <v>585</v>
      </c>
      <c r="V587">
        <v>11.916</v>
      </c>
      <c r="W587">
        <v>12.856</v>
      </c>
      <c r="X587">
        <v>13.795999999999999</v>
      </c>
      <c r="Y587">
        <v>14.85</v>
      </c>
      <c r="Z587">
        <v>16.035</v>
      </c>
      <c r="AA587">
        <v>17.376000000000001</v>
      </c>
      <c r="AB587">
        <v>18.902000000000001</v>
      </c>
      <c r="AC587">
        <v>20.649000000000001</v>
      </c>
      <c r="AD587">
        <v>22.396999999999998</v>
      </c>
    </row>
    <row r="588" spans="1:30" x14ac:dyDescent="0.25">
      <c r="A588">
        <v>586</v>
      </c>
      <c r="B588">
        <f t="shared" si="9"/>
        <v>1.6043805612594113</v>
      </c>
      <c r="C588">
        <v>-0.57150000000000001</v>
      </c>
      <c r="D588">
        <v>16.0322</v>
      </c>
      <c r="E588">
        <v>7.8490000000000004E-2</v>
      </c>
      <c r="F588">
        <v>12.773999999999999</v>
      </c>
      <c r="G588">
        <v>13.476000000000001</v>
      </c>
      <c r="H588">
        <v>13.914</v>
      </c>
      <c r="I588">
        <v>14.154999999999999</v>
      </c>
      <c r="J588">
        <v>14.538</v>
      </c>
      <c r="K588">
        <v>14.807</v>
      </c>
      <c r="L588">
        <v>15.217000000000001</v>
      </c>
      <c r="M588">
        <v>16.032</v>
      </c>
      <c r="N588">
        <v>16.917999999999999</v>
      </c>
      <c r="O588">
        <v>17.425000000000001</v>
      </c>
      <c r="P588">
        <v>17.782</v>
      </c>
      <c r="Q588">
        <v>18.332999999999998</v>
      </c>
      <c r="R588">
        <v>18.706</v>
      </c>
      <c r="S588">
        <v>19.442</v>
      </c>
      <c r="T588">
        <v>20.815999999999999</v>
      </c>
      <c r="U588">
        <v>586</v>
      </c>
      <c r="V588">
        <v>11.914</v>
      </c>
      <c r="W588">
        <v>12.853999999999999</v>
      </c>
      <c r="X588">
        <v>13.794</v>
      </c>
      <c r="Y588">
        <v>14.847</v>
      </c>
      <c r="Z588">
        <v>16.032</v>
      </c>
      <c r="AA588">
        <v>17.373000000000001</v>
      </c>
      <c r="AB588">
        <v>18.898</v>
      </c>
      <c r="AC588">
        <v>20.645</v>
      </c>
      <c r="AD588">
        <v>22.393000000000001</v>
      </c>
    </row>
    <row r="589" spans="1:30" x14ac:dyDescent="0.25">
      <c r="A589">
        <v>587</v>
      </c>
      <c r="B589">
        <f t="shared" si="9"/>
        <v>1.6071184120465434</v>
      </c>
      <c r="C589">
        <v>-0.57210000000000005</v>
      </c>
      <c r="D589">
        <v>16.029599999999999</v>
      </c>
      <c r="E589">
        <v>7.8490000000000004E-2</v>
      </c>
      <c r="F589">
        <v>12.773</v>
      </c>
      <c r="G589">
        <v>13.474</v>
      </c>
      <c r="H589">
        <v>13.912000000000001</v>
      </c>
      <c r="I589">
        <v>14.151999999999999</v>
      </c>
      <c r="J589">
        <v>14.536</v>
      </c>
      <c r="K589">
        <v>14.804</v>
      </c>
      <c r="L589">
        <v>15.215</v>
      </c>
      <c r="M589">
        <v>16.03</v>
      </c>
      <c r="N589">
        <v>16.914999999999999</v>
      </c>
      <c r="O589">
        <v>17.422000000000001</v>
      </c>
      <c r="P589">
        <v>17.779</v>
      </c>
      <c r="Q589">
        <v>18.329999999999998</v>
      </c>
      <c r="R589">
        <v>18.702999999999999</v>
      </c>
      <c r="S589">
        <v>19.439</v>
      </c>
      <c r="T589">
        <v>20.812999999999999</v>
      </c>
      <c r="U589">
        <v>587</v>
      </c>
      <c r="V589">
        <v>11.913</v>
      </c>
      <c r="W589">
        <v>12.852</v>
      </c>
      <c r="X589">
        <v>13.792</v>
      </c>
      <c r="Y589">
        <v>14.845000000000001</v>
      </c>
      <c r="Z589">
        <v>16.03</v>
      </c>
      <c r="AA589">
        <v>17.37</v>
      </c>
      <c r="AB589">
        <v>18.895</v>
      </c>
      <c r="AC589">
        <v>20.643000000000001</v>
      </c>
      <c r="AD589">
        <v>22.39</v>
      </c>
    </row>
    <row r="590" spans="1:30" x14ac:dyDescent="0.25">
      <c r="A590">
        <v>588</v>
      </c>
      <c r="B590">
        <f t="shared" si="9"/>
        <v>1.6098562628336757</v>
      </c>
      <c r="C590">
        <v>-0.5726</v>
      </c>
      <c r="D590">
        <v>16.026900000000001</v>
      </c>
      <c r="E590">
        <v>7.8479999999999994E-2</v>
      </c>
      <c r="F590">
        <v>12.771000000000001</v>
      </c>
      <c r="G590">
        <v>13.472</v>
      </c>
      <c r="H590">
        <v>13.909000000000001</v>
      </c>
      <c r="I590">
        <v>14.15</v>
      </c>
      <c r="J590">
        <v>14.534000000000001</v>
      </c>
      <c r="K590">
        <v>14.802</v>
      </c>
      <c r="L590">
        <v>15.212999999999999</v>
      </c>
      <c r="M590">
        <v>16.027000000000001</v>
      </c>
      <c r="N590">
        <v>16.911999999999999</v>
      </c>
      <c r="O590">
        <v>17.419</v>
      </c>
      <c r="P590">
        <v>17.776</v>
      </c>
      <c r="Q590">
        <v>18.327000000000002</v>
      </c>
      <c r="R590">
        <v>18.699000000000002</v>
      </c>
      <c r="S590">
        <v>19.436</v>
      </c>
      <c r="T590">
        <v>20.809000000000001</v>
      </c>
      <c r="U590">
        <v>588</v>
      </c>
      <c r="V590">
        <v>11.911</v>
      </c>
      <c r="W590">
        <v>12.851000000000001</v>
      </c>
      <c r="X590">
        <v>13.79</v>
      </c>
      <c r="Y590">
        <v>14.843</v>
      </c>
      <c r="Z590">
        <v>16.027000000000001</v>
      </c>
      <c r="AA590">
        <v>17.367000000000001</v>
      </c>
      <c r="AB590">
        <v>18.891999999999999</v>
      </c>
      <c r="AC590">
        <v>20.638999999999999</v>
      </c>
      <c r="AD590">
        <v>22.385000000000002</v>
      </c>
    </row>
    <row r="591" spans="1:30" x14ac:dyDescent="0.25">
      <c r="A591">
        <v>589</v>
      </c>
      <c r="B591">
        <f t="shared" si="9"/>
        <v>1.6125941136208077</v>
      </c>
      <c r="C591">
        <v>-0.57320000000000004</v>
      </c>
      <c r="D591">
        <v>16.0243</v>
      </c>
      <c r="E591">
        <v>7.8469999999999998E-2</v>
      </c>
      <c r="F591">
        <v>12.769</v>
      </c>
      <c r="G591">
        <v>13.47</v>
      </c>
      <c r="H591">
        <v>13.907999999999999</v>
      </c>
      <c r="I591">
        <v>14.148</v>
      </c>
      <c r="J591">
        <v>14.532</v>
      </c>
      <c r="K591">
        <v>14.8</v>
      </c>
      <c r="L591">
        <v>15.21</v>
      </c>
      <c r="M591">
        <v>16.024000000000001</v>
      </c>
      <c r="N591">
        <v>16.908999999999999</v>
      </c>
      <c r="O591">
        <v>17.416</v>
      </c>
      <c r="P591">
        <v>17.773</v>
      </c>
      <c r="Q591">
        <v>18.324000000000002</v>
      </c>
      <c r="R591">
        <v>18.696000000000002</v>
      </c>
      <c r="S591">
        <v>19.431999999999999</v>
      </c>
      <c r="T591">
        <v>20.805</v>
      </c>
      <c r="U591">
        <v>589</v>
      </c>
      <c r="V591">
        <v>11.91</v>
      </c>
      <c r="W591">
        <v>12.849</v>
      </c>
      <c r="X591">
        <v>13.788</v>
      </c>
      <c r="Y591">
        <v>14.84</v>
      </c>
      <c r="Z591">
        <v>16.024000000000001</v>
      </c>
      <c r="AA591">
        <v>17.364000000000001</v>
      </c>
      <c r="AB591">
        <v>18.888999999999999</v>
      </c>
      <c r="AC591">
        <v>20.635000000000002</v>
      </c>
      <c r="AD591">
        <v>22.381</v>
      </c>
    </row>
    <row r="592" spans="1:30" x14ac:dyDescent="0.25">
      <c r="A592">
        <v>590</v>
      </c>
      <c r="B592">
        <f t="shared" si="9"/>
        <v>1.6153319644079398</v>
      </c>
      <c r="C592">
        <v>-0.57379999999999998</v>
      </c>
      <c r="D592">
        <v>16.021699999999999</v>
      </c>
      <c r="E592">
        <v>7.8469999999999998E-2</v>
      </c>
      <c r="F592">
        <v>12.768000000000001</v>
      </c>
      <c r="G592">
        <v>13.468</v>
      </c>
      <c r="H592">
        <v>13.904999999999999</v>
      </c>
      <c r="I592">
        <v>14.146000000000001</v>
      </c>
      <c r="J592">
        <v>14.529</v>
      </c>
      <c r="K592">
        <v>14.797000000000001</v>
      </c>
      <c r="L592">
        <v>15.208</v>
      </c>
      <c r="M592">
        <v>16.021999999999998</v>
      </c>
      <c r="N592">
        <v>16.905999999999999</v>
      </c>
      <c r="O592">
        <v>17.413</v>
      </c>
      <c r="P592">
        <v>17.77</v>
      </c>
      <c r="Q592">
        <v>18.321000000000002</v>
      </c>
      <c r="R592">
        <v>18.693000000000001</v>
      </c>
      <c r="S592">
        <v>19.428999999999998</v>
      </c>
      <c r="T592">
        <v>20.802</v>
      </c>
      <c r="U592">
        <v>590</v>
      </c>
      <c r="V592">
        <v>11.907999999999999</v>
      </c>
      <c r="W592">
        <v>12.847</v>
      </c>
      <c r="X592">
        <v>13.786</v>
      </c>
      <c r="Y592">
        <v>14.837999999999999</v>
      </c>
      <c r="Z592">
        <v>16.021999999999998</v>
      </c>
      <c r="AA592">
        <v>17.361000000000001</v>
      </c>
      <c r="AB592">
        <v>18.885999999999999</v>
      </c>
      <c r="AC592">
        <v>20.632000000000001</v>
      </c>
      <c r="AD592">
        <v>22.378</v>
      </c>
    </row>
    <row r="593" spans="1:30" x14ac:dyDescent="0.25">
      <c r="A593">
        <v>591</v>
      </c>
      <c r="B593">
        <f t="shared" si="9"/>
        <v>1.6180698151950719</v>
      </c>
      <c r="C593">
        <v>-0.57440000000000002</v>
      </c>
      <c r="D593">
        <v>16.019100000000002</v>
      </c>
      <c r="E593">
        <v>7.8460000000000002E-2</v>
      </c>
      <c r="F593">
        <v>12.766</v>
      </c>
      <c r="G593">
        <v>13.465999999999999</v>
      </c>
      <c r="H593">
        <v>13.903</v>
      </c>
      <c r="I593">
        <v>14.144</v>
      </c>
      <c r="J593">
        <v>14.526999999999999</v>
      </c>
      <c r="K593">
        <v>14.795</v>
      </c>
      <c r="L593">
        <v>15.205</v>
      </c>
      <c r="M593">
        <v>16.018999999999998</v>
      </c>
      <c r="N593">
        <v>16.904</v>
      </c>
      <c r="O593">
        <v>17.41</v>
      </c>
      <c r="P593">
        <v>17.766999999999999</v>
      </c>
      <c r="Q593">
        <v>18.318000000000001</v>
      </c>
      <c r="R593">
        <v>18.690000000000001</v>
      </c>
      <c r="S593">
        <v>19.425999999999998</v>
      </c>
      <c r="T593">
        <v>20.797999999999998</v>
      </c>
      <c r="U593">
        <v>591</v>
      </c>
      <c r="V593">
        <v>11.907</v>
      </c>
      <c r="W593">
        <v>12.846</v>
      </c>
      <c r="X593">
        <v>13.784000000000001</v>
      </c>
      <c r="Y593">
        <v>14.836</v>
      </c>
      <c r="Z593">
        <v>16.018999999999998</v>
      </c>
      <c r="AA593">
        <v>17.358000000000001</v>
      </c>
      <c r="AB593">
        <v>18.882000000000001</v>
      </c>
      <c r="AC593">
        <v>20.628</v>
      </c>
      <c r="AD593">
        <v>22.375</v>
      </c>
    </row>
    <row r="594" spans="1:30" x14ac:dyDescent="0.25">
      <c r="A594">
        <v>592</v>
      </c>
      <c r="B594">
        <f t="shared" si="9"/>
        <v>1.6208076659822039</v>
      </c>
      <c r="C594">
        <v>-0.57499999999999996</v>
      </c>
      <c r="D594">
        <v>16.016500000000001</v>
      </c>
      <c r="E594">
        <v>7.8460000000000002E-2</v>
      </c>
      <c r="F594">
        <v>12.763999999999999</v>
      </c>
      <c r="G594">
        <v>13.464</v>
      </c>
      <c r="H594">
        <v>13.901</v>
      </c>
      <c r="I594">
        <v>14.141999999999999</v>
      </c>
      <c r="J594">
        <v>14.525</v>
      </c>
      <c r="K594">
        <v>14.792999999999999</v>
      </c>
      <c r="L594">
        <v>15.202999999999999</v>
      </c>
      <c r="M594">
        <v>16.016999999999999</v>
      </c>
      <c r="N594">
        <v>16.901</v>
      </c>
      <c r="O594">
        <v>17.407</v>
      </c>
      <c r="P594">
        <v>17.763999999999999</v>
      </c>
      <c r="Q594">
        <v>18.315000000000001</v>
      </c>
      <c r="R594">
        <v>18.687000000000001</v>
      </c>
      <c r="S594">
        <v>19.422999999999998</v>
      </c>
      <c r="T594">
        <v>20.795000000000002</v>
      </c>
      <c r="U594">
        <v>592</v>
      </c>
      <c r="V594">
        <v>11.904999999999999</v>
      </c>
      <c r="W594">
        <v>12.843999999999999</v>
      </c>
      <c r="X594">
        <v>13.782</v>
      </c>
      <c r="Y594">
        <v>14.833</v>
      </c>
      <c r="Z594">
        <v>16.015999999999998</v>
      </c>
      <c r="AA594">
        <v>17.355</v>
      </c>
      <c r="AB594">
        <v>18.879000000000001</v>
      </c>
      <c r="AC594">
        <v>20.626000000000001</v>
      </c>
      <c r="AD594">
        <v>22.372</v>
      </c>
    </row>
    <row r="595" spans="1:30" x14ac:dyDescent="0.25">
      <c r="A595">
        <v>593</v>
      </c>
      <c r="B595">
        <f t="shared" si="9"/>
        <v>1.623545516769336</v>
      </c>
      <c r="C595">
        <v>-0.57550000000000001</v>
      </c>
      <c r="D595">
        <v>16.0139</v>
      </c>
      <c r="E595">
        <v>7.8450000000000006E-2</v>
      </c>
      <c r="F595">
        <v>12.763</v>
      </c>
      <c r="G595">
        <v>13.462999999999999</v>
      </c>
      <c r="H595">
        <v>13.898999999999999</v>
      </c>
      <c r="I595">
        <v>14.14</v>
      </c>
      <c r="J595">
        <v>14.523</v>
      </c>
      <c r="K595">
        <v>14.791</v>
      </c>
      <c r="L595">
        <v>15.201000000000001</v>
      </c>
      <c r="M595">
        <v>16.013999999999999</v>
      </c>
      <c r="N595">
        <v>16.898</v>
      </c>
      <c r="O595">
        <v>17.405000000000001</v>
      </c>
      <c r="P595">
        <v>17.760999999999999</v>
      </c>
      <c r="Q595">
        <v>18.312000000000001</v>
      </c>
      <c r="R595">
        <v>18.684000000000001</v>
      </c>
      <c r="S595">
        <v>19.419</v>
      </c>
      <c r="T595">
        <v>20.792000000000002</v>
      </c>
      <c r="U595">
        <v>593</v>
      </c>
      <c r="V595">
        <v>11.904</v>
      </c>
      <c r="W595">
        <v>12.842000000000001</v>
      </c>
      <c r="X595">
        <v>13.78</v>
      </c>
      <c r="Y595">
        <v>14.831</v>
      </c>
      <c r="Z595">
        <v>16.013999999999999</v>
      </c>
      <c r="AA595">
        <v>17.352</v>
      </c>
      <c r="AB595">
        <v>18.876000000000001</v>
      </c>
      <c r="AC595">
        <v>20.622</v>
      </c>
      <c r="AD595">
        <v>22.367000000000001</v>
      </c>
    </row>
    <row r="596" spans="1:30" x14ac:dyDescent="0.25">
      <c r="A596">
        <v>594</v>
      </c>
      <c r="B596">
        <f t="shared" si="9"/>
        <v>1.6262833675564681</v>
      </c>
      <c r="C596">
        <v>-0.57609999999999995</v>
      </c>
      <c r="D596">
        <v>16.011299999999999</v>
      </c>
      <c r="E596">
        <v>7.8439999999999996E-2</v>
      </c>
      <c r="F596">
        <v>12.760999999999999</v>
      </c>
      <c r="G596">
        <v>13.461</v>
      </c>
      <c r="H596">
        <v>13.897</v>
      </c>
      <c r="I596">
        <v>14.138</v>
      </c>
      <c r="J596">
        <v>14.521000000000001</v>
      </c>
      <c r="K596">
        <v>14.788</v>
      </c>
      <c r="L596">
        <v>15.198</v>
      </c>
      <c r="M596">
        <v>16.010999999999999</v>
      </c>
      <c r="N596">
        <v>16.895</v>
      </c>
      <c r="O596">
        <v>17.402000000000001</v>
      </c>
      <c r="P596">
        <v>17.757999999999999</v>
      </c>
      <c r="Q596">
        <v>18.308</v>
      </c>
      <c r="R596">
        <v>18.68</v>
      </c>
      <c r="S596">
        <v>19.416</v>
      </c>
      <c r="T596">
        <v>20.788</v>
      </c>
      <c r="U596">
        <v>594</v>
      </c>
      <c r="V596">
        <v>11.903</v>
      </c>
      <c r="W596">
        <v>12.840999999999999</v>
      </c>
      <c r="X596">
        <v>13.778</v>
      </c>
      <c r="Y596">
        <v>14.829000000000001</v>
      </c>
      <c r="Z596">
        <v>16.010999999999999</v>
      </c>
      <c r="AA596">
        <v>17.349</v>
      </c>
      <c r="AB596">
        <v>18.873000000000001</v>
      </c>
      <c r="AC596">
        <v>20.617999999999999</v>
      </c>
      <c r="AD596">
        <v>22.363</v>
      </c>
    </row>
    <row r="597" spans="1:30" x14ac:dyDescent="0.25">
      <c r="A597">
        <v>595</v>
      </c>
      <c r="B597">
        <f t="shared" si="9"/>
        <v>1.6290212183436004</v>
      </c>
      <c r="C597">
        <v>-0.57669999999999999</v>
      </c>
      <c r="D597">
        <v>16.008800000000001</v>
      </c>
      <c r="E597">
        <v>7.8439999999999996E-2</v>
      </c>
      <c r="F597">
        <v>12.759</v>
      </c>
      <c r="G597">
        <v>13.459</v>
      </c>
      <c r="H597">
        <v>13.895</v>
      </c>
      <c r="I597">
        <v>14.135999999999999</v>
      </c>
      <c r="J597">
        <v>14.518000000000001</v>
      </c>
      <c r="K597">
        <v>14.786</v>
      </c>
      <c r="L597">
        <v>15.196</v>
      </c>
      <c r="M597">
        <v>16.009</v>
      </c>
      <c r="N597">
        <v>16.891999999999999</v>
      </c>
      <c r="O597">
        <v>17.399000000000001</v>
      </c>
      <c r="P597">
        <v>17.754999999999999</v>
      </c>
      <c r="Q597">
        <v>18.306000000000001</v>
      </c>
      <c r="R597">
        <v>18.678000000000001</v>
      </c>
      <c r="S597">
        <v>19.413</v>
      </c>
      <c r="T597">
        <v>20.785</v>
      </c>
      <c r="U597">
        <v>595</v>
      </c>
      <c r="V597">
        <v>11.901</v>
      </c>
      <c r="W597">
        <v>12.839</v>
      </c>
      <c r="X597">
        <v>13.776</v>
      </c>
      <c r="Y597">
        <v>14.827</v>
      </c>
      <c r="Z597">
        <v>16.009</v>
      </c>
      <c r="AA597">
        <v>17.347000000000001</v>
      </c>
      <c r="AB597">
        <v>18.87</v>
      </c>
      <c r="AC597">
        <v>20.614999999999998</v>
      </c>
      <c r="AD597">
        <v>22.361000000000001</v>
      </c>
    </row>
    <row r="598" spans="1:30" x14ac:dyDescent="0.25">
      <c r="A598">
        <v>596</v>
      </c>
      <c r="B598">
        <f t="shared" si="9"/>
        <v>1.6317590691307324</v>
      </c>
      <c r="C598">
        <v>-0.57730000000000004</v>
      </c>
      <c r="D598">
        <v>16.0062</v>
      </c>
      <c r="E598">
        <v>7.843E-2</v>
      </c>
      <c r="F598">
        <v>12.757999999999999</v>
      </c>
      <c r="G598">
        <v>13.457000000000001</v>
      </c>
      <c r="H598">
        <v>13.893000000000001</v>
      </c>
      <c r="I598">
        <v>14.134</v>
      </c>
      <c r="J598">
        <v>14.516</v>
      </c>
      <c r="K598">
        <v>14.784000000000001</v>
      </c>
      <c r="L598">
        <v>15.193</v>
      </c>
      <c r="M598">
        <v>16.006</v>
      </c>
      <c r="N598">
        <v>16.89</v>
      </c>
      <c r="O598">
        <v>17.396000000000001</v>
      </c>
      <c r="P598">
        <v>17.751999999999999</v>
      </c>
      <c r="Q598">
        <v>18.303000000000001</v>
      </c>
      <c r="R598">
        <v>18.673999999999999</v>
      </c>
      <c r="S598">
        <v>19.41</v>
      </c>
      <c r="T598">
        <v>20.782</v>
      </c>
      <c r="U598">
        <v>596</v>
      </c>
      <c r="V598">
        <v>11.9</v>
      </c>
      <c r="W598">
        <v>12.837</v>
      </c>
      <c r="X598">
        <v>13.773999999999999</v>
      </c>
      <c r="Y598">
        <v>14.824</v>
      </c>
      <c r="Z598">
        <v>16.006</v>
      </c>
      <c r="AA598">
        <v>17.344000000000001</v>
      </c>
      <c r="AB598">
        <v>18.867000000000001</v>
      </c>
      <c r="AC598">
        <v>20.611999999999998</v>
      </c>
      <c r="AD598">
        <v>22.356999999999999</v>
      </c>
    </row>
    <row r="599" spans="1:30" x14ac:dyDescent="0.25">
      <c r="A599">
        <v>597</v>
      </c>
      <c r="B599">
        <f t="shared" si="9"/>
        <v>1.6344969199178645</v>
      </c>
      <c r="C599">
        <v>-0.57789999999999997</v>
      </c>
      <c r="D599">
        <v>16.003599999999999</v>
      </c>
      <c r="E599">
        <v>7.843E-2</v>
      </c>
      <c r="F599">
        <v>12.756</v>
      </c>
      <c r="G599">
        <v>13.455</v>
      </c>
      <c r="H599">
        <v>13.891</v>
      </c>
      <c r="I599">
        <v>14.131</v>
      </c>
      <c r="J599">
        <v>14.513999999999999</v>
      </c>
      <c r="K599">
        <v>14.782</v>
      </c>
      <c r="L599">
        <v>15.191000000000001</v>
      </c>
      <c r="M599">
        <v>16.004000000000001</v>
      </c>
      <c r="N599">
        <v>16.887</v>
      </c>
      <c r="O599">
        <v>17.393000000000001</v>
      </c>
      <c r="P599">
        <v>17.75</v>
      </c>
      <c r="Q599">
        <v>18.3</v>
      </c>
      <c r="R599">
        <v>18.670999999999999</v>
      </c>
      <c r="S599">
        <v>19.407</v>
      </c>
      <c r="T599">
        <v>20.779</v>
      </c>
      <c r="U599">
        <v>597</v>
      </c>
      <c r="V599">
        <v>11.898</v>
      </c>
      <c r="W599">
        <v>12.835000000000001</v>
      </c>
      <c r="X599">
        <v>13.772</v>
      </c>
      <c r="Y599">
        <v>14.821999999999999</v>
      </c>
      <c r="Z599">
        <v>16.004000000000001</v>
      </c>
      <c r="AA599">
        <v>17.341000000000001</v>
      </c>
      <c r="AB599">
        <v>18.864000000000001</v>
      </c>
      <c r="AC599">
        <v>20.609000000000002</v>
      </c>
      <c r="AD599">
        <v>22.353999999999999</v>
      </c>
    </row>
    <row r="600" spans="1:30" x14ac:dyDescent="0.25">
      <c r="A600">
        <v>598</v>
      </c>
      <c r="B600">
        <f t="shared" si="9"/>
        <v>1.6372347707049966</v>
      </c>
      <c r="C600">
        <v>-0.57840000000000003</v>
      </c>
      <c r="D600">
        <v>16.001100000000001</v>
      </c>
      <c r="E600">
        <v>7.8420000000000004E-2</v>
      </c>
      <c r="F600">
        <v>12.754</v>
      </c>
      <c r="G600">
        <v>13.452999999999999</v>
      </c>
      <c r="H600">
        <v>13.888999999999999</v>
      </c>
      <c r="I600">
        <v>14.129</v>
      </c>
      <c r="J600">
        <v>14.512</v>
      </c>
      <c r="K600">
        <v>14.779</v>
      </c>
      <c r="L600">
        <v>15.189</v>
      </c>
      <c r="M600">
        <v>16.001000000000001</v>
      </c>
      <c r="N600">
        <v>16.884</v>
      </c>
      <c r="O600">
        <v>17.39</v>
      </c>
      <c r="P600">
        <v>17.747</v>
      </c>
      <c r="Q600">
        <v>18.297000000000001</v>
      </c>
      <c r="R600">
        <v>18.667999999999999</v>
      </c>
      <c r="S600">
        <v>19.402999999999999</v>
      </c>
      <c r="T600">
        <v>20.774999999999999</v>
      </c>
      <c r="U600">
        <v>598</v>
      </c>
      <c r="V600">
        <v>11.897</v>
      </c>
      <c r="W600">
        <v>12.834</v>
      </c>
      <c r="X600">
        <v>13.77</v>
      </c>
      <c r="Y600">
        <v>14.82</v>
      </c>
      <c r="Z600">
        <v>16.001000000000001</v>
      </c>
      <c r="AA600">
        <v>17.338000000000001</v>
      </c>
      <c r="AB600">
        <v>18.861000000000001</v>
      </c>
      <c r="AC600">
        <v>20.605</v>
      </c>
      <c r="AD600">
        <v>22.35</v>
      </c>
    </row>
    <row r="601" spans="1:30" x14ac:dyDescent="0.25">
      <c r="A601">
        <v>599</v>
      </c>
      <c r="B601">
        <f t="shared" si="9"/>
        <v>1.6399726214921286</v>
      </c>
      <c r="C601">
        <v>-0.57899999999999996</v>
      </c>
      <c r="D601">
        <v>15.9986</v>
      </c>
      <c r="E601">
        <v>7.8409999999999994E-2</v>
      </c>
      <c r="F601">
        <v>12.753</v>
      </c>
      <c r="G601">
        <v>13.452</v>
      </c>
      <c r="H601">
        <v>13.887</v>
      </c>
      <c r="I601">
        <v>14.127000000000001</v>
      </c>
      <c r="J601">
        <v>14.51</v>
      </c>
      <c r="K601">
        <v>14.776999999999999</v>
      </c>
      <c r="L601">
        <v>15.186999999999999</v>
      </c>
      <c r="M601">
        <v>15.999000000000001</v>
      </c>
      <c r="N601">
        <v>16.881</v>
      </c>
      <c r="O601">
        <v>17.387</v>
      </c>
      <c r="P601">
        <v>17.744</v>
      </c>
      <c r="Q601">
        <v>18.292999999999999</v>
      </c>
      <c r="R601">
        <v>18.664999999999999</v>
      </c>
      <c r="S601">
        <v>19.399999999999999</v>
      </c>
      <c r="T601">
        <v>20.771000000000001</v>
      </c>
      <c r="U601">
        <v>599</v>
      </c>
      <c r="V601">
        <v>11.896000000000001</v>
      </c>
      <c r="W601">
        <v>12.832000000000001</v>
      </c>
      <c r="X601">
        <v>13.769</v>
      </c>
      <c r="Y601">
        <v>14.818</v>
      </c>
      <c r="Z601">
        <v>15.999000000000001</v>
      </c>
      <c r="AA601">
        <v>17.335000000000001</v>
      </c>
      <c r="AB601">
        <v>18.856999999999999</v>
      </c>
      <c r="AC601">
        <v>20.602</v>
      </c>
      <c r="AD601">
        <v>22.346</v>
      </c>
    </row>
    <row r="602" spans="1:30" x14ac:dyDescent="0.25">
      <c r="A602">
        <v>600</v>
      </c>
      <c r="B602">
        <f t="shared" si="9"/>
        <v>1.6427104722792607</v>
      </c>
      <c r="C602">
        <v>-0.5796</v>
      </c>
      <c r="D602">
        <v>15.996</v>
      </c>
      <c r="E602">
        <v>7.8409999999999994E-2</v>
      </c>
      <c r="F602">
        <v>12.750999999999999</v>
      </c>
      <c r="G602">
        <v>13.45</v>
      </c>
      <c r="H602">
        <v>13.885</v>
      </c>
      <c r="I602">
        <v>14.125</v>
      </c>
      <c r="J602">
        <v>14.507999999999999</v>
      </c>
      <c r="K602">
        <v>14.775</v>
      </c>
      <c r="L602">
        <v>15.183999999999999</v>
      </c>
      <c r="M602">
        <v>15.996</v>
      </c>
      <c r="N602">
        <v>16.879000000000001</v>
      </c>
      <c r="O602">
        <v>17.385000000000002</v>
      </c>
      <c r="P602">
        <v>17.741</v>
      </c>
      <c r="Q602">
        <v>18.291</v>
      </c>
      <c r="R602">
        <v>18.661999999999999</v>
      </c>
      <c r="S602">
        <v>19.396999999999998</v>
      </c>
      <c r="T602">
        <v>20.768999999999998</v>
      </c>
      <c r="U602">
        <v>600</v>
      </c>
      <c r="V602">
        <v>11.894</v>
      </c>
      <c r="W602">
        <v>12.83</v>
      </c>
      <c r="X602">
        <v>13.766999999999999</v>
      </c>
      <c r="Y602">
        <v>14.815</v>
      </c>
      <c r="Z602">
        <v>15.996</v>
      </c>
      <c r="AA602">
        <v>17.332999999999998</v>
      </c>
      <c r="AB602">
        <v>18.853999999999999</v>
      </c>
      <c r="AC602">
        <v>20.599</v>
      </c>
      <c r="AD602">
        <v>22.343</v>
      </c>
    </row>
    <row r="603" spans="1:30" x14ac:dyDescent="0.25">
      <c r="A603">
        <v>601</v>
      </c>
      <c r="B603">
        <f t="shared" si="9"/>
        <v>1.6454483230663928</v>
      </c>
      <c r="C603">
        <v>-0.58020000000000005</v>
      </c>
      <c r="D603">
        <v>15.993499999999999</v>
      </c>
      <c r="E603">
        <v>7.8399999999999997E-2</v>
      </c>
      <c r="F603">
        <v>12.749000000000001</v>
      </c>
      <c r="G603">
        <v>13.448</v>
      </c>
      <c r="H603">
        <v>13.882999999999999</v>
      </c>
      <c r="I603">
        <v>14.122999999999999</v>
      </c>
      <c r="J603">
        <v>14.506</v>
      </c>
      <c r="K603">
        <v>14.773</v>
      </c>
      <c r="L603">
        <v>15.182</v>
      </c>
      <c r="M603">
        <v>15.994</v>
      </c>
      <c r="N603">
        <v>16.876000000000001</v>
      </c>
      <c r="O603">
        <v>17.382000000000001</v>
      </c>
      <c r="P603">
        <v>17.738</v>
      </c>
      <c r="Q603">
        <v>18.288</v>
      </c>
      <c r="R603">
        <v>18.658999999999999</v>
      </c>
      <c r="S603">
        <v>19.393999999999998</v>
      </c>
      <c r="T603">
        <v>20.765000000000001</v>
      </c>
      <c r="U603">
        <v>601</v>
      </c>
      <c r="V603">
        <v>11.893000000000001</v>
      </c>
      <c r="W603">
        <v>12.829000000000001</v>
      </c>
      <c r="X603">
        <v>13.765000000000001</v>
      </c>
      <c r="Y603">
        <v>14.813000000000001</v>
      </c>
      <c r="Z603">
        <v>15.994</v>
      </c>
      <c r="AA603">
        <v>17.329999999999998</v>
      </c>
      <c r="AB603">
        <v>18.850999999999999</v>
      </c>
      <c r="AC603">
        <v>20.594999999999999</v>
      </c>
      <c r="AD603">
        <v>22.338999999999999</v>
      </c>
    </row>
    <row r="604" spans="1:30" x14ac:dyDescent="0.25">
      <c r="A604">
        <v>602</v>
      </c>
      <c r="B604">
        <f t="shared" si="9"/>
        <v>1.6481861738535251</v>
      </c>
      <c r="C604">
        <v>-0.58069999999999999</v>
      </c>
      <c r="D604">
        <v>15.991</v>
      </c>
      <c r="E604">
        <v>7.8399999999999997E-2</v>
      </c>
      <c r="F604">
        <v>12.747999999999999</v>
      </c>
      <c r="G604">
        <v>13.446</v>
      </c>
      <c r="H604">
        <v>13.881</v>
      </c>
      <c r="I604">
        <v>14.121</v>
      </c>
      <c r="J604">
        <v>14.503</v>
      </c>
      <c r="K604">
        <v>14.77</v>
      </c>
      <c r="L604">
        <v>15.179</v>
      </c>
      <c r="M604">
        <v>15.991</v>
      </c>
      <c r="N604">
        <v>16.873000000000001</v>
      </c>
      <c r="O604">
        <v>17.379000000000001</v>
      </c>
      <c r="P604">
        <v>17.734999999999999</v>
      </c>
      <c r="Q604">
        <v>18.285</v>
      </c>
      <c r="R604">
        <v>18.655999999999999</v>
      </c>
      <c r="S604">
        <v>19.390999999999998</v>
      </c>
      <c r="T604">
        <v>20.762</v>
      </c>
      <c r="U604">
        <v>602</v>
      </c>
      <c r="V604">
        <v>11.891999999999999</v>
      </c>
      <c r="W604">
        <v>12.827</v>
      </c>
      <c r="X604">
        <v>13.763</v>
      </c>
      <c r="Y604">
        <v>14.811</v>
      </c>
      <c r="Z604">
        <v>15.991</v>
      </c>
      <c r="AA604">
        <v>17.327000000000002</v>
      </c>
      <c r="AB604">
        <v>18.847999999999999</v>
      </c>
      <c r="AC604">
        <v>20.591999999999999</v>
      </c>
      <c r="AD604">
        <v>22.335999999999999</v>
      </c>
    </row>
    <row r="605" spans="1:30" x14ac:dyDescent="0.25">
      <c r="A605">
        <v>603</v>
      </c>
      <c r="B605">
        <f t="shared" si="9"/>
        <v>1.6509240246406571</v>
      </c>
      <c r="C605">
        <v>-0.58130000000000004</v>
      </c>
      <c r="D605">
        <v>15.9885</v>
      </c>
      <c r="E605">
        <v>7.8390000000000001E-2</v>
      </c>
      <c r="F605">
        <v>12.746</v>
      </c>
      <c r="G605">
        <v>13.444000000000001</v>
      </c>
      <c r="H605">
        <v>13.88</v>
      </c>
      <c r="I605">
        <v>14.119</v>
      </c>
      <c r="J605">
        <v>14.500999999999999</v>
      </c>
      <c r="K605">
        <v>14.768000000000001</v>
      </c>
      <c r="L605">
        <v>15.177</v>
      </c>
      <c r="M605">
        <v>15.989000000000001</v>
      </c>
      <c r="N605">
        <v>16.870999999999999</v>
      </c>
      <c r="O605">
        <v>17.376000000000001</v>
      </c>
      <c r="P605">
        <v>17.731999999999999</v>
      </c>
      <c r="Q605">
        <v>18.282</v>
      </c>
      <c r="R605">
        <v>18.652999999999999</v>
      </c>
      <c r="S605">
        <v>19.388000000000002</v>
      </c>
      <c r="T605">
        <v>20.759</v>
      </c>
      <c r="U605">
        <v>603</v>
      </c>
      <c r="V605">
        <v>11.89</v>
      </c>
      <c r="W605">
        <v>12.826000000000001</v>
      </c>
      <c r="X605">
        <v>13.760999999999999</v>
      </c>
      <c r="Y605">
        <v>14.808999999999999</v>
      </c>
      <c r="Z605">
        <v>15.988</v>
      </c>
      <c r="AA605">
        <v>17.324000000000002</v>
      </c>
      <c r="AB605">
        <v>18.844999999999999</v>
      </c>
      <c r="AC605">
        <v>20.588999999999999</v>
      </c>
      <c r="AD605">
        <v>22.332000000000001</v>
      </c>
    </row>
    <row r="606" spans="1:30" x14ac:dyDescent="0.25">
      <c r="A606">
        <v>604</v>
      </c>
      <c r="B606">
        <f t="shared" si="9"/>
        <v>1.6536618754277892</v>
      </c>
      <c r="C606">
        <v>-0.58189999999999997</v>
      </c>
      <c r="D606">
        <v>15.986000000000001</v>
      </c>
      <c r="E606">
        <v>7.8380000000000005E-2</v>
      </c>
      <c r="F606">
        <v>12.744999999999999</v>
      </c>
      <c r="G606">
        <v>13.442</v>
      </c>
      <c r="H606">
        <v>13.878</v>
      </c>
      <c r="I606">
        <v>14.117000000000001</v>
      </c>
      <c r="J606">
        <v>14.499000000000001</v>
      </c>
      <c r="K606">
        <v>14.766</v>
      </c>
      <c r="L606">
        <v>15.175000000000001</v>
      </c>
      <c r="M606">
        <v>15.986000000000001</v>
      </c>
      <c r="N606">
        <v>16.867999999999999</v>
      </c>
      <c r="O606">
        <v>17.373000000000001</v>
      </c>
      <c r="P606">
        <v>17.728999999999999</v>
      </c>
      <c r="Q606">
        <v>18.279</v>
      </c>
      <c r="R606">
        <v>18.649999999999999</v>
      </c>
      <c r="S606">
        <v>19.384</v>
      </c>
      <c r="T606">
        <v>20.754999999999999</v>
      </c>
      <c r="U606">
        <v>604</v>
      </c>
      <c r="V606">
        <v>11.888999999999999</v>
      </c>
      <c r="W606">
        <v>12.824</v>
      </c>
      <c r="X606">
        <v>13.759</v>
      </c>
      <c r="Y606">
        <v>14.807</v>
      </c>
      <c r="Z606">
        <v>15.986000000000001</v>
      </c>
      <c r="AA606">
        <v>17.321000000000002</v>
      </c>
      <c r="AB606">
        <v>18.841999999999999</v>
      </c>
      <c r="AC606">
        <v>20.585000000000001</v>
      </c>
      <c r="AD606">
        <v>22.329000000000001</v>
      </c>
    </row>
    <row r="607" spans="1:30" x14ac:dyDescent="0.25">
      <c r="A607">
        <v>605</v>
      </c>
      <c r="B607">
        <f t="shared" si="9"/>
        <v>1.6563997262149213</v>
      </c>
      <c r="C607">
        <v>-0.58240000000000003</v>
      </c>
      <c r="D607">
        <v>15.983499999999999</v>
      </c>
      <c r="E607">
        <v>7.8380000000000005E-2</v>
      </c>
      <c r="F607">
        <v>12.743</v>
      </c>
      <c r="G607">
        <v>13.44</v>
      </c>
      <c r="H607">
        <v>13.875999999999999</v>
      </c>
      <c r="I607">
        <v>14.115</v>
      </c>
      <c r="J607">
        <v>14.497</v>
      </c>
      <c r="K607">
        <v>14.763999999999999</v>
      </c>
      <c r="L607">
        <v>15.173</v>
      </c>
      <c r="M607">
        <v>15.984</v>
      </c>
      <c r="N607">
        <v>16.864999999999998</v>
      </c>
      <c r="O607">
        <v>17.370999999999999</v>
      </c>
      <c r="P607">
        <v>17.727</v>
      </c>
      <c r="Q607">
        <v>18.276</v>
      </c>
      <c r="R607">
        <v>18.646999999999998</v>
      </c>
      <c r="S607">
        <v>19.382000000000001</v>
      </c>
      <c r="T607">
        <v>20.751999999999999</v>
      </c>
      <c r="U607">
        <v>605</v>
      </c>
      <c r="V607">
        <v>11.888</v>
      </c>
      <c r="W607">
        <v>12.821999999999999</v>
      </c>
      <c r="X607">
        <v>13.757</v>
      </c>
      <c r="Y607">
        <v>14.804</v>
      </c>
      <c r="Z607">
        <v>15.984</v>
      </c>
      <c r="AA607">
        <v>17.318999999999999</v>
      </c>
      <c r="AB607">
        <v>18.838999999999999</v>
      </c>
      <c r="AC607">
        <v>20.582000000000001</v>
      </c>
      <c r="AD607">
        <v>22.326000000000001</v>
      </c>
    </row>
    <row r="608" spans="1:30" x14ac:dyDescent="0.25">
      <c r="A608">
        <v>606</v>
      </c>
      <c r="B608">
        <f t="shared" si="9"/>
        <v>1.6591375770020533</v>
      </c>
      <c r="C608">
        <v>-0.58299999999999996</v>
      </c>
      <c r="D608">
        <v>15.9811</v>
      </c>
      <c r="E608">
        <v>7.8369999999999995E-2</v>
      </c>
      <c r="F608">
        <v>12.742000000000001</v>
      </c>
      <c r="G608">
        <v>13.439</v>
      </c>
      <c r="H608">
        <v>13.874000000000001</v>
      </c>
      <c r="I608">
        <v>14.113</v>
      </c>
      <c r="J608">
        <v>14.494999999999999</v>
      </c>
      <c r="K608">
        <v>14.762</v>
      </c>
      <c r="L608">
        <v>15.17</v>
      </c>
      <c r="M608">
        <v>15.981</v>
      </c>
      <c r="N608">
        <v>16.863</v>
      </c>
      <c r="O608">
        <v>17.367999999999999</v>
      </c>
      <c r="P608">
        <v>17.724</v>
      </c>
      <c r="Q608">
        <v>18.273</v>
      </c>
      <c r="R608">
        <v>18.643999999999998</v>
      </c>
      <c r="S608">
        <v>19.378</v>
      </c>
      <c r="T608">
        <v>20.748999999999999</v>
      </c>
      <c r="U608">
        <v>606</v>
      </c>
      <c r="V608">
        <v>11.885999999999999</v>
      </c>
      <c r="W608">
        <v>12.821</v>
      </c>
      <c r="X608">
        <v>13.755000000000001</v>
      </c>
      <c r="Y608">
        <v>14.802</v>
      </c>
      <c r="Z608">
        <v>15.981</v>
      </c>
      <c r="AA608">
        <v>17.315999999999999</v>
      </c>
      <c r="AB608">
        <v>18.835999999999999</v>
      </c>
      <c r="AC608">
        <v>20.579000000000001</v>
      </c>
      <c r="AD608">
        <v>22.321999999999999</v>
      </c>
    </row>
    <row r="609" spans="1:30" x14ac:dyDescent="0.25">
      <c r="A609">
        <v>607</v>
      </c>
      <c r="B609">
        <f t="shared" si="9"/>
        <v>1.6618754277891854</v>
      </c>
      <c r="C609">
        <v>-0.58360000000000001</v>
      </c>
      <c r="D609">
        <v>15.9786</v>
      </c>
      <c r="E609">
        <v>7.8369999999999995E-2</v>
      </c>
      <c r="F609">
        <v>12.74</v>
      </c>
      <c r="G609">
        <v>13.436999999999999</v>
      </c>
      <c r="H609">
        <v>13.872</v>
      </c>
      <c r="I609">
        <v>14.111000000000001</v>
      </c>
      <c r="J609">
        <v>14.493</v>
      </c>
      <c r="K609">
        <v>14.76</v>
      </c>
      <c r="L609">
        <v>15.167999999999999</v>
      </c>
      <c r="M609">
        <v>15.978999999999999</v>
      </c>
      <c r="N609">
        <v>16.86</v>
      </c>
      <c r="O609">
        <v>17.364999999999998</v>
      </c>
      <c r="P609">
        <v>17.721</v>
      </c>
      <c r="Q609">
        <v>18.27</v>
      </c>
      <c r="R609">
        <v>18.640999999999998</v>
      </c>
      <c r="S609">
        <v>19.376000000000001</v>
      </c>
      <c r="T609">
        <v>20.745999999999999</v>
      </c>
      <c r="U609">
        <v>607</v>
      </c>
      <c r="V609">
        <v>11.885</v>
      </c>
      <c r="W609">
        <v>12.819000000000001</v>
      </c>
      <c r="X609">
        <v>13.753</v>
      </c>
      <c r="Y609">
        <v>14.8</v>
      </c>
      <c r="Z609">
        <v>15.978999999999999</v>
      </c>
      <c r="AA609">
        <v>17.312999999999999</v>
      </c>
      <c r="AB609">
        <v>18.832999999999998</v>
      </c>
      <c r="AC609">
        <v>20.576000000000001</v>
      </c>
      <c r="AD609">
        <v>22.318999999999999</v>
      </c>
    </row>
    <row r="610" spans="1:30" x14ac:dyDescent="0.25">
      <c r="A610">
        <v>608</v>
      </c>
      <c r="B610">
        <f t="shared" si="9"/>
        <v>1.6646132785763177</v>
      </c>
      <c r="C610">
        <v>-0.58409999999999995</v>
      </c>
      <c r="D610">
        <v>15.976100000000001</v>
      </c>
      <c r="E610">
        <v>7.8359999999999999E-2</v>
      </c>
      <c r="F610">
        <v>12.738</v>
      </c>
      <c r="G610">
        <v>13.435</v>
      </c>
      <c r="H610">
        <v>13.87</v>
      </c>
      <c r="I610">
        <v>14.109</v>
      </c>
      <c r="J610">
        <v>14.491</v>
      </c>
      <c r="K610">
        <v>14.757</v>
      </c>
      <c r="L610">
        <v>15.166</v>
      </c>
      <c r="M610">
        <v>15.976000000000001</v>
      </c>
      <c r="N610">
        <v>16.856999999999999</v>
      </c>
      <c r="O610">
        <v>17.361999999999998</v>
      </c>
      <c r="P610">
        <v>17.718</v>
      </c>
      <c r="Q610">
        <v>18.266999999999999</v>
      </c>
      <c r="R610">
        <v>18.638000000000002</v>
      </c>
      <c r="S610">
        <v>19.372</v>
      </c>
      <c r="T610">
        <v>20.742000000000001</v>
      </c>
      <c r="U610">
        <v>608</v>
      </c>
      <c r="V610">
        <v>11.884</v>
      </c>
      <c r="W610">
        <v>12.818</v>
      </c>
      <c r="X610">
        <v>13.750999999999999</v>
      </c>
      <c r="Y610">
        <v>14.798</v>
      </c>
      <c r="Z610">
        <v>15.976000000000001</v>
      </c>
      <c r="AA610">
        <v>17.309999999999999</v>
      </c>
      <c r="AB610">
        <v>18.829999999999998</v>
      </c>
      <c r="AC610">
        <v>20.573</v>
      </c>
      <c r="AD610">
        <v>22.315000000000001</v>
      </c>
    </row>
    <row r="611" spans="1:30" x14ac:dyDescent="0.25">
      <c r="A611">
        <v>609</v>
      </c>
      <c r="B611">
        <f t="shared" si="9"/>
        <v>1.6673511293634498</v>
      </c>
      <c r="C611">
        <v>-0.5847</v>
      </c>
      <c r="D611">
        <v>15.973699999999999</v>
      </c>
      <c r="E611">
        <v>7.8359999999999999E-2</v>
      </c>
      <c r="F611">
        <v>12.736000000000001</v>
      </c>
      <c r="G611">
        <v>13.433</v>
      </c>
      <c r="H611">
        <v>13.868</v>
      </c>
      <c r="I611">
        <v>14.106999999999999</v>
      </c>
      <c r="J611">
        <v>14.489000000000001</v>
      </c>
      <c r="K611">
        <v>14.755000000000001</v>
      </c>
      <c r="L611">
        <v>15.163</v>
      </c>
      <c r="M611">
        <v>15.974</v>
      </c>
      <c r="N611">
        <v>16.855</v>
      </c>
      <c r="O611">
        <v>17.36</v>
      </c>
      <c r="P611">
        <v>17.715</v>
      </c>
      <c r="Q611">
        <v>18.263999999999999</v>
      </c>
      <c r="R611">
        <v>18.635000000000002</v>
      </c>
      <c r="S611">
        <v>19.37</v>
      </c>
      <c r="T611">
        <v>20.74</v>
      </c>
      <c r="U611">
        <v>609</v>
      </c>
      <c r="V611">
        <v>11.882</v>
      </c>
      <c r="W611">
        <v>12.816000000000001</v>
      </c>
      <c r="X611">
        <v>13.749000000000001</v>
      </c>
      <c r="Y611">
        <v>14.795999999999999</v>
      </c>
      <c r="Z611">
        <v>15.974</v>
      </c>
      <c r="AA611">
        <v>17.308</v>
      </c>
      <c r="AB611">
        <v>18.827000000000002</v>
      </c>
      <c r="AC611">
        <v>20.57</v>
      </c>
      <c r="AD611">
        <v>22.312000000000001</v>
      </c>
    </row>
    <row r="612" spans="1:30" x14ac:dyDescent="0.25">
      <c r="A612">
        <v>610</v>
      </c>
      <c r="B612">
        <f t="shared" si="9"/>
        <v>1.6700889801505818</v>
      </c>
      <c r="C612">
        <v>-0.58530000000000004</v>
      </c>
      <c r="D612">
        <v>15.971299999999999</v>
      </c>
      <c r="E612">
        <v>7.8350000000000003E-2</v>
      </c>
      <c r="F612">
        <v>12.734999999999999</v>
      </c>
      <c r="G612">
        <v>13.432</v>
      </c>
      <c r="H612">
        <v>13.866</v>
      </c>
      <c r="I612">
        <v>14.105</v>
      </c>
      <c r="J612">
        <v>14.487</v>
      </c>
      <c r="K612">
        <v>14.753</v>
      </c>
      <c r="L612">
        <v>15.161</v>
      </c>
      <c r="M612">
        <v>15.971</v>
      </c>
      <c r="N612">
        <v>16.852</v>
      </c>
      <c r="O612">
        <v>17.356999999999999</v>
      </c>
      <c r="P612">
        <v>17.713000000000001</v>
      </c>
      <c r="Q612">
        <v>18.260999999999999</v>
      </c>
      <c r="R612">
        <v>18.632000000000001</v>
      </c>
      <c r="S612">
        <v>19.366</v>
      </c>
      <c r="T612">
        <v>20.736000000000001</v>
      </c>
      <c r="U612">
        <v>610</v>
      </c>
      <c r="V612">
        <v>11.881</v>
      </c>
      <c r="W612">
        <v>12.814</v>
      </c>
      <c r="X612">
        <v>13.747999999999999</v>
      </c>
      <c r="Y612">
        <v>14.792999999999999</v>
      </c>
      <c r="Z612">
        <v>15.971</v>
      </c>
      <c r="AA612">
        <v>17.305</v>
      </c>
      <c r="AB612">
        <v>18.824000000000002</v>
      </c>
      <c r="AC612">
        <v>20.567</v>
      </c>
      <c r="AD612">
        <v>22.309000000000001</v>
      </c>
    </row>
    <row r="613" spans="1:30" x14ac:dyDescent="0.25">
      <c r="A613">
        <v>611</v>
      </c>
      <c r="B613">
        <f t="shared" si="9"/>
        <v>1.6728268309377139</v>
      </c>
      <c r="C613">
        <v>-0.58579999999999999</v>
      </c>
      <c r="D613">
        <v>15.9688</v>
      </c>
      <c r="E613">
        <v>7.8340000000000007E-2</v>
      </c>
      <c r="F613">
        <v>12.734</v>
      </c>
      <c r="G613">
        <v>13.43</v>
      </c>
      <c r="H613">
        <v>13.864000000000001</v>
      </c>
      <c r="I613">
        <v>14.103</v>
      </c>
      <c r="J613">
        <v>14.484999999999999</v>
      </c>
      <c r="K613">
        <v>14.750999999999999</v>
      </c>
      <c r="L613">
        <v>15.159000000000001</v>
      </c>
      <c r="M613">
        <v>15.968999999999999</v>
      </c>
      <c r="N613">
        <v>16.849</v>
      </c>
      <c r="O613">
        <v>17.353999999999999</v>
      </c>
      <c r="P613">
        <v>17.71</v>
      </c>
      <c r="Q613">
        <v>18.257999999999999</v>
      </c>
      <c r="R613">
        <v>18.629000000000001</v>
      </c>
      <c r="S613">
        <v>19.363</v>
      </c>
      <c r="T613">
        <v>20.733000000000001</v>
      </c>
      <c r="U613">
        <v>611</v>
      </c>
      <c r="V613">
        <v>11.88</v>
      </c>
      <c r="W613">
        <v>12.813000000000001</v>
      </c>
      <c r="X613">
        <v>13.746</v>
      </c>
      <c r="Y613">
        <v>14.791</v>
      </c>
      <c r="Z613">
        <v>15.968999999999999</v>
      </c>
      <c r="AA613">
        <v>17.302</v>
      </c>
      <c r="AB613">
        <v>18.821000000000002</v>
      </c>
      <c r="AC613">
        <v>20.562999999999999</v>
      </c>
      <c r="AD613">
        <v>22.305</v>
      </c>
    </row>
    <row r="614" spans="1:30" x14ac:dyDescent="0.25">
      <c r="A614">
        <v>612</v>
      </c>
      <c r="B614">
        <f t="shared" si="9"/>
        <v>1.675564681724846</v>
      </c>
      <c r="C614">
        <v>-0.58640000000000003</v>
      </c>
      <c r="D614">
        <v>15.9664</v>
      </c>
      <c r="E614">
        <v>7.8340000000000007E-2</v>
      </c>
      <c r="F614">
        <v>12.731999999999999</v>
      </c>
      <c r="G614">
        <v>13.428000000000001</v>
      </c>
      <c r="H614">
        <v>13.862</v>
      </c>
      <c r="I614">
        <v>14.101000000000001</v>
      </c>
      <c r="J614">
        <v>14.481999999999999</v>
      </c>
      <c r="K614">
        <v>14.749000000000001</v>
      </c>
      <c r="L614">
        <v>15.157</v>
      </c>
      <c r="M614">
        <v>15.965999999999999</v>
      </c>
      <c r="N614">
        <v>16.847000000000001</v>
      </c>
      <c r="O614">
        <v>17.350999999999999</v>
      </c>
      <c r="P614">
        <v>17.707000000000001</v>
      </c>
      <c r="Q614">
        <v>18.256</v>
      </c>
      <c r="R614">
        <v>18.626000000000001</v>
      </c>
      <c r="S614">
        <v>19.36</v>
      </c>
      <c r="T614">
        <v>20.73</v>
      </c>
      <c r="U614">
        <v>612</v>
      </c>
      <c r="V614">
        <v>11.878</v>
      </c>
      <c r="W614">
        <v>12.811</v>
      </c>
      <c r="X614">
        <v>13.744</v>
      </c>
      <c r="Y614">
        <v>14.789</v>
      </c>
      <c r="Z614">
        <v>15.965999999999999</v>
      </c>
      <c r="AA614">
        <v>17.3</v>
      </c>
      <c r="AB614">
        <v>18.818000000000001</v>
      </c>
      <c r="AC614">
        <v>20.56</v>
      </c>
      <c r="AD614">
        <v>22.302</v>
      </c>
    </row>
    <row r="615" spans="1:30" x14ac:dyDescent="0.25">
      <c r="A615">
        <v>613</v>
      </c>
      <c r="B615">
        <f t="shared" si="9"/>
        <v>1.678302532511978</v>
      </c>
      <c r="C615">
        <v>-0.58699999999999997</v>
      </c>
      <c r="D615">
        <v>15.964</v>
      </c>
      <c r="E615">
        <v>7.8329999999999997E-2</v>
      </c>
      <c r="F615">
        <v>12.731</v>
      </c>
      <c r="G615">
        <v>13.426</v>
      </c>
      <c r="H615">
        <v>13.86</v>
      </c>
      <c r="I615">
        <v>14.099</v>
      </c>
      <c r="J615">
        <v>14.48</v>
      </c>
      <c r="K615">
        <v>14.747</v>
      </c>
      <c r="L615">
        <v>15.154999999999999</v>
      </c>
      <c r="M615">
        <v>15.964</v>
      </c>
      <c r="N615">
        <v>16.844000000000001</v>
      </c>
      <c r="O615">
        <v>17.349</v>
      </c>
      <c r="P615">
        <v>17.704000000000001</v>
      </c>
      <c r="Q615">
        <v>18.253</v>
      </c>
      <c r="R615">
        <v>18.623000000000001</v>
      </c>
      <c r="S615">
        <v>19.356999999999999</v>
      </c>
      <c r="T615">
        <v>20.727</v>
      </c>
      <c r="U615">
        <v>613</v>
      </c>
      <c r="V615">
        <v>11.877000000000001</v>
      </c>
      <c r="W615">
        <v>12.81</v>
      </c>
      <c r="X615">
        <v>13.742000000000001</v>
      </c>
      <c r="Y615">
        <v>14.787000000000001</v>
      </c>
      <c r="Z615">
        <v>15.964</v>
      </c>
      <c r="AA615">
        <v>17.297000000000001</v>
      </c>
      <c r="AB615">
        <v>18.815000000000001</v>
      </c>
      <c r="AC615">
        <v>20.556999999999999</v>
      </c>
      <c r="AD615">
        <v>22.297999999999998</v>
      </c>
    </row>
    <row r="616" spans="1:30" x14ac:dyDescent="0.25">
      <c r="A616">
        <v>614</v>
      </c>
      <c r="B616">
        <f t="shared" si="9"/>
        <v>1.6810403832991101</v>
      </c>
      <c r="C616">
        <v>-0.58750000000000002</v>
      </c>
      <c r="D616">
        <v>15.961600000000001</v>
      </c>
      <c r="E616">
        <v>7.8329999999999997E-2</v>
      </c>
      <c r="F616">
        <v>12.728999999999999</v>
      </c>
      <c r="G616">
        <v>13.423999999999999</v>
      </c>
      <c r="H616">
        <v>13.858000000000001</v>
      </c>
      <c r="I616">
        <v>14.097</v>
      </c>
      <c r="J616">
        <v>14.478</v>
      </c>
      <c r="K616">
        <v>14.744999999999999</v>
      </c>
      <c r="L616">
        <v>15.151999999999999</v>
      </c>
      <c r="M616">
        <v>15.962</v>
      </c>
      <c r="N616">
        <v>16.841999999999999</v>
      </c>
      <c r="O616">
        <v>17.346</v>
      </c>
      <c r="P616">
        <v>17.702000000000002</v>
      </c>
      <c r="Q616">
        <v>18.25</v>
      </c>
      <c r="R616">
        <v>18.620999999999999</v>
      </c>
      <c r="S616">
        <v>19.353999999999999</v>
      </c>
      <c r="T616">
        <v>20.724</v>
      </c>
      <c r="U616">
        <v>614</v>
      </c>
      <c r="V616">
        <v>11.875999999999999</v>
      </c>
      <c r="W616">
        <v>12.808</v>
      </c>
      <c r="X616">
        <v>13.74</v>
      </c>
      <c r="Y616">
        <v>14.785</v>
      </c>
      <c r="Z616">
        <v>15.962</v>
      </c>
      <c r="AA616">
        <v>17.294</v>
      </c>
      <c r="AB616">
        <v>18.812999999999999</v>
      </c>
      <c r="AC616">
        <v>20.553999999999998</v>
      </c>
      <c r="AD616">
        <v>22.295999999999999</v>
      </c>
    </row>
    <row r="617" spans="1:30" x14ac:dyDescent="0.25">
      <c r="A617">
        <v>615</v>
      </c>
      <c r="B617">
        <f t="shared" si="9"/>
        <v>1.6837782340862424</v>
      </c>
      <c r="C617">
        <v>-0.58809999999999996</v>
      </c>
      <c r="D617">
        <v>15.959199999999999</v>
      </c>
      <c r="E617">
        <v>7.8320000000000001E-2</v>
      </c>
      <c r="F617">
        <v>12.727</v>
      </c>
      <c r="G617">
        <v>13.423</v>
      </c>
      <c r="H617">
        <v>13.856999999999999</v>
      </c>
      <c r="I617">
        <v>14.096</v>
      </c>
      <c r="J617">
        <v>14.476000000000001</v>
      </c>
      <c r="K617">
        <v>14.743</v>
      </c>
      <c r="L617">
        <v>15.15</v>
      </c>
      <c r="M617">
        <v>15.959</v>
      </c>
      <c r="N617">
        <v>16.838999999999999</v>
      </c>
      <c r="O617">
        <v>17.343</v>
      </c>
      <c r="P617">
        <v>17.699000000000002</v>
      </c>
      <c r="Q617">
        <v>18.247</v>
      </c>
      <c r="R617">
        <v>18.617999999999999</v>
      </c>
      <c r="S617">
        <v>19.350999999999999</v>
      </c>
      <c r="T617">
        <v>20.72</v>
      </c>
      <c r="U617">
        <v>615</v>
      </c>
      <c r="V617">
        <v>11.875</v>
      </c>
      <c r="W617">
        <v>12.807</v>
      </c>
      <c r="X617">
        <v>13.738</v>
      </c>
      <c r="Y617">
        <v>14.782999999999999</v>
      </c>
      <c r="Z617">
        <v>15.959</v>
      </c>
      <c r="AA617">
        <v>17.292000000000002</v>
      </c>
      <c r="AB617">
        <v>18.809999999999999</v>
      </c>
      <c r="AC617">
        <v>20.550999999999998</v>
      </c>
      <c r="AD617">
        <v>22.292000000000002</v>
      </c>
    </row>
    <row r="618" spans="1:30" x14ac:dyDescent="0.25">
      <c r="A618">
        <v>616</v>
      </c>
      <c r="B618">
        <f t="shared" si="9"/>
        <v>1.6865160848733745</v>
      </c>
      <c r="C618">
        <v>-0.58860000000000001</v>
      </c>
      <c r="D618">
        <v>15.956799999999999</v>
      </c>
      <c r="E618">
        <v>7.8320000000000001E-2</v>
      </c>
      <c r="F618">
        <v>12.726000000000001</v>
      </c>
      <c r="G618">
        <v>13.420999999999999</v>
      </c>
      <c r="H618">
        <v>13.855</v>
      </c>
      <c r="I618">
        <v>14.093</v>
      </c>
      <c r="J618">
        <v>14.474</v>
      </c>
      <c r="K618">
        <v>14.74</v>
      </c>
      <c r="L618">
        <v>15.148</v>
      </c>
      <c r="M618">
        <v>15.957000000000001</v>
      </c>
      <c r="N618">
        <v>16.837</v>
      </c>
      <c r="O618">
        <v>17.341000000000001</v>
      </c>
      <c r="P618">
        <v>17.696000000000002</v>
      </c>
      <c r="Q618">
        <v>18.244</v>
      </c>
      <c r="R618">
        <v>18.614999999999998</v>
      </c>
      <c r="S618">
        <v>19.347999999999999</v>
      </c>
      <c r="T618">
        <v>20.718</v>
      </c>
      <c r="U618">
        <v>616</v>
      </c>
      <c r="V618">
        <v>11.872999999999999</v>
      </c>
      <c r="W618">
        <v>12.805</v>
      </c>
      <c r="X618">
        <v>13.736000000000001</v>
      </c>
      <c r="Y618">
        <v>14.781000000000001</v>
      </c>
      <c r="Z618">
        <v>15.957000000000001</v>
      </c>
      <c r="AA618">
        <v>17.289000000000001</v>
      </c>
      <c r="AB618">
        <v>18.806999999999999</v>
      </c>
      <c r="AC618">
        <v>20.547999999999998</v>
      </c>
      <c r="AD618">
        <v>22.289000000000001</v>
      </c>
    </row>
    <row r="619" spans="1:30" x14ac:dyDescent="0.25">
      <c r="A619">
        <v>617</v>
      </c>
      <c r="B619">
        <f t="shared" si="9"/>
        <v>1.6892539356605065</v>
      </c>
      <c r="C619">
        <v>-0.58919999999999995</v>
      </c>
      <c r="D619">
        <v>15.9544</v>
      </c>
      <c r="E619">
        <v>7.8310000000000005E-2</v>
      </c>
      <c r="F619">
        <v>12.724</v>
      </c>
      <c r="G619">
        <v>13.419</v>
      </c>
      <c r="H619">
        <v>13.853</v>
      </c>
      <c r="I619">
        <v>14.092000000000001</v>
      </c>
      <c r="J619">
        <v>14.472</v>
      </c>
      <c r="K619">
        <v>14.738</v>
      </c>
      <c r="L619">
        <v>15.146000000000001</v>
      </c>
      <c r="M619">
        <v>15.954000000000001</v>
      </c>
      <c r="N619">
        <v>16.834</v>
      </c>
      <c r="O619">
        <v>17.338000000000001</v>
      </c>
      <c r="P619">
        <v>17.693000000000001</v>
      </c>
      <c r="Q619">
        <v>18.241</v>
      </c>
      <c r="R619">
        <v>18.611999999999998</v>
      </c>
      <c r="S619">
        <v>19.344999999999999</v>
      </c>
      <c r="T619">
        <v>20.713999999999999</v>
      </c>
      <c r="U619">
        <v>617</v>
      </c>
      <c r="V619">
        <v>11.872</v>
      </c>
      <c r="W619">
        <v>12.803000000000001</v>
      </c>
      <c r="X619">
        <v>13.734999999999999</v>
      </c>
      <c r="Y619">
        <v>14.779</v>
      </c>
      <c r="Z619">
        <v>15.954000000000001</v>
      </c>
      <c r="AA619">
        <v>17.286000000000001</v>
      </c>
      <c r="AB619">
        <v>18.803999999999998</v>
      </c>
      <c r="AC619">
        <v>20.545000000000002</v>
      </c>
      <c r="AD619">
        <v>22.285</v>
      </c>
    </row>
    <row r="620" spans="1:30" x14ac:dyDescent="0.25">
      <c r="A620">
        <v>618</v>
      </c>
      <c r="B620">
        <f t="shared" si="9"/>
        <v>1.6919917864476386</v>
      </c>
      <c r="C620">
        <v>-0.58979999999999999</v>
      </c>
      <c r="D620">
        <v>15.9521</v>
      </c>
      <c r="E620">
        <v>7.8299999999999995E-2</v>
      </c>
      <c r="F620">
        <v>12.723000000000001</v>
      </c>
      <c r="G620">
        <v>13.417999999999999</v>
      </c>
      <c r="H620">
        <v>13.851000000000001</v>
      </c>
      <c r="I620">
        <v>14.09</v>
      </c>
      <c r="J620">
        <v>14.47</v>
      </c>
      <c r="K620">
        <v>14.736000000000001</v>
      </c>
      <c r="L620">
        <v>15.144</v>
      </c>
      <c r="M620">
        <v>15.952</v>
      </c>
      <c r="N620">
        <v>16.831</v>
      </c>
      <c r="O620">
        <v>17.335000000000001</v>
      </c>
      <c r="P620">
        <v>17.690999999999999</v>
      </c>
      <c r="Q620">
        <v>18.239000000000001</v>
      </c>
      <c r="R620">
        <v>18.609000000000002</v>
      </c>
      <c r="S620">
        <v>19.341999999999999</v>
      </c>
      <c r="T620">
        <v>20.710999999999999</v>
      </c>
      <c r="U620">
        <v>618</v>
      </c>
      <c r="V620">
        <v>11.871</v>
      </c>
      <c r="W620">
        <v>12.802</v>
      </c>
      <c r="X620">
        <v>13.733000000000001</v>
      </c>
      <c r="Y620">
        <v>14.776999999999999</v>
      </c>
      <c r="Z620">
        <v>15.952</v>
      </c>
      <c r="AA620">
        <v>17.283999999999999</v>
      </c>
      <c r="AB620">
        <v>18.800999999999998</v>
      </c>
      <c r="AC620">
        <v>20.541</v>
      </c>
      <c r="AD620">
        <v>22.282</v>
      </c>
    </row>
    <row r="621" spans="1:30" x14ac:dyDescent="0.25">
      <c r="A621">
        <v>619</v>
      </c>
      <c r="B621">
        <f t="shared" si="9"/>
        <v>1.6947296372347707</v>
      </c>
      <c r="C621">
        <v>-0.59030000000000005</v>
      </c>
      <c r="D621">
        <v>15.9497</v>
      </c>
      <c r="E621">
        <v>7.8299999999999995E-2</v>
      </c>
      <c r="F621">
        <v>12.721</v>
      </c>
      <c r="G621">
        <v>13.416</v>
      </c>
      <c r="H621">
        <v>13.849</v>
      </c>
      <c r="I621">
        <v>14.087999999999999</v>
      </c>
      <c r="J621">
        <v>14.468</v>
      </c>
      <c r="K621">
        <v>14.734</v>
      </c>
      <c r="L621">
        <v>15.141</v>
      </c>
      <c r="M621">
        <v>15.95</v>
      </c>
      <c r="N621">
        <v>16.829000000000001</v>
      </c>
      <c r="O621">
        <v>17.332999999999998</v>
      </c>
      <c r="P621">
        <v>17.687999999999999</v>
      </c>
      <c r="Q621">
        <v>18.236000000000001</v>
      </c>
      <c r="R621">
        <v>18.606000000000002</v>
      </c>
      <c r="S621">
        <v>19.34</v>
      </c>
      <c r="T621">
        <v>20.707999999999998</v>
      </c>
      <c r="U621">
        <v>619</v>
      </c>
      <c r="V621">
        <v>11.869</v>
      </c>
      <c r="W621">
        <v>12.8</v>
      </c>
      <c r="X621">
        <v>13.731</v>
      </c>
      <c r="Y621">
        <v>14.773999999999999</v>
      </c>
      <c r="Z621">
        <v>15.95</v>
      </c>
      <c r="AA621">
        <v>17.280999999999999</v>
      </c>
      <c r="AB621">
        <v>18.797999999999998</v>
      </c>
      <c r="AC621">
        <v>20.539000000000001</v>
      </c>
      <c r="AD621">
        <v>22.279</v>
      </c>
    </row>
    <row r="622" spans="1:30" x14ac:dyDescent="0.25">
      <c r="A622">
        <v>620</v>
      </c>
      <c r="B622">
        <f t="shared" si="9"/>
        <v>1.6974674880219027</v>
      </c>
      <c r="C622">
        <v>-0.59089999999999998</v>
      </c>
      <c r="D622">
        <v>15.9473</v>
      </c>
      <c r="E622">
        <v>7.8289999999999998E-2</v>
      </c>
      <c r="F622">
        <v>12.72</v>
      </c>
      <c r="G622">
        <v>13.414</v>
      </c>
      <c r="H622">
        <v>13.847</v>
      </c>
      <c r="I622">
        <v>14.086</v>
      </c>
      <c r="J622">
        <v>14.465999999999999</v>
      </c>
      <c r="K622">
        <v>14.731999999999999</v>
      </c>
      <c r="L622">
        <v>15.138999999999999</v>
      </c>
      <c r="M622">
        <v>15.946999999999999</v>
      </c>
      <c r="N622">
        <v>16.826000000000001</v>
      </c>
      <c r="O622">
        <v>17.329999999999998</v>
      </c>
      <c r="P622">
        <v>17.684999999999999</v>
      </c>
      <c r="Q622">
        <v>18.233000000000001</v>
      </c>
      <c r="R622">
        <v>18.603000000000002</v>
      </c>
      <c r="S622">
        <v>19.335999999999999</v>
      </c>
      <c r="T622">
        <v>20.704999999999998</v>
      </c>
      <c r="U622">
        <v>620</v>
      </c>
      <c r="V622">
        <v>11.868</v>
      </c>
      <c r="W622">
        <v>12.798999999999999</v>
      </c>
      <c r="X622">
        <v>13.728999999999999</v>
      </c>
      <c r="Y622">
        <v>14.772</v>
      </c>
      <c r="Z622">
        <v>15.946999999999999</v>
      </c>
      <c r="AA622">
        <v>17.277999999999999</v>
      </c>
      <c r="AB622">
        <v>18.795000000000002</v>
      </c>
      <c r="AC622">
        <v>20.535</v>
      </c>
      <c r="AD622">
        <v>22.274999999999999</v>
      </c>
    </row>
    <row r="623" spans="1:30" x14ac:dyDescent="0.25">
      <c r="A623">
        <v>621</v>
      </c>
      <c r="B623">
        <f t="shared" si="9"/>
        <v>1.700205338809035</v>
      </c>
      <c r="C623">
        <v>-0.59140000000000004</v>
      </c>
      <c r="D623">
        <v>15.945</v>
      </c>
      <c r="E623">
        <v>7.8289999999999998E-2</v>
      </c>
      <c r="F623">
        <v>12.718</v>
      </c>
      <c r="G623">
        <v>13.412000000000001</v>
      </c>
      <c r="H623">
        <v>13.845000000000001</v>
      </c>
      <c r="I623">
        <v>14.084</v>
      </c>
      <c r="J623">
        <v>14.464</v>
      </c>
      <c r="K623">
        <v>14.73</v>
      </c>
      <c r="L623">
        <v>15.137</v>
      </c>
      <c r="M623">
        <v>15.945</v>
      </c>
      <c r="N623">
        <v>16.824000000000002</v>
      </c>
      <c r="O623">
        <v>17.327999999999999</v>
      </c>
      <c r="P623">
        <v>17.683</v>
      </c>
      <c r="Q623">
        <v>18.23</v>
      </c>
      <c r="R623">
        <v>18.600999999999999</v>
      </c>
      <c r="S623">
        <v>19.334</v>
      </c>
      <c r="T623">
        <v>20.702000000000002</v>
      </c>
      <c r="U623">
        <v>621</v>
      </c>
      <c r="V623">
        <v>11.867000000000001</v>
      </c>
      <c r="W623">
        <v>12.797000000000001</v>
      </c>
      <c r="X623">
        <v>13.727</v>
      </c>
      <c r="Y623">
        <v>14.77</v>
      </c>
      <c r="Z623">
        <v>15.945</v>
      </c>
      <c r="AA623">
        <v>17.276</v>
      </c>
      <c r="AB623">
        <v>18.792000000000002</v>
      </c>
      <c r="AC623">
        <v>20.533000000000001</v>
      </c>
      <c r="AD623">
        <v>22.273</v>
      </c>
    </row>
    <row r="624" spans="1:30" x14ac:dyDescent="0.25">
      <c r="A624">
        <v>622</v>
      </c>
      <c r="B624">
        <f t="shared" si="9"/>
        <v>1.7029431895961671</v>
      </c>
      <c r="C624">
        <v>-0.59199999999999997</v>
      </c>
      <c r="D624">
        <v>15.9427</v>
      </c>
      <c r="E624">
        <v>7.8280000000000002E-2</v>
      </c>
      <c r="F624">
        <v>12.717000000000001</v>
      </c>
      <c r="G624">
        <v>13.411</v>
      </c>
      <c r="H624">
        <v>13.843999999999999</v>
      </c>
      <c r="I624">
        <v>14.082000000000001</v>
      </c>
      <c r="J624">
        <v>14.462</v>
      </c>
      <c r="K624">
        <v>14.728</v>
      </c>
      <c r="L624">
        <v>15.135</v>
      </c>
      <c r="M624">
        <v>15.943</v>
      </c>
      <c r="N624">
        <v>16.821000000000002</v>
      </c>
      <c r="O624">
        <v>17.324999999999999</v>
      </c>
      <c r="P624">
        <v>17.68</v>
      </c>
      <c r="Q624">
        <v>18.228000000000002</v>
      </c>
      <c r="R624">
        <v>18.597999999999999</v>
      </c>
      <c r="S624">
        <v>19.331</v>
      </c>
      <c r="T624">
        <v>20.699000000000002</v>
      </c>
      <c r="U624">
        <v>622</v>
      </c>
      <c r="V624">
        <v>11.866</v>
      </c>
      <c r="W624">
        <v>12.795999999999999</v>
      </c>
      <c r="X624">
        <v>13.726000000000001</v>
      </c>
      <c r="Y624">
        <v>14.768000000000001</v>
      </c>
      <c r="Z624">
        <v>15.943</v>
      </c>
      <c r="AA624">
        <v>17.273</v>
      </c>
      <c r="AB624">
        <v>18.79</v>
      </c>
      <c r="AC624">
        <v>20.529</v>
      </c>
      <c r="AD624">
        <v>22.268999999999998</v>
      </c>
    </row>
    <row r="625" spans="1:30" x14ac:dyDescent="0.25">
      <c r="A625">
        <v>623</v>
      </c>
      <c r="B625">
        <f t="shared" si="9"/>
        <v>1.7056810403832992</v>
      </c>
      <c r="C625">
        <v>-0.59250000000000003</v>
      </c>
      <c r="D625">
        <v>15.940300000000001</v>
      </c>
      <c r="E625">
        <v>7.8270000000000006E-2</v>
      </c>
      <c r="F625">
        <v>12.715</v>
      </c>
      <c r="G625">
        <v>13.409000000000001</v>
      </c>
      <c r="H625">
        <v>13.842000000000001</v>
      </c>
      <c r="I625">
        <v>14.08</v>
      </c>
      <c r="J625">
        <v>14.46</v>
      </c>
      <c r="K625">
        <v>14.726000000000001</v>
      </c>
      <c r="L625">
        <v>15.132999999999999</v>
      </c>
      <c r="M625">
        <v>15.94</v>
      </c>
      <c r="N625">
        <v>16.818999999999999</v>
      </c>
      <c r="O625">
        <v>17.321999999999999</v>
      </c>
      <c r="P625">
        <v>17.677</v>
      </c>
      <c r="Q625">
        <v>18.225000000000001</v>
      </c>
      <c r="R625">
        <v>18.594999999999999</v>
      </c>
      <c r="S625">
        <v>19.327000000000002</v>
      </c>
      <c r="T625">
        <v>20.695</v>
      </c>
      <c r="U625">
        <v>623</v>
      </c>
      <c r="V625">
        <v>11.865</v>
      </c>
      <c r="W625">
        <v>12.794</v>
      </c>
      <c r="X625">
        <v>13.724</v>
      </c>
      <c r="Y625">
        <v>14.766</v>
      </c>
      <c r="Z625">
        <v>15.94</v>
      </c>
      <c r="AA625">
        <v>17.27</v>
      </c>
      <c r="AB625">
        <v>18.786000000000001</v>
      </c>
      <c r="AC625">
        <v>20.526</v>
      </c>
      <c r="AD625">
        <v>22.265000000000001</v>
      </c>
    </row>
    <row r="626" spans="1:30" x14ac:dyDescent="0.25">
      <c r="A626">
        <v>624</v>
      </c>
      <c r="B626">
        <f t="shared" si="9"/>
        <v>1.7084188911704312</v>
      </c>
      <c r="C626">
        <v>-0.59309999999999996</v>
      </c>
      <c r="D626">
        <v>15.938000000000001</v>
      </c>
      <c r="E626">
        <v>7.8270000000000006E-2</v>
      </c>
      <c r="F626">
        <v>12.714</v>
      </c>
      <c r="G626">
        <v>13.407</v>
      </c>
      <c r="H626">
        <v>13.84</v>
      </c>
      <c r="I626">
        <v>14.077999999999999</v>
      </c>
      <c r="J626">
        <v>14.458</v>
      </c>
      <c r="K626">
        <v>14.724</v>
      </c>
      <c r="L626">
        <v>15.131</v>
      </c>
      <c r="M626">
        <v>15.938000000000001</v>
      </c>
      <c r="N626">
        <v>16.815999999999999</v>
      </c>
      <c r="O626">
        <v>17.32</v>
      </c>
      <c r="P626">
        <v>17.673999999999999</v>
      </c>
      <c r="Q626">
        <v>18.222000000000001</v>
      </c>
      <c r="R626">
        <v>18.591999999999999</v>
      </c>
      <c r="S626">
        <v>19.324999999999999</v>
      </c>
      <c r="T626">
        <v>20.693000000000001</v>
      </c>
      <c r="U626">
        <v>624</v>
      </c>
      <c r="V626">
        <v>11.863</v>
      </c>
      <c r="W626">
        <v>12.792999999999999</v>
      </c>
      <c r="X626">
        <v>13.722</v>
      </c>
      <c r="Y626">
        <v>14.763999999999999</v>
      </c>
      <c r="Z626">
        <v>15.938000000000001</v>
      </c>
      <c r="AA626">
        <v>17.268000000000001</v>
      </c>
      <c r="AB626">
        <v>18.783999999999999</v>
      </c>
      <c r="AC626">
        <v>20.523</v>
      </c>
      <c r="AD626">
        <v>22.263000000000002</v>
      </c>
    </row>
    <row r="627" spans="1:30" x14ac:dyDescent="0.25">
      <c r="A627">
        <v>625</v>
      </c>
      <c r="B627">
        <f t="shared" si="9"/>
        <v>1.7111567419575633</v>
      </c>
      <c r="C627">
        <v>-0.59360000000000002</v>
      </c>
      <c r="D627">
        <v>15.935700000000001</v>
      </c>
      <c r="E627">
        <v>7.8259999999999996E-2</v>
      </c>
      <c r="F627">
        <v>12.712</v>
      </c>
      <c r="G627">
        <v>13.406000000000001</v>
      </c>
      <c r="H627">
        <v>13.837999999999999</v>
      </c>
      <c r="I627">
        <v>14.077</v>
      </c>
      <c r="J627">
        <v>14.456</v>
      </c>
      <c r="K627">
        <v>14.722</v>
      </c>
      <c r="L627">
        <v>15.129</v>
      </c>
      <c r="M627">
        <v>15.936</v>
      </c>
      <c r="N627">
        <v>16.814</v>
      </c>
      <c r="O627">
        <v>17.317</v>
      </c>
      <c r="P627">
        <v>17.672000000000001</v>
      </c>
      <c r="Q627">
        <v>18.219000000000001</v>
      </c>
      <c r="R627">
        <v>18.588999999999999</v>
      </c>
      <c r="S627">
        <v>19.321999999999999</v>
      </c>
      <c r="T627">
        <v>20.689</v>
      </c>
      <c r="U627">
        <v>625</v>
      </c>
      <c r="V627">
        <v>11.862</v>
      </c>
      <c r="W627">
        <v>12.791</v>
      </c>
      <c r="X627">
        <v>13.721</v>
      </c>
      <c r="Y627">
        <v>14.762</v>
      </c>
      <c r="Z627">
        <v>15.936</v>
      </c>
      <c r="AA627">
        <v>17.265000000000001</v>
      </c>
      <c r="AB627">
        <v>18.780999999999999</v>
      </c>
      <c r="AC627">
        <v>20.52</v>
      </c>
      <c r="AD627">
        <v>22.259</v>
      </c>
    </row>
    <row r="628" spans="1:30" x14ac:dyDescent="0.25">
      <c r="A628">
        <v>626</v>
      </c>
      <c r="B628">
        <f t="shared" si="9"/>
        <v>1.7138945927446954</v>
      </c>
      <c r="C628">
        <v>-0.59419999999999995</v>
      </c>
      <c r="D628">
        <v>15.933400000000001</v>
      </c>
      <c r="E628">
        <v>7.8259999999999996E-2</v>
      </c>
      <c r="F628">
        <v>12.711</v>
      </c>
      <c r="G628">
        <v>13.404</v>
      </c>
      <c r="H628">
        <v>13.837</v>
      </c>
      <c r="I628">
        <v>14.074999999999999</v>
      </c>
      <c r="J628">
        <v>14.454000000000001</v>
      </c>
      <c r="K628">
        <v>14.72</v>
      </c>
      <c r="L628">
        <v>15.125999999999999</v>
      </c>
      <c r="M628">
        <v>15.933</v>
      </c>
      <c r="N628">
        <v>16.811</v>
      </c>
      <c r="O628">
        <v>17.315000000000001</v>
      </c>
      <c r="P628">
        <v>17.669</v>
      </c>
      <c r="Q628">
        <v>18.216999999999999</v>
      </c>
      <c r="R628">
        <v>18.587</v>
      </c>
      <c r="S628">
        <v>19.318999999999999</v>
      </c>
      <c r="T628">
        <v>20.687000000000001</v>
      </c>
      <c r="U628">
        <v>626</v>
      </c>
      <c r="V628">
        <v>11.861000000000001</v>
      </c>
      <c r="W628">
        <v>12.79</v>
      </c>
      <c r="X628">
        <v>13.718999999999999</v>
      </c>
      <c r="Y628">
        <v>14.76</v>
      </c>
      <c r="Z628">
        <v>15.933</v>
      </c>
      <c r="AA628">
        <v>17.263000000000002</v>
      </c>
      <c r="AB628">
        <v>18.777999999999999</v>
      </c>
      <c r="AC628">
        <v>20.516999999999999</v>
      </c>
      <c r="AD628">
        <v>22.257000000000001</v>
      </c>
    </row>
    <row r="629" spans="1:30" x14ac:dyDescent="0.25">
      <c r="A629">
        <v>627</v>
      </c>
      <c r="B629">
        <f t="shared" si="9"/>
        <v>1.7166324435318274</v>
      </c>
      <c r="C629">
        <v>-0.59470000000000001</v>
      </c>
      <c r="D629">
        <v>15.931100000000001</v>
      </c>
      <c r="E629">
        <v>7.825E-2</v>
      </c>
      <c r="F629">
        <v>12.709</v>
      </c>
      <c r="G629">
        <v>13.401999999999999</v>
      </c>
      <c r="H629">
        <v>13.835000000000001</v>
      </c>
      <c r="I629">
        <v>14.073</v>
      </c>
      <c r="J629">
        <v>14.452999999999999</v>
      </c>
      <c r="K629">
        <v>14.718</v>
      </c>
      <c r="L629">
        <v>15.124000000000001</v>
      </c>
      <c r="M629">
        <v>15.930999999999999</v>
      </c>
      <c r="N629">
        <v>16.809000000000001</v>
      </c>
      <c r="O629">
        <v>17.312000000000001</v>
      </c>
      <c r="P629">
        <v>17.666</v>
      </c>
      <c r="Q629">
        <v>18.213999999999999</v>
      </c>
      <c r="R629">
        <v>18.584</v>
      </c>
      <c r="S629">
        <v>19.315999999999999</v>
      </c>
      <c r="T629">
        <v>20.684000000000001</v>
      </c>
      <c r="U629">
        <v>627</v>
      </c>
      <c r="V629">
        <v>11.86</v>
      </c>
      <c r="W629">
        <v>12.788</v>
      </c>
      <c r="X629">
        <v>13.717000000000001</v>
      </c>
      <c r="Y629">
        <v>14.757999999999999</v>
      </c>
      <c r="Z629">
        <v>15.930999999999999</v>
      </c>
      <c r="AA629">
        <v>17.260000000000002</v>
      </c>
      <c r="AB629">
        <v>18.774999999999999</v>
      </c>
      <c r="AC629">
        <v>20.513999999999999</v>
      </c>
      <c r="AD629">
        <v>22.253</v>
      </c>
    </row>
    <row r="630" spans="1:30" x14ac:dyDescent="0.25">
      <c r="A630">
        <v>628</v>
      </c>
      <c r="B630">
        <f t="shared" si="9"/>
        <v>1.7193702943189597</v>
      </c>
      <c r="C630">
        <v>-0.59530000000000005</v>
      </c>
      <c r="D630">
        <v>15.928800000000001</v>
      </c>
      <c r="E630">
        <v>7.825E-2</v>
      </c>
      <c r="F630">
        <v>12.708</v>
      </c>
      <c r="G630">
        <v>13.401</v>
      </c>
      <c r="H630">
        <v>13.833</v>
      </c>
      <c r="I630">
        <v>14.071</v>
      </c>
      <c r="J630">
        <v>14.45</v>
      </c>
      <c r="K630">
        <v>14.715999999999999</v>
      </c>
      <c r="L630">
        <v>15.122</v>
      </c>
      <c r="M630">
        <v>15.929</v>
      </c>
      <c r="N630">
        <v>16.806000000000001</v>
      </c>
      <c r="O630">
        <v>17.309000000000001</v>
      </c>
      <c r="P630">
        <v>17.664000000000001</v>
      </c>
      <c r="Q630">
        <v>18.210999999999999</v>
      </c>
      <c r="R630">
        <v>18.581</v>
      </c>
      <c r="S630">
        <v>19.314</v>
      </c>
      <c r="T630">
        <v>20.681000000000001</v>
      </c>
      <c r="U630">
        <v>628</v>
      </c>
      <c r="V630">
        <v>11.858000000000001</v>
      </c>
      <c r="W630">
        <v>12.787000000000001</v>
      </c>
      <c r="X630">
        <v>13.715</v>
      </c>
      <c r="Y630">
        <v>14.756</v>
      </c>
      <c r="Z630">
        <v>15.929</v>
      </c>
      <c r="AA630">
        <v>17.257999999999999</v>
      </c>
      <c r="AB630">
        <v>18.773</v>
      </c>
      <c r="AC630">
        <v>20.512</v>
      </c>
      <c r="AD630">
        <v>22.25</v>
      </c>
    </row>
    <row r="631" spans="1:30" x14ac:dyDescent="0.25">
      <c r="A631">
        <v>629</v>
      </c>
      <c r="B631">
        <f t="shared" si="9"/>
        <v>1.7221081451060918</v>
      </c>
      <c r="C631">
        <v>-0.5958</v>
      </c>
      <c r="D631">
        <v>15.926600000000001</v>
      </c>
      <c r="E631">
        <v>7.8240000000000004E-2</v>
      </c>
      <c r="F631">
        <v>12.707000000000001</v>
      </c>
      <c r="G631">
        <v>13.398999999999999</v>
      </c>
      <c r="H631">
        <v>13.831</v>
      </c>
      <c r="I631">
        <v>14.069000000000001</v>
      </c>
      <c r="J631">
        <v>14.449</v>
      </c>
      <c r="K631">
        <v>14.714</v>
      </c>
      <c r="L631">
        <v>15.12</v>
      </c>
      <c r="M631">
        <v>15.927</v>
      </c>
      <c r="N631">
        <v>16.803999999999998</v>
      </c>
      <c r="O631">
        <v>17.306999999999999</v>
      </c>
      <c r="P631">
        <v>17.661000000000001</v>
      </c>
      <c r="Q631">
        <v>18.207999999999998</v>
      </c>
      <c r="R631">
        <v>18.577999999999999</v>
      </c>
      <c r="S631">
        <v>19.311</v>
      </c>
      <c r="T631">
        <v>20.678000000000001</v>
      </c>
      <c r="U631">
        <v>629</v>
      </c>
      <c r="V631">
        <v>11.856999999999999</v>
      </c>
      <c r="W631">
        <v>12.785</v>
      </c>
      <c r="X631">
        <v>13.714</v>
      </c>
      <c r="Y631">
        <v>14.754</v>
      </c>
      <c r="Z631">
        <v>15.927</v>
      </c>
      <c r="AA631">
        <v>17.254999999999999</v>
      </c>
      <c r="AB631">
        <v>18.77</v>
      </c>
      <c r="AC631">
        <v>20.507999999999999</v>
      </c>
      <c r="AD631">
        <v>22.247</v>
      </c>
    </row>
    <row r="632" spans="1:30" x14ac:dyDescent="0.25">
      <c r="A632">
        <v>630</v>
      </c>
      <c r="B632">
        <f t="shared" si="9"/>
        <v>1.7248459958932238</v>
      </c>
      <c r="C632">
        <v>-0.59640000000000004</v>
      </c>
      <c r="D632">
        <v>15.924300000000001</v>
      </c>
      <c r="E632">
        <v>7.8240000000000004E-2</v>
      </c>
      <c r="F632">
        <v>12.705</v>
      </c>
      <c r="G632">
        <v>13.397</v>
      </c>
      <c r="H632">
        <v>13.829000000000001</v>
      </c>
      <c r="I632">
        <v>14.067</v>
      </c>
      <c r="J632">
        <v>14.446999999999999</v>
      </c>
      <c r="K632">
        <v>14.712</v>
      </c>
      <c r="L632">
        <v>15.118</v>
      </c>
      <c r="M632">
        <v>15.923999999999999</v>
      </c>
      <c r="N632">
        <v>16.800999999999998</v>
      </c>
      <c r="O632">
        <v>17.303999999999998</v>
      </c>
      <c r="P632">
        <v>17.658999999999999</v>
      </c>
      <c r="Q632">
        <v>18.206</v>
      </c>
      <c r="R632">
        <v>18.576000000000001</v>
      </c>
      <c r="S632">
        <v>19.308</v>
      </c>
      <c r="T632">
        <v>20.675000000000001</v>
      </c>
      <c r="U632">
        <v>630</v>
      </c>
      <c r="V632">
        <v>11.856</v>
      </c>
      <c r="W632">
        <v>12.784000000000001</v>
      </c>
      <c r="X632">
        <v>13.712</v>
      </c>
      <c r="Y632">
        <v>14.752000000000001</v>
      </c>
      <c r="Z632">
        <v>15.923999999999999</v>
      </c>
      <c r="AA632">
        <v>17.253</v>
      </c>
      <c r="AB632">
        <v>18.766999999999999</v>
      </c>
      <c r="AC632">
        <v>20.506</v>
      </c>
      <c r="AD632">
        <v>22.244</v>
      </c>
    </row>
    <row r="633" spans="1:30" x14ac:dyDescent="0.25">
      <c r="A633">
        <v>631</v>
      </c>
      <c r="B633">
        <f t="shared" si="9"/>
        <v>1.7275838466803559</v>
      </c>
      <c r="C633">
        <v>-0.59689999999999999</v>
      </c>
      <c r="D633">
        <v>15.922000000000001</v>
      </c>
      <c r="E633">
        <v>7.8229999999999994E-2</v>
      </c>
      <c r="F633">
        <v>12.704000000000001</v>
      </c>
      <c r="G633">
        <v>13.396000000000001</v>
      </c>
      <c r="H633">
        <v>13.827999999999999</v>
      </c>
      <c r="I633">
        <v>14.066000000000001</v>
      </c>
      <c r="J633">
        <v>14.445</v>
      </c>
      <c r="K633">
        <v>14.71</v>
      </c>
      <c r="L633">
        <v>15.116</v>
      </c>
      <c r="M633">
        <v>15.922000000000001</v>
      </c>
      <c r="N633">
        <v>16.798999999999999</v>
      </c>
      <c r="O633">
        <v>17.302</v>
      </c>
      <c r="P633">
        <v>17.655999999999999</v>
      </c>
      <c r="Q633">
        <v>18.202999999999999</v>
      </c>
      <c r="R633">
        <v>18.573</v>
      </c>
      <c r="S633">
        <v>19.305</v>
      </c>
      <c r="T633">
        <v>20.672000000000001</v>
      </c>
      <c r="U633">
        <v>631</v>
      </c>
      <c r="V633">
        <v>11.855</v>
      </c>
      <c r="W633">
        <v>12.782</v>
      </c>
      <c r="X633">
        <v>13.71</v>
      </c>
      <c r="Y633">
        <v>14.75</v>
      </c>
      <c r="Z633">
        <v>15.922000000000001</v>
      </c>
      <c r="AA633">
        <v>17.25</v>
      </c>
      <c r="AB633">
        <v>18.763999999999999</v>
      </c>
      <c r="AC633">
        <v>20.503</v>
      </c>
      <c r="AD633">
        <v>22.241</v>
      </c>
    </row>
    <row r="634" spans="1:30" x14ac:dyDescent="0.25">
      <c r="A634">
        <v>632</v>
      </c>
      <c r="B634">
        <f t="shared" si="9"/>
        <v>1.730321697467488</v>
      </c>
      <c r="C634">
        <v>-0.59750000000000003</v>
      </c>
      <c r="D634">
        <v>15.9198</v>
      </c>
      <c r="E634">
        <v>7.8219999999999998E-2</v>
      </c>
      <c r="F634">
        <v>12.702</v>
      </c>
      <c r="G634">
        <v>13.394</v>
      </c>
      <c r="H634">
        <v>13.826000000000001</v>
      </c>
      <c r="I634">
        <v>14.064</v>
      </c>
      <c r="J634">
        <v>14.443</v>
      </c>
      <c r="K634">
        <v>14.708</v>
      </c>
      <c r="L634">
        <v>15.114000000000001</v>
      </c>
      <c r="M634">
        <v>15.92</v>
      </c>
      <c r="N634">
        <v>16.797000000000001</v>
      </c>
      <c r="O634">
        <v>17.298999999999999</v>
      </c>
      <c r="P634">
        <v>17.654</v>
      </c>
      <c r="Q634">
        <v>18.2</v>
      </c>
      <c r="R634">
        <v>18.57</v>
      </c>
      <c r="S634">
        <v>19.302</v>
      </c>
      <c r="T634">
        <v>20.669</v>
      </c>
      <c r="U634">
        <v>632</v>
      </c>
      <c r="V634">
        <v>11.853999999999999</v>
      </c>
      <c r="W634">
        <v>12.781000000000001</v>
      </c>
      <c r="X634">
        <v>13.708</v>
      </c>
      <c r="Y634">
        <v>14.747999999999999</v>
      </c>
      <c r="Z634">
        <v>15.92</v>
      </c>
      <c r="AA634">
        <v>17.248000000000001</v>
      </c>
      <c r="AB634">
        <v>18.760999999999999</v>
      </c>
      <c r="AC634">
        <v>20.498999999999999</v>
      </c>
      <c r="AD634">
        <v>22.236999999999998</v>
      </c>
    </row>
    <row r="635" spans="1:30" x14ac:dyDescent="0.25">
      <c r="A635">
        <v>633</v>
      </c>
      <c r="B635">
        <f t="shared" si="9"/>
        <v>1.7330595482546201</v>
      </c>
      <c r="C635">
        <v>-0.59799999999999998</v>
      </c>
      <c r="D635">
        <v>15.9176</v>
      </c>
      <c r="E635">
        <v>7.8219999999999998E-2</v>
      </c>
      <c r="F635">
        <v>12.701000000000001</v>
      </c>
      <c r="G635">
        <v>13.391999999999999</v>
      </c>
      <c r="H635">
        <v>13.824</v>
      </c>
      <c r="I635">
        <v>14.061999999999999</v>
      </c>
      <c r="J635">
        <v>14.441000000000001</v>
      </c>
      <c r="K635">
        <v>14.706</v>
      </c>
      <c r="L635">
        <v>15.112</v>
      </c>
      <c r="M635">
        <v>15.917999999999999</v>
      </c>
      <c r="N635">
        <v>16.794</v>
      </c>
      <c r="O635">
        <v>17.297000000000001</v>
      </c>
      <c r="P635">
        <v>17.651</v>
      </c>
      <c r="Q635">
        <v>18.198</v>
      </c>
      <c r="R635">
        <v>18.568000000000001</v>
      </c>
      <c r="S635">
        <v>19.298999999999999</v>
      </c>
      <c r="T635">
        <v>20.666</v>
      </c>
      <c r="U635">
        <v>633</v>
      </c>
      <c r="V635">
        <v>11.852</v>
      </c>
      <c r="W635">
        <v>12.779</v>
      </c>
      <c r="X635">
        <v>13.707000000000001</v>
      </c>
      <c r="Y635">
        <v>14.746</v>
      </c>
      <c r="Z635">
        <v>15.917999999999999</v>
      </c>
      <c r="AA635">
        <v>17.245000000000001</v>
      </c>
      <c r="AB635">
        <v>18.759</v>
      </c>
      <c r="AC635">
        <v>20.497</v>
      </c>
      <c r="AD635">
        <v>22.234999999999999</v>
      </c>
    </row>
    <row r="636" spans="1:30" x14ac:dyDescent="0.25">
      <c r="A636">
        <v>634</v>
      </c>
      <c r="B636">
        <f t="shared" si="9"/>
        <v>1.7357973990417521</v>
      </c>
      <c r="C636">
        <v>-0.59860000000000002</v>
      </c>
      <c r="D636">
        <v>15.9153</v>
      </c>
      <c r="E636">
        <v>7.8210000000000002E-2</v>
      </c>
      <c r="F636">
        <v>12.699</v>
      </c>
      <c r="G636">
        <v>13.391</v>
      </c>
      <c r="H636">
        <v>13.823</v>
      </c>
      <c r="I636">
        <v>14.06</v>
      </c>
      <c r="J636">
        <v>14.439</v>
      </c>
      <c r="K636">
        <v>14.704000000000001</v>
      </c>
      <c r="L636">
        <v>15.11</v>
      </c>
      <c r="M636">
        <v>15.914999999999999</v>
      </c>
      <c r="N636">
        <v>16.792000000000002</v>
      </c>
      <c r="O636">
        <v>17.294</v>
      </c>
      <c r="P636">
        <v>17.648</v>
      </c>
      <c r="Q636">
        <v>18.195</v>
      </c>
      <c r="R636">
        <v>18.565000000000001</v>
      </c>
      <c r="S636">
        <v>19.295999999999999</v>
      </c>
      <c r="T636">
        <v>20.663</v>
      </c>
      <c r="U636">
        <v>634</v>
      </c>
      <c r="V636">
        <v>11.851000000000001</v>
      </c>
      <c r="W636">
        <v>12.778</v>
      </c>
      <c r="X636">
        <v>13.705</v>
      </c>
      <c r="Y636">
        <v>14.744</v>
      </c>
      <c r="Z636">
        <v>15.914999999999999</v>
      </c>
      <c r="AA636">
        <v>17.242999999999999</v>
      </c>
      <c r="AB636">
        <v>18.756</v>
      </c>
      <c r="AC636">
        <v>20.494</v>
      </c>
      <c r="AD636">
        <v>22.231000000000002</v>
      </c>
    </row>
    <row r="637" spans="1:30" x14ac:dyDescent="0.25">
      <c r="A637">
        <v>635</v>
      </c>
      <c r="B637">
        <f t="shared" si="9"/>
        <v>1.7385352498288844</v>
      </c>
      <c r="C637">
        <v>-0.59909999999999997</v>
      </c>
      <c r="D637">
        <v>15.9131</v>
      </c>
      <c r="E637">
        <v>7.8210000000000002E-2</v>
      </c>
      <c r="F637">
        <v>12.698</v>
      </c>
      <c r="G637">
        <v>13.388999999999999</v>
      </c>
      <c r="H637">
        <v>13.821</v>
      </c>
      <c r="I637">
        <v>14.058</v>
      </c>
      <c r="J637">
        <v>14.436999999999999</v>
      </c>
      <c r="K637">
        <v>14.702</v>
      </c>
      <c r="L637">
        <v>15.108000000000001</v>
      </c>
      <c r="M637">
        <v>15.913</v>
      </c>
      <c r="N637">
        <v>16.789000000000001</v>
      </c>
      <c r="O637">
        <v>17.292000000000002</v>
      </c>
      <c r="P637">
        <v>17.646000000000001</v>
      </c>
      <c r="Q637">
        <v>18.193000000000001</v>
      </c>
      <c r="R637">
        <v>18.562000000000001</v>
      </c>
      <c r="S637">
        <v>19.294</v>
      </c>
      <c r="T637">
        <v>20.661000000000001</v>
      </c>
      <c r="U637">
        <v>635</v>
      </c>
      <c r="V637">
        <v>11.85</v>
      </c>
      <c r="W637">
        <v>12.776</v>
      </c>
      <c r="X637">
        <v>13.702999999999999</v>
      </c>
      <c r="Y637">
        <v>14.742000000000001</v>
      </c>
      <c r="Z637">
        <v>15.913</v>
      </c>
      <c r="AA637">
        <v>17.239999999999998</v>
      </c>
      <c r="AB637">
        <v>18.754000000000001</v>
      </c>
      <c r="AC637">
        <v>20.491</v>
      </c>
      <c r="AD637">
        <v>22.228999999999999</v>
      </c>
    </row>
    <row r="638" spans="1:30" x14ac:dyDescent="0.25">
      <c r="A638">
        <v>636</v>
      </c>
      <c r="B638">
        <f t="shared" si="9"/>
        <v>1.7412731006160165</v>
      </c>
      <c r="C638">
        <v>-0.59960000000000002</v>
      </c>
      <c r="D638">
        <v>15.9109</v>
      </c>
      <c r="E638">
        <v>7.8200000000000006E-2</v>
      </c>
      <c r="F638">
        <v>12.696999999999999</v>
      </c>
      <c r="G638">
        <v>13.388</v>
      </c>
      <c r="H638">
        <v>13.819000000000001</v>
      </c>
      <c r="I638">
        <v>14.057</v>
      </c>
      <c r="J638">
        <v>14.435</v>
      </c>
      <c r="K638">
        <v>14.7</v>
      </c>
      <c r="L638">
        <v>15.106</v>
      </c>
      <c r="M638">
        <v>15.911</v>
      </c>
      <c r="N638">
        <v>16.786999999999999</v>
      </c>
      <c r="O638">
        <v>17.289000000000001</v>
      </c>
      <c r="P638">
        <v>17.643000000000001</v>
      </c>
      <c r="Q638">
        <v>18.190000000000001</v>
      </c>
      <c r="R638">
        <v>18.559000000000001</v>
      </c>
      <c r="S638">
        <v>19.291</v>
      </c>
      <c r="T638">
        <v>20.657</v>
      </c>
      <c r="U638">
        <v>636</v>
      </c>
      <c r="V638">
        <v>11.849</v>
      </c>
      <c r="W638">
        <v>12.775</v>
      </c>
      <c r="X638">
        <v>13.702</v>
      </c>
      <c r="Y638">
        <v>14.74</v>
      </c>
      <c r="Z638">
        <v>15.911</v>
      </c>
      <c r="AA638">
        <v>17.238</v>
      </c>
      <c r="AB638">
        <v>18.751000000000001</v>
      </c>
      <c r="AC638">
        <v>20.488</v>
      </c>
      <c r="AD638">
        <v>22.225000000000001</v>
      </c>
    </row>
    <row r="639" spans="1:30" x14ac:dyDescent="0.25">
      <c r="A639">
        <v>637</v>
      </c>
      <c r="B639">
        <f t="shared" si="9"/>
        <v>1.7440109514031485</v>
      </c>
      <c r="C639">
        <v>-0.60019999999999996</v>
      </c>
      <c r="D639">
        <v>15.9087</v>
      </c>
      <c r="E639">
        <v>7.8200000000000006E-2</v>
      </c>
      <c r="F639">
        <v>12.695</v>
      </c>
      <c r="G639">
        <v>13.385999999999999</v>
      </c>
      <c r="H639">
        <v>13.817</v>
      </c>
      <c r="I639">
        <v>14.055</v>
      </c>
      <c r="J639">
        <v>14.433</v>
      </c>
      <c r="K639">
        <v>14.698</v>
      </c>
      <c r="L639">
        <v>15.103999999999999</v>
      </c>
      <c r="M639">
        <v>15.909000000000001</v>
      </c>
      <c r="N639">
        <v>16.785</v>
      </c>
      <c r="O639">
        <v>17.286999999999999</v>
      </c>
      <c r="P639">
        <v>17.640999999999998</v>
      </c>
      <c r="Q639">
        <v>18.187000000000001</v>
      </c>
      <c r="R639">
        <v>18.556999999999999</v>
      </c>
      <c r="S639">
        <v>19.288</v>
      </c>
      <c r="T639">
        <v>20.655000000000001</v>
      </c>
      <c r="U639">
        <v>637</v>
      </c>
      <c r="V639">
        <v>11.847</v>
      </c>
      <c r="W639">
        <v>12.773999999999999</v>
      </c>
      <c r="X639">
        <v>13.7</v>
      </c>
      <c r="Y639">
        <v>14.738</v>
      </c>
      <c r="Z639">
        <v>15.909000000000001</v>
      </c>
      <c r="AA639">
        <v>17.234999999999999</v>
      </c>
      <c r="AB639">
        <v>18.748000000000001</v>
      </c>
      <c r="AC639">
        <v>20.486000000000001</v>
      </c>
      <c r="AD639">
        <v>22.222999999999999</v>
      </c>
    </row>
    <row r="640" spans="1:30" x14ac:dyDescent="0.25">
      <c r="A640">
        <v>638</v>
      </c>
      <c r="B640">
        <f t="shared" si="9"/>
        <v>1.7467488021902806</v>
      </c>
      <c r="C640">
        <v>-0.60070000000000001</v>
      </c>
      <c r="D640">
        <v>15.906499999999999</v>
      </c>
      <c r="E640">
        <v>7.8189999999999996E-2</v>
      </c>
      <c r="F640">
        <v>12.694000000000001</v>
      </c>
      <c r="G640">
        <v>13.385</v>
      </c>
      <c r="H640">
        <v>13.816000000000001</v>
      </c>
      <c r="I640">
        <v>14.053000000000001</v>
      </c>
      <c r="J640">
        <v>14.432</v>
      </c>
      <c r="K640">
        <v>14.696</v>
      </c>
      <c r="L640">
        <v>15.102</v>
      </c>
      <c r="M640">
        <v>15.907</v>
      </c>
      <c r="N640">
        <v>16.782</v>
      </c>
      <c r="O640">
        <v>17.283999999999999</v>
      </c>
      <c r="P640">
        <v>17.638000000000002</v>
      </c>
      <c r="Q640">
        <v>18.184999999999999</v>
      </c>
      <c r="R640">
        <v>18.553999999999998</v>
      </c>
      <c r="S640">
        <v>19.285</v>
      </c>
      <c r="T640">
        <v>20.652000000000001</v>
      </c>
      <c r="U640">
        <v>638</v>
      </c>
      <c r="V640">
        <v>11.846</v>
      </c>
      <c r="W640">
        <v>12.772</v>
      </c>
      <c r="X640">
        <v>13.698</v>
      </c>
      <c r="Y640">
        <v>14.736000000000001</v>
      </c>
      <c r="Z640">
        <v>15.906000000000001</v>
      </c>
      <c r="AA640">
        <v>17.233000000000001</v>
      </c>
      <c r="AB640">
        <v>18.745000000000001</v>
      </c>
      <c r="AC640">
        <v>20.481999999999999</v>
      </c>
      <c r="AD640">
        <v>22.219000000000001</v>
      </c>
    </row>
    <row r="641" spans="1:30" x14ac:dyDescent="0.25">
      <c r="A641">
        <v>639</v>
      </c>
      <c r="B641">
        <f t="shared" si="9"/>
        <v>1.7494866529774127</v>
      </c>
      <c r="C641">
        <v>-0.60129999999999995</v>
      </c>
      <c r="D641">
        <v>15.904299999999999</v>
      </c>
      <c r="E641">
        <v>7.8179999999999999E-2</v>
      </c>
      <c r="F641">
        <v>12.692</v>
      </c>
      <c r="G641">
        <v>13.382999999999999</v>
      </c>
      <c r="H641">
        <v>13.814</v>
      </c>
      <c r="I641">
        <v>14.051</v>
      </c>
      <c r="J641">
        <v>14.43</v>
      </c>
      <c r="K641">
        <v>14.694000000000001</v>
      </c>
      <c r="L641">
        <v>15.1</v>
      </c>
      <c r="M641">
        <v>15.904</v>
      </c>
      <c r="N641">
        <v>16.78</v>
      </c>
      <c r="O641">
        <v>17.282</v>
      </c>
      <c r="P641">
        <v>17.635999999999999</v>
      </c>
      <c r="Q641">
        <v>18.181999999999999</v>
      </c>
      <c r="R641">
        <v>18.550999999999998</v>
      </c>
      <c r="S641">
        <v>19.283000000000001</v>
      </c>
      <c r="T641">
        <v>20.648</v>
      </c>
      <c r="U641">
        <v>639</v>
      </c>
      <c r="V641">
        <v>11.845000000000001</v>
      </c>
      <c r="W641">
        <v>12.771000000000001</v>
      </c>
      <c r="X641">
        <v>13.696999999999999</v>
      </c>
      <c r="Y641">
        <v>14.734</v>
      </c>
      <c r="Z641">
        <v>15.904</v>
      </c>
      <c r="AA641">
        <v>17.23</v>
      </c>
      <c r="AB641">
        <v>18.742999999999999</v>
      </c>
      <c r="AC641">
        <v>20.478999999999999</v>
      </c>
      <c r="AD641">
        <v>22.216000000000001</v>
      </c>
    </row>
    <row r="642" spans="1:30" x14ac:dyDescent="0.25">
      <c r="A642">
        <v>640</v>
      </c>
      <c r="B642">
        <f t="shared" si="9"/>
        <v>1.7522245037645447</v>
      </c>
      <c r="C642">
        <v>-0.6018</v>
      </c>
      <c r="D642">
        <v>15.902100000000001</v>
      </c>
      <c r="E642">
        <v>7.8179999999999999E-2</v>
      </c>
      <c r="F642">
        <v>12.691000000000001</v>
      </c>
      <c r="G642">
        <v>13.381</v>
      </c>
      <c r="H642">
        <v>13.811999999999999</v>
      </c>
      <c r="I642">
        <v>14.05</v>
      </c>
      <c r="J642">
        <v>14.428000000000001</v>
      </c>
      <c r="K642">
        <v>14.692</v>
      </c>
      <c r="L642">
        <v>15.098000000000001</v>
      </c>
      <c r="M642">
        <v>15.901999999999999</v>
      </c>
      <c r="N642">
        <v>16.777000000000001</v>
      </c>
      <c r="O642">
        <v>17.28</v>
      </c>
      <c r="P642">
        <v>17.632999999999999</v>
      </c>
      <c r="Q642">
        <v>18.178999999999998</v>
      </c>
      <c r="R642">
        <v>18.548999999999999</v>
      </c>
      <c r="S642">
        <v>19.28</v>
      </c>
      <c r="T642">
        <v>20.646000000000001</v>
      </c>
      <c r="U642">
        <v>640</v>
      </c>
      <c r="V642">
        <v>11.843999999999999</v>
      </c>
      <c r="W642">
        <v>12.769</v>
      </c>
      <c r="X642">
        <v>13.695</v>
      </c>
      <c r="Y642">
        <v>14.731999999999999</v>
      </c>
      <c r="Z642">
        <v>15.901999999999999</v>
      </c>
      <c r="AA642">
        <v>17.228000000000002</v>
      </c>
      <c r="AB642">
        <v>18.739999999999998</v>
      </c>
      <c r="AC642">
        <v>20.477</v>
      </c>
      <c r="AD642">
        <v>22.213000000000001</v>
      </c>
    </row>
    <row r="643" spans="1:30" x14ac:dyDescent="0.25">
      <c r="A643">
        <v>641</v>
      </c>
      <c r="B643">
        <f t="shared" ref="B643:B706" si="10">A643/365.25</f>
        <v>1.754962354551677</v>
      </c>
      <c r="C643">
        <v>-0.60229999999999995</v>
      </c>
      <c r="D643">
        <v>15.9</v>
      </c>
      <c r="E643">
        <v>7.8170000000000003E-2</v>
      </c>
      <c r="F643">
        <v>12.69</v>
      </c>
      <c r="G643">
        <v>13.38</v>
      </c>
      <c r="H643">
        <v>13.811</v>
      </c>
      <c r="I643">
        <v>14.048</v>
      </c>
      <c r="J643">
        <v>14.426</v>
      </c>
      <c r="K643">
        <v>14.691000000000001</v>
      </c>
      <c r="L643">
        <v>15.096</v>
      </c>
      <c r="M643">
        <v>15.9</v>
      </c>
      <c r="N643">
        <v>16.774999999999999</v>
      </c>
      <c r="O643">
        <v>17.277000000000001</v>
      </c>
      <c r="P643">
        <v>17.631</v>
      </c>
      <c r="Q643">
        <v>18.177</v>
      </c>
      <c r="R643">
        <v>18.545999999999999</v>
      </c>
      <c r="S643">
        <v>19.277000000000001</v>
      </c>
      <c r="T643">
        <v>20.643000000000001</v>
      </c>
      <c r="U643">
        <v>641</v>
      </c>
      <c r="V643">
        <v>11.843</v>
      </c>
      <c r="W643">
        <v>12.768000000000001</v>
      </c>
      <c r="X643">
        <v>13.693</v>
      </c>
      <c r="Y643">
        <v>14.731</v>
      </c>
      <c r="Z643">
        <v>15.9</v>
      </c>
      <c r="AA643">
        <v>17.225000000000001</v>
      </c>
      <c r="AB643">
        <v>18.736999999999998</v>
      </c>
      <c r="AC643">
        <v>20.474</v>
      </c>
      <c r="AD643">
        <v>22.21</v>
      </c>
    </row>
    <row r="644" spans="1:30" x14ac:dyDescent="0.25">
      <c r="A644">
        <v>642</v>
      </c>
      <c r="B644">
        <f t="shared" si="10"/>
        <v>1.7577002053388091</v>
      </c>
      <c r="C644">
        <v>-0.60289999999999999</v>
      </c>
      <c r="D644">
        <v>15.8978</v>
      </c>
      <c r="E644">
        <v>7.8170000000000003E-2</v>
      </c>
      <c r="F644">
        <v>12.688000000000001</v>
      </c>
      <c r="G644">
        <v>13.378</v>
      </c>
      <c r="H644">
        <v>13.808999999999999</v>
      </c>
      <c r="I644">
        <v>14.045999999999999</v>
      </c>
      <c r="J644">
        <v>14.423999999999999</v>
      </c>
      <c r="K644">
        <v>14.689</v>
      </c>
      <c r="L644">
        <v>15.093999999999999</v>
      </c>
      <c r="M644">
        <v>15.898</v>
      </c>
      <c r="N644">
        <v>16.773</v>
      </c>
      <c r="O644">
        <v>17.274999999999999</v>
      </c>
      <c r="P644">
        <v>17.628</v>
      </c>
      <c r="Q644">
        <v>18.173999999999999</v>
      </c>
      <c r="R644">
        <v>18.544</v>
      </c>
      <c r="S644">
        <v>19.274999999999999</v>
      </c>
      <c r="T644">
        <v>20.64</v>
      </c>
      <c r="U644">
        <v>642</v>
      </c>
      <c r="V644">
        <v>11.842000000000001</v>
      </c>
      <c r="W644">
        <v>12.766999999999999</v>
      </c>
      <c r="X644">
        <v>13.692</v>
      </c>
      <c r="Y644">
        <v>14.728999999999999</v>
      </c>
      <c r="Z644">
        <v>15.898</v>
      </c>
      <c r="AA644">
        <v>17.222999999999999</v>
      </c>
      <c r="AB644">
        <v>18.734999999999999</v>
      </c>
      <c r="AC644">
        <v>20.471</v>
      </c>
      <c r="AD644">
        <v>22.207000000000001</v>
      </c>
    </row>
    <row r="645" spans="1:30" x14ac:dyDescent="0.25">
      <c r="A645">
        <v>643</v>
      </c>
      <c r="B645">
        <f t="shared" si="10"/>
        <v>1.7604380561259412</v>
      </c>
      <c r="C645">
        <v>-0.60340000000000005</v>
      </c>
      <c r="D645">
        <v>15.8956</v>
      </c>
      <c r="E645">
        <v>7.8159999999999993E-2</v>
      </c>
      <c r="F645">
        <v>12.686999999999999</v>
      </c>
      <c r="G645">
        <v>13.377000000000001</v>
      </c>
      <c r="H645">
        <v>13.807</v>
      </c>
      <c r="I645">
        <v>14.044</v>
      </c>
      <c r="J645">
        <v>14.422000000000001</v>
      </c>
      <c r="K645">
        <v>14.686999999999999</v>
      </c>
      <c r="L645">
        <v>15.092000000000001</v>
      </c>
      <c r="M645">
        <v>15.896000000000001</v>
      </c>
      <c r="N645">
        <v>16.77</v>
      </c>
      <c r="O645">
        <v>17.271999999999998</v>
      </c>
      <c r="P645">
        <v>17.626000000000001</v>
      </c>
      <c r="Q645">
        <v>18.172000000000001</v>
      </c>
      <c r="R645">
        <v>18.541</v>
      </c>
      <c r="S645">
        <v>19.271999999999998</v>
      </c>
      <c r="T645">
        <v>20.637</v>
      </c>
      <c r="U645">
        <v>643</v>
      </c>
      <c r="V645">
        <v>11.840999999999999</v>
      </c>
      <c r="W645">
        <v>12.765000000000001</v>
      </c>
      <c r="X645">
        <v>13.69</v>
      </c>
      <c r="Y645">
        <v>14.727</v>
      </c>
      <c r="Z645">
        <v>15.896000000000001</v>
      </c>
      <c r="AA645">
        <v>17.221</v>
      </c>
      <c r="AB645">
        <v>18.731999999999999</v>
      </c>
      <c r="AC645">
        <v>20.468</v>
      </c>
      <c r="AD645">
        <v>22.204000000000001</v>
      </c>
    </row>
    <row r="646" spans="1:30" x14ac:dyDescent="0.25">
      <c r="A646">
        <v>644</v>
      </c>
      <c r="B646">
        <f t="shared" si="10"/>
        <v>1.7631759069130732</v>
      </c>
      <c r="C646">
        <v>-0.60399999999999998</v>
      </c>
      <c r="D646">
        <v>15.8935</v>
      </c>
      <c r="E646">
        <v>7.8159999999999993E-2</v>
      </c>
      <c r="F646">
        <v>12.685</v>
      </c>
      <c r="G646">
        <v>13.375</v>
      </c>
      <c r="H646">
        <v>13.805999999999999</v>
      </c>
      <c r="I646">
        <v>14.042999999999999</v>
      </c>
      <c r="J646">
        <v>14.420999999999999</v>
      </c>
      <c r="K646">
        <v>14.685</v>
      </c>
      <c r="L646">
        <v>15.09</v>
      </c>
      <c r="M646">
        <v>15.894</v>
      </c>
      <c r="N646">
        <v>16.768000000000001</v>
      </c>
      <c r="O646">
        <v>17.27</v>
      </c>
      <c r="P646">
        <v>17.623999999999999</v>
      </c>
      <c r="Q646">
        <v>18.169</v>
      </c>
      <c r="R646">
        <v>18.539000000000001</v>
      </c>
      <c r="S646">
        <v>19.268999999999998</v>
      </c>
      <c r="T646">
        <v>20.635000000000002</v>
      </c>
      <c r="U646">
        <v>644</v>
      </c>
      <c r="V646">
        <v>11.839</v>
      </c>
      <c r="W646">
        <v>12.763999999999999</v>
      </c>
      <c r="X646">
        <v>13.688000000000001</v>
      </c>
      <c r="Y646">
        <v>14.725</v>
      </c>
      <c r="Z646">
        <v>15.894</v>
      </c>
      <c r="AA646">
        <v>17.218</v>
      </c>
      <c r="AB646">
        <v>18.73</v>
      </c>
      <c r="AC646">
        <v>20.466000000000001</v>
      </c>
      <c r="AD646">
        <v>22.202000000000002</v>
      </c>
    </row>
    <row r="647" spans="1:30" x14ac:dyDescent="0.25">
      <c r="A647">
        <v>645</v>
      </c>
      <c r="B647">
        <f t="shared" si="10"/>
        <v>1.7659137577002053</v>
      </c>
      <c r="C647">
        <v>-0.60450000000000004</v>
      </c>
      <c r="D647">
        <v>15.891299999999999</v>
      </c>
      <c r="E647">
        <v>7.8149999999999997E-2</v>
      </c>
      <c r="F647">
        <v>12.683999999999999</v>
      </c>
      <c r="G647">
        <v>13.374000000000001</v>
      </c>
      <c r="H647">
        <v>13.804</v>
      </c>
      <c r="I647">
        <v>14.041</v>
      </c>
      <c r="J647">
        <v>14.419</v>
      </c>
      <c r="K647">
        <v>14.683</v>
      </c>
      <c r="L647">
        <v>15.087999999999999</v>
      </c>
      <c r="M647">
        <v>15.891</v>
      </c>
      <c r="N647">
        <v>16.765999999999998</v>
      </c>
      <c r="O647">
        <v>17.266999999999999</v>
      </c>
      <c r="P647">
        <v>17.620999999999999</v>
      </c>
      <c r="Q647">
        <v>18.167000000000002</v>
      </c>
      <c r="R647">
        <v>18.536000000000001</v>
      </c>
      <c r="S647">
        <v>19.265999999999998</v>
      </c>
      <c r="T647">
        <v>20.632000000000001</v>
      </c>
      <c r="U647">
        <v>645</v>
      </c>
      <c r="V647">
        <v>11.837999999999999</v>
      </c>
      <c r="W647">
        <v>12.763</v>
      </c>
      <c r="X647">
        <v>13.686999999999999</v>
      </c>
      <c r="Y647">
        <v>14.723000000000001</v>
      </c>
      <c r="Z647">
        <v>15.891</v>
      </c>
      <c r="AA647">
        <v>17.216000000000001</v>
      </c>
      <c r="AB647">
        <v>18.727</v>
      </c>
      <c r="AC647">
        <v>20.462</v>
      </c>
      <c r="AD647">
        <v>22.198</v>
      </c>
    </row>
    <row r="648" spans="1:30" x14ac:dyDescent="0.25">
      <c r="A648">
        <v>646</v>
      </c>
      <c r="B648">
        <f t="shared" si="10"/>
        <v>1.7686516084873374</v>
      </c>
      <c r="C648">
        <v>-0.60499999999999998</v>
      </c>
      <c r="D648">
        <v>15.889200000000001</v>
      </c>
      <c r="E648">
        <v>7.8149999999999997E-2</v>
      </c>
      <c r="F648">
        <v>12.683</v>
      </c>
      <c r="G648">
        <v>13.372</v>
      </c>
      <c r="H648">
        <v>13.802</v>
      </c>
      <c r="I648">
        <v>14.039</v>
      </c>
      <c r="J648">
        <v>14.417</v>
      </c>
      <c r="K648">
        <v>14.680999999999999</v>
      </c>
      <c r="L648">
        <v>15.086</v>
      </c>
      <c r="M648">
        <v>15.888999999999999</v>
      </c>
      <c r="N648">
        <v>16.763999999999999</v>
      </c>
      <c r="O648">
        <v>17.265000000000001</v>
      </c>
      <c r="P648">
        <v>17.619</v>
      </c>
      <c r="Q648">
        <v>18.164000000000001</v>
      </c>
      <c r="R648">
        <v>18.533000000000001</v>
      </c>
      <c r="S648">
        <v>19.263999999999999</v>
      </c>
      <c r="T648">
        <v>20.629000000000001</v>
      </c>
      <c r="U648">
        <v>646</v>
      </c>
      <c r="V648">
        <v>11.837</v>
      </c>
      <c r="W648">
        <v>12.760999999999999</v>
      </c>
      <c r="X648">
        <v>13.685</v>
      </c>
      <c r="Y648">
        <v>14.721</v>
      </c>
      <c r="Z648">
        <v>15.888999999999999</v>
      </c>
      <c r="AA648">
        <v>17.213999999999999</v>
      </c>
      <c r="AB648">
        <v>18.724</v>
      </c>
      <c r="AC648">
        <v>20.46</v>
      </c>
      <c r="AD648">
        <v>22.196000000000002</v>
      </c>
    </row>
    <row r="649" spans="1:30" x14ac:dyDescent="0.25">
      <c r="A649">
        <v>647</v>
      </c>
      <c r="B649">
        <f t="shared" si="10"/>
        <v>1.7713894592744694</v>
      </c>
      <c r="C649">
        <v>-0.60560000000000003</v>
      </c>
      <c r="D649">
        <v>15.8871</v>
      </c>
      <c r="E649">
        <v>7.8140000000000001E-2</v>
      </c>
      <c r="F649">
        <v>12.680999999999999</v>
      </c>
      <c r="G649">
        <v>13.371</v>
      </c>
      <c r="H649">
        <v>13.801</v>
      </c>
      <c r="I649">
        <v>14.038</v>
      </c>
      <c r="J649">
        <v>14.414999999999999</v>
      </c>
      <c r="K649">
        <v>14.679</v>
      </c>
      <c r="L649">
        <v>15.084</v>
      </c>
      <c r="M649">
        <v>15.887</v>
      </c>
      <c r="N649">
        <v>16.760999999999999</v>
      </c>
      <c r="O649">
        <v>17.263000000000002</v>
      </c>
      <c r="P649">
        <v>17.616</v>
      </c>
      <c r="Q649">
        <v>18.161999999999999</v>
      </c>
      <c r="R649">
        <v>18.530999999999999</v>
      </c>
      <c r="S649">
        <v>19.260999999999999</v>
      </c>
      <c r="T649">
        <v>20.626000000000001</v>
      </c>
      <c r="U649">
        <v>647</v>
      </c>
      <c r="V649">
        <v>11.836</v>
      </c>
      <c r="W649">
        <v>12.76</v>
      </c>
      <c r="X649">
        <v>13.683</v>
      </c>
      <c r="Y649">
        <v>14.718999999999999</v>
      </c>
      <c r="Z649">
        <v>15.887</v>
      </c>
      <c r="AA649">
        <v>17.210999999999999</v>
      </c>
      <c r="AB649">
        <v>18.722000000000001</v>
      </c>
      <c r="AC649">
        <v>20.457000000000001</v>
      </c>
      <c r="AD649">
        <v>22.193000000000001</v>
      </c>
    </row>
    <row r="650" spans="1:30" x14ac:dyDescent="0.25">
      <c r="A650">
        <v>648</v>
      </c>
      <c r="B650">
        <f t="shared" si="10"/>
        <v>1.7741273100616017</v>
      </c>
      <c r="C650">
        <v>-0.60609999999999997</v>
      </c>
      <c r="D650">
        <v>15.885</v>
      </c>
      <c r="E650">
        <v>7.8130000000000005E-2</v>
      </c>
      <c r="F650">
        <v>12.68</v>
      </c>
      <c r="G650">
        <v>13.369</v>
      </c>
      <c r="H650">
        <v>13.798999999999999</v>
      </c>
      <c r="I650">
        <v>14.036</v>
      </c>
      <c r="J650">
        <v>14.414</v>
      </c>
      <c r="K650">
        <v>14.678000000000001</v>
      </c>
      <c r="L650">
        <v>15.082000000000001</v>
      </c>
      <c r="M650">
        <v>15.885</v>
      </c>
      <c r="N650">
        <v>16.759</v>
      </c>
      <c r="O650">
        <v>17.260000000000002</v>
      </c>
      <c r="P650">
        <v>17.614000000000001</v>
      </c>
      <c r="Q650">
        <v>18.158999999999999</v>
      </c>
      <c r="R650">
        <v>18.527999999999999</v>
      </c>
      <c r="S650">
        <v>19.257999999999999</v>
      </c>
      <c r="T650">
        <v>20.623000000000001</v>
      </c>
      <c r="U650">
        <v>648</v>
      </c>
      <c r="V650">
        <v>11.835000000000001</v>
      </c>
      <c r="W650">
        <v>12.759</v>
      </c>
      <c r="X650">
        <v>13.682</v>
      </c>
      <c r="Y650">
        <v>14.718</v>
      </c>
      <c r="Z650">
        <v>15.885</v>
      </c>
      <c r="AA650">
        <v>17.209</v>
      </c>
      <c r="AB650">
        <v>18.719000000000001</v>
      </c>
      <c r="AC650">
        <v>20.454000000000001</v>
      </c>
      <c r="AD650">
        <v>22.189</v>
      </c>
    </row>
    <row r="651" spans="1:30" x14ac:dyDescent="0.25">
      <c r="A651">
        <v>649</v>
      </c>
      <c r="B651">
        <f t="shared" si="10"/>
        <v>1.7768651608487338</v>
      </c>
      <c r="C651">
        <v>-0.60660000000000003</v>
      </c>
      <c r="D651">
        <v>15.882899999999999</v>
      </c>
      <c r="E651">
        <v>7.8130000000000005E-2</v>
      </c>
      <c r="F651">
        <v>12.679</v>
      </c>
      <c r="G651">
        <v>13.367000000000001</v>
      </c>
      <c r="H651">
        <v>13.797000000000001</v>
      </c>
      <c r="I651">
        <v>14.034000000000001</v>
      </c>
      <c r="J651">
        <v>14.412000000000001</v>
      </c>
      <c r="K651">
        <v>14.676</v>
      </c>
      <c r="L651">
        <v>15.08</v>
      </c>
      <c r="M651">
        <v>15.882999999999999</v>
      </c>
      <c r="N651">
        <v>16.757000000000001</v>
      </c>
      <c r="O651">
        <v>17.257999999999999</v>
      </c>
      <c r="P651">
        <v>17.611000000000001</v>
      </c>
      <c r="Q651">
        <v>18.157</v>
      </c>
      <c r="R651">
        <v>18.526</v>
      </c>
      <c r="S651">
        <v>19.256</v>
      </c>
      <c r="T651">
        <v>20.620999999999999</v>
      </c>
      <c r="U651">
        <v>649</v>
      </c>
      <c r="V651">
        <v>11.834</v>
      </c>
      <c r="W651">
        <v>12.757</v>
      </c>
      <c r="X651">
        <v>13.68</v>
      </c>
      <c r="Y651">
        <v>14.715999999999999</v>
      </c>
      <c r="Z651">
        <v>15.882999999999999</v>
      </c>
      <c r="AA651">
        <v>17.206</v>
      </c>
      <c r="AB651">
        <v>18.716999999999999</v>
      </c>
      <c r="AC651">
        <v>20.452000000000002</v>
      </c>
      <c r="AD651">
        <v>22.187000000000001</v>
      </c>
    </row>
    <row r="652" spans="1:30" x14ac:dyDescent="0.25">
      <c r="A652">
        <v>650</v>
      </c>
      <c r="B652">
        <f t="shared" si="10"/>
        <v>1.7796030116358659</v>
      </c>
      <c r="C652">
        <v>-0.60719999999999996</v>
      </c>
      <c r="D652">
        <v>15.880800000000001</v>
      </c>
      <c r="E652">
        <v>7.8119999999999995E-2</v>
      </c>
      <c r="F652">
        <v>12.678000000000001</v>
      </c>
      <c r="G652">
        <v>13.366</v>
      </c>
      <c r="H652">
        <v>13.795999999999999</v>
      </c>
      <c r="I652">
        <v>14.032999999999999</v>
      </c>
      <c r="J652">
        <v>14.41</v>
      </c>
      <c r="K652">
        <v>14.673999999999999</v>
      </c>
      <c r="L652">
        <v>15.077999999999999</v>
      </c>
      <c r="M652">
        <v>15.881</v>
      </c>
      <c r="N652">
        <v>16.754000000000001</v>
      </c>
      <c r="O652">
        <v>17.256</v>
      </c>
      <c r="P652">
        <v>17.609000000000002</v>
      </c>
      <c r="Q652">
        <v>18.154</v>
      </c>
      <c r="R652">
        <v>18.523</v>
      </c>
      <c r="S652">
        <v>19.253</v>
      </c>
      <c r="T652">
        <v>20.617999999999999</v>
      </c>
      <c r="U652">
        <v>650</v>
      </c>
      <c r="V652">
        <v>11.833</v>
      </c>
      <c r="W652">
        <v>12.756</v>
      </c>
      <c r="X652">
        <v>13.679</v>
      </c>
      <c r="Y652">
        <v>14.714</v>
      </c>
      <c r="Z652">
        <v>15.881</v>
      </c>
      <c r="AA652">
        <v>17.204000000000001</v>
      </c>
      <c r="AB652">
        <v>18.713999999999999</v>
      </c>
      <c r="AC652">
        <v>20.449000000000002</v>
      </c>
      <c r="AD652">
        <v>22.183</v>
      </c>
    </row>
    <row r="653" spans="1:30" x14ac:dyDescent="0.25">
      <c r="A653">
        <v>651</v>
      </c>
      <c r="B653">
        <f t="shared" si="10"/>
        <v>1.7823408624229979</v>
      </c>
      <c r="C653">
        <v>-0.60770000000000002</v>
      </c>
      <c r="D653">
        <v>15.8787</v>
      </c>
      <c r="E653">
        <v>7.8119999999999995E-2</v>
      </c>
      <c r="F653">
        <v>12.676</v>
      </c>
      <c r="G653">
        <v>13.364000000000001</v>
      </c>
      <c r="H653">
        <v>13.794</v>
      </c>
      <c r="I653">
        <v>14.031000000000001</v>
      </c>
      <c r="J653">
        <v>14.407999999999999</v>
      </c>
      <c r="K653">
        <v>14.672000000000001</v>
      </c>
      <c r="L653">
        <v>15.076000000000001</v>
      </c>
      <c r="M653">
        <v>15.879</v>
      </c>
      <c r="N653">
        <v>16.751999999999999</v>
      </c>
      <c r="O653">
        <v>17.253</v>
      </c>
      <c r="P653">
        <v>17.606999999999999</v>
      </c>
      <c r="Q653">
        <v>18.152000000000001</v>
      </c>
      <c r="R653">
        <v>18.521000000000001</v>
      </c>
      <c r="S653">
        <v>19.251000000000001</v>
      </c>
      <c r="T653">
        <v>20.616</v>
      </c>
      <c r="U653">
        <v>651</v>
      </c>
      <c r="V653">
        <v>11.832000000000001</v>
      </c>
      <c r="W653">
        <v>12.754</v>
      </c>
      <c r="X653">
        <v>13.677</v>
      </c>
      <c r="Y653">
        <v>14.712</v>
      </c>
      <c r="Z653">
        <v>15.879</v>
      </c>
      <c r="AA653">
        <v>17.202000000000002</v>
      </c>
      <c r="AB653">
        <v>18.712</v>
      </c>
      <c r="AC653">
        <v>20.446000000000002</v>
      </c>
      <c r="AD653">
        <v>22.181000000000001</v>
      </c>
    </row>
    <row r="654" spans="1:30" x14ac:dyDescent="0.25">
      <c r="A654">
        <v>652</v>
      </c>
      <c r="B654">
        <f t="shared" si="10"/>
        <v>1.78507871321013</v>
      </c>
      <c r="C654">
        <v>-0.60819999999999996</v>
      </c>
      <c r="D654">
        <v>15.8766</v>
      </c>
      <c r="E654">
        <v>7.8109999999999999E-2</v>
      </c>
      <c r="F654">
        <v>12.675000000000001</v>
      </c>
      <c r="G654">
        <v>13.363</v>
      </c>
      <c r="H654">
        <v>13.792999999999999</v>
      </c>
      <c r="I654">
        <v>14.029</v>
      </c>
      <c r="J654">
        <v>14.406000000000001</v>
      </c>
      <c r="K654">
        <v>14.67</v>
      </c>
      <c r="L654">
        <v>15.074</v>
      </c>
      <c r="M654">
        <v>15.877000000000001</v>
      </c>
      <c r="N654">
        <v>16.75</v>
      </c>
      <c r="O654">
        <v>17.251000000000001</v>
      </c>
      <c r="P654">
        <v>17.603999999999999</v>
      </c>
      <c r="Q654">
        <v>18.149000000000001</v>
      </c>
      <c r="R654">
        <v>18.518000000000001</v>
      </c>
      <c r="S654">
        <v>19.248000000000001</v>
      </c>
      <c r="T654">
        <v>20.611999999999998</v>
      </c>
      <c r="U654">
        <v>652</v>
      </c>
      <c r="V654">
        <v>11.831</v>
      </c>
      <c r="W654">
        <v>12.753</v>
      </c>
      <c r="X654">
        <v>13.676</v>
      </c>
      <c r="Y654">
        <v>14.71</v>
      </c>
      <c r="Z654">
        <v>15.877000000000001</v>
      </c>
      <c r="AA654">
        <v>17.199000000000002</v>
      </c>
      <c r="AB654">
        <v>18.709</v>
      </c>
      <c r="AC654">
        <v>20.443000000000001</v>
      </c>
      <c r="AD654">
        <v>22.178000000000001</v>
      </c>
    </row>
    <row r="655" spans="1:30" x14ac:dyDescent="0.25">
      <c r="A655">
        <v>653</v>
      </c>
      <c r="B655">
        <f t="shared" si="10"/>
        <v>1.7878165639972621</v>
      </c>
      <c r="C655">
        <v>-0.60870000000000002</v>
      </c>
      <c r="D655">
        <v>15.874499999999999</v>
      </c>
      <c r="E655">
        <v>7.8109999999999999E-2</v>
      </c>
      <c r="F655">
        <v>12.673</v>
      </c>
      <c r="G655">
        <v>13.361000000000001</v>
      </c>
      <c r="H655">
        <v>13.791</v>
      </c>
      <c r="I655">
        <v>14.026999999999999</v>
      </c>
      <c r="J655">
        <v>14.404999999999999</v>
      </c>
      <c r="K655">
        <v>14.667999999999999</v>
      </c>
      <c r="L655">
        <v>15.071999999999999</v>
      </c>
      <c r="M655">
        <v>15.875</v>
      </c>
      <c r="N655">
        <v>16.748000000000001</v>
      </c>
      <c r="O655">
        <v>17.248999999999999</v>
      </c>
      <c r="P655">
        <v>17.602</v>
      </c>
      <c r="Q655">
        <v>18.146999999999998</v>
      </c>
      <c r="R655">
        <v>18.515999999999998</v>
      </c>
      <c r="S655">
        <v>19.245999999999999</v>
      </c>
      <c r="T655">
        <v>20.61</v>
      </c>
      <c r="U655">
        <v>653</v>
      </c>
      <c r="V655">
        <v>11.829000000000001</v>
      </c>
      <c r="W655">
        <v>12.752000000000001</v>
      </c>
      <c r="X655">
        <v>13.673999999999999</v>
      </c>
      <c r="Y655">
        <v>14.708</v>
      </c>
      <c r="Z655">
        <v>15.874000000000001</v>
      </c>
      <c r="AA655">
        <v>17.196999999999999</v>
      </c>
      <c r="AB655">
        <v>18.706</v>
      </c>
      <c r="AC655">
        <v>20.440999999999999</v>
      </c>
      <c r="AD655">
        <v>22.175000000000001</v>
      </c>
    </row>
    <row r="656" spans="1:30" x14ac:dyDescent="0.25">
      <c r="A656">
        <v>654</v>
      </c>
      <c r="B656">
        <f t="shared" si="10"/>
        <v>1.7905544147843941</v>
      </c>
      <c r="C656">
        <v>-0.60929999999999995</v>
      </c>
      <c r="D656">
        <v>15.8725</v>
      </c>
      <c r="E656">
        <v>7.8100000000000003E-2</v>
      </c>
      <c r="F656">
        <v>12.672000000000001</v>
      </c>
      <c r="G656">
        <v>13.36</v>
      </c>
      <c r="H656">
        <v>13.789</v>
      </c>
      <c r="I656">
        <v>14.026</v>
      </c>
      <c r="J656">
        <v>14.403</v>
      </c>
      <c r="K656">
        <v>14.667</v>
      </c>
      <c r="L656">
        <v>15.07</v>
      </c>
      <c r="M656">
        <v>15.872999999999999</v>
      </c>
      <c r="N656">
        <v>16.745999999999999</v>
      </c>
      <c r="O656">
        <v>17.245999999999999</v>
      </c>
      <c r="P656">
        <v>17.599</v>
      </c>
      <c r="Q656">
        <v>18.143999999999998</v>
      </c>
      <c r="R656">
        <v>18.513000000000002</v>
      </c>
      <c r="S656">
        <v>19.242999999999999</v>
      </c>
      <c r="T656">
        <v>20.606999999999999</v>
      </c>
      <c r="U656">
        <v>654</v>
      </c>
      <c r="V656">
        <v>11.829000000000001</v>
      </c>
      <c r="W656">
        <v>12.750999999999999</v>
      </c>
      <c r="X656">
        <v>13.672000000000001</v>
      </c>
      <c r="Y656">
        <v>14.706</v>
      </c>
      <c r="Z656">
        <v>15.872</v>
      </c>
      <c r="AA656">
        <v>17.195</v>
      </c>
      <c r="AB656">
        <v>18.704000000000001</v>
      </c>
      <c r="AC656">
        <v>20.437999999999999</v>
      </c>
      <c r="AD656">
        <v>22.172000000000001</v>
      </c>
    </row>
    <row r="657" spans="1:30" x14ac:dyDescent="0.25">
      <c r="A657">
        <v>655</v>
      </c>
      <c r="B657">
        <f t="shared" si="10"/>
        <v>1.7932922655715264</v>
      </c>
      <c r="C657">
        <v>-0.60980000000000001</v>
      </c>
      <c r="D657">
        <v>15.8704</v>
      </c>
      <c r="E657">
        <v>7.8100000000000003E-2</v>
      </c>
      <c r="F657">
        <v>12.670999999999999</v>
      </c>
      <c r="G657">
        <v>13.358000000000001</v>
      </c>
      <c r="H657">
        <v>13.788</v>
      </c>
      <c r="I657">
        <v>14.023999999999999</v>
      </c>
      <c r="J657">
        <v>14.401</v>
      </c>
      <c r="K657">
        <v>14.664999999999999</v>
      </c>
      <c r="L657">
        <v>15.069000000000001</v>
      </c>
      <c r="M657">
        <v>15.87</v>
      </c>
      <c r="N657">
        <v>16.742999999999999</v>
      </c>
      <c r="O657">
        <v>17.244</v>
      </c>
      <c r="P657">
        <v>17.597000000000001</v>
      </c>
      <c r="Q657">
        <v>18.141999999999999</v>
      </c>
      <c r="R657">
        <v>18.510999999999999</v>
      </c>
      <c r="S657">
        <v>19.241</v>
      </c>
      <c r="T657">
        <v>20.605</v>
      </c>
      <c r="U657">
        <v>655</v>
      </c>
      <c r="V657">
        <v>11.827</v>
      </c>
      <c r="W657">
        <v>12.749000000000001</v>
      </c>
      <c r="X657">
        <v>13.670999999999999</v>
      </c>
      <c r="Y657">
        <v>14.705</v>
      </c>
      <c r="Z657">
        <v>15.87</v>
      </c>
      <c r="AA657">
        <v>17.193000000000001</v>
      </c>
      <c r="AB657">
        <v>18.702000000000002</v>
      </c>
      <c r="AC657">
        <v>20.436</v>
      </c>
      <c r="AD657">
        <v>22.17</v>
      </c>
    </row>
    <row r="658" spans="1:30" x14ac:dyDescent="0.25">
      <c r="A658">
        <v>656</v>
      </c>
      <c r="B658">
        <f t="shared" si="10"/>
        <v>1.7960301163586585</v>
      </c>
      <c r="C658">
        <v>-0.61029999999999995</v>
      </c>
      <c r="D658">
        <v>15.868399999999999</v>
      </c>
      <c r="E658">
        <v>7.8090000000000007E-2</v>
      </c>
      <c r="F658">
        <v>12.67</v>
      </c>
      <c r="G658">
        <v>13.356999999999999</v>
      </c>
      <c r="H658">
        <v>13.786</v>
      </c>
      <c r="I658">
        <v>14.023</v>
      </c>
      <c r="J658">
        <v>14.398999999999999</v>
      </c>
      <c r="K658">
        <v>14.663</v>
      </c>
      <c r="L658">
        <v>15.067</v>
      </c>
      <c r="M658">
        <v>15.868</v>
      </c>
      <c r="N658">
        <v>16.741</v>
      </c>
      <c r="O658">
        <v>17.242000000000001</v>
      </c>
      <c r="P658">
        <v>17.594999999999999</v>
      </c>
      <c r="Q658">
        <v>18.138999999999999</v>
      </c>
      <c r="R658">
        <v>18.507999999999999</v>
      </c>
      <c r="S658">
        <v>19.238</v>
      </c>
      <c r="T658">
        <v>20.602</v>
      </c>
      <c r="U658">
        <v>656</v>
      </c>
      <c r="V658">
        <v>11.826000000000001</v>
      </c>
      <c r="W658">
        <v>12.747999999999999</v>
      </c>
      <c r="X658">
        <v>13.669</v>
      </c>
      <c r="Y658">
        <v>14.702999999999999</v>
      </c>
      <c r="Z658">
        <v>15.868</v>
      </c>
      <c r="AA658">
        <v>17.190000000000001</v>
      </c>
      <c r="AB658">
        <v>18.699000000000002</v>
      </c>
      <c r="AC658">
        <v>20.433</v>
      </c>
      <c r="AD658">
        <v>22.167000000000002</v>
      </c>
    </row>
    <row r="659" spans="1:30" x14ac:dyDescent="0.25">
      <c r="A659">
        <v>657</v>
      </c>
      <c r="B659">
        <f t="shared" si="10"/>
        <v>1.7987679671457906</v>
      </c>
      <c r="C659">
        <v>-0.6109</v>
      </c>
      <c r="D659">
        <v>15.866300000000001</v>
      </c>
      <c r="E659">
        <v>7.8090000000000007E-2</v>
      </c>
      <c r="F659">
        <v>12.667999999999999</v>
      </c>
      <c r="G659">
        <v>13.355</v>
      </c>
      <c r="H659">
        <v>13.785</v>
      </c>
      <c r="I659">
        <v>14.021000000000001</v>
      </c>
      <c r="J659">
        <v>14.398</v>
      </c>
      <c r="K659">
        <v>14.661</v>
      </c>
      <c r="L659">
        <v>15.065</v>
      </c>
      <c r="M659">
        <v>15.866</v>
      </c>
      <c r="N659">
        <v>16.739000000000001</v>
      </c>
      <c r="O659">
        <v>17.239000000000001</v>
      </c>
      <c r="P659">
        <v>17.591999999999999</v>
      </c>
      <c r="Q659">
        <v>18.137</v>
      </c>
      <c r="R659">
        <v>18.506</v>
      </c>
      <c r="S659">
        <v>19.234999999999999</v>
      </c>
      <c r="T659">
        <v>20.6</v>
      </c>
      <c r="U659">
        <v>657</v>
      </c>
      <c r="V659">
        <v>11.824999999999999</v>
      </c>
      <c r="W659">
        <v>12.746</v>
      </c>
      <c r="X659">
        <v>13.667999999999999</v>
      </c>
      <c r="Y659">
        <v>14.701000000000001</v>
      </c>
      <c r="Z659">
        <v>15.866</v>
      </c>
      <c r="AA659">
        <v>17.187999999999999</v>
      </c>
      <c r="AB659">
        <v>18.696999999999999</v>
      </c>
      <c r="AC659">
        <v>20.43</v>
      </c>
      <c r="AD659">
        <v>22.164000000000001</v>
      </c>
    </row>
    <row r="660" spans="1:30" x14ac:dyDescent="0.25">
      <c r="A660">
        <v>658</v>
      </c>
      <c r="B660">
        <f t="shared" si="10"/>
        <v>1.8015058179329226</v>
      </c>
      <c r="C660">
        <v>-0.61140000000000005</v>
      </c>
      <c r="D660">
        <v>15.8643</v>
      </c>
      <c r="E660">
        <v>7.8079999999999997E-2</v>
      </c>
      <c r="F660">
        <v>12.667</v>
      </c>
      <c r="G660">
        <v>13.353999999999999</v>
      </c>
      <c r="H660">
        <v>13.782999999999999</v>
      </c>
      <c r="I660">
        <v>14.019</v>
      </c>
      <c r="J660">
        <v>14.396000000000001</v>
      </c>
      <c r="K660">
        <v>14.659000000000001</v>
      </c>
      <c r="L660">
        <v>15.063000000000001</v>
      </c>
      <c r="M660">
        <v>15.864000000000001</v>
      </c>
      <c r="N660">
        <v>16.736999999999998</v>
      </c>
      <c r="O660">
        <v>17.236999999999998</v>
      </c>
      <c r="P660">
        <v>17.59</v>
      </c>
      <c r="Q660">
        <v>18.135000000000002</v>
      </c>
      <c r="R660">
        <v>18.503</v>
      </c>
      <c r="S660">
        <v>19.233000000000001</v>
      </c>
      <c r="T660">
        <v>20.597000000000001</v>
      </c>
      <c r="U660">
        <v>658</v>
      </c>
      <c r="V660">
        <v>11.824</v>
      </c>
      <c r="W660">
        <v>12.744999999999999</v>
      </c>
      <c r="X660">
        <v>13.666</v>
      </c>
      <c r="Y660">
        <v>14.699</v>
      </c>
      <c r="Z660">
        <v>15.864000000000001</v>
      </c>
      <c r="AA660">
        <v>17.186</v>
      </c>
      <c r="AB660">
        <v>18.693999999999999</v>
      </c>
      <c r="AC660">
        <v>20.427</v>
      </c>
      <c r="AD660">
        <v>22.161000000000001</v>
      </c>
    </row>
    <row r="661" spans="1:30" x14ac:dyDescent="0.25">
      <c r="A661">
        <v>659</v>
      </c>
      <c r="B661">
        <f t="shared" si="10"/>
        <v>1.8042436687200547</v>
      </c>
      <c r="C661">
        <v>-0.6119</v>
      </c>
      <c r="D661">
        <v>15.862299999999999</v>
      </c>
      <c r="E661">
        <v>7.8070000000000001E-2</v>
      </c>
      <c r="F661">
        <v>12.666</v>
      </c>
      <c r="G661">
        <v>13.353</v>
      </c>
      <c r="H661">
        <v>13.782</v>
      </c>
      <c r="I661">
        <v>14.018000000000001</v>
      </c>
      <c r="J661">
        <v>14.394</v>
      </c>
      <c r="K661">
        <v>14.657999999999999</v>
      </c>
      <c r="L661">
        <v>15.061</v>
      </c>
      <c r="M661">
        <v>15.862</v>
      </c>
      <c r="N661">
        <v>16.734000000000002</v>
      </c>
      <c r="O661">
        <v>17.234999999999999</v>
      </c>
      <c r="P661">
        <v>17.588000000000001</v>
      </c>
      <c r="Q661">
        <v>18.132000000000001</v>
      </c>
      <c r="R661">
        <v>18.501000000000001</v>
      </c>
      <c r="S661">
        <v>19.23</v>
      </c>
      <c r="T661">
        <v>20.594000000000001</v>
      </c>
      <c r="U661">
        <v>659</v>
      </c>
      <c r="V661">
        <v>11.823</v>
      </c>
      <c r="W661">
        <v>12.744</v>
      </c>
      <c r="X661">
        <v>13.664999999999999</v>
      </c>
      <c r="Y661">
        <v>14.698</v>
      </c>
      <c r="Z661">
        <v>15.862</v>
      </c>
      <c r="AA661">
        <v>17.183</v>
      </c>
      <c r="AB661">
        <v>18.690999999999999</v>
      </c>
      <c r="AC661">
        <v>20.425000000000001</v>
      </c>
      <c r="AD661">
        <v>22.158000000000001</v>
      </c>
    </row>
    <row r="662" spans="1:30" x14ac:dyDescent="0.25">
      <c r="A662">
        <v>660</v>
      </c>
      <c r="B662">
        <f t="shared" si="10"/>
        <v>1.8069815195071868</v>
      </c>
      <c r="C662">
        <v>-0.61240000000000006</v>
      </c>
      <c r="D662">
        <v>15.860200000000001</v>
      </c>
      <c r="E662">
        <v>7.8070000000000001E-2</v>
      </c>
      <c r="F662">
        <v>12.664</v>
      </c>
      <c r="G662">
        <v>13.351000000000001</v>
      </c>
      <c r="H662">
        <v>13.78</v>
      </c>
      <c r="I662">
        <v>14.016</v>
      </c>
      <c r="J662">
        <v>14.393000000000001</v>
      </c>
      <c r="K662">
        <v>14.656000000000001</v>
      </c>
      <c r="L662">
        <v>15.058999999999999</v>
      </c>
      <c r="M662">
        <v>15.86</v>
      </c>
      <c r="N662">
        <v>16.731999999999999</v>
      </c>
      <c r="O662">
        <v>17.233000000000001</v>
      </c>
      <c r="P662">
        <v>17.585000000000001</v>
      </c>
      <c r="Q662">
        <v>18.13</v>
      </c>
      <c r="R662">
        <v>18.498000000000001</v>
      </c>
      <c r="S662">
        <v>19.228000000000002</v>
      </c>
      <c r="T662">
        <v>20.591000000000001</v>
      </c>
      <c r="U662">
        <v>660</v>
      </c>
      <c r="V662">
        <v>11.821999999999999</v>
      </c>
      <c r="W662">
        <v>12.743</v>
      </c>
      <c r="X662">
        <v>13.663</v>
      </c>
      <c r="Y662">
        <v>14.696</v>
      </c>
      <c r="Z662">
        <v>15.86</v>
      </c>
      <c r="AA662">
        <v>17.181000000000001</v>
      </c>
      <c r="AB662">
        <v>18.689</v>
      </c>
      <c r="AC662">
        <v>20.422000000000001</v>
      </c>
      <c r="AD662">
        <v>22.155000000000001</v>
      </c>
    </row>
    <row r="663" spans="1:30" x14ac:dyDescent="0.25">
      <c r="A663">
        <v>661</v>
      </c>
      <c r="B663">
        <f t="shared" si="10"/>
        <v>1.8097193702943191</v>
      </c>
      <c r="C663">
        <v>-0.61299999999999999</v>
      </c>
      <c r="D663">
        <v>15.8582</v>
      </c>
      <c r="E663">
        <v>7.8060000000000004E-2</v>
      </c>
      <c r="F663">
        <v>12.663</v>
      </c>
      <c r="G663">
        <v>13.35</v>
      </c>
      <c r="H663">
        <v>13.778</v>
      </c>
      <c r="I663">
        <v>14.013999999999999</v>
      </c>
      <c r="J663">
        <v>14.391</v>
      </c>
      <c r="K663">
        <v>14.654</v>
      </c>
      <c r="L663">
        <v>15.057</v>
      </c>
      <c r="M663">
        <v>15.858000000000001</v>
      </c>
      <c r="N663">
        <v>16.73</v>
      </c>
      <c r="O663">
        <v>17.23</v>
      </c>
      <c r="P663">
        <v>17.582999999999998</v>
      </c>
      <c r="Q663">
        <v>18.126999999999999</v>
      </c>
      <c r="R663">
        <v>18.495999999999999</v>
      </c>
      <c r="S663">
        <v>19.225000000000001</v>
      </c>
      <c r="T663">
        <v>20.588000000000001</v>
      </c>
      <c r="U663">
        <v>661</v>
      </c>
      <c r="V663">
        <v>11.821</v>
      </c>
      <c r="W663">
        <v>12.741</v>
      </c>
      <c r="X663">
        <v>13.662000000000001</v>
      </c>
      <c r="Y663">
        <v>14.694000000000001</v>
      </c>
      <c r="Z663">
        <v>15.858000000000001</v>
      </c>
      <c r="AA663">
        <v>17.178999999999998</v>
      </c>
      <c r="AB663">
        <v>18.686</v>
      </c>
      <c r="AC663">
        <v>20.419</v>
      </c>
      <c r="AD663">
        <v>22.152000000000001</v>
      </c>
    </row>
    <row r="664" spans="1:30" x14ac:dyDescent="0.25">
      <c r="A664">
        <v>662</v>
      </c>
      <c r="B664">
        <f t="shared" si="10"/>
        <v>1.8124572210814511</v>
      </c>
      <c r="C664">
        <v>-0.61350000000000005</v>
      </c>
      <c r="D664">
        <v>15.856199999999999</v>
      </c>
      <c r="E664">
        <v>7.8060000000000004E-2</v>
      </c>
      <c r="F664">
        <v>12.662000000000001</v>
      </c>
      <c r="G664">
        <v>13.348000000000001</v>
      </c>
      <c r="H664">
        <v>13.776999999999999</v>
      </c>
      <c r="I664">
        <v>14.013</v>
      </c>
      <c r="J664">
        <v>14.388999999999999</v>
      </c>
      <c r="K664">
        <v>14.651999999999999</v>
      </c>
      <c r="L664">
        <v>15.055</v>
      </c>
      <c r="M664">
        <v>15.856</v>
      </c>
      <c r="N664">
        <v>16.728000000000002</v>
      </c>
      <c r="O664">
        <v>17.228000000000002</v>
      </c>
      <c r="P664">
        <v>17.581</v>
      </c>
      <c r="Q664">
        <v>18.125</v>
      </c>
      <c r="R664">
        <v>18.492999999999999</v>
      </c>
      <c r="S664">
        <v>19.222999999999999</v>
      </c>
      <c r="T664">
        <v>20.585999999999999</v>
      </c>
      <c r="U664">
        <v>662</v>
      </c>
      <c r="V664">
        <v>11.82</v>
      </c>
      <c r="W664">
        <v>12.74</v>
      </c>
      <c r="X664">
        <v>13.66</v>
      </c>
      <c r="Y664">
        <v>14.692</v>
      </c>
      <c r="Z664">
        <v>15.856</v>
      </c>
      <c r="AA664">
        <v>17.177</v>
      </c>
      <c r="AB664">
        <v>18.684000000000001</v>
      </c>
      <c r="AC664">
        <v>20.417000000000002</v>
      </c>
      <c r="AD664">
        <v>22.15</v>
      </c>
    </row>
    <row r="665" spans="1:30" x14ac:dyDescent="0.25">
      <c r="A665">
        <v>663</v>
      </c>
      <c r="B665">
        <f t="shared" si="10"/>
        <v>1.8151950718685832</v>
      </c>
      <c r="C665">
        <v>-0.61399999999999999</v>
      </c>
      <c r="D665">
        <v>15.854200000000001</v>
      </c>
      <c r="E665">
        <v>7.8049999999999994E-2</v>
      </c>
      <c r="F665">
        <v>12.661</v>
      </c>
      <c r="G665">
        <v>13.347</v>
      </c>
      <c r="H665">
        <v>13.775</v>
      </c>
      <c r="I665">
        <v>14.010999999999999</v>
      </c>
      <c r="J665">
        <v>14.388</v>
      </c>
      <c r="K665">
        <v>14.651</v>
      </c>
      <c r="L665">
        <v>15.054</v>
      </c>
      <c r="M665">
        <v>15.853999999999999</v>
      </c>
      <c r="N665">
        <v>16.725999999999999</v>
      </c>
      <c r="O665">
        <v>17.225999999999999</v>
      </c>
      <c r="P665">
        <v>17.577999999999999</v>
      </c>
      <c r="Q665">
        <v>18.123000000000001</v>
      </c>
      <c r="R665">
        <v>18.491</v>
      </c>
      <c r="S665">
        <v>19.22</v>
      </c>
      <c r="T665">
        <v>20.582999999999998</v>
      </c>
      <c r="U665">
        <v>663</v>
      </c>
      <c r="V665">
        <v>11.819000000000001</v>
      </c>
      <c r="W665">
        <v>12.739000000000001</v>
      </c>
      <c r="X665">
        <v>13.659000000000001</v>
      </c>
      <c r="Y665">
        <v>14.69</v>
      </c>
      <c r="Z665">
        <v>15.853999999999999</v>
      </c>
      <c r="AA665">
        <v>17.173999999999999</v>
      </c>
      <c r="AB665">
        <v>18.681000000000001</v>
      </c>
      <c r="AC665">
        <v>20.414000000000001</v>
      </c>
      <c r="AD665">
        <v>22.146999999999998</v>
      </c>
    </row>
    <row r="666" spans="1:30" x14ac:dyDescent="0.25">
      <c r="A666">
        <v>664</v>
      </c>
      <c r="B666">
        <f t="shared" si="10"/>
        <v>1.8179329226557153</v>
      </c>
      <c r="C666">
        <v>-0.61450000000000005</v>
      </c>
      <c r="D666">
        <v>15.8522</v>
      </c>
      <c r="E666">
        <v>7.8049999999999994E-2</v>
      </c>
      <c r="F666">
        <v>12.659000000000001</v>
      </c>
      <c r="G666">
        <v>13.345000000000001</v>
      </c>
      <c r="H666">
        <v>13.773999999999999</v>
      </c>
      <c r="I666">
        <v>14.01</v>
      </c>
      <c r="J666">
        <v>14.385999999999999</v>
      </c>
      <c r="K666">
        <v>14.648999999999999</v>
      </c>
      <c r="L666">
        <v>15.052</v>
      </c>
      <c r="M666">
        <v>15.852</v>
      </c>
      <c r="N666">
        <v>16.724</v>
      </c>
      <c r="O666">
        <v>17.224</v>
      </c>
      <c r="P666">
        <v>17.576000000000001</v>
      </c>
      <c r="Q666">
        <v>18.12</v>
      </c>
      <c r="R666">
        <v>18.489000000000001</v>
      </c>
      <c r="S666">
        <v>19.218</v>
      </c>
      <c r="T666">
        <v>20.581</v>
      </c>
      <c r="U666">
        <v>664</v>
      </c>
      <c r="V666">
        <v>11.818</v>
      </c>
      <c r="W666">
        <v>12.737</v>
      </c>
      <c r="X666">
        <v>13.657</v>
      </c>
      <c r="Y666">
        <v>14.689</v>
      </c>
      <c r="Z666">
        <v>15.852</v>
      </c>
      <c r="AA666">
        <v>17.172000000000001</v>
      </c>
      <c r="AB666">
        <v>18.678999999999998</v>
      </c>
      <c r="AC666">
        <v>20.411999999999999</v>
      </c>
      <c r="AD666">
        <v>22.145</v>
      </c>
    </row>
    <row r="667" spans="1:30" x14ac:dyDescent="0.25">
      <c r="A667">
        <v>665</v>
      </c>
      <c r="B667">
        <f t="shared" si="10"/>
        <v>1.8206707734428473</v>
      </c>
      <c r="C667">
        <v>-0.61499999999999999</v>
      </c>
      <c r="D667">
        <v>15.850300000000001</v>
      </c>
      <c r="E667">
        <v>7.8039999999999998E-2</v>
      </c>
      <c r="F667">
        <v>12.657999999999999</v>
      </c>
      <c r="G667">
        <v>13.343999999999999</v>
      </c>
      <c r="H667">
        <v>13.772</v>
      </c>
      <c r="I667">
        <v>14.007999999999999</v>
      </c>
      <c r="J667">
        <v>14.384</v>
      </c>
      <c r="K667">
        <v>14.647</v>
      </c>
      <c r="L667">
        <v>15.05</v>
      </c>
      <c r="M667">
        <v>15.85</v>
      </c>
      <c r="N667">
        <v>16.722000000000001</v>
      </c>
      <c r="O667">
        <v>17.221</v>
      </c>
      <c r="P667">
        <v>17.574000000000002</v>
      </c>
      <c r="Q667">
        <v>18.117999999999999</v>
      </c>
      <c r="R667">
        <v>18.486000000000001</v>
      </c>
      <c r="S667">
        <v>19.215</v>
      </c>
      <c r="T667">
        <v>20.577999999999999</v>
      </c>
      <c r="U667">
        <v>665</v>
      </c>
      <c r="V667">
        <v>11.817</v>
      </c>
      <c r="W667">
        <v>12.736000000000001</v>
      </c>
      <c r="X667">
        <v>13.656000000000001</v>
      </c>
      <c r="Y667">
        <v>14.686999999999999</v>
      </c>
      <c r="Z667">
        <v>15.85</v>
      </c>
      <c r="AA667">
        <v>17.170000000000002</v>
      </c>
      <c r="AB667">
        <v>18.677</v>
      </c>
      <c r="AC667">
        <v>20.408999999999999</v>
      </c>
      <c r="AD667">
        <v>22.140999999999998</v>
      </c>
    </row>
    <row r="668" spans="1:30" x14ac:dyDescent="0.25">
      <c r="A668">
        <v>666</v>
      </c>
      <c r="B668">
        <f t="shared" si="10"/>
        <v>1.8234086242299794</v>
      </c>
      <c r="C668">
        <v>-0.61560000000000004</v>
      </c>
      <c r="D668">
        <v>15.8483</v>
      </c>
      <c r="E668">
        <v>7.8039999999999998E-2</v>
      </c>
      <c r="F668">
        <v>12.657</v>
      </c>
      <c r="G668">
        <v>13.343</v>
      </c>
      <c r="H668">
        <v>13.771000000000001</v>
      </c>
      <c r="I668">
        <v>14.006</v>
      </c>
      <c r="J668">
        <v>14.382</v>
      </c>
      <c r="K668">
        <v>14.645</v>
      </c>
      <c r="L668">
        <v>15.048</v>
      </c>
      <c r="M668">
        <v>15.848000000000001</v>
      </c>
      <c r="N668">
        <v>16.719000000000001</v>
      </c>
      <c r="O668">
        <v>17.219000000000001</v>
      </c>
      <c r="P668">
        <v>17.571999999999999</v>
      </c>
      <c r="Q668">
        <v>18.116</v>
      </c>
      <c r="R668">
        <v>18.484000000000002</v>
      </c>
      <c r="S668">
        <v>19.213000000000001</v>
      </c>
      <c r="T668">
        <v>20.576000000000001</v>
      </c>
      <c r="U668">
        <v>666</v>
      </c>
      <c r="V668">
        <v>11.816000000000001</v>
      </c>
      <c r="W668">
        <v>12.734999999999999</v>
      </c>
      <c r="X668">
        <v>13.654</v>
      </c>
      <c r="Y668">
        <v>14.685</v>
      </c>
      <c r="Z668">
        <v>15.848000000000001</v>
      </c>
      <c r="AA668">
        <v>17.167999999999999</v>
      </c>
      <c r="AB668">
        <v>18.673999999999999</v>
      </c>
      <c r="AC668">
        <v>20.407</v>
      </c>
      <c r="AD668">
        <v>22.138999999999999</v>
      </c>
    </row>
    <row r="669" spans="1:30" x14ac:dyDescent="0.25">
      <c r="A669">
        <v>667</v>
      </c>
      <c r="B669">
        <f t="shared" si="10"/>
        <v>1.8261464750171115</v>
      </c>
      <c r="C669">
        <v>-0.61609999999999998</v>
      </c>
      <c r="D669">
        <v>15.846299999999999</v>
      </c>
      <c r="E669">
        <v>7.8030000000000002E-2</v>
      </c>
      <c r="F669">
        <v>12.656000000000001</v>
      </c>
      <c r="G669">
        <v>13.340999999999999</v>
      </c>
      <c r="H669">
        <v>13.769</v>
      </c>
      <c r="I669">
        <v>14.005000000000001</v>
      </c>
      <c r="J669">
        <v>14.381</v>
      </c>
      <c r="K669">
        <v>14.644</v>
      </c>
      <c r="L669">
        <v>15.045999999999999</v>
      </c>
      <c r="M669">
        <v>15.846</v>
      </c>
      <c r="N669">
        <v>16.716999999999999</v>
      </c>
      <c r="O669">
        <v>17.216999999999999</v>
      </c>
      <c r="P669">
        <v>17.568999999999999</v>
      </c>
      <c r="Q669">
        <v>18.113</v>
      </c>
      <c r="R669">
        <v>18.481000000000002</v>
      </c>
      <c r="S669">
        <v>19.21</v>
      </c>
      <c r="T669">
        <v>20.573</v>
      </c>
      <c r="U669">
        <v>667</v>
      </c>
      <c r="V669">
        <v>11.815</v>
      </c>
      <c r="W669">
        <v>12.734</v>
      </c>
      <c r="X669">
        <v>13.653</v>
      </c>
      <c r="Y669">
        <v>14.683</v>
      </c>
      <c r="Z669">
        <v>15.846</v>
      </c>
      <c r="AA669">
        <v>17.166</v>
      </c>
      <c r="AB669">
        <v>18.672000000000001</v>
      </c>
      <c r="AC669">
        <v>20.404</v>
      </c>
      <c r="AD669">
        <v>22.135999999999999</v>
      </c>
    </row>
    <row r="670" spans="1:30" x14ac:dyDescent="0.25">
      <c r="A670">
        <v>668</v>
      </c>
      <c r="B670">
        <f t="shared" si="10"/>
        <v>1.8288843258042438</v>
      </c>
      <c r="C670">
        <v>-0.61660000000000004</v>
      </c>
      <c r="D670">
        <v>15.8444</v>
      </c>
      <c r="E670">
        <v>7.8030000000000002E-2</v>
      </c>
      <c r="F670">
        <v>12.654</v>
      </c>
      <c r="G670">
        <v>13.34</v>
      </c>
      <c r="H670">
        <v>13.768000000000001</v>
      </c>
      <c r="I670">
        <v>14.003</v>
      </c>
      <c r="J670">
        <v>14.379</v>
      </c>
      <c r="K670">
        <v>14.641999999999999</v>
      </c>
      <c r="L670">
        <v>15.045</v>
      </c>
      <c r="M670">
        <v>15.843999999999999</v>
      </c>
      <c r="N670">
        <v>16.715</v>
      </c>
      <c r="O670">
        <v>17.215</v>
      </c>
      <c r="P670">
        <v>17.567</v>
      </c>
      <c r="Q670">
        <v>18.111000000000001</v>
      </c>
      <c r="R670">
        <v>18.478999999999999</v>
      </c>
      <c r="S670">
        <v>19.207999999999998</v>
      </c>
      <c r="T670">
        <v>20.571000000000002</v>
      </c>
      <c r="U670">
        <v>668</v>
      </c>
      <c r="V670">
        <v>11.814</v>
      </c>
      <c r="W670">
        <v>12.731999999999999</v>
      </c>
      <c r="X670">
        <v>13.651</v>
      </c>
      <c r="Y670">
        <v>14.682</v>
      </c>
      <c r="Z670">
        <v>15.843999999999999</v>
      </c>
      <c r="AA670">
        <v>17.164000000000001</v>
      </c>
      <c r="AB670">
        <v>18.670000000000002</v>
      </c>
      <c r="AC670">
        <v>20.402000000000001</v>
      </c>
      <c r="AD670">
        <v>22.134</v>
      </c>
    </row>
    <row r="671" spans="1:30" x14ac:dyDescent="0.25">
      <c r="A671">
        <v>669</v>
      </c>
      <c r="B671">
        <f t="shared" si="10"/>
        <v>1.8316221765913758</v>
      </c>
      <c r="C671">
        <v>-0.61709999999999998</v>
      </c>
      <c r="D671">
        <v>15.8424</v>
      </c>
      <c r="E671">
        <v>7.8020000000000006E-2</v>
      </c>
      <c r="F671">
        <v>12.653</v>
      </c>
      <c r="G671">
        <v>13.337999999999999</v>
      </c>
      <c r="H671">
        <v>13.766</v>
      </c>
      <c r="I671">
        <v>14.002000000000001</v>
      </c>
      <c r="J671">
        <v>14.378</v>
      </c>
      <c r="K671">
        <v>14.64</v>
      </c>
      <c r="L671">
        <v>15.042999999999999</v>
      </c>
      <c r="M671">
        <v>15.842000000000001</v>
      </c>
      <c r="N671">
        <v>16.713000000000001</v>
      </c>
      <c r="O671">
        <v>17.213000000000001</v>
      </c>
      <c r="P671">
        <v>17.565000000000001</v>
      </c>
      <c r="Q671">
        <v>18.109000000000002</v>
      </c>
      <c r="R671">
        <v>18.477</v>
      </c>
      <c r="S671">
        <v>19.204999999999998</v>
      </c>
      <c r="T671">
        <v>20.568000000000001</v>
      </c>
      <c r="U671">
        <v>669</v>
      </c>
      <c r="V671">
        <v>11.813000000000001</v>
      </c>
      <c r="W671">
        <v>12.731</v>
      </c>
      <c r="X671">
        <v>13.65</v>
      </c>
      <c r="Y671">
        <v>14.68</v>
      </c>
      <c r="Z671">
        <v>15.842000000000001</v>
      </c>
      <c r="AA671">
        <v>17.161000000000001</v>
      </c>
      <c r="AB671">
        <v>18.667000000000002</v>
      </c>
      <c r="AC671">
        <v>20.399000000000001</v>
      </c>
      <c r="AD671">
        <v>22.131</v>
      </c>
    </row>
    <row r="672" spans="1:30" x14ac:dyDescent="0.25">
      <c r="A672">
        <v>670</v>
      </c>
      <c r="B672">
        <f t="shared" si="10"/>
        <v>1.8343600273785079</v>
      </c>
      <c r="C672">
        <v>-0.61760000000000004</v>
      </c>
      <c r="D672">
        <v>15.8405</v>
      </c>
      <c r="E672">
        <v>7.8020000000000006E-2</v>
      </c>
      <c r="F672">
        <v>12.651999999999999</v>
      </c>
      <c r="G672">
        <v>13.337</v>
      </c>
      <c r="H672">
        <v>13.765000000000001</v>
      </c>
      <c r="I672">
        <v>14</v>
      </c>
      <c r="J672">
        <v>14.375999999999999</v>
      </c>
      <c r="K672">
        <v>14.638999999999999</v>
      </c>
      <c r="L672">
        <v>15.041</v>
      </c>
      <c r="M672">
        <v>15.840999999999999</v>
      </c>
      <c r="N672">
        <v>16.710999999999999</v>
      </c>
      <c r="O672">
        <v>17.210999999999999</v>
      </c>
      <c r="P672">
        <v>17.562999999999999</v>
      </c>
      <c r="Q672">
        <v>18.106999999999999</v>
      </c>
      <c r="R672">
        <v>18.474</v>
      </c>
      <c r="S672">
        <v>19.202999999999999</v>
      </c>
      <c r="T672">
        <v>20.565999999999999</v>
      </c>
      <c r="U672">
        <v>670</v>
      </c>
      <c r="V672">
        <v>11.811999999999999</v>
      </c>
      <c r="W672">
        <v>12.73</v>
      </c>
      <c r="X672">
        <v>13.648</v>
      </c>
      <c r="Y672">
        <v>14.678000000000001</v>
      </c>
      <c r="Z672">
        <v>15.84</v>
      </c>
      <c r="AA672">
        <v>17.158999999999999</v>
      </c>
      <c r="AB672">
        <v>18.664999999999999</v>
      </c>
      <c r="AC672">
        <v>20.396999999999998</v>
      </c>
      <c r="AD672">
        <v>22.129000000000001</v>
      </c>
    </row>
    <row r="673" spans="1:30" x14ac:dyDescent="0.25">
      <c r="A673">
        <v>671</v>
      </c>
      <c r="B673">
        <f t="shared" si="10"/>
        <v>1.83709787816564</v>
      </c>
      <c r="C673">
        <v>-0.61809999999999998</v>
      </c>
      <c r="D673">
        <v>15.8385</v>
      </c>
      <c r="E673">
        <v>7.8009999999999996E-2</v>
      </c>
      <c r="F673">
        <v>12.651</v>
      </c>
      <c r="G673">
        <v>13.336</v>
      </c>
      <c r="H673">
        <v>13.763</v>
      </c>
      <c r="I673">
        <v>13.999000000000001</v>
      </c>
      <c r="J673">
        <v>14.374000000000001</v>
      </c>
      <c r="K673">
        <v>14.637</v>
      </c>
      <c r="L673">
        <v>15.039</v>
      </c>
      <c r="M673">
        <v>15.839</v>
      </c>
      <c r="N673">
        <v>16.709</v>
      </c>
      <c r="O673">
        <v>17.207999999999998</v>
      </c>
      <c r="P673">
        <v>17.559999999999999</v>
      </c>
      <c r="Q673">
        <v>18.103999999999999</v>
      </c>
      <c r="R673">
        <v>18.472000000000001</v>
      </c>
      <c r="S673">
        <v>19.2</v>
      </c>
      <c r="T673">
        <v>20.562999999999999</v>
      </c>
      <c r="U673">
        <v>671</v>
      </c>
      <c r="V673">
        <v>11.811</v>
      </c>
      <c r="W673">
        <v>12.728999999999999</v>
      </c>
      <c r="X673">
        <v>13.647</v>
      </c>
      <c r="Y673">
        <v>14.677</v>
      </c>
      <c r="Z673">
        <v>15.837999999999999</v>
      </c>
      <c r="AA673">
        <v>17.157</v>
      </c>
      <c r="AB673">
        <v>18.661999999999999</v>
      </c>
      <c r="AC673">
        <v>20.393999999999998</v>
      </c>
      <c r="AD673">
        <v>22.125</v>
      </c>
    </row>
    <row r="674" spans="1:30" x14ac:dyDescent="0.25">
      <c r="A674">
        <v>672</v>
      </c>
      <c r="B674">
        <f t="shared" si="10"/>
        <v>1.839835728952772</v>
      </c>
      <c r="C674">
        <v>-0.61870000000000003</v>
      </c>
      <c r="D674">
        <v>15.836600000000001</v>
      </c>
      <c r="E674">
        <v>7.8E-2</v>
      </c>
      <c r="F674">
        <v>12.65</v>
      </c>
      <c r="G674">
        <v>13.334</v>
      </c>
      <c r="H674">
        <v>13.762</v>
      </c>
      <c r="I674">
        <v>13.997</v>
      </c>
      <c r="J674">
        <v>14.372999999999999</v>
      </c>
      <c r="K674">
        <v>14.635</v>
      </c>
      <c r="L674">
        <v>15.038</v>
      </c>
      <c r="M674">
        <v>15.837</v>
      </c>
      <c r="N674">
        <v>16.707000000000001</v>
      </c>
      <c r="O674">
        <v>17.206</v>
      </c>
      <c r="P674">
        <v>17.558</v>
      </c>
      <c r="Q674">
        <v>18.102</v>
      </c>
      <c r="R674">
        <v>18.469000000000001</v>
      </c>
      <c r="S674">
        <v>19.198</v>
      </c>
      <c r="T674">
        <v>20.56</v>
      </c>
      <c r="U674">
        <v>672</v>
      </c>
      <c r="V674">
        <v>11.81</v>
      </c>
      <c r="W674">
        <v>12.728</v>
      </c>
      <c r="X674">
        <v>13.645</v>
      </c>
      <c r="Y674">
        <v>14.675000000000001</v>
      </c>
      <c r="Z674">
        <v>15.837</v>
      </c>
      <c r="AA674">
        <v>17.155000000000001</v>
      </c>
      <c r="AB674">
        <v>18.66</v>
      </c>
      <c r="AC674">
        <v>20.390999999999998</v>
      </c>
      <c r="AD674">
        <v>22.122</v>
      </c>
    </row>
    <row r="675" spans="1:30" x14ac:dyDescent="0.25">
      <c r="A675">
        <v>673</v>
      </c>
      <c r="B675">
        <f t="shared" si="10"/>
        <v>1.8425735797399041</v>
      </c>
      <c r="C675">
        <v>-0.61919999999999997</v>
      </c>
      <c r="D675">
        <v>15.8347</v>
      </c>
      <c r="E675">
        <v>7.8E-2</v>
      </c>
      <c r="F675">
        <v>12.648999999999999</v>
      </c>
      <c r="G675">
        <v>13.333</v>
      </c>
      <c r="H675">
        <v>13.76</v>
      </c>
      <c r="I675">
        <v>13.996</v>
      </c>
      <c r="J675">
        <v>14.371</v>
      </c>
      <c r="K675">
        <v>14.634</v>
      </c>
      <c r="L675">
        <v>15.036</v>
      </c>
      <c r="M675">
        <v>15.835000000000001</v>
      </c>
      <c r="N675">
        <v>16.704999999999998</v>
      </c>
      <c r="O675">
        <v>17.204000000000001</v>
      </c>
      <c r="P675">
        <v>17.556000000000001</v>
      </c>
      <c r="Q675">
        <v>18.100000000000001</v>
      </c>
      <c r="R675">
        <v>18.466999999999999</v>
      </c>
      <c r="S675">
        <v>19.196000000000002</v>
      </c>
      <c r="T675">
        <v>20.558</v>
      </c>
      <c r="U675">
        <v>673</v>
      </c>
      <c r="V675">
        <v>11.808999999999999</v>
      </c>
      <c r="W675">
        <v>12.726000000000001</v>
      </c>
      <c r="X675">
        <v>13.644</v>
      </c>
      <c r="Y675">
        <v>14.673</v>
      </c>
      <c r="Z675">
        <v>15.835000000000001</v>
      </c>
      <c r="AA675">
        <v>17.152999999999999</v>
      </c>
      <c r="AB675">
        <v>18.658000000000001</v>
      </c>
      <c r="AC675">
        <v>20.388999999999999</v>
      </c>
      <c r="AD675">
        <v>22.12</v>
      </c>
    </row>
    <row r="676" spans="1:30" x14ac:dyDescent="0.25">
      <c r="A676">
        <v>674</v>
      </c>
      <c r="B676">
        <f t="shared" si="10"/>
        <v>1.8453114305270362</v>
      </c>
      <c r="C676">
        <v>-0.61970000000000003</v>
      </c>
      <c r="D676">
        <v>15.832800000000001</v>
      </c>
      <c r="E676">
        <v>7.7990000000000004E-2</v>
      </c>
      <c r="F676">
        <v>12.648</v>
      </c>
      <c r="G676">
        <v>13.332000000000001</v>
      </c>
      <c r="H676">
        <v>13.759</v>
      </c>
      <c r="I676">
        <v>13.994</v>
      </c>
      <c r="J676">
        <v>14.37</v>
      </c>
      <c r="K676">
        <v>14.632</v>
      </c>
      <c r="L676">
        <v>15.034000000000001</v>
      </c>
      <c r="M676">
        <v>15.833</v>
      </c>
      <c r="N676">
        <v>16.702999999999999</v>
      </c>
      <c r="O676">
        <v>17.202000000000002</v>
      </c>
      <c r="P676">
        <v>17.553999999999998</v>
      </c>
      <c r="Q676">
        <v>18.097000000000001</v>
      </c>
      <c r="R676">
        <v>18.465</v>
      </c>
      <c r="S676">
        <v>19.193000000000001</v>
      </c>
      <c r="T676">
        <v>20.555</v>
      </c>
      <c r="U676">
        <v>674</v>
      </c>
      <c r="V676">
        <v>11.808</v>
      </c>
      <c r="W676">
        <v>12.725</v>
      </c>
      <c r="X676">
        <v>13.641999999999999</v>
      </c>
      <c r="Y676">
        <v>14.672000000000001</v>
      </c>
      <c r="Z676">
        <v>15.833</v>
      </c>
      <c r="AA676">
        <v>17.149999999999999</v>
      </c>
      <c r="AB676">
        <v>18.655000000000001</v>
      </c>
      <c r="AC676">
        <v>20.385999999999999</v>
      </c>
      <c r="AD676">
        <v>22.117000000000001</v>
      </c>
    </row>
    <row r="677" spans="1:30" x14ac:dyDescent="0.25">
      <c r="A677">
        <v>675</v>
      </c>
      <c r="B677">
        <f t="shared" si="10"/>
        <v>1.8480492813141685</v>
      </c>
      <c r="C677">
        <v>-0.62019999999999997</v>
      </c>
      <c r="D677">
        <v>15.8309</v>
      </c>
      <c r="E677">
        <v>7.7990000000000004E-2</v>
      </c>
      <c r="F677">
        <v>12.646000000000001</v>
      </c>
      <c r="G677">
        <v>13.33</v>
      </c>
      <c r="H677">
        <v>13.757</v>
      </c>
      <c r="I677">
        <v>13.993</v>
      </c>
      <c r="J677">
        <v>14.368</v>
      </c>
      <c r="K677">
        <v>14.63</v>
      </c>
      <c r="L677">
        <v>15.032</v>
      </c>
      <c r="M677">
        <v>15.831</v>
      </c>
      <c r="N677">
        <v>16.701000000000001</v>
      </c>
      <c r="O677">
        <v>17.2</v>
      </c>
      <c r="P677">
        <v>17.552</v>
      </c>
      <c r="Q677">
        <v>18.094999999999999</v>
      </c>
      <c r="R677">
        <v>18.463000000000001</v>
      </c>
      <c r="S677">
        <v>19.190999999999999</v>
      </c>
      <c r="T677">
        <v>20.553000000000001</v>
      </c>
      <c r="U677">
        <v>675</v>
      </c>
      <c r="V677">
        <v>11.807</v>
      </c>
      <c r="W677">
        <v>12.724</v>
      </c>
      <c r="X677">
        <v>13.641</v>
      </c>
      <c r="Y677">
        <v>14.67</v>
      </c>
      <c r="Z677">
        <v>15.831</v>
      </c>
      <c r="AA677">
        <v>17.148</v>
      </c>
      <c r="AB677">
        <v>18.652999999999999</v>
      </c>
      <c r="AC677">
        <v>20.384</v>
      </c>
      <c r="AD677">
        <v>22.114999999999998</v>
      </c>
    </row>
    <row r="678" spans="1:30" x14ac:dyDescent="0.25">
      <c r="A678">
        <v>676</v>
      </c>
      <c r="B678">
        <f t="shared" si="10"/>
        <v>1.8507871321013005</v>
      </c>
      <c r="C678">
        <v>-0.62070000000000003</v>
      </c>
      <c r="D678">
        <v>15.829000000000001</v>
      </c>
      <c r="E678">
        <v>7.7979999999999994E-2</v>
      </c>
      <c r="F678">
        <v>12.645</v>
      </c>
      <c r="G678">
        <v>13.329000000000001</v>
      </c>
      <c r="H678">
        <v>13.756</v>
      </c>
      <c r="I678">
        <v>13.991</v>
      </c>
      <c r="J678">
        <v>14.366</v>
      </c>
      <c r="K678">
        <v>14.629</v>
      </c>
      <c r="L678">
        <v>15.031000000000001</v>
      </c>
      <c r="M678">
        <v>15.829000000000001</v>
      </c>
      <c r="N678">
        <v>16.698</v>
      </c>
      <c r="O678">
        <v>17.196999999999999</v>
      </c>
      <c r="P678">
        <v>17.548999999999999</v>
      </c>
      <c r="Q678">
        <v>18.093</v>
      </c>
      <c r="R678">
        <v>18.46</v>
      </c>
      <c r="S678">
        <v>19.187999999999999</v>
      </c>
      <c r="T678">
        <v>20.55</v>
      </c>
      <c r="U678">
        <v>676</v>
      </c>
      <c r="V678">
        <v>11.805999999999999</v>
      </c>
      <c r="W678">
        <v>12.723000000000001</v>
      </c>
      <c r="X678">
        <v>13.64</v>
      </c>
      <c r="Y678">
        <v>14.667999999999999</v>
      </c>
      <c r="Z678">
        <v>15.829000000000001</v>
      </c>
      <c r="AA678">
        <v>17.146000000000001</v>
      </c>
      <c r="AB678">
        <v>18.651</v>
      </c>
      <c r="AC678">
        <v>20.381</v>
      </c>
      <c r="AD678">
        <v>22.111999999999998</v>
      </c>
    </row>
    <row r="679" spans="1:30" x14ac:dyDescent="0.25">
      <c r="A679">
        <v>677</v>
      </c>
      <c r="B679">
        <f t="shared" si="10"/>
        <v>1.8535249828884326</v>
      </c>
      <c r="C679">
        <v>-0.62119999999999997</v>
      </c>
      <c r="D679">
        <v>15.8271</v>
      </c>
      <c r="E679">
        <v>7.7979999999999994E-2</v>
      </c>
      <c r="F679">
        <v>12.644</v>
      </c>
      <c r="G679">
        <v>13.327</v>
      </c>
      <c r="H679">
        <v>13.754</v>
      </c>
      <c r="I679">
        <v>13.99</v>
      </c>
      <c r="J679">
        <v>14.365</v>
      </c>
      <c r="K679">
        <v>14.627000000000001</v>
      </c>
      <c r="L679">
        <v>15.029</v>
      </c>
      <c r="M679">
        <v>15.827</v>
      </c>
      <c r="N679">
        <v>16.696000000000002</v>
      </c>
      <c r="O679">
        <v>17.195</v>
      </c>
      <c r="P679">
        <v>17.547000000000001</v>
      </c>
      <c r="Q679">
        <v>18.091000000000001</v>
      </c>
      <c r="R679">
        <v>18.457999999999998</v>
      </c>
      <c r="S679">
        <v>19.186</v>
      </c>
      <c r="T679">
        <v>20.547999999999998</v>
      </c>
      <c r="U679">
        <v>677</v>
      </c>
      <c r="V679">
        <v>11.805</v>
      </c>
      <c r="W679">
        <v>12.722</v>
      </c>
      <c r="X679">
        <v>13.638</v>
      </c>
      <c r="Y679">
        <v>14.667</v>
      </c>
      <c r="Z679">
        <v>15.827</v>
      </c>
      <c r="AA679">
        <v>17.143999999999998</v>
      </c>
      <c r="AB679">
        <v>18.648</v>
      </c>
      <c r="AC679">
        <v>20.379000000000001</v>
      </c>
      <c r="AD679">
        <v>22.11</v>
      </c>
    </row>
    <row r="680" spans="1:30" x14ac:dyDescent="0.25">
      <c r="A680">
        <v>678</v>
      </c>
      <c r="B680">
        <f t="shared" si="10"/>
        <v>1.8562628336755647</v>
      </c>
      <c r="C680">
        <v>-0.62170000000000003</v>
      </c>
      <c r="D680">
        <v>15.825200000000001</v>
      </c>
      <c r="E680">
        <v>7.7969999999999998E-2</v>
      </c>
      <c r="F680">
        <v>12.643000000000001</v>
      </c>
      <c r="G680">
        <v>13.326000000000001</v>
      </c>
      <c r="H680">
        <v>13.753</v>
      </c>
      <c r="I680">
        <v>13.988</v>
      </c>
      <c r="J680">
        <v>14.363</v>
      </c>
      <c r="K680">
        <v>14.625</v>
      </c>
      <c r="L680">
        <v>15.026999999999999</v>
      </c>
      <c r="M680">
        <v>15.824999999999999</v>
      </c>
      <c r="N680">
        <v>16.693999999999999</v>
      </c>
      <c r="O680">
        <v>17.193000000000001</v>
      </c>
      <c r="P680">
        <v>17.545000000000002</v>
      </c>
      <c r="Q680">
        <v>18.088000000000001</v>
      </c>
      <c r="R680">
        <v>18.456</v>
      </c>
      <c r="S680">
        <v>19.184000000000001</v>
      </c>
      <c r="T680">
        <v>20.545000000000002</v>
      </c>
      <c r="U680">
        <v>678</v>
      </c>
      <c r="V680">
        <v>11.804</v>
      </c>
      <c r="W680">
        <v>12.72</v>
      </c>
      <c r="X680">
        <v>13.637</v>
      </c>
      <c r="Y680">
        <v>14.664999999999999</v>
      </c>
      <c r="Z680">
        <v>15.824999999999999</v>
      </c>
      <c r="AA680">
        <v>17.141999999999999</v>
      </c>
      <c r="AB680">
        <v>18.646000000000001</v>
      </c>
      <c r="AC680">
        <v>20.376000000000001</v>
      </c>
      <c r="AD680">
        <v>22.106999999999999</v>
      </c>
    </row>
    <row r="681" spans="1:30" x14ac:dyDescent="0.25">
      <c r="A681">
        <v>679</v>
      </c>
      <c r="B681">
        <f t="shared" si="10"/>
        <v>1.8590006844626967</v>
      </c>
      <c r="C681">
        <v>-0.62219999999999998</v>
      </c>
      <c r="D681">
        <v>15.8233</v>
      </c>
      <c r="E681">
        <v>7.7969999999999998E-2</v>
      </c>
      <c r="F681">
        <v>12.641</v>
      </c>
      <c r="G681">
        <v>13.324999999999999</v>
      </c>
      <c r="H681">
        <v>13.750999999999999</v>
      </c>
      <c r="I681">
        <v>13.987</v>
      </c>
      <c r="J681">
        <v>14.361000000000001</v>
      </c>
      <c r="K681">
        <v>14.624000000000001</v>
      </c>
      <c r="L681">
        <v>15.025</v>
      </c>
      <c r="M681">
        <v>15.823</v>
      </c>
      <c r="N681">
        <v>16.692</v>
      </c>
      <c r="O681">
        <v>17.190999999999999</v>
      </c>
      <c r="P681">
        <v>17.542999999999999</v>
      </c>
      <c r="Q681">
        <v>18.085999999999999</v>
      </c>
      <c r="R681">
        <v>18.454000000000001</v>
      </c>
      <c r="S681">
        <v>19.181000000000001</v>
      </c>
      <c r="T681">
        <v>20.542999999999999</v>
      </c>
      <c r="U681">
        <v>679</v>
      </c>
      <c r="V681">
        <v>11.803000000000001</v>
      </c>
      <c r="W681">
        <v>12.718999999999999</v>
      </c>
      <c r="X681">
        <v>13.635</v>
      </c>
      <c r="Y681">
        <v>14.663</v>
      </c>
      <c r="Z681">
        <v>15.823</v>
      </c>
      <c r="AA681">
        <v>17.14</v>
      </c>
      <c r="AB681">
        <v>18.643999999999998</v>
      </c>
      <c r="AC681">
        <v>20.373999999999999</v>
      </c>
      <c r="AD681">
        <v>22.105</v>
      </c>
    </row>
    <row r="682" spans="1:30" x14ac:dyDescent="0.25">
      <c r="A682">
        <v>680</v>
      </c>
      <c r="B682">
        <f t="shared" si="10"/>
        <v>1.8617385352498288</v>
      </c>
      <c r="C682">
        <v>-0.62270000000000003</v>
      </c>
      <c r="D682">
        <v>15.821400000000001</v>
      </c>
      <c r="E682">
        <v>7.7960000000000002E-2</v>
      </c>
      <c r="F682">
        <v>12.64</v>
      </c>
      <c r="G682">
        <v>13.324</v>
      </c>
      <c r="H682">
        <v>13.75</v>
      </c>
      <c r="I682">
        <v>13.984999999999999</v>
      </c>
      <c r="J682">
        <v>14.36</v>
      </c>
      <c r="K682">
        <v>14.622</v>
      </c>
      <c r="L682">
        <v>15.023999999999999</v>
      </c>
      <c r="M682">
        <v>15.821</v>
      </c>
      <c r="N682">
        <v>16.690000000000001</v>
      </c>
      <c r="O682">
        <v>17.189</v>
      </c>
      <c r="P682">
        <v>17.541</v>
      </c>
      <c r="Q682">
        <v>18.084</v>
      </c>
      <c r="R682">
        <v>18.451000000000001</v>
      </c>
      <c r="S682">
        <v>19.178999999999998</v>
      </c>
      <c r="T682">
        <v>20.54</v>
      </c>
      <c r="U682">
        <v>680</v>
      </c>
      <c r="V682">
        <v>11.802</v>
      </c>
      <c r="W682">
        <v>12.718</v>
      </c>
      <c r="X682">
        <v>13.634</v>
      </c>
      <c r="Y682">
        <v>14.662000000000001</v>
      </c>
      <c r="Z682">
        <v>15.821</v>
      </c>
      <c r="AA682">
        <v>17.138000000000002</v>
      </c>
      <c r="AB682">
        <v>18.640999999999998</v>
      </c>
      <c r="AC682">
        <v>20.370999999999999</v>
      </c>
      <c r="AD682">
        <v>22.100999999999999</v>
      </c>
    </row>
    <row r="683" spans="1:30" x14ac:dyDescent="0.25">
      <c r="A683">
        <v>681</v>
      </c>
      <c r="B683">
        <f t="shared" si="10"/>
        <v>1.8644763860369611</v>
      </c>
      <c r="C683">
        <v>-0.62329999999999997</v>
      </c>
      <c r="D683">
        <v>15.819599999999999</v>
      </c>
      <c r="E683">
        <v>7.7960000000000002E-2</v>
      </c>
      <c r="F683">
        <v>12.638999999999999</v>
      </c>
      <c r="G683">
        <v>13.321999999999999</v>
      </c>
      <c r="H683">
        <v>13.749000000000001</v>
      </c>
      <c r="I683">
        <v>13.984</v>
      </c>
      <c r="J683">
        <v>14.358000000000001</v>
      </c>
      <c r="K683">
        <v>14.62</v>
      </c>
      <c r="L683">
        <v>15.022</v>
      </c>
      <c r="M683">
        <v>15.82</v>
      </c>
      <c r="N683">
        <v>16.687999999999999</v>
      </c>
      <c r="O683">
        <v>17.187000000000001</v>
      </c>
      <c r="P683">
        <v>17.539000000000001</v>
      </c>
      <c r="Q683">
        <v>18.082000000000001</v>
      </c>
      <c r="R683">
        <v>18.449000000000002</v>
      </c>
      <c r="S683">
        <v>19.177</v>
      </c>
      <c r="T683">
        <v>20.538</v>
      </c>
      <c r="U683">
        <v>681</v>
      </c>
      <c r="V683">
        <v>11.801</v>
      </c>
      <c r="W683">
        <v>12.717000000000001</v>
      </c>
      <c r="X683">
        <v>13.632</v>
      </c>
      <c r="Y683">
        <v>14.66</v>
      </c>
      <c r="Z683">
        <v>15.82</v>
      </c>
      <c r="AA683">
        <v>17.135999999999999</v>
      </c>
      <c r="AB683">
        <v>18.638999999999999</v>
      </c>
      <c r="AC683">
        <v>20.37</v>
      </c>
      <c r="AD683">
        <v>22.1</v>
      </c>
    </row>
    <row r="684" spans="1:30" x14ac:dyDescent="0.25">
      <c r="A684">
        <v>682</v>
      </c>
      <c r="B684">
        <f t="shared" si="10"/>
        <v>1.8672142368240932</v>
      </c>
      <c r="C684">
        <v>-0.62380000000000002</v>
      </c>
      <c r="D684">
        <v>15.8177</v>
      </c>
      <c r="E684">
        <v>7.7950000000000005E-2</v>
      </c>
      <c r="F684">
        <v>12.638</v>
      </c>
      <c r="G684">
        <v>13.321</v>
      </c>
      <c r="H684">
        <v>13.747</v>
      </c>
      <c r="I684">
        <v>13.981999999999999</v>
      </c>
      <c r="J684">
        <v>14.356999999999999</v>
      </c>
      <c r="K684">
        <v>14.619</v>
      </c>
      <c r="L684">
        <v>15.02</v>
      </c>
      <c r="M684">
        <v>15.818</v>
      </c>
      <c r="N684">
        <v>16.686</v>
      </c>
      <c r="O684">
        <v>17.184999999999999</v>
      </c>
      <c r="P684">
        <v>17.536000000000001</v>
      </c>
      <c r="Q684">
        <v>18.079000000000001</v>
      </c>
      <c r="R684">
        <v>18.446999999999999</v>
      </c>
      <c r="S684">
        <v>19.173999999999999</v>
      </c>
      <c r="T684">
        <v>20.536000000000001</v>
      </c>
      <c r="U684">
        <v>682</v>
      </c>
      <c r="V684">
        <v>11.8</v>
      </c>
      <c r="W684">
        <v>12.715999999999999</v>
      </c>
      <c r="X684">
        <v>13.631</v>
      </c>
      <c r="Y684">
        <v>14.657999999999999</v>
      </c>
      <c r="Z684">
        <v>15.818</v>
      </c>
      <c r="AA684">
        <v>17.134</v>
      </c>
      <c r="AB684">
        <v>18.637</v>
      </c>
      <c r="AC684">
        <v>20.367000000000001</v>
      </c>
      <c r="AD684">
        <v>22.097000000000001</v>
      </c>
    </row>
    <row r="685" spans="1:30" x14ac:dyDescent="0.25">
      <c r="A685">
        <v>683</v>
      </c>
      <c r="B685">
        <f t="shared" si="10"/>
        <v>1.8699520876112252</v>
      </c>
      <c r="C685">
        <v>-0.62429999999999997</v>
      </c>
      <c r="D685">
        <v>15.815799999999999</v>
      </c>
      <c r="E685">
        <v>7.7950000000000005E-2</v>
      </c>
      <c r="F685">
        <v>12.637</v>
      </c>
      <c r="G685">
        <v>13.319000000000001</v>
      </c>
      <c r="H685">
        <v>13.746</v>
      </c>
      <c r="I685">
        <v>13.981</v>
      </c>
      <c r="J685">
        <v>14.355</v>
      </c>
      <c r="K685">
        <v>14.617000000000001</v>
      </c>
      <c r="L685">
        <v>15.018000000000001</v>
      </c>
      <c r="M685">
        <v>15.816000000000001</v>
      </c>
      <c r="N685">
        <v>16.684000000000001</v>
      </c>
      <c r="O685">
        <v>17.183</v>
      </c>
      <c r="P685">
        <v>17.533999999999999</v>
      </c>
      <c r="Q685">
        <v>18.077000000000002</v>
      </c>
      <c r="R685">
        <v>18.445</v>
      </c>
      <c r="S685">
        <v>19.172000000000001</v>
      </c>
      <c r="T685">
        <v>20.533000000000001</v>
      </c>
      <c r="U685">
        <v>683</v>
      </c>
      <c r="V685">
        <v>11.798999999999999</v>
      </c>
      <c r="W685">
        <v>12.714</v>
      </c>
      <c r="X685">
        <v>13.63</v>
      </c>
      <c r="Y685">
        <v>14.657</v>
      </c>
      <c r="Z685">
        <v>15.816000000000001</v>
      </c>
      <c r="AA685">
        <v>17.132000000000001</v>
      </c>
      <c r="AB685">
        <v>18.635000000000002</v>
      </c>
      <c r="AC685">
        <v>20.364999999999998</v>
      </c>
      <c r="AD685">
        <v>22.094000000000001</v>
      </c>
    </row>
    <row r="686" spans="1:30" x14ac:dyDescent="0.25">
      <c r="A686">
        <v>684</v>
      </c>
      <c r="B686">
        <f t="shared" si="10"/>
        <v>1.8726899383983573</v>
      </c>
      <c r="C686">
        <v>-0.62480000000000002</v>
      </c>
      <c r="D686">
        <v>15.814</v>
      </c>
      <c r="E686">
        <v>7.7939999999999995E-2</v>
      </c>
      <c r="F686">
        <v>12.635999999999999</v>
      </c>
      <c r="G686">
        <v>13.318</v>
      </c>
      <c r="H686">
        <v>13.744</v>
      </c>
      <c r="I686">
        <v>13.978999999999999</v>
      </c>
      <c r="J686">
        <v>14.353999999999999</v>
      </c>
      <c r="K686">
        <v>14.616</v>
      </c>
      <c r="L686">
        <v>15.016999999999999</v>
      </c>
      <c r="M686">
        <v>15.814</v>
      </c>
      <c r="N686">
        <v>16.681999999999999</v>
      </c>
      <c r="O686">
        <v>17.181000000000001</v>
      </c>
      <c r="P686">
        <v>17.532</v>
      </c>
      <c r="Q686">
        <v>18.074999999999999</v>
      </c>
      <c r="R686">
        <v>18.442</v>
      </c>
      <c r="S686">
        <v>19.170000000000002</v>
      </c>
      <c r="T686">
        <v>20.530999999999999</v>
      </c>
      <c r="U686">
        <v>684</v>
      </c>
      <c r="V686">
        <v>11.798</v>
      </c>
      <c r="W686">
        <v>12.712999999999999</v>
      </c>
      <c r="X686">
        <v>13.628</v>
      </c>
      <c r="Y686">
        <v>14.654999999999999</v>
      </c>
      <c r="Z686">
        <v>15.814</v>
      </c>
      <c r="AA686">
        <v>17.129000000000001</v>
      </c>
      <c r="AB686">
        <v>18.632000000000001</v>
      </c>
      <c r="AC686">
        <v>20.361999999999998</v>
      </c>
      <c r="AD686">
        <v>22.091000000000001</v>
      </c>
    </row>
    <row r="687" spans="1:30" x14ac:dyDescent="0.25">
      <c r="A687">
        <v>685</v>
      </c>
      <c r="B687">
        <f t="shared" si="10"/>
        <v>1.8754277891854894</v>
      </c>
      <c r="C687">
        <v>-0.62529999999999997</v>
      </c>
      <c r="D687">
        <v>15.812200000000001</v>
      </c>
      <c r="E687">
        <v>7.7939999999999995E-2</v>
      </c>
      <c r="F687">
        <v>12.634</v>
      </c>
      <c r="G687">
        <v>13.317</v>
      </c>
      <c r="H687">
        <v>13.743</v>
      </c>
      <c r="I687">
        <v>13.978</v>
      </c>
      <c r="J687">
        <v>14.352</v>
      </c>
      <c r="K687">
        <v>14.614000000000001</v>
      </c>
      <c r="L687">
        <v>15.015000000000001</v>
      </c>
      <c r="M687">
        <v>15.811999999999999</v>
      </c>
      <c r="N687">
        <v>16.68</v>
      </c>
      <c r="O687">
        <v>17.178999999999998</v>
      </c>
      <c r="P687">
        <v>17.53</v>
      </c>
      <c r="Q687">
        <v>18.073</v>
      </c>
      <c r="R687">
        <v>18.440000000000001</v>
      </c>
      <c r="S687">
        <v>19.167999999999999</v>
      </c>
      <c r="T687">
        <v>20.529</v>
      </c>
      <c r="U687">
        <v>685</v>
      </c>
      <c r="V687">
        <v>11.797000000000001</v>
      </c>
      <c r="W687">
        <v>12.712</v>
      </c>
      <c r="X687">
        <v>13.627000000000001</v>
      </c>
      <c r="Y687">
        <v>14.654</v>
      </c>
      <c r="Z687">
        <v>15.811999999999999</v>
      </c>
      <c r="AA687">
        <v>17.126999999999999</v>
      </c>
      <c r="AB687">
        <v>18.63</v>
      </c>
      <c r="AC687">
        <v>20.36</v>
      </c>
      <c r="AD687">
        <v>22.088999999999999</v>
      </c>
    </row>
    <row r="688" spans="1:30" x14ac:dyDescent="0.25">
      <c r="A688">
        <v>686</v>
      </c>
      <c r="B688">
        <f t="shared" si="10"/>
        <v>1.8781656399726214</v>
      </c>
      <c r="C688">
        <v>-0.62580000000000002</v>
      </c>
      <c r="D688">
        <v>15.8103</v>
      </c>
      <c r="E688">
        <v>7.7929999999999999E-2</v>
      </c>
      <c r="F688">
        <v>12.632999999999999</v>
      </c>
      <c r="G688">
        <v>13.316000000000001</v>
      </c>
      <c r="H688">
        <v>13.742000000000001</v>
      </c>
      <c r="I688">
        <v>13.976000000000001</v>
      </c>
      <c r="J688">
        <v>14.351000000000001</v>
      </c>
      <c r="K688">
        <v>14.612</v>
      </c>
      <c r="L688">
        <v>15.013</v>
      </c>
      <c r="M688">
        <v>15.81</v>
      </c>
      <c r="N688">
        <v>16.678000000000001</v>
      </c>
      <c r="O688">
        <v>17.177</v>
      </c>
      <c r="P688">
        <v>17.527999999999999</v>
      </c>
      <c r="Q688">
        <v>18.07</v>
      </c>
      <c r="R688">
        <v>18.437999999999999</v>
      </c>
      <c r="S688">
        <v>19.164999999999999</v>
      </c>
      <c r="T688">
        <v>20.526</v>
      </c>
      <c r="U688">
        <v>686</v>
      </c>
      <c r="V688">
        <v>11.797000000000001</v>
      </c>
      <c r="W688">
        <v>12.711</v>
      </c>
      <c r="X688">
        <v>13.625</v>
      </c>
      <c r="Y688">
        <v>14.651999999999999</v>
      </c>
      <c r="Z688">
        <v>15.81</v>
      </c>
      <c r="AA688">
        <v>17.125</v>
      </c>
      <c r="AB688">
        <v>18.628</v>
      </c>
      <c r="AC688">
        <v>20.356999999999999</v>
      </c>
      <c r="AD688">
        <v>22.085999999999999</v>
      </c>
    </row>
    <row r="689" spans="1:30" x14ac:dyDescent="0.25">
      <c r="A689">
        <v>687</v>
      </c>
      <c r="B689">
        <f t="shared" si="10"/>
        <v>1.8809034907597535</v>
      </c>
      <c r="C689">
        <v>-0.62629999999999997</v>
      </c>
      <c r="D689">
        <v>15.8085</v>
      </c>
      <c r="E689">
        <v>7.7920000000000003E-2</v>
      </c>
      <c r="F689">
        <v>12.632</v>
      </c>
      <c r="G689">
        <v>13.314</v>
      </c>
      <c r="H689">
        <v>13.74</v>
      </c>
      <c r="I689">
        <v>13.975</v>
      </c>
      <c r="J689">
        <v>14.349</v>
      </c>
      <c r="K689">
        <v>14.611000000000001</v>
      </c>
      <c r="L689">
        <v>15.012</v>
      </c>
      <c r="M689">
        <v>15.808999999999999</v>
      </c>
      <c r="N689">
        <v>16.675999999999998</v>
      </c>
      <c r="O689">
        <v>17.173999999999999</v>
      </c>
      <c r="P689">
        <v>17.526</v>
      </c>
      <c r="Q689">
        <v>18.068000000000001</v>
      </c>
      <c r="R689">
        <v>18.434999999999999</v>
      </c>
      <c r="S689">
        <v>19.163</v>
      </c>
      <c r="T689">
        <v>20.523</v>
      </c>
      <c r="U689">
        <v>687</v>
      </c>
      <c r="V689">
        <v>11.795999999999999</v>
      </c>
      <c r="W689">
        <v>12.71</v>
      </c>
      <c r="X689">
        <v>13.624000000000001</v>
      </c>
      <c r="Y689">
        <v>14.65</v>
      </c>
      <c r="Z689">
        <v>15.808</v>
      </c>
      <c r="AA689">
        <v>17.123000000000001</v>
      </c>
      <c r="AB689">
        <v>18.625</v>
      </c>
      <c r="AC689">
        <v>20.353999999999999</v>
      </c>
      <c r="AD689">
        <v>22.082999999999998</v>
      </c>
    </row>
    <row r="690" spans="1:30" x14ac:dyDescent="0.25">
      <c r="A690">
        <v>688</v>
      </c>
      <c r="B690">
        <f t="shared" si="10"/>
        <v>1.8836413415468858</v>
      </c>
      <c r="C690">
        <v>-0.62680000000000002</v>
      </c>
      <c r="D690">
        <v>15.806699999999999</v>
      </c>
      <c r="E690">
        <v>7.7920000000000003E-2</v>
      </c>
      <c r="F690">
        <v>12.631</v>
      </c>
      <c r="G690">
        <v>13.313000000000001</v>
      </c>
      <c r="H690">
        <v>13.739000000000001</v>
      </c>
      <c r="I690">
        <v>13.973000000000001</v>
      </c>
      <c r="J690">
        <v>14.348000000000001</v>
      </c>
      <c r="K690">
        <v>14.609</v>
      </c>
      <c r="L690">
        <v>15.01</v>
      </c>
      <c r="M690">
        <v>15.807</v>
      </c>
      <c r="N690">
        <v>16.673999999999999</v>
      </c>
      <c r="O690">
        <v>17.172000000000001</v>
      </c>
      <c r="P690">
        <v>17.524000000000001</v>
      </c>
      <c r="Q690">
        <v>18.065999999999999</v>
      </c>
      <c r="R690">
        <v>18.433</v>
      </c>
      <c r="S690">
        <v>19.161000000000001</v>
      </c>
      <c r="T690">
        <v>20.521000000000001</v>
      </c>
      <c r="U690">
        <v>688</v>
      </c>
      <c r="V690">
        <v>11.795</v>
      </c>
      <c r="W690">
        <v>12.709</v>
      </c>
      <c r="X690">
        <v>13.622999999999999</v>
      </c>
      <c r="Y690">
        <v>14.648999999999999</v>
      </c>
      <c r="Z690">
        <v>15.807</v>
      </c>
      <c r="AA690">
        <v>17.120999999999999</v>
      </c>
      <c r="AB690">
        <v>18.623000000000001</v>
      </c>
      <c r="AC690">
        <v>20.352</v>
      </c>
      <c r="AD690">
        <v>22.081</v>
      </c>
    </row>
    <row r="691" spans="1:30" x14ac:dyDescent="0.25">
      <c r="A691">
        <v>689</v>
      </c>
      <c r="B691">
        <f t="shared" si="10"/>
        <v>1.8863791923340179</v>
      </c>
      <c r="C691">
        <v>-0.62729999999999997</v>
      </c>
      <c r="D691">
        <v>15.8049</v>
      </c>
      <c r="E691">
        <v>7.7909999999999993E-2</v>
      </c>
      <c r="F691">
        <v>12.63</v>
      </c>
      <c r="G691">
        <v>13.311999999999999</v>
      </c>
      <c r="H691">
        <v>13.738</v>
      </c>
      <c r="I691">
        <v>13.972</v>
      </c>
      <c r="J691">
        <v>14.346</v>
      </c>
      <c r="K691">
        <v>14.608000000000001</v>
      </c>
      <c r="L691">
        <v>15.009</v>
      </c>
      <c r="M691">
        <v>15.805</v>
      </c>
      <c r="N691">
        <v>16.672000000000001</v>
      </c>
      <c r="O691">
        <v>17.170000000000002</v>
      </c>
      <c r="P691">
        <v>17.521999999999998</v>
      </c>
      <c r="Q691">
        <v>18.064</v>
      </c>
      <c r="R691">
        <v>18.431000000000001</v>
      </c>
      <c r="S691">
        <v>19.158000000000001</v>
      </c>
      <c r="T691">
        <v>20.518999999999998</v>
      </c>
      <c r="U691">
        <v>689</v>
      </c>
      <c r="V691">
        <v>11.794</v>
      </c>
      <c r="W691">
        <v>12.708</v>
      </c>
      <c r="X691">
        <v>13.622</v>
      </c>
      <c r="Y691">
        <v>14.647</v>
      </c>
      <c r="Z691">
        <v>15.805</v>
      </c>
      <c r="AA691">
        <v>17.119</v>
      </c>
      <c r="AB691">
        <v>18.620999999999999</v>
      </c>
      <c r="AC691">
        <v>20.350000000000001</v>
      </c>
      <c r="AD691">
        <v>22.077999999999999</v>
      </c>
    </row>
    <row r="692" spans="1:30" x14ac:dyDescent="0.25">
      <c r="A692">
        <v>690</v>
      </c>
      <c r="B692">
        <f t="shared" si="10"/>
        <v>1.8891170431211499</v>
      </c>
      <c r="C692">
        <v>-0.62780000000000002</v>
      </c>
      <c r="D692">
        <v>15.803100000000001</v>
      </c>
      <c r="E692">
        <v>7.7909999999999993E-2</v>
      </c>
      <c r="F692">
        <v>12.629</v>
      </c>
      <c r="G692">
        <v>13.31</v>
      </c>
      <c r="H692">
        <v>13.736000000000001</v>
      </c>
      <c r="I692">
        <v>13.971</v>
      </c>
      <c r="J692">
        <v>14.343999999999999</v>
      </c>
      <c r="K692">
        <v>14.606</v>
      </c>
      <c r="L692">
        <v>15.007</v>
      </c>
      <c r="M692">
        <v>15.803000000000001</v>
      </c>
      <c r="N692">
        <v>16.670999999999999</v>
      </c>
      <c r="O692">
        <v>17.167999999999999</v>
      </c>
      <c r="P692">
        <v>17.52</v>
      </c>
      <c r="Q692">
        <v>18.062000000000001</v>
      </c>
      <c r="R692">
        <v>18.428999999999998</v>
      </c>
      <c r="S692">
        <v>19.155999999999999</v>
      </c>
      <c r="T692">
        <v>20.516999999999999</v>
      </c>
      <c r="U692">
        <v>690</v>
      </c>
      <c r="V692">
        <v>11.792999999999999</v>
      </c>
      <c r="W692">
        <v>12.706</v>
      </c>
      <c r="X692">
        <v>13.62</v>
      </c>
      <c r="Y692">
        <v>14.646000000000001</v>
      </c>
      <c r="Z692">
        <v>15.803000000000001</v>
      </c>
      <c r="AA692">
        <v>17.117000000000001</v>
      </c>
      <c r="AB692">
        <v>18.619</v>
      </c>
      <c r="AC692">
        <v>20.347999999999999</v>
      </c>
      <c r="AD692">
        <v>22.077000000000002</v>
      </c>
    </row>
    <row r="693" spans="1:30" x14ac:dyDescent="0.25">
      <c r="A693">
        <v>691</v>
      </c>
      <c r="B693">
        <f t="shared" si="10"/>
        <v>1.891854893908282</v>
      </c>
      <c r="C693">
        <v>-0.62829999999999997</v>
      </c>
      <c r="D693">
        <v>15.801299999999999</v>
      </c>
      <c r="E693">
        <v>7.7899999999999997E-2</v>
      </c>
      <c r="F693">
        <v>12.628</v>
      </c>
      <c r="G693">
        <v>13.308999999999999</v>
      </c>
      <c r="H693">
        <v>13.734999999999999</v>
      </c>
      <c r="I693">
        <v>13.968999999999999</v>
      </c>
      <c r="J693">
        <v>14.343</v>
      </c>
      <c r="K693">
        <v>14.605</v>
      </c>
      <c r="L693">
        <v>15.005000000000001</v>
      </c>
      <c r="M693">
        <v>15.801</v>
      </c>
      <c r="N693">
        <v>16.669</v>
      </c>
      <c r="O693">
        <v>17.166</v>
      </c>
      <c r="P693">
        <v>17.516999999999999</v>
      </c>
      <c r="Q693">
        <v>18.059999999999999</v>
      </c>
      <c r="R693">
        <v>18.427</v>
      </c>
      <c r="S693">
        <v>19.154</v>
      </c>
      <c r="T693">
        <v>20.513999999999999</v>
      </c>
      <c r="U693">
        <v>691</v>
      </c>
      <c r="V693">
        <v>11.792</v>
      </c>
      <c r="W693">
        <v>12.706</v>
      </c>
      <c r="X693">
        <v>13.619</v>
      </c>
      <c r="Y693">
        <v>14.644</v>
      </c>
      <c r="Z693">
        <v>15.801</v>
      </c>
      <c r="AA693">
        <v>17.114999999999998</v>
      </c>
      <c r="AB693">
        <v>18.617000000000001</v>
      </c>
      <c r="AC693">
        <v>20.344999999999999</v>
      </c>
      <c r="AD693">
        <v>22.074000000000002</v>
      </c>
    </row>
    <row r="694" spans="1:30" x14ac:dyDescent="0.25">
      <c r="A694">
        <v>692</v>
      </c>
      <c r="B694">
        <f t="shared" si="10"/>
        <v>1.8945927446954141</v>
      </c>
      <c r="C694">
        <v>-0.62880000000000003</v>
      </c>
      <c r="D694">
        <v>15.7995</v>
      </c>
      <c r="E694">
        <v>7.7899999999999997E-2</v>
      </c>
      <c r="F694">
        <v>12.627000000000001</v>
      </c>
      <c r="G694">
        <v>13.308</v>
      </c>
      <c r="H694">
        <v>13.733000000000001</v>
      </c>
      <c r="I694">
        <v>13.968</v>
      </c>
      <c r="J694">
        <v>14.340999999999999</v>
      </c>
      <c r="K694">
        <v>14.603</v>
      </c>
      <c r="L694">
        <v>15.004</v>
      </c>
      <c r="M694">
        <v>15.8</v>
      </c>
      <c r="N694">
        <v>16.667000000000002</v>
      </c>
      <c r="O694">
        <v>17.164000000000001</v>
      </c>
      <c r="P694">
        <v>17.515000000000001</v>
      </c>
      <c r="Q694">
        <v>18.058</v>
      </c>
      <c r="R694">
        <v>18.425000000000001</v>
      </c>
      <c r="S694">
        <v>19.152000000000001</v>
      </c>
      <c r="T694">
        <v>20.512</v>
      </c>
      <c r="U694">
        <v>692</v>
      </c>
      <c r="V694">
        <v>11.791</v>
      </c>
      <c r="W694">
        <v>12.704000000000001</v>
      </c>
      <c r="X694">
        <v>13.617000000000001</v>
      </c>
      <c r="Y694">
        <v>14.641999999999999</v>
      </c>
      <c r="Z694">
        <v>15.8</v>
      </c>
      <c r="AA694">
        <v>17.113</v>
      </c>
      <c r="AB694">
        <v>18.614999999999998</v>
      </c>
      <c r="AC694">
        <v>20.343</v>
      </c>
      <c r="AD694">
        <v>22.071999999999999</v>
      </c>
    </row>
    <row r="695" spans="1:30" x14ac:dyDescent="0.25">
      <c r="A695">
        <v>693</v>
      </c>
      <c r="B695">
        <f t="shared" si="10"/>
        <v>1.8973305954825461</v>
      </c>
      <c r="C695">
        <v>-0.62929999999999997</v>
      </c>
      <c r="D695">
        <v>15.797700000000001</v>
      </c>
      <c r="E695">
        <v>7.7890000000000001E-2</v>
      </c>
      <c r="F695">
        <v>12.625999999999999</v>
      </c>
      <c r="G695">
        <v>13.307</v>
      </c>
      <c r="H695">
        <v>13.731999999999999</v>
      </c>
      <c r="I695">
        <v>13.965999999999999</v>
      </c>
      <c r="J695">
        <v>14.34</v>
      </c>
      <c r="K695">
        <v>14.601000000000001</v>
      </c>
      <c r="L695">
        <v>15.002000000000001</v>
      </c>
      <c r="M695">
        <v>15.798</v>
      </c>
      <c r="N695">
        <v>16.664999999999999</v>
      </c>
      <c r="O695">
        <v>17.161999999999999</v>
      </c>
      <c r="P695">
        <v>17.513000000000002</v>
      </c>
      <c r="Q695">
        <v>18.055</v>
      </c>
      <c r="R695">
        <v>18.422000000000001</v>
      </c>
      <c r="S695">
        <v>19.149000000000001</v>
      </c>
      <c r="T695">
        <v>20.509</v>
      </c>
      <c r="U695">
        <v>693</v>
      </c>
      <c r="V695">
        <v>11.79</v>
      </c>
      <c r="W695">
        <v>12.702999999999999</v>
      </c>
      <c r="X695">
        <v>13.616</v>
      </c>
      <c r="Y695">
        <v>14.641</v>
      </c>
      <c r="Z695">
        <v>15.798</v>
      </c>
      <c r="AA695">
        <v>17.111000000000001</v>
      </c>
      <c r="AB695">
        <v>18.611999999999998</v>
      </c>
      <c r="AC695">
        <v>20.34</v>
      </c>
      <c r="AD695">
        <v>22.068999999999999</v>
      </c>
    </row>
    <row r="696" spans="1:30" x14ac:dyDescent="0.25">
      <c r="A696">
        <v>694</v>
      </c>
      <c r="B696">
        <f t="shared" si="10"/>
        <v>1.9000684462696784</v>
      </c>
      <c r="C696">
        <v>-0.62980000000000003</v>
      </c>
      <c r="D696">
        <v>15.7959</v>
      </c>
      <c r="E696">
        <v>7.7890000000000001E-2</v>
      </c>
      <c r="F696">
        <v>12.625</v>
      </c>
      <c r="G696">
        <v>13.305</v>
      </c>
      <c r="H696">
        <v>13.731</v>
      </c>
      <c r="I696">
        <v>13.965</v>
      </c>
      <c r="J696">
        <v>14.337999999999999</v>
      </c>
      <c r="K696">
        <v>14.6</v>
      </c>
      <c r="L696">
        <v>15</v>
      </c>
      <c r="M696">
        <v>15.795999999999999</v>
      </c>
      <c r="N696">
        <v>16.663</v>
      </c>
      <c r="O696">
        <v>17.16</v>
      </c>
      <c r="P696">
        <v>17.510999999999999</v>
      </c>
      <c r="Q696">
        <v>18.053000000000001</v>
      </c>
      <c r="R696">
        <v>18.420000000000002</v>
      </c>
      <c r="S696">
        <v>19.146999999999998</v>
      </c>
      <c r="T696">
        <v>20.507000000000001</v>
      </c>
      <c r="U696">
        <v>694</v>
      </c>
      <c r="V696">
        <v>11.789</v>
      </c>
      <c r="W696">
        <v>12.702</v>
      </c>
      <c r="X696">
        <v>13.615</v>
      </c>
      <c r="Y696">
        <v>14.638999999999999</v>
      </c>
      <c r="Z696">
        <v>15.795999999999999</v>
      </c>
      <c r="AA696">
        <v>17.109000000000002</v>
      </c>
      <c r="AB696">
        <v>18.61</v>
      </c>
      <c r="AC696">
        <v>20.338000000000001</v>
      </c>
      <c r="AD696">
        <v>22.067</v>
      </c>
    </row>
    <row r="697" spans="1:30" x14ac:dyDescent="0.25">
      <c r="A697">
        <v>695</v>
      </c>
      <c r="B697">
        <f t="shared" si="10"/>
        <v>1.9028062970568105</v>
      </c>
      <c r="C697">
        <v>-0.63029999999999997</v>
      </c>
      <c r="D697">
        <v>15.7941</v>
      </c>
      <c r="E697">
        <v>7.7880000000000005E-2</v>
      </c>
      <c r="F697">
        <v>12.624000000000001</v>
      </c>
      <c r="G697">
        <v>13.304</v>
      </c>
      <c r="H697">
        <v>13.728999999999999</v>
      </c>
      <c r="I697">
        <v>13.962999999999999</v>
      </c>
      <c r="J697">
        <v>14.337</v>
      </c>
      <c r="K697">
        <v>14.598000000000001</v>
      </c>
      <c r="L697">
        <v>14.999000000000001</v>
      </c>
      <c r="M697">
        <v>15.794</v>
      </c>
      <c r="N697">
        <v>16.661000000000001</v>
      </c>
      <c r="O697">
        <v>17.158000000000001</v>
      </c>
      <c r="P697">
        <v>17.509</v>
      </c>
      <c r="Q697">
        <v>18.050999999999998</v>
      </c>
      <c r="R697">
        <v>18.417999999999999</v>
      </c>
      <c r="S697">
        <v>19.145</v>
      </c>
      <c r="T697">
        <v>20.504000000000001</v>
      </c>
      <c r="U697">
        <v>695</v>
      </c>
      <c r="V697">
        <v>11.789</v>
      </c>
      <c r="W697">
        <v>12.701000000000001</v>
      </c>
      <c r="X697">
        <v>13.613</v>
      </c>
      <c r="Y697">
        <v>14.638</v>
      </c>
      <c r="Z697">
        <v>15.794</v>
      </c>
      <c r="AA697">
        <v>17.106999999999999</v>
      </c>
      <c r="AB697">
        <v>18.608000000000001</v>
      </c>
      <c r="AC697">
        <v>20.335999999999999</v>
      </c>
      <c r="AD697">
        <v>22.064</v>
      </c>
    </row>
    <row r="698" spans="1:30" x14ac:dyDescent="0.25">
      <c r="A698">
        <v>696</v>
      </c>
      <c r="B698">
        <f t="shared" si="10"/>
        <v>1.9055441478439425</v>
      </c>
      <c r="C698">
        <v>-0.63080000000000003</v>
      </c>
      <c r="D698">
        <v>15.792400000000001</v>
      </c>
      <c r="E698">
        <v>7.7880000000000005E-2</v>
      </c>
      <c r="F698">
        <v>12.622</v>
      </c>
      <c r="G698">
        <v>13.303000000000001</v>
      </c>
      <c r="H698">
        <v>13.728</v>
      </c>
      <c r="I698">
        <v>13.962</v>
      </c>
      <c r="J698">
        <v>14.335000000000001</v>
      </c>
      <c r="K698">
        <v>14.597</v>
      </c>
      <c r="L698">
        <v>14.997</v>
      </c>
      <c r="M698">
        <v>15.792</v>
      </c>
      <c r="N698">
        <v>16.658999999999999</v>
      </c>
      <c r="O698">
        <v>17.155999999999999</v>
      </c>
      <c r="P698">
        <v>17.507000000000001</v>
      </c>
      <c r="Q698">
        <v>18.048999999999999</v>
      </c>
      <c r="R698">
        <v>18.416</v>
      </c>
      <c r="S698">
        <v>19.143000000000001</v>
      </c>
      <c r="T698">
        <v>20.503</v>
      </c>
      <c r="U698">
        <v>696</v>
      </c>
      <c r="V698">
        <v>11.787000000000001</v>
      </c>
      <c r="W698">
        <v>12.7</v>
      </c>
      <c r="X698">
        <v>13.612</v>
      </c>
      <c r="Y698">
        <v>14.635999999999999</v>
      </c>
      <c r="Z698">
        <v>15.792</v>
      </c>
      <c r="AA698">
        <v>17.105</v>
      </c>
      <c r="AB698">
        <v>18.606000000000002</v>
      </c>
      <c r="AC698">
        <v>20.334</v>
      </c>
      <c r="AD698">
        <v>22.062000000000001</v>
      </c>
    </row>
    <row r="699" spans="1:30" x14ac:dyDescent="0.25">
      <c r="A699">
        <v>697</v>
      </c>
      <c r="B699">
        <f t="shared" si="10"/>
        <v>1.9082819986310746</v>
      </c>
      <c r="C699">
        <v>-0.63129999999999997</v>
      </c>
      <c r="D699">
        <v>15.7906</v>
      </c>
      <c r="E699">
        <v>7.7869999999999995E-2</v>
      </c>
      <c r="F699">
        <v>12.621</v>
      </c>
      <c r="G699">
        <v>13.302</v>
      </c>
      <c r="H699">
        <v>13.727</v>
      </c>
      <c r="I699">
        <v>13.961</v>
      </c>
      <c r="J699">
        <v>14.334</v>
      </c>
      <c r="K699">
        <v>14.595000000000001</v>
      </c>
      <c r="L699">
        <v>14.994999999999999</v>
      </c>
      <c r="M699">
        <v>15.791</v>
      </c>
      <c r="N699">
        <v>16.657</v>
      </c>
      <c r="O699">
        <v>17.154</v>
      </c>
      <c r="P699">
        <v>17.504999999999999</v>
      </c>
      <c r="Q699">
        <v>18.047000000000001</v>
      </c>
      <c r="R699">
        <v>18.414000000000001</v>
      </c>
      <c r="S699">
        <v>19.14</v>
      </c>
      <c r="T699">
        <v>20.5</v>
      </c>
      <c r="U699">
        <v>697</v>
      </c>
      <c r="V699">
        <v>11.787000000000001</v>
      </c>
      <c r="W699">
        <v>12.699</v>
      </c>
      <c r="X699">
        <v>13.611000000000001</v>
      </c>
      <c r="Y699">
        <v>14.635</v>
      </c>
      <c r="Z699">
        <v>15.791</v>
      </c>
      <c r="AA699">
        <v>17.103000000000002</v>
      </c>
      <c r="AB699">
        <v>18.603999999999999</v>
      </c>
      <c r="AC699">
        <v>20.331</v>
      </c>
      <c r="AD699">
        <v>22.059000000000001</v>
      </c>
    </row>
    <row r="700" spans="1:30" x14ac:dyDescent="0.25">
      <c r="A700">
        <v>698</v>
      </c>
      <c r="B700">
        <f t="shared" si="10"/>
        <v>1.9110198494182067</v>
      </c>
      <c r="C700">
        <v>-0.63180000000000003</v>
      </c>
      <c r="D700">
        <v>15.7888</v>
      </c>
      <c r="E700">
        <v>7.7869999999999995E-2</v>
      </c>
      <c r="F700">
        <v>12.62</v>
      </c>
      <c r="G700">
        <v>13.3</v>
      </c>
      <c r="H700">
        <v>13.725</v>
      </c>
      <c r="I700">
        <v>13.959</v>
      </c>
      <c r="J700">
        <v>14.332000000000001</v>
      </c>
      <c r="K700">
        <v>14.593999999999999</v>
      </c>
      <c r="L700">
        <v>14.994</v>
      </c>
      <c r="M700">
        <v>15.789</v>
      </c>
      <c r="N700">
        <v>16.655000000000001</v>
      </c>
      <c r="O700">
        <v>17.152000000000001</v>
      </c>
      <c r="P700">
        <v>17.503</v>
      </c>
      <c r="Q700">
        <v>18.045000000000002</v>
      </c>
      <c r="R700">
        <v>18.411999999999999</v>
      </c>
      <c r="S700">
        <v>19.138000000000002</v>
      </c>
      <c r="T700">
        <v>20.498000000000001</v>
      </c>
      <c r="U700">
        <v>698</v>
      </c>
      <c r="V700">
        <v>11.786</v>
      </c>
      <c r="W700">
        <v>12.696999999999999</v>
      </c>
      <c r="X700">
        <v>13.609</v>
      </c>
      <c r="Y700">
        <v>14.632999999999999</v>
      </c>
      <c r="Z700">
        <v>15.789</v>
      </c>
      <c r="AA700">
        <v>17.100999999999999</v>
      </c>
      <c r="AB700">
        <v>18.602</v>
      </c>
      <c r="AC700">
        <v>20.329000000000001</v>
      </c>
      <c r="AD700">
        <v>22.056999999999999</v>
      </c>
    </row>
    <row r="701" spans="1:30" x14ac:dyDescent="0.25">
      <c r="A701">
        <v>699</v>
      </c>
      <c r="B701">
        <f t="shared" si="10"/>
        <v>1.9137577002053388</v>
      </c>
      <c r="C701">
        <v>-0.63229999999999997</v>
      </c>
      <c r="D701">
        <v>15.787100000000001</v>
      </c>
      <c r="E701">
        <v>7.7859999999999999E-2</v>
      </c>
      <c r="F701">
        <v>12.619</v>
      </c>
      <c r="G701">
        <v>13.298999999999999</v>
      </c>
      <c r="H701">
        <v>13.724</v>
      </c>
      <c r="I701">
        <v>13.958</v>
      </c>
      <c r="J701">
        <v>14.331</v>
      </c>
      <c r="K701">
        <v>14.592000000000001</v>
      </c>
      <c r="L701">
        <v>14.992000000000001</v>
      </c>
      <c r="M701">
        <v>15.787000000000001</v>
      </c>
      <c r="N701">
        <v>16.652999999999999</v>
      </c>
      <c r="O701">
        <v>17.149999999999999</v>
      </c>
      <c r="P701">
        <v>17.501000000000001</v>
      </c>
      <c r="Q701">
        <v>18.042999999999999</v>
      </c>
      <c r="R701">
        <v>18.408999999999999</v>
      </c>
      <c r="S701">
        <v>19.135999999999999</v>
      </c>
      <c r="T701">
        <v>20.495000000000001</v>
      </c>
      <c r="U701">
        <v>699</v>
      </c>
      <c r="V701">
        <v>11.785</v>
      </c>
      <c r="W701">
        <v>12.696999999999999</v>
      </c>
      <c r="X701">
        <v>13.608000000000001</v>
      </c>
      <c r="Y701">
        <v>14.632</v>
      </c>
      <c r="Z701">
        <v>15.787000000000001</v>
      </c>
      <c r="AA701">
        <v>17.099</v>
      </c>
      <c r="AB701">
        <v>18.599</v>
      </c>
      <c r="AC701">
        <v>20.327000000000002</v>
      </c>
      <c r="AD701">
        <v>22.053999999999998</v>
      </c>
    </row>
    <row r="702" spans="1:30" x14ac:dyDescent="0.25">
      <c r="A702">
        <v>700</v>
      </c>
      <c r="B702">
        <f t="shared" si="10"/>
        <v>1.9164955509924708</v>
      </c>
      <c r="C702">
        <v>-0.63280000000000003</v>
      </c>
      <c r="D702">
        <v>15.785299999999999</v>
      </c>
      <c r="E702">
        <v>7.7859999999999999E-2</v>
      </c>
      <c r="F702">
        <v>12.618</v>
      </c>
      <c r="G702">
        <v>13.298</v>
      </c>
      <c r="H702">
        <v>13.722</v>
      </c>
      <c r="I702">
        <v>13.956</v>
      </c>
      <c r="J702">
        <v>14.33</v>
      </c>
      <c r="K702">
        <v>14.590999999999999</v>
      </c>
      <c r="L702">
        <v>14.991</v>
      </c>
      <c r="M702">
        <v>15.785</v>
      </c>
      <c r="N702">
        <v>16.651</v>
      </c>
      <c r="O702">
        <v>17.148</v>
      </c>
      <c r="P702">
        <v>17.498999999999999</v>
      </c>
      <c r="Q702">
        <v>18.041</v>
      </c>
      <c r="R702">
        <v>18.407</v>
      </c>
      <c r="S702">
        <v>19.134</v>
      </c>
      <c r="T702">
        <v>20.492999999999999</v>
      </c>
      <c r="U702">
        <v>700</v>
      </c>
      <c r="V702">
        <v>11.784000000000001</v>
      </c>
      <c r="W702">
        <v>12.695</v>
      </c>
      <c r="X702">
        <v>13.606999999999999</v>
      </c>
      <c r="Y702">
        <v>14.63</v>
      </c>
      <c r="Z702">
        <v>15.785</v>
      </c>
      <c r="AA702">
        <v>17.097000000000001</v>
      </c>
      <c r="AB702">
        <v>18.597000000000001</v>
      </c>
      <c r="AC702">
        <v>20.324999999999999</v>
      </c>
      <c r="AD702">
        <v>22.052</v>
      </c>
    </row>
    <row r="703" spans="1:30" x14ac:dyDescent="0.25">
      <c r="A703">
        <v>701</v>
      </c>
      <c r="B703">
        <f t="shared" si="10"/>
        <v>1.9192334017796031</v>
      </c>
      <c r="C703">
        <v>-0.63329999999999997</v>
      </c>
      <c r="D703">
        <v>15.7836</v>
      </c>
      <c r="E703">
        <v>7.7850000000000003E-2</v>
      </c>
      <c r="F703">
        <v>12.617000000000001</v>
      </c>
      <c r="G703">
        <v>13.297000000000001</v>
      </c>
      <c r="H703">
        <v>13.721</v>
      </c>
      <c r="I703">
        <v>13.955</v>
      </c>
      <c r="J703">
        <v>14.327999999999999</v>
      </c>
      <c r="K703">
        <v>14.589</v>
      </c>
      <c r="L703">
        <v>14.989000000000001</v>
      </c>
      <c r="M703">
        <v>15.784000000000001</v>
      </c>
      <c r="N703">
        <v>16.649000000000001</v>
      </c>
      <c r="O703">
        <v>17.146000000000001</v>
      </c>
      <c r="P703">
        <v>17.497</v>
      </c>
      <c r="Q703">
        <v>18.039000000000001</v>
      </c>
      <c r="R703">
        <v>18.405000000000001</v>
      </c>
      <c r="S703">
        <v>19.131</v>
      </c>
      <c r="T703">
        <v>20.491</v>
      </c>
      <c r="U703">
        <v>701</v>
      </c>
      <c r="V703">
        <v>11.782999999999999</v>
      </c>
      <c r="W703">
        <v>12.694000000000001</v>
      </c>
      <c r="X703">
        <v>13.606</v>
      </c>
      <c r="Y703">
        <v>14.629</v>
      </c>
      <c r="Z703">
        <v>15.784000000000001</v>
      </c>
      <c r="AA703">
        <v>17.094999999999999</v>
      </c>
      <c r="AB703">
        <v>18.594999999999999</v>
      </c>
      <c r="AC703">
        <v>20.321999999999999</v>
      </c>
      <c r="AD703">
        <v>22.048999999999999</v>
      </c>
    </row>
    <row r="704" spans="1:30" x14ac:dyDescent="0.25">
      <c r="A704">
        <v>702</v>
      </c>
      <c r="B704">
        <f t="shared" si="10"/>
        <v>1.9219712525667352</v>
      </c>
      <c r="C704">
        <v>-0.63380000000000003</v>
      </c>
      <c r="D704">
        <v>15.7819</v>
      </c>
      <c r="E704">
        <v>7.7850000000000003E-2</v>
      </c>
      <c r="F704">
        <v>12.616</v>
      </c>
      <c r="G704">
        <v>13.295</v>
      </c>
      <c r="H704">
        <v>13.72</v>
      </c>
      <c r="I704">
        <v>13.954000000000001</v>
      </c>
      <c r="J704">
        <v>14.327</v>
      </c>
      <c r="K704">
        <v>14.587999999999999</v>
      </c>
      <c r="L704">
        <v>14.987</v>
      </c>
      <c r="M704">
        <v>15.782</v>
      </c>
      <c r="N704">
        <v>16.648</v>
      </c>
      <c r="O704">
        <v>17.145</v>
      </c>
      <c r="P704">
        <v>17.495000000000001</v>
      </c>
      <c r="Q704">
        <v>18.036999999999999</v>
      </c>
      <c r="R704">
        <v>18.402999999999999</v>
      </c>
      <c r="S704">
        <v>19.13</v>
      </c>
      <c r="T704">
        <v>20.489000000000001</v>
      </c>
      <c r="U704">
        <v>702</v>
      </c>
      <c r="V704">
        <v>11.782</v>
      </c>
      <c r="W704">
        <v>12.693</v>
      </c>
      <c r="X704">
        <v>13.603999999999999</v>
      </c>
      <c r="Y704">
        <v>14.627000000000001</v>
      </c>
      <c r="Z704">
        <v>15.782</v>
      </c>
      <c r="AA704">
        <v>17.094000000000001</v>
      </c>
      <c r="AB704">
        <v>18.593</v>
      </c>
      <c r="AC704">
        <v>20.32</v>
      </c>
      <c r="AD704">
        <v>22.047000000000001</v>
      </c>
    </row>
    <row r="705" spans="1:30" x14ac:dyDescent="0.25">
      <c r="A705">
        <v>703</v>
      </c>
      <c r="B705">
        <f t="shared" si="10"/>
        <v>1.9247091033538672</v>
      </c>
      <c r="C705">
        <v>-0.63429999999999997</v>
      </c>
      <c r="D705">
        <v>15.780200000000001</v>
      </c>
      <c r="E705">
        <v>7.7840000000000006E-2</v>
      </c>
      <c r="F705">
        <v>12.615</v>
      </c>
      <c r="G705">
        <v>13.294</v>
      </c>
      <c r="H705">
        <v>13.718999999999999</v>
      </c>
      <c r="I705">
        <v>13.952</v>
      </c>
      <c r="J705">
        <v>14.324999999999999</v>
      </c>
      <c r="K705">
        <v>14.586</v>
      </c>
      <c r="L705">
        <v>14.986000000000001</v>
      </c>
      <c r="M705">
        <v>15.78</v>
      </c>
      <c r="N705">
        <v>16.646000000000001</v>
      </c>
      <c r="O705">
        <v>17.143000000000001</v>
      </c>
      <c r="P705">
        <v>17.492999999999999</v>
      </c>
      <c r="Q705">
        <v>18.035</v>
      </c>
      <c r="R705">
        <v>18.401</v>
      </c>
      <c r="S705">
        <v>19.126999999999999</v>
      </c>
      <c r="T705">
        <v>20.486000000000001</v>
      </c>
      <c r="U705">
        <v>703</v>
      </c>
      <c r="V705">
        <v>11.782</v>
      </c>
      <c r="W705">
        <v>12.692</v>
      </c>
      <c r="X705">
        <v>13.603</v>
      </c>
      <c r="Y705">
        <v>14.625999999999999</v>
      </c>
      <c r="Z705">
        <v>15.78</v>
      </c>
      <c r="AA705">
        <v>17.091999999999999</v>
      </c>
      <c r="AB705">
        <v>18.591000000000001</v>
      </c>
      <c r="AC705">
        <v>20.318000000000001</v>
      </c>
      <c r="AD705">
        <v>22.045000000000002</v>
      </c>
    </row>
    <row r="706" spans="1:30" x14ac:dyDescent="0.25">
      <c r="A706">
        <v>704</v>
      </c>
      <c r="B706">
        <f t="shared" si="10"/>
        <v>1.9274469541409993</v>
      </c>
      <c r="C706">
        <v>-0.63480000000000003</v>
      </c>
      <c r="D706">
        <v>15.7784</v>
      </c>
      <c r="E706">
        <v>7.7840000000000006E-2</v>
      </c>
      <c r="F706">
        <v>12.614000000000001</v>
      </c>
      <c r="G706">
        <v>13.292999999999999</v>
      </c>
      <c r="H706">
        <v>13.717000000000001</v>
      </c>
      <c r="I706">
        <v>13.951000000000001</v>
      </c>
      <c r="J706">
        <v>14.324</v>
      </c>
      <c r="K706">
        <v>14.585000000000001</v>
      </c>
      <c r="L706">
        <v>14.984</v>
      </c>
      <c r="M706">
        <v>15.778</v>
      </c>
      <c r="N706">
        <v>16.643999999999998</v>
      </c>
      <c r="O706">
        <v>17.140999999999998</v>
      </c>
      <c r="P706">
        <v>17.491</v>
      </c>
      <c r="Q706">
        <v>18.033000000000001</v>
      </c>
      <c r="R706">
        <v>18.399000000000001</v>
      </c>
      <c r="S706">
        <v>19.125</v>
      </c>
      <c r="T706">
        <v>20.484000000000002</v>
      </c>
      <c r="U706">
        <v>704</v>
      </c>
      <c r="V706">
        <v>11.78</v>
      </c>
      <c r="W706">
        <v>12.691000000000001</v>
      </c>
      <c r="X706">
        <v>13.602</v>
      </c>
      <c r="Y706">
        <v>14.624000000000001</v>
      </c>
      <c r="Z706">
        <v>15.778</v>
      </c>
      <c r="AA706">
        <v>17.09</v>
      </c>
      <c r="AB706">
        <v>18.588999999999999</v>
      </c>
      <c r="AC706">
        <v>20.315999999999999</v>
      </c>
      <c r="AD706">
        <v>22.042999999999999</v>
      </c>
    </row>
    <row r="707" spans="1:30" x14ac:dyDescent="0.25">
      <c r="A707">
        <v>705</v>
      </c>
      <c r="B707">
        <f t="shared" ref="B707:B770" si="11">A707/365.25</f>
        <v>1.9301848049281314</v>
      </c>
      <c r="C707">
        <v>-0.63519999999999999</v>
      </c>
      <c r="D707">
        <v>15.7767</v>
      </c>
      <c r="E707">
        <v>7.7829999999999996E-2</v>
      </c>
      <c r="F707">
        <v>12.613</v>
      </c>
      <c r="G707">
        <v>13.292</v>
      </c>
      <c r="H707">
        <v>13.715999999999999</v>
      </c>
      <c r="I707">
        <v>13.95</v>
      </c>
      <c r="J707">
        <v>14.321999999999999</v>
      </c>
      <c r="K707">
        <v>14.583</v>
      </c>
      <c r="L707">
        <v>14.983000000000001</v>
      </c>
      <c r="M707">
        <v>15.776999999999999</v>
      </c>
      <c r="N707">
        <v>16.641999999999999</v>
      </c>
      <c r="O707">
        <v>17.138999999999999</v>
      </c>
      <c r="P707">
        <v>17.489000000000001</v>
      </c>
      <c r="Q707">
        <v>18.03</v>
      </c>
      <c r="R707">
        <v>18.396999999999998</v>
      </c>
      <c r="S707">
        <v>19.123000000000001</v>
      </c>
      <c r="T707">
        <v>20.481999999999999</v>
      </c>
      <c r="U707">
        <v>705</v>
      </c>
      <c r="V707">
        <v>11.78</v>
      </c>
      <c r="W707">
        <v>12.69</v>
      </c>
      <c r="X707">
        <v>13.6</v>
      </c>
      <c r="Y707">
        <v>14.622999999999999</v>
      </c>
      <c r="Z707">
        <v>15.776999999999999</v>
      </c>
      <c r="AA707">
        <v>17.088000000000001</v>
      </c>
      <c r="AB707">
        <v>18.587</v>
      </c>
      <c r="AC707">
        <v>20.312999999999999</v>
      </c>
      <c r="AD707">
        <v>22.04</v>
      </c>
    </row>
    <row r="708" spans="1:30" x14ac:dyDescent="0.25">
      <c r="A708">
        <v>706</v>
      </c>
      <c r="B708">
        <f t="shared" si="11"/>
        <v>1.9329226557152634</v>
      </c>
      <c r="C708">
        <v>-0.63570000000000004</v>
      </c>
      <c r="D708">
        <v>15.775</v>
      </c>
      <c r="E708">
        <v>7.7829999999999996E-2</v>
      </c>
      <c r="F708">
        <v>12.612</v>
      </c>
      <c r="G708">
        <v>13.291</v>
      </c>
      <c r="H708">
        <v>13.715</v>
      </c>
      <c r="I708">
        <v>13.948</v>
      </c>
      <c r="J708">
        <v>14.321</v>
      </c>
      <c r="K708">
        <v>14.582000000000001</v>
      </c>
      <c r="L708">
        <v>14.981</v>
      </c>
      <c r="M708">
        <v>15.775</v>
      </c>
      <c r="N708">
        <v>16.64</v>
      </c>
      <c r="O708">
        <v>17.137</v>
      </c>
      <c r="P708">
        <v>17.486999999999998</v>
      </c>
      <c r="Q708">
        <v>18.029</v>
      </c>
      <c r="R708">
        <v>18.395</v>
      </c>
      <c r="S708">
        <v>19.120999999999999</v>
      </c>
      <c r="T708">
        <v>20.48</v>
      </c>
      <c r="U708">
        <v>706</v>
      </c>
      <c r="V708">
        <v>11.779</v>
      </c>
      <c r="W708">
        <v>12.689</v>
      </c>
      <c r="X708">
        <v>13.599</v>
      </c>
      <c r="Y708">
        <v>14.621</v>
      </c>
      <c r="Z708">
        <v>15.775</v>
      </c>
      <c r="AA708">
        <v>17.085999999999999</v>
      </c>
      <c r="AB708">
        <v>18.585000000000001</v>
      </c>
      <c r="AC708">
        <v>20.311</v>
      </c>
      <c r="AD708">
        <v>22.038</v>
      </c>
    </row>
    <row r="709" spans="1:30" x14ac:dyDescent="0.25">
      <c r="A709">
        <v>707</v>
      </c>
      <c r="B709">
        <f t="shared" si="11"/>
        <v>1.9356605065023955</v>
      </c>
      <c r="C709">
        <v>-0.63619999999999999</v>
      </c>
      <c r="D709">
        <v>15.773300000000001</v>
      </c>
      <c r="E709">
        <v>7.782E-2</v>
      </c>
      <c r="F709">
        <v>12.611000000000001</v>
      </c>
      <c r="G709">
        <v>13.289</v>
      </c>
      <c r="H709">
        <v>13.712999999999999</v>
      </c>
      <c r="I709">
        <v>13.946999999999999</v>
      </c>
      <c r="J709">
        <v>14.32</v>
      </c>
      <c r="K709">
        <v>14.58</v>
      </c>
      <c r="L709">
        <v>14.98</v>
      </c>
      <c r="M709">
        <v>15.773</v>
      </c>
      <c r="N709">
        <v>16.638000000000002</v>
      </c>
      <c r="O709">
        <v>17.135000000000002</v>
      </c>
      <c r="P709">
        <v>17.484999999999999</v>
      </c>
      <c r="Q709">
        <v>18.026</v>
      </c>
      <c r="R709">
        <v>18.393000000000001</v>
      </c>
      <c r="S709">
        <v>19.119</v>
      </c>
      <c r="T709">
        <v>20.477</v>
      </c>
      <c r="U709">
        <v>707</v>
      </c>
      <c r="V709">
        <v>11.778</v>
      </c>
      <c r="W709">
        <v>12.688000000000001</v>
      </c>
      <c r="X709">
        <v>13.598000000000001</v>
      </c>
      <c r="Y709">
        <v>14.62</v>
      </c>
      <c r="Z709">
        <v>15.773</v>
      </c>
      <c r="AA709">
        <v>17.084</v>
      </c>
      <c r="AB709">
        <v>18.582000000000001</v>
      </c>
      <c r="AC709">
        <v>20.309000000000001</v>
      </c>
      <c r="AD709">
        <v>22.035</v>
      </c>
    </row>
    <row r="710" spans="1:30" x14ac:dyDescent="0.25">
      <c r="A710">
        <v>708</v>
      </c>
      <c r="B710">
        <f t="shared" si="11"/>
        <v>1.9383983572895278</v>
      </c>
      <c r="C710">
        <v>-0.63670000000000004</v>
      </c>
      <c r="D710">
        <v>15.771599999999999</v>
      </c>
      <c r="E710">
        <v>7.782E-2</v>
      </c>
      <c r="F710">
        <v>12.61</v>
      </c>
      <c r="G710">
        <v>13.288</v>
      </c>
      <c r="H710">
        <v>13.712</v>
      </c>
      <c r="I710">
        <v>13.946</v>
      </c>
      <c r="J710">
        <v>14.318</v>
      </c>
      <c r="K710">
        <v>14.579000000000001</v>
      </c>
      <c r="L710">
        <v>14.978</v>
      </c>
      <c r="M710">
        <v>15.772</v>
      </c>
      <c r="N710">
        <v>16.635999999999999</v>
      </c>
      <c r="O710">
        <v>17.132999999999999</v>
      </c>
      <c r="P710">
        <v>17.483000000000001</v>
      </c>
      <c r="Q710">
        <v>18.024000000000001</v>
      </c>
      <c r="R710">
        <v>18.390999999999998</v>
      </c>
      <c r="S710">
        <v>19.117000000000001</v>
      </c>
      <c r="T710">
        <v>20.475000000000001</v>
      </c>
      <c r="U710">
        <v>708</v>
      </c>
      <c r="V710">
        <v>11.776999999999999</v>
      </c>
      <c r="W710">
        <v>12.686999999999999</v>
      </c>
      <c r="X710">
        <v>13.596</v>
      </c>
      <c r="Y710">
        <v>14.618</v>
      </c>
      <c r="Z710">
        <v>15.772</v>
      </c>
      <c r="AA710">
        <v>17.082000000000001</v>
      </c>
      <c r="AB710">
        <v>18.581</v>
      </c>
      <c r="AC710">
        <v>20.306999999999999</v>
      </c>
      <c r="AD710">
        <v>22.033000000000001</v>
      </c>
    </row>
    <row r="711" spans="1:30" x14ac:dyDescent="0.25">
      <c r="A711">
        <v>709</v>
      </c>
      <c r="B711">
        <f t="shared" si="11"/>
        <v>1.9411362080766599</v>
      </c>
      <c r="C711">
        <v>-0.63719999999999999</v>
      </c>
      <c r="D711">
        <v>15.7699</v>
      </c>
      <c r="E711">
        <v>7.7810000000000004E-2</v>
      </c>
      <c r="F711">
        <v>12.609</v>
      </c>
      <c r="G711">
        <v>13.287000000000001</v>
      </c>
      <c r="H711">
        <v>13.711</v>
      </c>
      <c r="I711">
        <v>13.944000000000001</v>
      </c>
      <c r="J711">
        <v>14.317</v>
      </c>
      <c r="K711">
        <v>14.577</v>
      </c>
      <c r="L711">
        <v>14.976000000000001</v>
      </c>
      <c r="M711">
        <v>15.77</v>
      </c>
      <c r="N711">
        <v>16.635000000000002</v>
      </c>
      <c r="O711">
        <v>17.131</v>
      </c>
      <c r="P711">
        <v>17.481000000000002</v>
      </c>
      <c r="Q711">
        <v>18.021999999999998</v>
      </c>
      <c r="R711">
        <v>18.388999999999999</v>
      </c>
      <c r="S711">
        <v>19.114000000000001</v>
      </c>
      <c r="T711">
        <v>20.472999999999999</v>
      </c>
      <c r="U711">
        <v>709</v>
      </c>
      <c r="V711">
        <v>11.776</v>
      </c>
      <c r="W711">
        <v>12.686</v>
      </c>
      <c r="X711">
        <v>13.595000000000001</v>
      </c>
      <c r="Y711">
        <v>14.617000000000001</v>
      </c>
      <c r="Z711">
        <v>15.77</v>
      </c>
      <c r="AA711">
        <v>17.079999999999998</v>
      </c>
      <c r="AB711">
        <v>18.577999999999999</v>
      </c>
      <c r="AC711">
        <v>20.303999999999998</v>
      </c>
      <c r="AD711">
        <v>22.03</v>
      </c>
    </row>
    <row r="712" spans="1:30" x14ac:dyDescent="0.25">
      <c r="A712">
        <v>710</v>
      </c>
      <c r="B712">
        <f t="shared" si="11"/>
        <v>1.9438740588637919</v>
      </c>
      <c r="C712">
        <v>-0.63770000000000004</v>
      </c>
      <c r="D712">
        <v>15.7682</v>
      </c>
      <c r="E712">
        <v>7.7810000000000004E-2</v>
      </c>
      <c r="F712">
        <v>12.606999999999999</v>
      </c>
      <c r="G712">
        <v>13.286</v>
      </c>
      <c r="H712">
        <v>13.709</v>
      </c>
      <c r="I712">
        <v>13.943</v>
      </c>
      <c r="J712">
        <v>14.315</v>
      </c>
      <c r="K712">
        <v>14.576000000000001</v>
      </c>
      <c r="L712">
        <v>14.975</v>
      </c>
      <c r="M712">
        <v>15.768000000000001</v>
      </c>
      <c r="N712">
        <v>16.632999999999999</v>
      </c>
      <c r="O712">
        <v>17.129000000000001</v>
      </c>
      <c r="P712">
        <v>17.478999999999999</v>
      </c>
      <c r="Q712">
        <v>18.02</v>
      </c>
      <c r="R712">
        <v>18.387</v>
      </c>
      <c r="S712">
        <v>19.111999999999998</v>
      </c>
      <c r="T712">
        <v>20.471</v>
      </c>
      <c r="U712">
        <v>710</v>
      </c>
      <c r="V712">
        <v>11.775</v>
      </c>
      <c r="W712">
        <v>12.685</v>
      </c>
      <c r="X712">
        <v>13.593999999999999</v>
      </c>
      <c r="Y712">
        <v>14.615</v>
      </c>
      <c r="Z712">
        <v>15.768000000000001</v>
      </c>
      <c r="AA712">
        <v>17.077999999999999</v>
      </c>
      <c r="AB712">
        <v>18.576000000000001</v>
      </c>
      <c r="AC712">
        <v>20.302</v>
      </c>
      <c r="AD712">
        <v>22.029</v>
      </c>
    </row>
    <row r="713" spans="1:30" x14ac:dyDescent="0.25">
      <c r="A713">
        <v>711</v>
      </c>
      <c r="B713">
        <f t="shared" si="11"/>
        <v>1.946611909650924</v>
      </c>
      <c r="C713">
        <v>-0.63819999999999999</v>
      </c>
      <c r="D713">
        <v>15.766500000000001</v>
      </c>
      <c r="E713">
        <v>7.7799999999999994E-2</v>
      </c>
      <c r="F713">
        <v>12.606999999999999</v>
      </c>
      <c r="G713">
        <v>13.285</v>
      </c>
      <c r="H713">
        <v>13.708</v>
      </c>
      <c r="I713">
        <v>13.942</v>
      </c>
      <c r="J713">
        <v>14.314</v>
      </c>
      <c r="K713">
        <v>14.574</v>
      </c>
      <c r="L713">
        <v>14.973000000000001</v>
      </c>
      <c r="M713">
        <v>15.766999999999999</v>
      </c>
      <c r="N713">
        <v>16.631</v>
      </c>
      <c r="O713">
        <v>17.126999999999999</v>
      </c>
      <c r="P713">
        <v>17.477</v>
      </c>
      <c r="Q713">
        <v>18.018000000000001</v>
      </c>
      <c r="R713">
        <v>18.384</v>
      </c>
      <c r="S713">
        <v>19.11</v>
      </c>
      <c r="T713">
        <v>20.468</v>
      </c>
      <c r="U713">
        <v>711</v>
      </c>
      <c r="V713">
        <v>11.775</v>
      </c>
      <c r="W713">
        <v>12.683999999999999</v>
      </c>
      <c r="X713">
        <v>13.593</v>
      </c>
      <c r="Y713">
        <v>14.614000000000001</v>
      </c>
      <c r="Z713">
        <v>15.766</v>
      </c>
      <c r="AA713">
        <v>17.076000000000001</v>
      </c>
      <c r="AB713">
        <v>18.574000000000002</v>
      </c>
      <c r="AC713">
        <v>20.3</v>
      </c>
      <c r="AD713">
        <v>22.026</v>
      </c>
    </row>
    <row r="714" spans="1:30" x14ac:dyDescent="0.25">
      <c r="A714">
        <v>712</v>
      </c>
      <c r="B714">
        <f t="shared" si="11"/>
        <v>1.9493497604380561</v>
      </c>
      <c r="C714">
        <v>-0.63870000000000005</v>
      </c>
      <c r="D714">
        <v>15.764900000000001</v>
      </c>
      <c r="E714">
        <v>7.7799999999999994E-2</v>
      </c>
      <c r="F714">
        <v>12.605</v>
      </c>
      <c r="G714">
        <v>13.282999999999999</v>
      </c>
      <c r="H714">
        <v>13.707000000000001</v>
      </c>
      <c r="I714">
        <v>13.94</v>
      </c>
      <c r="J714">
        <v>14.311999999999999</v>
      </c>
      <c r="K714">
        <v>14.573</v>
      </c>
      <c r="L714">
        <v>14.972</v>
      </c>
      <c r="M714">
        <v>15.765000000000001</v>
      </c>
      <c r="N714">
        <v>16.629000000000001</v>
      </c>
      <c r="O714">
        <v>17.126000000000001</v>
      </c>
      <c r="P714">
        <v>17.475999999999999</v>
      </c>
      <c r="Q714">
        <v>18.016999999999999</v>
      </c>
      <c r="R714">
        <v>18.382999999999999</v>
      </c>
      <c r="S714">
        <v>19.108000000000001</v>
      </c>
      <c r="T714">
        <v>20.466999999999999</v>
      </c>
      <c r="U714">
        <v>712</v>
      </c>
      <c r="V714">
        <v>11.773999999999999</v>
      </c>
      <c r="W714">
        <v>12.683</v>
      </c>
      <c r="X714">
        <v>13.590999999999999</v>
      </c>
      <c r="Y714">
        <v>14.612</v>
      </c>
      <c r="Z714">
        <v>15.765000000000001</v>
      </c>
      <c r="AA714">
        <v>17.074000000000002</v>
      </c>
      <c r="AB714">
        <v>18.571999999999999</v>
      </c>
      <c r="AC714">
        <v>20.297999999999998</v>
      </c>
      <c r="AD714">
        <v>22.024000000000001</v>
      </c>
    </row>
    <row r="715" spans="1:30" x14ac:dyDescent="0.25">
      <c r="A715">
        <v>713</v>
      </c>
      <c r="B715">
        <f t="shared" si="11"/>
        <v>1.9520876112251881</v>
      </c>
      <c r="C715">
        <v>-0.63919999999999999</v>
      </c>
      <c r="D715">
        <v>15.763199999999999</v>
      </c>
      <c r="E715">
        <v>7.7789999999999998E-2</v>
      </c>
      <c r="F715">
        <v>12.605</v>
      </c>
      <c r="G715">
        <v>13.282</v>
      </c>
      <c r="H715">
        <v>13.706</v>
      </c>
      <c r="I715">
        <v>13.939</v>
      </c>
      <c r="J715">
        <v>14.311</v>
      </c>
      <c r="K715">
        <v>14.571</v>
      </c>
      <c r="L715">
        <v>14.97</v>
      </c>
      <c r="M715">
        <v>15.763</v>
      </c>
      <c r="N715">
        <v>16.626999999999999</v>
      </c>
      <c r="O715">
        <v>17.123999999999999</v>
      </c>
      <c r="P715">
        <v>17.474</v>
      </c>
      <c r="Q715">
        <v>18.013999999999999</v>
      </c>
      <c r="R715">
        <v>18.38</v>
      </c>
      <c r="S715">
        <v>19.106000000000002</v>
      </c>
      <c r="T715">
        <v>20.463999999999999</v>
      </c>
      <c r="U715">
        <v>713</v>
      </c>
      <c r="V715">
        <v>11.773</v>
      </c>
      <c r="W715">
        <v>12.682</v>
      </c>
      <c r="X715">
        <v>13.59</v>
      </c>
      <c r="Y715">
        <v>14.611000000000001</v>
      </c>
      <c r="Z715">
        <v>15.763</v>
      </c>
      <c r="AA715">
        <v>17.071999999999999</v>
      </c>
      <c r="AB715">
        <v>18.57</v>
      </c>
      <c r="AC715">
        <v>20.295999999999999</v>
      </c>
      <c r="AD715">
        <v>22.021000000000001</v>
      </c>
    </row>
    <row r="716" spans="1:30" x14ac:dyDescent="0.25">
      <c r="A716">
        <v>714</v>
      </c>
      <c r="B716">
        <f t="shared" si="11"/>
        <v>1.9548254620123204</v>
      </c>
      <c r="C716">
        <v>-0.63959999999999995</v>
      </c>
      <c r="D716">
        <v>15.7615</v>
      </c>
      <c r="E716">
        <v>7.7789999999999998E-2</v>
      </c>
      <c r="F716">
        <v>12.603</v>
      </c>
      <c r="G716">
        <v>13.281000000000001</v>
      </c>
      <c r="H716">
        <v>13.704000000000001</v>
      </c>
      <c r="I716">
        <v>13.938000000000001</v>
      </c>
      <c r="J716">
        <v>14.31</v>
      </c>
      <c r="K716">
        <v>14.57</v>
      </c>
      <c r="L716">
        <v>14.968999999999999</v>
      </c>
      <c r="M716">
        <v>15.762</v>
      </c>
      <c r="N716">
        <v>16.626000000000001</v>
      </c>
      <c r="O716">
        <v>17.122</v>
      </c>
      <c r="P716">
        <v>17.472000000000001</v>
      </c>
      <c r="Q716">
        <v>18.012</v>
      </c>
      <c r="R716">
        <v>18.379000000000001</v>
      </c>
      <c r="S716">
        <v>19.103999999999999</v>
      </c>
      <c r="T716">
        <v>20.462</v>
      </c>
      <c r="U716">
        <v>714</v>
      </c>
      <c r="V716">
        <v>11.772</v>
      </c>
      <c r="W716">
        <v>12.68</v>
      </c>
      <c r="X716">
        <v>13.589</v>
      </c>
      <c r="Y716">
        <v>14.609</v>
      </c>
      <c r="Z716">
        <v>15.762</v>
      </c>
      <c r="AA716">
        <v>17.071000000000002</v>
      </c>
      <c r="AB716">
        <v>18.568000000000001</v>
      </c>
      <c r="AC716">
        <v>20.294</v>
      </c>
      <c r="AD716">
        <v>22.018999999999998</v>
      </c>
    </row>
    <row r="717" spans="1:30" x14ac:dyDescent="0.25">
      <c r="A717">
        <v>715</v>
      </c>
      <c r="B717">
        <f t="shared" si="11"/>
        <v>1.9575633127994525</v>
      </c>
      <c r="C717">
        <v>-0.6401</v>
      </c>
      <c r="D717">
        <v>15.7599</v>
      </c>
      <c r="E717">
        <v>7.7780000000000002E-2</v>
      </c>
      <c r="F717">
        <v>12.603</v>
      </c>
      <c r="G717">
        <v>13.28</v>
      </c>
      <c r="H717">
        <v>13.702999999999999</v>
      </c>
      <c r="I717">
        <v>13.936</v>
      </c>
      <c r="J717">
        <v>14.308</v>
      </c>
      <c r="K717">
        <v>14.569000000000001</v>
      </c>
      <c r="L717">
        <v>14.967000000000001</v>
      </c>
      <c r="M717">
        <v>15.76</v>
      </c>
      <c r="N717">
        <v>16.623999999999999</v>
      </c>
      <c r="O717">
        <v>17.12</v>
      </c>
      <c r="P717">
        <v>17.47</v>
      </c>
      <c r="Q717">
        <v>18.010000000000002</v>
      </c>
      <c r="R717">
        <v>18.376000000000001</v>
      </c>
      <c r="S717">
        <v>19.102</v>
      </c>
      <c r="T717">
        <v>20.46</v>
      </c>
      <c r="U717">
        <v>715</v>
      </c>
      <c r="V717">
        <v>11.771000000000001</v>
      </c>
      <c r="W717">
        <v>12.68</v>
      </c>
      <c r="X717">
        <v>13.587999999999999</v>
      </c>
      <c r="Y717">
        <v>14.608000000000001</v>
      </c>
      <c r="Z717">
        <v>15.76</v>
      </c>
      <c r="AA717">
        <v>17.068999999999999</v>
      </c>
      <c r="AB717">
        <v>18.565999999999999</v>
      </c>
      <c r="AC717">
        <v>20.291</v>
      </c>
      <c r="AD717">
        <v>22.016999999999999</v>
      </c>
    </row>
    <row r="718" spans="1:30" x14ac:dyDescent="0.25">
      <c r="A718">
        <v>716</v>
      </c>
      <c r="B718">
        <f t="shared" si="11"/>
        <v>1.9603011635865846</v>
      </c>
      <c r="C718">
        <v>-0.64059999999999995</v>
      </c>
      <c r="D718">
        <v>15.7582</v>
      </c>
      <c r="E718">
        <v>7.7780000000000002E-2</v>
      </c>
      <c r="F718">
        <v>12.601000000000001</v>
      </c>
      <c r="G718">
        <v>13.279</v>
      </c>
      <c r="H718">
        <v>13.702</v>
      </c>
      <c r="I718">
        <v>13.935</v>
      </c>
      <c r="J718">
        <v>14.307</v>
      </c>
      <c r="K718">
        <v>14.567</v>
      </c>
      <c r="L718">
        <v>14.965999999999999</v>
      </c>
      <c r="M718">
        <v>15.757999999999999</v>
      </c>
      <c r="N718">
        <v>16.622</v>
      </c>
      <c r="O718">
        <v>17.117999999999999</v>
      </c>
      <c r="P718">
        <v>17.468</v>
      </c>
      <c r="Q718">
        <v>18.009</v>
      </c>
      <c r="R718">
        <v>18.375</v>
      </c>
      <c r="S718">
        <v>19.100000000000001</v>
      </c>
      <c r="T718">
        <v>20.457999999999998</v>
      </c>
      <c r="U718">
        <v>716</v>
      </c>
      <c r="V718">
        <v>11.77</v>
      </c>
      <c r="W718">
        <v>12.678000000000001</v>
      </c>
      <c r="X718">
        <v>13.586</v>
      </c>
      <c r="Y718">
        <v>14.606</v>
      </c>
      <c r="Z718">
        <v>15.757999999999999</v>
      </c>
      <c r="AA718">
        <v>17.067</v>
      </c>
      <c r="AB718">
        <v>18.564</v>
      </c>
      <c r="AC718">
        <v>20.289000000000001</v>
      </c>
      <c r="AD718">
        <v>22.015000000000001</v>
      </c>
    </row>
    <row r="719" spans="1:30" x14ac:dyDescent="0.25">
      <c r="A719">
        <v>717</v>
      </c>
      <c r="B719">
        <f t="shared" si="11"/>
        <v>1.9630390143737166</v>
      </c>
      <c r="C719">
        <v>-0.6411</v>
      </c>
      <c r="D719">
        <v>15.756600000000001</v>
      </c>
      <c r="E719">
        <v>7.7770000000000006E-2</v>
      </c>
      <c r="F719">
        <v>12.601000000000001</v>
      </c>
      <c r="G719">
        <v>13.278</v>
      </c>
      <c r="H719">
        <v>13.701000000000001</v>
      </c>
      <c r="I719">
        <v>13.933999999999999</v>
      </c>
      <c r="J719">
        <v>14.305999999999999</v>
      </c>
      <c r="K719">
        <v>14.566000000000001</v>
      </c>
      <c r="L719">
        <v>14.964</v>
      </c>
      <c r="M719">
        <v>15.757</v>
      </c>
      <c r="N719">
        <v>16.62</v>
      </c>
      <c r="O719">
        <v>17.116</v>
      </c>
      <c r="P719">
        <v>17.466000000000001</v>
      </c>
      <c r="Q719">
        <v>18.006</v>
      </c>
      <c r="R719">
        <v>18.372</v>
      </c>
      <c r="S719">
        <v>19.097999999999999</v>
      </c>
      <c r="T719">
        <v>20.456</v>
      </c>
      <c r="U719">
        <v>717</v>
      </c>
      <c r="V719">
        <v>11.77</v>
      </c>
      <c r="W719">
        <v>12.678000000000001</v>
      </c>
      <c r="X719">
        <v>13.585000000000001</v>
      </c>
      <c r="Y719">
        <v>14.605</v>
      </c>
      <c r="Z719">
        <v>15.757</v>
      </c>
      <c r="AA719">
        <v>17.065000000000001</v>
      </c>
      <c r="AB719">
        <v>18.562000000000001</v>
      </c>
      <c r="AC719">
        <v>20.286999999999999</v>
      </c>
      <c r="AD719">
        <v>22.012</v>
      </c>
    </row>
    <row r="720" spans="1:30" x14ac:dyDescent="0.25">
      <c r="A720">
        <v>718</v>
      </c>
      <c r="B720">
        <f t="shared" si="11"/>
        <v>1.9657768651608487</v>
      </c>
      <c r="C720">
        <v>-0.64159999999999995</v>
      </c>
      <c r="D720">
        <v>15.754899999999999</v>
      </c>
      <c r="E720">
        <v>7.7770000000000006E-2</v>
      </c>
      <c r="F720">
        <v>12.599</v>
      </c>
      <c r="G720">
        <v>13.276</v>
      </c>
      <c r="H720">
        <v>13.699</v>
      </c>
      <c r="I720">
        <v>13.932</v>
      </c>
      <c r="J720">
        <v>14.304</v>
      </c>
      <c r="K720">
        <v>14.564</v>
      </c>
      <c r="L720">
        <v>14.962999999999999</v>
      </c>
      <c r="M720">
        <v>15.755000000000001</v>
      </c>
      <c r="N720">
        <v>16.617999999999999</v>
      </c>
      <c r="O720">
        <v>17.114000000000001</v>
      </c>
      <c r="P720">
        <v>17.463999999999999</v>
      </c>
      <c r="Q720">
        <v>18.004999999999999</v>
      </c>
      <c r="R720">
        <v>18.370999999999999</v>
      </c>
      <c r="S720">
        <v>19.096</v>
      </c>
      <c r="T720">
        <v>20.454000000000001</v>
      </c>
      <c r="U720">
        <v>718</v>
      </c>
      <c r="V720">
        <v>11.769</v>
      </c>
      <c r="W720">
        <v>12.676</v>
      </c>
      <c r="X720">
        <v>13.584</v>
      </c>
      <c r="Y720">
        <v>14.603</v>
      </c>
      <c r="Z720">
        <v>15.755000000000001</v>
      </c>
      <c r="AA720">
        <v>17.062999999999999</v>
      </c>
      <c r="AB720">
        <v>18.559999999999999</v>
      </c>
      <c r="AC720">
        <v>20.285</v>
      </c>
      <c r="AD720">
        <v>22.01</v>
      </c>
    </row>
    <row r="721" spans="1:30" x14ac:dyDescent="0.25">
      <c r="A721">
        <v>719</v>
      </c>
      <c r="B721">
        <f t="shared" si="11"/>
        <v>1.9685147159479808</v>
      </c>
      <c r="C721">
        <v>-0.6421</v>
      </c>
      <c r="D721">
        <v>15.753299999999999</v>
      </c>
      <c r="E721">
        <v>7.7759999999999996E-2</v>
      </c>
      <c r="F721">
        <v>12.599</v>
      </c>
      <c r="G721">
        <v>13.275</v>
      </c>
      <c r="H721">
        <v>13.698</v>
      </c>
      <c r="I721">
        <v>13.930999999999999</v>
      </c>
      <c r="J721">
        <v>14.303000000000001</v>
      </c>
      <c r="K721">
        <v>14.563000000000001</v>
      </c>
      <c r="L721">
        <v>14.961</v>
      </c>
      <c r="M721">
        <v>15.753</v>
      </c>
      <c r="N721">
        <v>16.617000000000001</v>
      </c>
      <c r="O721">
        <v>17.111999999999998</v>
      </c>
      <c r="P721">
        <v>17.462</v>
      </c>
      <c r="Q721">
        <v>18.003</v>
      </c>
      <c r="R721">
        <v>18.367999999999999</v>
      </c>
      <c r="S721">
        <v>19.093</v>
      </c>
      <c r="T721">
        <v>20.451000000000001</v>
      </c>
      <c r="U721">
        <v>719</v>
      </c>
      <c r="V721">
        <v>11.768000000000001</v>
      </c>
      <c r="W721">
        <v>12.676</v>
      </c>
      <c r="X721">
        <v>13.583</v>
      </c>
      <c r="Y721">
        <v>14.602</v>
      </c>
      <c r="Z721">
        <v>15.753</v>
      </c>
      <c r="AA721">
        <v>17.061</v>
      </c>
      <c r="AB721">
        <v>18.558</v>
      </c>
      <c r="AC721">
        <v>20.283000000000001</v>
      </c>
      <c r="AD721">
        <v>22.007999999999999</v>
      </c>
    </row>
    <row r="722" spans="1:30" x14ac:dyDescent="0.25">
      <c r="A722">
        <v>720</v>
      </c>
      <c r="B722">
        <f t="shared" si="11"/>
        <v>1.9712525667351128</v>
      </c>
      <c r="C722">
        <v>-0.64249999999999996</v>
      </c>
      <c r="D722">
        <v>15.7517</v>
      </c>
      <c r="E722">
        <v>7.7759999999999996E-2</v>
      </c>
      <c r="F722">
        <v>12.597</v>
      </c>
      <c r="G722">
        <v>13.273999999999999</v>
      </c>
      <c r="H722">
        <v>13.696999999999999</v>
      </c>
      <c r="I722">
        <v>13.93</v>
      </c>
      <c r="J722">
        <v>14.301</v>
      </c>
      <c r="K722">
        <v>14.561</v>
      </c>
      <c r="L722">
        <v>14.96</v>
      </c>
      <c r="M722">
        <v>15.752000000000001</v>
      </c>
      <c r="N722">
        <v>16.614999999999998</v>
      </c>
      <c r="O722">
        <v>17.111000000000001</v>
      </c>
      <c r="P722">
        <v>17.46</v>
      </c>
      <c r="Q722">
        <v>18.001000000000001</v>
      </c>
      <c r="R722">
        <v>18.367000000000001</v>
      </c>
      <c r="S722">
        <v>19.091999999999999</v>
      </c>
      <c r="T722">
        <v>20.449000000000002</v>
      </c>
      <c r="U722">
        <v>720</v>
      </c>
      <c r="V722">
        <v>11.766999999999999</v>
      </c>
      <c r="W722">
        <v>12.673999999999999</v>
      </c>
      <c r="X722">
        <v>13.582000000000001</v>
      </c>
      <c r="Y722">
        <v>14.601000000000001</v>
      </c>
      <c r="Z722">
        <v>15.752000000000001</v>
      </c>
      <c r="AA722">
        <v>17.059999999999999</v>
      </c>
      <c r="AB722">
        <v>18.556000000000001</v>
      </c>
      <c r="AC722">
        <v>20.280999999999999</v>
      </c>
      <c r="AD722">
        <v>22.006</v>
      </c>
    </row>
    <row r="723" spans="1:30" x14ac:dyDescent="0.25">
      <c r="A723">
        <v>721</v>
      </c>
      <c r="B723">
        <f t="shared" si="11"/>
        <v>1.9739904175222451</v>
      </c>
      <c r="C723">
        <v>-0.64300000000000002</v>
      </c>
      <c r="D723">
        <v>15.75</v>
      </c>
      <c r="E723">
        <v>7.775E-2</v>
      </c>
      <c r="F723">
        <v>12.597</v>
      </c>
      <c r="G723">
        <v>13.273</v>
      </c>
      <c r="H723">
        <v>13.696</v>
      </c>
      <c r="I723">
        <v>13.929</v>
      </c>
      <c r="J723">
        <v>14.3</v>
      </c>
      <c r="K723">
        <v>14.56</v>
      </c>
      <c r="L723">
        <v>14.958</v>
      </c>
      <c r="M723">
        <v>15.75</v>
      </c>
      <c r="N723">
        <v>16.613</v>
      </c>
      <c r="O723">
        <v>17.109000000000002</v>
      </c>
      <c r="P723">
        <v>17.457999999999998</v>
      </c>
      <c r="Q723">
        <v>17.998999999999999</v>
      </c>
      <c r="R723">
        <v>18.364000000000001</v>
      </c>
      <c r="S723">
        <v>19.088999999999999</v>
      </c>
      <c r="T723">
        <v>20.446999999999999</v>
      </c>
      <c r="U723">
        <v>721</v>
      </c>
      <c r="V723">
        <v>11.766</v>
      </c>
      <c r="W723">
        <v>12.673</v>
      </c>
      <c r="X723">
        <v>13.58</v>
      </c>
      <c r="Y723">
        <v>14.599</v>
      </c>
      <c r="Z723">
        <v>15.75</v>
      </c>
      <c r="AA723">
        <v>17.058</v>
      </c>
      <c r="AB723">
        <v>18.553999999999998</v>
      </c>
      <c r="AC723">
        <v>20.277999999999999</v>
      </c>
      <c r="AD723">
        <v>22.003</v>
      </c>
    </row>
    <row r="724" spans="1:30" x14ac:dyDescent="0.25">
      <c r="A724">
        <v>722</v>
      </c>
      <c r="B724">
        <f t="shared" si="11"/>
        <v>1.9767282683093772</v>
      </c>
      <c r="C724">
        <v>-0.64349999999999996</v>
      </c>
      <c r="D724">
        <v>15.7484</v>
      </c>
      <c r="E724">
        <v>7.775E-2</v>
      </c>
      <c r="F724">
        <v>12.595000000000001</v>
      </c>
      <c r="G724">
        <v>13.272</v>
      </c>
      <c r="H724">
        <v>13.694000000000001</v>
      </c>
      <c r="I724">
        <v>13.927</v>
      </c>
      <c r="J724">
        <v>14.298999999999999</v>
      </c>
      <c r="K724">
        <v>14.558999999999999</v>
      </c>
      <c r="L724">
        <v>14.957000000000001</v>
      </c>
      <c r="M724">
        <v>15.747999999999999</v>
      </c>
      <c r="N724">
        <v>16.611000000000001</v>
      </c>
      <c r="O724">
        <v>17.106999999999999</v>
      </c>
      <c r="P724">
        <v>17.457000000000001</v>
      </c>
      <c r="Q724">
        <v>17.997</v>
      </c>
      <c r="R724">
        <v>18.363</v>
      </c>
      <c r="S724">
        <v>19.088000000000001</v>
      </c>
      <c r="T724">
        <v>20.445</v>
      </c>
      <c r="U724">
        <v>722</v>
      </c>
      <c r="V724">
        <v>11.765000000000001</v>
      </c>
      <c r="W724">
        <v>12.672000000000001</v>
      </c>
      <c r="X724">
        <v>13.579000000000001</v>
      </c>
      <c r="Y724">
        <v>14.598000000000001</v>
      </c>
      <c r="Z724">
        <v>15.747999999999999</v>
      </c>
      <c r="AA724">
        <v>17.056000000000001</v>
      </c>
      <c r="AB724">
        <v>18.552</v>
      </c>
      <c r="AC724">
        <v>20.277000000000001</v>
      </c>
      <c r="AD724">
        <v>22.001000000000001</v>
      </c>
    </row>
    <row r="725" spans="1:30" x14ac:dyDescent="0.25">
      <c r="A725">
        <v>723</v>
      </c>
      <c r="B725">
        <f t="shared" si="11"/>
        <v>1.9794661190965093</v>
      </c>
      <c r="C725">
        <v>-0.64400000000000002</v>
      </c>
      <c r="D725">
        <v>15.7468</v>
      </c>
      <c r="E725">
        <v>7.7740000000000004E-2</v>
      </c>
      <c r="F725">
        <v>12.595000000000001</v>
      </c>
      <c r="G725">
        <v>13.271000000000001</v>
      </c>
      <c r="H725">
        <v>13.693</v>
      </c>
      <c r="I725">
        <v>13.926</v>
      </c>
      <c r="J725">
        <v>14.297000000000001</v>
      </c>
      <c r="K725">
        <v>14.557</v>
      </c>
      <c r="L725">
        <v>14.955</v>
      </c>
      <c r="M725">
        <v>15.747</v>
      </c>
      <c r="N725">
        <v>16.61</v>
      </c>
      <c r="O725">
        <v>17.105</v>
      </c>
      <c r="P725">
        <v>17.454999999999998</v>
      </c>
      <c r="Q725">
        <v>17.995000000000001</v>
      </c>
      <c r="R725">
        <v>18.36</v>
      </c>
      <c r="S725">
        <v>19.085000000000001</v>
      </c>
      <c r="T725">
        <v>20.443000000000001</v>
      </c>
      <c r="U725">
        <v>723</v>
      </c>
      <c r="V725">
        <v>11.765000000000001</v>
      </c>
      <c r="W725">
        <v>12.670999999999999</v>
      </c>
      <c r="X725">
        <v>13.577999999999999</v>
      </c>
      <c r="Y725">
        <v>14.596</v>
      </c>
      <c r="Z725">
        <v>15.747</v>
      </c>
      <c r="AA725">
        <v>17.053999999999998</v>
      </c>
      <c r="AB725">
        <v>18.55</v>
      </c>
      <c r="AC725">
        <v>20.274000000000001</v>
      </c>
      <c r="AD725">
        <v>21.998999999999999</v>
      </c>
    </row>
    <row r="726" spans="1:30" x14ac:dyDescent="0.25">
      <c r="A726">
        <v>724</v>
      </c>
      <c r="B726">
        <f t="shared" si="11"/>
        <v>1.9822039698836413</v>
      </c>
      <c r="C726">
        <v>-0.64449999999999996</v>
      </c>
      <c r="D726">
        <v>15.745200000000001</v>
      </c>
      <c r="E726">
        <v>7.7740000000000004E-2</v>
      </c>
      <c r="F726">
        <v>12.593</v>
      </c>
      <c r="G726">
        <v>13.27</v>
      </c>
      <c r="H726">
        <v>13.692</v>
      </c>
      <c r="I726">
        <v>13.925000000000001</v>
      </c>
      <c r="J726">
        <v>14.295999999999999</v>
      </c>
      <c r="K726">
        <v>14.555999999999999</v>
      </c>
      <c r="L726">
        <v>14.954000000000001</v>
      </c>
      <c r="M726">
        <v>15.744999999999999</v>
      </c>
      <c r="N726">
        <v>16.608000000000001</v>
      </c>
      <c r="O726">
        <v>17.103000000000002</v>
      </c>
      <c r="P726">
        <v>17.452999999999999</v>
      </c>
      <c r="Q726">
        <v>17.992999999999999</v>
      </c>
      <c r="R726">
        <v>18.359000000000002</v>
      </c>
      <c r="S726">
        <v>19.082999999999998</v>
      </c>
      <c r="T726">
        <v>20.440999999999999</v>
      </c>
      <c r="U726">
        <v>724</v>
      </c>
      <c r="V726">
        <v>11.763999999999999</v>
      </c>
      <c r="W726">
        <v>12.67</v>
      </c>
      <c r="X726">
        <v>13.577</v>
      </c>
      <c r="Y726">
        <v>14.595000000000001</v>
      </c>
      <c r="Z726">
        <v>15.744999999999999</v>
      </c>
      <c r="AA726">
        <v>17.052</v>
      </c>
      <c r="AB726">
        <v>18.547999999999998</v>
      </c>
      <c r="AC726">
        <v>20.271999999999998</v>
      </c>
      <c r="AD726">
        <v>21.997</v>
      </c>
    </row>
    <row r="727" spans="1:30" x14ac:dyDescent="0.25">
      <c r="A727">
        <v>725</v>
      </c>
      <c r="B727">
        <f t="shared" si="11"/>
        <v>1.9849418206707734</v>
      </c>
      <c r="C727">
        <v>-0.64490000000000003</v>
      </c>
      <c r="D727">
        <v>15.743600000000001</v>
      </c>
      <c r="E727">
        <v>7.7729999999999994E-2</v>
      </c>
      <c r="F727">
        <v>12.593</v>
      </c>
      <c r="G727">
        <v>13.269</v>
      </c>
      <c r="H727">
        <v>13.691000000000001</v>
      </c>
      <c r="I727">
        <v>13.923</v>
      </c>
      <c r="J727">
        <v>14.295</v>
      </c>
      <c r="K727">
        <v>14.554</v>
      </c>
      <c r="L727">
        <v>14.952</v>
      </c>
      <c r="M727">
        <v>15.744</v>
      </c>
      <c r="N727">
        <v>16.606000000000002</v>
      </c>
      <c r="O727">
        <v>17.100999999999999</v>
      </c>
      <c r="P727">
        <v>17.451000000000001</v>
      </c>
      <c r="Q727">
        <v>17.991</v>
      </c>
      <c r="R727">
        <v>18.356999999999999</v>
      </c>
      <c r="S727">
        <v>19.081</v>
      </c>
      <c r="T727">
        <v>20.437999999999999</v>
      </c>
      <c r="U727">
        <v>725</v>
      </c>
      <c r="V727">
        <v>11.763</v>
      </c>
      <c r="W727">
        <v>12.669</v>
      </c>
      <c r="X727">
        <v>13.576000000000001</v>
      </c>
      <c r="Y727">
        <v>14.593999999999999</v>
      </c>
      <c r="Z727">
        <v>15.744</v>
      </c>
      <c r="AA727">
        <v>17.050999999999998</v>
      </c>
      <c r="AB727">
        <v>18.545999999999999</v>
      </c>
      <c r="AC727">
        <v>20.27</v>
      </c>
      <c r="AD727">
        <v>21.994</v>
      </c>
    </row>
    <row r="728" spans="1:30" x14ac:dyDescent="0.25">
      <c r="A728">
        <v>726</v>
      </c>
      <c r="B728">
        <f t="shared" si="11"/>
        <v>1.9876796714579055</v>
      </c>
      <c r="C728">
        <v>-0.64539999999999997</v>
      </c>
      <c r="D728">
        <v>15.742000000000001</v>
      </c>
      <c r="E728">
        <v>7.7729999999999994E-2</v>
      </c>
      <c r="F728">
        <v>12.592000000000001</v>
      </c>
      <c r="G728">
        <v>13.266999999999999</v>
      </c>
      <c r="H728">
        <v>13.69</v>
      </c>
      <c r="I728">
        <v>13.922000000000001</v>
      </c>
      <c r="J728">
        <v>14.292999999999999</v>
      </c>
      <c r="K728">
        <v>14.553000000000001</v>
      </c>
      <c r="L728">
        <v>14.951000000000001</v>
      </c>
      <c r="M728">
        <v>15.742000000000001</v>
      </c>
      <c r="N728">
        <v>16.603999999999999</v>
      </c>
      <c r="O728">
        <v>17.100000000000001</v>
      </c>
      <c r="P728">
        <v>17.449000000000002</v>
      </c>
      <c r="Q728">
        <v>17.989000000000001</v>
      </c>
      <c r="R728">
        <v>18.355</v>
      </c>
      <c r="S728">
        <v>19.079000000000001</v>
      </c>
      <c r="T728">
        <v>20.437000000000001</v>
      </c>
      <c r="U728">
        <v>726</v>
      </c>
      <c r="V728">
        <v>11.762</v>
      </c>
      <c r="W728">
        <v>12.667999999999999</v>
      </c>
      <c r="X728">
        <v>13.574</v>
      </c>
      <c r="Y728">
        <v>14.592000000000001</v>
      </c>
      <c r="Z728">
        <v>15.742000000000001</v>
      </c>
      <c r="AA728">
        <v>17.048999999999999</v>
      </c>
      <c r="AB728">
        <v>18.544</v>
      </c>
      <c r="AC728">
        <v>20.268000000000001</v>
      </c>
      <c r="AD728">
        <v>21.992000000000001</v>
      </c>
    </row>
    <row r="729" spans="1:30" x14ac:dyDescent="0.25">
      <c r="A729">
        <v>727</v>
      </c>
      <c r="B729">
        <f t="shared" si="11"/>
        <v>1.9904175222450375</v>
      </c>
      <c r="C729">
        <v>-0.64590000000000003</v>
      </c>
      <c r="D729">
        <v>15.740399999999999</v>
      </c>
      <c r="E729">
        <v>7.7719999999999997E-2</v>
      </c>
      <c r="F729">
        <v>12.590999999999999</v>
      </c>
      <c r="G729">
        <v>13.266</v>
      </c>
      <c r="H729">
        <v>13.688000000000001</v>
      </c>
      <c r="I729">
        <v>13.920999999999999</v>
      </c>
      <c r="J729">
        <v>14.292</v>
      </c>
      <c r="K729">
        <v>14.552</v>
      </c>
      <c r="L729">
        <v>14.949</v>
      </c>
      <c r="M729">
        <v>15.74</v>
      </c>
      <c r="N729">
        <v>16.603000000000002</v>
      </c>
      <c r="O729">
        <v>17.097999999999999</v>
      </c>
      <c r="P729">
        <v>17.446999999999999</v>
      </c>
      <c r="Q729">
        <v>17.986999999999998</v>
      </c>
      <c r="R729">
        <v>18.353000000000002</v>
      </c>
      <c r="S729">
        <v>19.077000000000002</v>
      </c>
      <c r="T729">
        <v>20.434000000000001</v>
      </c>
      <c r="U729">
        <v>727</v>
      </c>
      <c r="V729">
        <v>11.762</v>
      </c>
      <c r="W729">
        <v>12.667999999999999</v>
      </c>
      <c r="X729">
        <v>13.573</v>
      </c>
      <c r="Y729">
        <v>14.590999999999999</v>
      </c>
      <c r="Z729">
        <v>15.74</v>
      </c>
      <c r="AA729">
        <v>17.047000000000001</v>
      </c>
      <c r="AB729">
        <v>18.542000000000002</v>
      </c>
      <c r="AC729">
        <v>20.265999999999998</v>
      </c>
      <c r="AD729">
        <v>21.99</v>
      </c>
    </row>
    <row r="730" spans="1:30" x14ac:dyDescent="0.25">
      <c r="A730">
        <v>728</v>
      </c>
      <c r="B730">
        <f t="shared" si="11"/>
        <v>1.9931553730321698</v>
      </c>
      <c r="C730">
        <v>-0.64639999999999997</v>
      </c>
      <c r="D730">
        <v>15.738799999999999</v>
      </c>
      <c r="E730">
        <v>7.7719999999999997E-2</v>
      </c>
      <c r="F730">
        <v>12.59</v>
      </c>
      <c r="G730">
        <v>13.265000000000001</v>
      </c>
      <c r="H730">
        <v>13.686999999999999</v>
      </c>
      <c r="I730">
        <v>13.92</v>
      </c>
      <c r="J730">
        <v>14.291</v>
      </c>
      <c r="K730">
        <v>14.55</v>
      </c>
      <c r="L730">
        <v>14.948</v>
      </c>
      <c r="M730">
        <v>15.739000000000001</v>
      </c>
      <c r="N730">
        <v>16.600999999999999</v>
      </c>
      <c r="O730">
        <v>17.096</v>
      </c>
      <c r="P730">
        <v>17.446000000000002</v>
      </c>
      <c r="Q730">
        <v>17.984999999999999</v>
      </c>
      <c r="R730">
        <v>18.350999999999999</v>
      </c>
      <c r="S730">
        <v>19.074999999999999</v>
      </c>
      <c r="T730">
        <v>20.433</v>
      </c>
      <c r="U730">
        <v>728</v>
      </c>
      <c r="V730">
        <v>11.760999999999999</v>
      </c>
      <c r="W730">
        <v>12.666</v>
      </c>
      <c r="X730">
        <v>13.571999999999999</v>
      </c>
      <c r="Y730">
        <v>14.589</v>
      </c>
      <c r="Z730">
        <v>15.739000000000001</v>
      </c>
      <c r="AA730">
        <v>17.045000000000002</v>
      </c>
      <c r="AB730">
        <v>18.54</v>
      </c>
      <c r="AC730">
        <v>20.263999999999999</v>
      </c>
      <c r="AD730">
        <v>21.988</v>
      </c>
    </row>
    <row r="731" spans="1:30" x14ac:dyDescent="0.25">
      <c r="A731">
        <v>729</v>
      </c>
      <c r="B731">
        <f t="shared" si="11"/>
        <v>1.9958932238193019</v>
      </c>
      <c r="C731">
        <v>-0.64690000000000003</v>
      </c>
      <c r="D731">
        <v>15.7372</v>
      </c>
      <c r="E731">
        <v>7.7710000000000001E-2</v>
      </c>
      <c r="F731">
        <v>12.589</v>
      </c>
      <c r="G731">
        <v>13.263999999999999</v>
      </c>
      <c r="H731">
        <v>13.686</v>
      </c>
      <c r="I731">
        <v>13.917999999999999</v>
      </c>
      <c r="J731">
        <v>14.289</v>
      </c>
      <c r="K731">
        <v>14.548999999999999</v>
      </c>
      <c r="L731">
        <v>14.946999999999999</v>
      </c>
      <c r="M731">
        <v>15.737</v>
      </c>
      <c r="N731">
        <v>16.599</v>
      </c>
      <c r="O731">
        <v>17.094000000000001</v>
      </c>
      <c r="P731">
        <v>17.443999999999999</v>
      </c>
      <c r="Q731">
        <v>17.983000000000001</v>
      </c>
      <c r="R731">
        <v>18.349</v>
      </c>
      <c r="S731">
        <v>19.073</v>
      </c>
      <c r="T731">
        <v>20.43</v>
      </c>
      <c r="U731">
        <v>729</v>
      </c>
      <c r="V731">
        <v>11.76</v>
      </c>
      <c r="W731">
        <v>12.666</v>
      </c>
      <c r="X731">
        <v>13.571</v>
      </c>
      <c r="Y731">
        <v>14.587999999999999</v>
      </c>
      <c r="Z731">
        <v>15.737</v>
      </c>
      <c r="AA731">
        <v>17.042999999999999</v>
      </c>
      <c r="AB731">
        <v>18.538</v>
      </c>
      <c r="AC731">
        <v>20.262</v>
      </c>
      <c r="AD731">
        <v>21.984999999999999</v>
      </c>
    </row>
    <row r="732" spans="1:30" x14ac:dyDescent="0.25">
      <c r="A732">
        <v>730</v>
      </c>
      <c r="B732">
        <f t="shared" si="11"/>
        <v>1.998631074606434</v>
      </c>
      <c r="C732">
        <v>-0.64729999999999999</v>
      </c>
      <c r="D732">
        <v>15.7356</v>
      </c>
      <c r="E732">
        <v>7.7710000000000001E-2</v>
      </c>
      <c r="F732">
        <v>12.587999999999999</v>
      </c>
      <c r="G732">
        <v>13.263</v>
      </c>
      <c r="H732">
        <v>13.685</v>
      </c>
      <c r="I732">
        <v>13.917</v>
      </c>
      <c r="J732">
        <v>14.288</v>
      </c>
      <c r="K732">
        <v>14.547000000000001</v>
      </c>
      <c r="L732">
        <v>14.945</v>
      </c>
      <c r="M732">
        <v>15.736000000000001</v>
      </c>
      <c r="N732">
        <v>16.597000000000001</v>
      </c>
      <c r="O732">
        <v>17.093</v>
      </c>
      <c r="P732">
        <v>17.442</v>
      </c>
      <c r="Q732">
        <v>17.981999999999999</v>
      </c>
      <c r="R732">
        <v>18.347000000000001</v>
      </c>
      <c r="S732">
        <v>19.071000000000002</v>
      </c>
      <c r="T732">
        <v>20.428000000000001</v>
      </c>
      <c r="U732">
        <v>730</v>
      </c>
      <c r="V732">
        <v>11.759</v>
      </c>
      <c r="W732">
        <v>12.664</v>
      </c>
      <c r="X732">
        <v>13.57</v>
      </c>
      <c r="Y732">
        <v>14.587</v>
      </c>
      <c r="Z732">
        <v>15.736000000000001</v>
      </c>
      <c r="AA732">
        <v>17.042000000000002</v>
      </c>
      <c r="AB732">
        <v>18.536000000000001</v>
      </c>
      <c r="AC732">
        <v>20.260000000000002</v>
      </c>
      <c r="AD732">
        <v>21.983000000000001</v>
      </c>
    </row>
    <row r="733" spans="1:30" x14ac:dyDescent="0.25">
      <c r="A733">
        <v>731</v>
      </c>
      <c r="B733">
        <f t="shared" si="11"/>
        <v>2.001368925393566</v>
      </c>
      <c r="C733">
        <v>-0.61870000000000003</v>
      </c>
      <c r="D733">
        <v>16.018899999999999</v>
      </c>
      <c r="E733">
        <v>7.7850000000000003E-2</v>
      </c>
      <c r="F733">
        <v>12.801</v>
      </c>
      <c r="G733">
        <v>13.492000000000001</v>
      </c>
      <c r="H733">
        <v>13.923999999999999</v>
      </c>
      <c r="I733">
        <v>14.162000000000001</v>
      </c>
      <c r="J733">
        <v>14.541</v>
      </c>
      <c r="K733">
        <v>14.805999999999999</v>
      </c>
      <c r="L733">
        <v>15.212</v>
      </c>
      <c r="M733">
        <v>16.018999999999998</v>
      </c>
      <c r="N733">
        <v>16.896999999999998</v>
      </c>
      <c r="O733">
        <v>17.401</v>
      </c>
      <c r="P733">
        <v>17.756</v>
      </c>
      <c r="Q733">
        <v>18.305</v>
      </c>
      <c r="R733">
        <v>18.675999999999998</v>
      </c>
      <c r="S733">
        <v>19.411000000000001</v>
      </c>
      <c r="T733">
        <v>20.785</v>
      </c>
      <c r="U733">
        <v>731</v>
      </c>
      <c r="V733">
        <v>11.952</v>
      </c>
      <c r="W733">
        <v>12.879</v>
      </c>
      <c r="X733">
        <v>13.805999999999999</v>
      </c>
      <c r="Y733">
        <v>14.846</v>
      </c>
      <c r="Z733">
        <v>16.018999999999998</v>
      </c>
      <c r="AA733">
        <v>17.349</v>
      </c>
      <c r="AB733">
        <v>18.867999999999999</v>
      </c>
      <c r="AC733">
        <v>20.614999999999998</v>
      </c>
      <c r="AD733">
        <v>22.361999999999998</v>
      </c>
    </row>
    <row r="734" spans="1:30" x14ac:dyDescent="0.25">
      <c r="A734">
        <v>732</v>
      </c>
      <c r="B734">
        <f t="shared" si="11"/>
        <v>2.0041067761806981</v>
      </c>
      <c r="C734">
        <v>-0.61750000000000005</v>
      </c>
      <c r="D734">
        <v>16.017600000000002</v>
      </c>
      <c r="E734">
        <v>7.7850000000000003E-2</v>
      </c>
      <c r="F734">
        <v>12.798999999999999</v>
      </c>
      <c r="G734">
        <v>13.491</v>
      </c>
      <c r="H734">
        <v>13.923</v>
      </c>
      <c r="I734">
        <v>14.16</v>
      </c>
      <c r="J734">
        <v>14.54</v>
      </c>
      <c r="K734">
        <v>14.805</v>
      </c>
      <c r="L734">
        <v>15.211</v>
      </c>
      <c r="M734">
        <v>16.018000000000001</v>
      </c>
      <c r="N734">
        <v>16.896000000000001</v>
      </c>
      <c r="O734">
        <v>17.399999999999999</v>
      </c>
      <c r="P734">
        <v>17.754999999999999</v>
      </c>
      <c r="Q734">
        <v>18.303000000000001</v>
      </c>
      <c r="R734">
        <v>18.673999999999999</v>
      </c>
      <c r="S734">
        <v>19.408999999999999</v>
      </c>
      <c r="T734">
        <v>20.783000000000001</v>
      </c>
      <c r="U734">
        <v>732</v>
      </c>
      <c r="V734">
        <v>11.951000000000001</v>
      </c>
      <c r="W734">
        <v>12.878</v>
      </c>
      <c r="X734">
        <v>13.805</v>
      </c>
      <c r="Y734">
        <v>14.845000000000001</v>
      </c>
      <c r="Z734">
        <v>16.018000000000001</v>
      </c>
      <c r="AA734">
        <v>17.347999999999999</v>
      </c>
      <c r="AB734">
        <v>18.867000000000001</v>
      </c>
      <c r="AC734">
        <v>20.611999999999998</v>
      </c>
      <c r="AD734">
        <v>22.358000000000001</v>
      </c>
    </row>
    <row r="735" spans="1:30" x14ac:dyDescent="0.25">
      <c r="A735">
        <v>733</v>
      </c>
      <c r="B735">
        <f t="shared" si="11"/>
        <v>2.0068446269678302</v>
      </c>
      <c r="C735">
        <v>-0.61639999999999995</v>
      </c>
      <c r="D735">
        <v>16.016300000000001</v>
      </c>
      <c r="E735">
        <v>7.7850000000000003E-2</v>
      </c>
      <c r="F735">
        <v>12.798</v>
      </c>
      <c r="G735">
        <v>13.49</v>
      </c>
      <c r="H735">
        <v>13.920999999999999</v>
      </c>
      <c r="I735">
        <v>14.159000000000001</v>
      </c>
      <c r="J735">
        <v>14.538</v>
      </c>
      <c r="K735">
        <v>14.803000000000001</v>
      </c>
      <c r="L735">
        <v>15.21</v>
      </c>
      <c r="M735">
        <v>16.015999999999998</v>
      </c>
      <c r="N735">
        <v>16.893999999999998</v>
      </c>
      <c r="O735">
        <v>17.398</v>
      </c>
      <c r="P735">
        <v>17.753</v>
      </c>
      <c r="Q735">
        <v>18.302</v>
      </c>
      <c r="R735">
        <v>18.672999999999998</v>
      </c>
      <c r="S735">
        <v>19.407</v>
      </c>
      <c r="T735">
        <v>20.78</v>
      </c>
      <c r="U735">
        <v>733</v>
      </c>
      <c r="V735">
        <v>11.95</v>
      </c>
      <c r="W735">
        <v>12.877000000000001</v>
      </c>
      <c r="X735">
        <v>13.804</v>
      </c>
      <c r="Y735">
        <v>14.843999999999999</v>
      </c>
      <c r="Z735">
        <v>16.015999999999998</v>
      </c>
      <c r="AA735">
        <v>17.346</v>
      </c>
      <c r="AB735">
        <v>18.864999999999998</v>
      </c>
      <c r="AC735">
        <v>20.61</v>
      </c>
      <c r="AD735">
        <v>22.355</v>
      </c>
    </row>
    <row r="736" spans="1:30" x14ac:dyDescent="0.25">
      <c r="A736">
        <v>734</v>
      </c>
      <c r="B736">
        <f t="shared" si="11"/>
        <v>2.0095824777549622</v>
      </c>
      <c r="C736">
        <v>-0.61519999999999997</v>
      </c>
      <c r="D736">
        <v>16.015000000000001</v>
      </c>
      <c r="E736">
        <v>7.7850000000000003E-2</v>
      </c>
      <c r="F736">
        <v>12.797000000000001</v>
      </c>
      <c r="G736">
        <v>13.488</v>
      </c>
      <c r="H736">
        <v>13.92</v>
      </c>
      <c r="I736">
        <v>14.157999999999999</v>
      </c>
      <c r="J736">
        <v>14.537000000000001</v>
      </c>
      <c r="K736">
        <v>14.802</v>
      </c>
      <c r="L736">
        <v>15.208</v>
      </c>
      <c r="M736">
        <v>16.015000000000001</v>
      </c>
      <c r="N736">
        <v>16.893000000000001</v>
      </c>
      <c r="O736">
        <v>17.396999999999998</v>
      </c>
      <c r="P736">
        <v>17.751999999999999</v>
      </c>
      <c r="Q736">
        <v>18.3</v>
      </c>
      <c r="R736">
        <v>18.670999999999999</v>
      </c>
      <c r="S736">
        <v>19.405000000000001</v>
      </c>
      <c r="T736">
        <v>20.777999999999999</v>
      </c>
      <c r="U736">
        <v>734</v>
      </c>
      <c r="V736">
        <v>11.948</v>
      </c>
      <c r="W736">
        <v>12.875</v>
      </c>
      <c r="X736">
        <v>13.802</v>
      </c>
      <c r="Y736">
        <v>14.842000000000001</v>
      </c>
      <c r="Z736">
        <v>16.015000000000001</v>
      </c>
      <c r="AA736">
        <v>17.344999999999999</v>
      </c>
      <c r="AB736">
        <v>18.863</v>
      </c>
      <c r="AC736">
        <v>20.608000000000001</v>
      </c>
      <c r="AD736">
        <v>22.352</v>
      </c>
    </row>
    <row r="737" spans="1:30" x14ac:dyDescent="0.25">
      <c r="A737">
        <v>735</v>
      </c>
      <c r="B737">
        <f t="shared" si="11"/>
        <v>2.0123203285420943</v>
      </c>
      <c r="C737">
        <v>-0.61399999999999999</v>
      </c>
      <c r="D737">
        <v>16.0136</v>
      </c>
      <c r="E737">
        <v>7.7859999999999999E-2</v>
      </c>
      <c r="F737">
        <v>12.795</v>
      </c>
      <c r="G737">
        <v>13.487</v>
      </c>
      <c r="H737">
        <v>13.917999999999999</v>
      </c>
      <c r="I737">
        <v>14.156000000000001</v>
      </c>
      <c r="J737">
        <v>14.536</v>
      </c>
      <c r="K737">
        <v>14.801</v>
      </c>
      <c r="L737">
        <v>15.207000000000001</v>
      </c>
      <c r="M737">
        <v>16.013999999999999</v>
      </c>
      <c r="N737">
        <v>16.891999999999999</v>
      </c>
      <c r="O737">
        <v>17.395</v>
      </c>
      <c r="P737">
        <v>17.75</v>
      </c>
      <c r="Q737">
        <v>18.298999999999999</v>
      </c>
      <c r="R737">
        <v>18.669</v>
      </c>
      <c r="S737">
        <v>19.404</v>
      </c>
      <c r="T737">
        <v>20.776</v>
      </c>
      <c r="U737">
        <v>735</v>
      </c>
      <c r="V737">
        <v>11.946</v>
      </c>
      <c r="W737">
        <v>12.872999999999999</v>
      </c>
      <c r="X737">
        <v>13.801</v>
      </c>
      <c r="Y737">
        <v>14.840999999999999</v>
      </c>
      <c r="Z737">
        <v>16.013999999999999</v>
      </c>
      <c r="AA737">
        <v>17.344000000000001</v>
      </c>
      <c r="AB737">
        <v>18.861000000000001</v>
      </c>
      <c r="AC737">
        <v>20.606000000000002</v>
      </c>
      <c r="AD737">
        <v>22.35</v>
      </c>
    </row>
    <row r="738" spans="1:30" x14ac:dyDescent="0.25">
      <c r="A738">
        <v>736</v>
      </c>
      <c r="B738">
        <f t="shared" si="11"/>
        <v>2.0150581793292264</v>
      </c>
      <c r="C738">
        <v>-0.6129</v>
      </c>
      <c r="D738">
        <v>16.0123</v>
      </c>
      <c r="E738">
        <v>7.7859999999999999E-2</v>
      </c>
      <c r="F738">
        <v>12.792999999999999</v>
      </c>
      <c r="G738">
        <v>13.484999999999999</v>
      </c>
      <c r="H738">
        <v>13.917</v>
      </c>
      <c r="I738">
        <v>14.154999999999999</v>
      </c>
      <c r="J738">
        <v>14.534000000000001</v>
      </c>
      <c r="K738">
        <v>14.798999999999999</v>
      </c>
      <c r="L738">
        <v>15.206</v>
      </c>
      <c r="M738">
        <v>16.012</v>
      </c>
      <c r="N738">
        <v>16.89</v>
      </c>
      <c r="O738">
        <v>17.393999999999998</v>
      </c>
      <c r="P738">
        <v>17.748999999999999</v>
      </c>
      <c r="Q738">
        <v>18.297000000000001</v>
      </c>
      <c r="R738">
        <v>18.667999999999999</v>
      </c>
      <c r="S738">
        <v>19.402000000000001</v>
      </c>
      <c r="T738">
        <v>20.773</v>
      </c>
      <c r="U738">
        <v>736</v>
      </c>
      <c r="V738">
        <v>11.945</v>
      </c>
      <c r="W738">
        <v>12.872</v>
      </c>
      <c r="X738">
        <v>13.798999999999999</v>
      </c>
      <c r="Y738">
        <v>14.84</v>
      </c>
      <c r="Z738">
        <v>16.012</v>
      </c>
      <c r="AA738">
        <v>17.341999999999999</v>
      </c>
      <c r="AB738">
        <v>18.86</v>
      </c>
      <c r="AC738">
        <v>20.603000000000002</v>
      </c>
      <c r="AD738">
        <v>22.347000000000001</v>
      </c>
    </row>
    <row r="739" spans="1:30" x14ac:dyDescent="0.25">
      <c r="A739">
        <v>737</v>
      </c>
      <c r="B739">
        <f t="shared" si="11"/>
        <v>2.0177960301163584</v>
      </c>
      <c r="C739">
        <v>-0.61170000000000002</v>
      </c>
      <c r="D739">
        <v>16.010999999999999</v>
      </c>
      <c r="E739">
        <v>7.7859999999999999E-2</v>
      </c>
      <c r="F739">
        <v>12.792</v>
      </c>
      <c r="G739">
        <v>13.484</v>
      </c>
      <c r="H739">
        <v>13.916</v>
      </c>
      <c r="I739">
        <v>14.154</v>
      </c>
      <c r="J739">
        <v>14.532999999999999</v>
      </c>
      <c r="K739">
        <v>14.798</v>
      </c>
      <c r="L739">
        <v>15.204000000000001</v>
      </c>
      <c r="M739">
        <v>16.010999999999999</v>
      </c>
      <c r="N739">
        <v>16.888999999999999</v>
      </c>
      <c r="O739">
        <v>17.391999999999999</v>
      </c>
      <c r="P739">
        <v>17.747</v>
      </c>
      <c r="Q739">
        <v>18.295000000000002</v>
      </c>
      <c r="R739">
        <v>18.666</v>
      </c>
      <c r="S739">
        <v>19.399999999999999</v>
      </c>
      <c r="T739">
        <v>20.771000000000001</v>
      </c>
      <c r="U739">
        <v>737</v>
      </c>
      <c r="V739">
        <v>11.943</v>
      </c>
      <c r="W739">
        <v>12.871</v>
      </c>
      <c r="X739">
        <v>13.798</v>
      </c>
      <c r="Y739">
        <v>14.837999999999999</v>
      </c>
      <c r="Z739">
        <v>16.010999999999999</v>
      </c>
      <c r="AA739">
        <v>17.341000000000001</v>
      </c>
      <c r="AB739">
        <v>18.858000000000001</v>
      </c>
      <c r="AC739">
        <v>20.600999999999999</v>
      </c>
      <c r="AD739">
        <v>22.344000000000001</v>
      </c>
    </row>
    <row r="740" spans="1:30" x14ac:dyDescent="0.25">
      <c r="A740">
        <v>738</v>
      </c>
      <c r="B740">
        <f t="shared" si="11"/>
        <v>2.020533880903491</v>
      </c>
      <c r="C740">
        <v>-0.61050000000000004</v>
      </c>
      <c r="D740">
        <v>16.009699999999999</v>
      </c>
      <c r="E740">
        <v>7.7859999999999999E-2</v>
      </c>
      <c r="F740">
        <v>12.79</v>
      </c>
      <c r="G740">
        <v>13.483000000000001</v>
      </c>
      <c r="H740">
        <v>13.914999999999999</v>
      </c>
      <c r="I740">
        <v>14.151999999999999</v>
      </c>
      <c r="J740">
        <v>14.532</v>
      </c>
      <c r="K740">
        <v>14.797000000000001</v>
      </c>
      <c r="L740">
        <v>15.202999999999999</v>
      </c>
      <c r="M740">
        <v>16.010000000000002</v>
      </c>
      <c r="N740">
        <v>16.887</v>
      </c>
      <c r="O740">
        <v>17.390999999999998</v>
      </c>
      <c r="P740">
        <v>17.745999999999999</v>
      </c>
      <c r="Q740">
        <v>18.294</v>
      </c>
      <c r="R740">
        <v>18.664000000000001</v>
      </c>
      <c r="S740">
        <v>19.398</v>
      </c>
      <c r="T740">
        <v>20.768000000000001</v>
      </c>
      <c r="U740">
        <v>738</v>
      </c>
      <c r="V740">
        <v>11.942</v>
      </c>
      <c r="W740">
        <v>12.869</v>
      </c>
      <c r="X740">
        <v>13.797000000000001</v>
      </c>
      <c r="Y740">
        <v>14.837</v>
      </c>
      <c r="Z740">
        <v>16.010000000000002</v>
      </c>
      <c r="AA740">
        <v>17.338999999999999</v>
      </c>
      <c r="AB740">
        <v>18.856000000000002</v>
      </c>
      <c r="AC740">
        <v>20.597999999999999</v>
      </c>
      <c r="AD740">
        <v>22.341000000000001</v>
      </c>
    </row>
    <row r="741" spans="1:30" x14ac:dyDescent="0.25">
      <c r="A741">
        <v>739</v>
      </c>
      <c r="B741">
        <f t="shared" si="11"/>
        <v>2.023271731690623</v>
      </c>
      <c r="C741">
        <v>-0.60940000000000005</v>
      </c>
      <c r="D741">
        <v>16.008400000000002</v>
      </c>
      <c r="E741">
        <v>7.7869999999999995E-2</v>
      </c>
      <c r="F741">
        <v>12.789</v>
      </c>
      <c r="G741">
        <v>13.481</v>
      </c>
      <c r="H741">
        <v>13.913</v>
      </c>
      <c r="I741">
        <v>14.151</v>
      </c>
      <c r="J741">
        <v>14.53</v>
      </c>
      <c r="K741">
        <v>14.795999999999999</v>
      </c>
      <c r="L741">
        <v>15.202</v>
      </c>
      <c r="M741">
        <v>16.007999999999999</v>
      </c>
      <c r="N741">
        <v>16.885999999999999</v>
      </c>
      <c r="O741">
        <v>17.39</v>
      </c>
      <c r="P741">
        <v>17.744</v>
      </c>
      <c r="Q741">
        <v>18.292000000000002</v>
      </c>
      <c r="R741">
        <v>18.663</v>
      </c>
      <c r="S741">
        <v>19.396000000000001</v>
      </c>
      <c r="T741">
        <v>20.765999999999998</v>
      </c>
      <c r="U741">
        <v>739</v>
      </c>
      <c r="V741">
        <v>11.94</v>
      </c>
      <c r="W741">
        <v>12.868</v>
      </c>
      <c r="X741">
        <v>13.795</v>
      </c>
      <c r="Y741">
        <v>14.836</v>
      </c>
      <c r="Z741">
        <v>16.007999999999999</v>
      </c>
      <c r="AA741">
        <v>17.338000000000001</v>
      </c>
      <c r="AB741">
        <v>18.853999999999999</v>
      </c>
      <c r="AC741">
        <v>20.596</v>
      </c>
      <c r="AD741">
        <v>22.338999999999999</v>
      </c>
    </row>
    <row r="742" spans="1:30" x14ac:dyDescent="0.25">
      <c r="A742">
        <v>740</v>
      </c>
      <c r="B742">
        <f t="shared" si="11"/>
        <v>2.0260095824777551</v>
      </c>
      <c r="C742">
        <v>-0.60819999999999996</v>
      </c>
      <c r="D742">
        <v>16.007100000000001</v>
      </c>
      <c r="E742">
        <v>7.7869999999999995E-2</v>
      </c>
      <c r="F742">
        <v>12.787000000000001</v>
      </c>
      <c r="G742">
        <v>13.48</v>
      </c>
      <c r="H742">
        <v>13.912000000000001</v>
      </c>
      <c r="I742">
        <v>14.15</v>
      </c>
      <c r="J742">
        <v>14.529</v>
      </c>
      <c r="K742">
        <v>14.794</v>
      </c>
      <c r="L742">
        <v>15.201000000000001</v>
      </c>
      <c r="M742">
        <v>16.007000000000001</v>
      </c>
      <c r="N742">
        <v>16.885000000000002</v>
      </c>
      <c r="O742">
        <v>17.388000000000002</v>
      </c>
      <c r="P742">
        <v>17.742999999999999</v>
      </c>
      <c r="Q742">
        <v>18.29</v>
      </c>
      <c r="R742">
        <v>18.661000000000001</v>
      </c>
      <c r="S742">
        <v>19.393999999999998</v>
      </c>
      <c r="T742">
        <v>20.763999999999999</v>
      </c>
      <c r="U742">
        <v>740</v>
      </c>
      <c r="V742">
        <v>11.938000000000001</v>
      </c>
      <c r="W742">
        <v>12.866</v>
      </c>
      <c r="X742">
        <v>13.794</v>
      </c>
      <c r="Y742">
        <v>14.834</v>
      </c>
      <c r="Z742">
        <v>16.007000000000001</v>
      </c>
      <c r="AA742">
        <v>17.335999999999999</v>
      </c>
      <c r="AB742">
        <v>18.853000000000002</v>
      </c>
      <c r="AC742">
        <v>20.594000000000001</v>
      </c>
      <c r="AD742">
        <v>22.335000000000001</v>
      </c>
    </row>
    <row r="743" spans="1:30" x14ac:dyDescent="0.25">
      <c r="A743">
        <v>741</v>
      </c>
      <c r="B743">
        <f t="shared" si="11"/>
        <v>2.0287474332648872</v>
      </c>
      <c r="C743">
        <v>-0.60699999999999998</v>
      </c>
      <c r="D743">
        <v>16.005800000000001</v>
      </c>
      <c r="E743">
        <v>7.7869999999999995E-2</v>
      </c>
      <c r="F743">
        <v>12.786</v>
      </c>
      <c r="G743">
        <v>13.478</v>
      </c>
      <c r="H743">
        <v>13.91</v>
      </c>
      <c r="I743">
        <v>14.148</v>
      </c>
      <c r="J743">
        <v>14.528</v>
      </c>
      <c r="K743">
        <v>14.792999999999999</v>
      </c>
      <c r="L743">
        <v>15.199</v>
      </c>
      <c r="M743">
        <v>16.006</v>
      </c>
      <c r="N743">
        <v>16.882999999999999</v>
      </c>
      <c r="O743">
        <v>17.387</v>
      </c>
      <c r="P743">
        <v>17.741</v>
      </c>
      <c r="Q743">
        <v>18.289000000000001</v>
      </c>
      <c r="R743">
        <v>18.658999999999999</v>
      </c>
      <c r="S743">
        <v>19.391999999999999</v>
      </c>
      <c r="T743">
        <v>20.760999999999999</v>
      </c>
      <c r="U743">
        <v>741</v>
      </c>
      <c r="V743">
        <v>11.936999999999999</v>
      </c>
      <c r="W743">
        <v>12.865</v>
      </c>
      <c r="X743">
        <v>13.792999999999999</v>
      </c>
      <c r="Y743">
        <v>14.833</v>
      </c>
      <c r="Z743">
        <v>16.006</v>
      </c>
      <c r="AA743">
        <v>17.335000000000001</v>
      </c>
      <c r="AB743">
        <v>18.850999999999999</v>
      </c>
      <c r="AC743">
        <v>20.591000000000001</v>
      </c>
      <c r="AD743">
        <v>22.332000000000001</v>
      </c>
    </row>
    <row r="744" spans="1:30" x14ac:dyDescent="0.25">
      <c r="A744">
        <v>742</v>
      </c>
      <c r="B744">
        <f t="shared" si="11"/>
        <v>2.0314852840520192</v>
      </c>
      <c r="C744">
        <v>-0.60589999999999999</v>
      </c>
      <c r="D744">
        <v>16.0045</v>
      </c>
      <c r="E744">
        <v>7.7869999999999995E-2</v>
      </c>
      <c r="F744">
        <v>12.785</v>
      </c>
      <c r="G744">
        <v>13.477</v>
      </c>
      <c r="H744">
        <v>13.909000000000001</v>
      </c>
      <c r="I744">
        <v>14.147</v>
      </c>
      <c r="J744">
        <v>14.526999999999999</v>
      </c>
      <c r="K744">
        <v>14.792</v>
      </c>
      <c r="L744">
        <v>15.198</v>
      </c>
      <c r="M744">
        <v>16.004999999999999</v>
      </c>
      <c r="N744">
        <v>16.882000000000001</v>
      </c>
      <c r="O744">
        <v>17.385000000000002</v>
      </c>
      <c r="P744">
        <v>17.739999999999998</v>
      </c>
      <c r="Q744">
        <v>18.286999999999999</v>
      </c>
      <c r="R744">
        <v>18.657</v>
      </c>
      <c r="S744">
        <v>19.39</v>
      </c>
      <c r="T744">
        <v>20.759</v>
      </c>
      <c r="U744">
        <v>742</v>
      </c>
      <c r="V744">
        <v>11.935</v>
      </c>
      <c r="W744">
        <v>12.863</v>
      </c>
      <c r="X744">
        <v>13.791</v>
      </c>
      <c r="Y744">
        <v>14.832000000000001</v>
      </c>
      <c r="Z744">
        <v>16.004000000000001</v>
      </c>
      <c r="AA744">
        <v>17.332999999999998</v>
      </c>
      <c r="AB744">
        <v>18.849</v>
      </c>
      <c r="AC744">
        <v>20.588999999999999</v>
      </c>
      <c r="AD744">
        <v>22.329000000000001</v>
      </c>
    </row>
    <row r="745" spans="1:30" x14ac:dyDescent="0.25">
      <c r="A745">
        <v>743</v>
      </c>
      <c r="B745">
        <f t="shared" si="11"/>
        <v>2.0342231348391513</v>
      </c>
      <c r="C745">
        <v>-0.60470000000000002</v>
      </c>
      <c r="D745">
        <v>16.0032</v>
      </c>
      <c r="E745">
        <v>7.7869999999999995E-2</v>
      </c>
      <c r="F745">
        <v>12.782999999999999</v>
      </c>
      <c r="G745">
        <v>13.476000000000001</v>
      </c>
      <c r="H745">
        <v>13.907999999999999</v>
      </c>
      <c r="I745">
        <v>14.146000000000001</v>
      </c>
      <c r="J745">
        <v>14.525</v>
      </c>
      <c r="K745">
        <v>14.791</v>
      </c>
      <c r="L745">
        <v>15.196999999999999</v>
      </c>
      <c r="M745">
        <v>16.003</v>
      </c>
      <c r="N745">
        <v>16.881</v>
      </c>
      <c r="O745">
        <v>17.384</v>
      </c>
      <c r="P745">
        <v>17.738</v>
      </c>
      <c r="Q745">
        <v>18.285</v>
      </c>
      <c r="R745">
        <v>18.655999999999999</v>
      </c>
      <c r="S745">
        <v>19.388000000000002</v>
      </c>
      <c r="T745">
        <v>20.756</v>
      </c>
      <c r="U745">
        <v>743</v>
      </c>
      <c r="V745">
        <v>11.933999999999999</v>
      </c>
      <c r="W745">
        <v>12.862</v>
      </c>
      <c r="X745">
        <v>13.79</v>
      </c>
      <c r="Y745">
        <v>14.831</v>
      </c>
      <c r="Z745">
        <v>16.003</v>
      </c>
      <c r="AA745">
        <v>17.332000000000001</v>
      </c>
      <c r="AB745">
        <v>18.847000000000001</v>
      </c>
      <c r="AC745">
        <v>20.587</v>
      </c>
      <c r="AD745">
        <v>22.326000000000001</v>
      </c>
    </row>
    <row r="746" spans="1:30" x14ac:dyDescent="0.25">
      <c r="A746">
        <v>744</v>
      </c>
      <c r="B746">
        <f t="shared" si="11"/>
        <v>2.0369609856262834</v>
      </c>
      <c r="C746">
        <v>-0.60360000000000003</v>
      </c>
      <c r="D746">
        <v>16.001899999999999</v>
      </c>
      <c r="E746">
        <v>7.7880000000000005E-2</v>
      </c>
      <c r="F746">
        <v>12.781000000000001</v>
      </c>
      <c r="G746">
        <v>13.474</v>
      </c>
      <c r="H746">
        <v>13.906000000000001</v>
      </c>
      <c r="I746">
        <v>14.144</v>
      </c>
      <c r="J746">
        <v>14.523999999999999</v>
      </c>
      <c r="K746">
        <v>14.789</v>
      </c>
      <c r="L746">
        <v>15.195</v>
      </c>
      <c r="M746">
        <v>16.001999999999999</v>
      </c>
      <c r="N746">
        <v>16.879000000000001</v>
      </c>
      <c r="O746">
        <v>17.382000000000001</v>
      </c>
      <c r="P746">
        <v>17.736999999999998</v>
      </c>
      <c r="Q746">
        <v>18.283999999999999</v>
      </c>
      <c r="R746">
        <v>18.654</v>
      </c>
      <c r="S746">
        <v>19.387</v>
      </c>
      <c r="T746">
        <v>20.754000000000001</v>
      </c>
      <c r="U746">
        <v>744</v>
      </c>
      <c r="V746">
        <v>11.932</v>
      </c>
      <c r="W746">
        <v>12.86</v>
      </c>
      <c r="X746">
        <v>13.789</v>
      </c>
      <c r="Y746">
        <v>14.829000000000001</v>
      </c>
      <c r="Z746">
        <v>16.001999999999999</v>
      </c>
      <c r="AA746">
        <v>17.331</v>
      </c>
      <c r="AB746">
        <v>18.846</v>
      </c>
      <c r="AC746">
        <v>20.585000000000001</v>
      </c>
      <c r="AD746">
        <v>22.324000000000002</v>
      </c>
    </row>
    <row r="747" spans="1:30" x14ac:dyDescent="0.25">
      <c r="A747">
        <v>745</v>
      </c>
      <c r="B747">
        <f t="shared" si="11"/>
        <v>2.0396988364134154</v>
      </c>
      <c r="C747">
        <v>-0.60240000000000005</v>
      </c>
      <c r="D747">
        <v>16.000599999999999</v>
      </c>
      <c r="E747">
        <v>7.7880000000000005E-2</v>
      </c>
      <c r="F747">
        <v>12.78</v>
      </c>
      <c r="G747">
        <v>13.473000000000001</v>
      </c>
      <c r="H747">
        <v>13.904999999999999</v>
      </c>
      <c r="I747">
        <v>14.143000000000001</v>
      </c>
      <c r="J747">
        <v>14.523</v>
      </c>
      <c r="K747">
        <v>14.788</v>
      </c>
      <c r="L747">
        <v>15.194000000000001</v>
      </c>
      <c r="M747">
        <v>16.001000000000001</v>
      </c>
      <c r="N747">
        <v>16.878</v>
      </c>
      <c r="O747">
        <v>17.381</v>
      </c>
      <c r="P747">
        <v>17.734999999999999</v>
      </c>
      <c r="Q747">
        <v>18.282</v>
      </c>
      <c r="R747">
        <v>18.652000000000001</v>
      </c>
      <c r="S747">
        <v>19.384</v>
      </c>
      <c r="T747">
        <v>20.751999999999999</v>
      </c>
      <c r="U747">
        <v>745</v>
      </c>
      <c r="V747">
        <v>11.93</v>
      </c>
      <c r="W747">
        <v>12.859</v>
      </c>
      <c r="X747">
        <v>13.787000000000001</v>
      </c>
      <c r="Y747">
        <v>14.827999999999999</v>
      </c>
      <c r="Z747">
        <v>16.001000000000001</v>
      </c>
      <c r="AA747">
        <v>17.329000000000001</v>
      </c>
      <c r="AB747">
        <v>18.844000000000001</v>
      </c>
      <c r="AC747">
        <v>20.582000000000001</v>
      </c>
      <c r="AD747">
        <v>22.321000000000002</v>
      </c>
    </row>
    <row r="748" spans="1:30" x14ac:dyDescent="0.25">
      <c r="A748">
        <v>746</v>
      </c>
      <c r="B748">
        <f t="shared" si="11"/>
        <v>2.0424366872005475</v>
      </c>
      <c r="C748">
        <v>-0.60119999999999996</v>
      </c>
      <c r="D748">
        <v>15.9993</v>
      </c>
      <c r="E748">
        <v>7.7880000000000005E-2</v>
      </c>
      <c r="F748">
        <v>12.779</v>
      </c>
      <c r="G748">
        <v>13.471</v>
      </c>
      <c r="H748">
        <v>13.904</v>
      </c>
      <c r="I748">
        <v>14.141999999999999</v>
      </c>
      <c r="J748">
        <v>14.521000000000001</v>
      </c>
      <c r="K748">
        <v>14.787000000000001</v>
      </c>
      <c r="L748">
        <v>15.193</v>
      </c>
      <c r="M748">
        <v>15.999000000000001</v>
      </c>
      <c r="N748">
        <v>16.876000000000001</v>
      </c>
      <c r="O748">
        <v>17.379000000000001</v>
      </c>
      <c r="P748">
        <v>17.734000000000002</v>
      </c>
      <c r="Q748">
        <v>18.280999999999999</v>
      </c>
      <c r="R748">
        <v>18.651</v>
      </c>
      <c r="S748">
        <v>19.382000000000001</v>
      </c>
      <c r="T748">
        <v>20.748999999999999</v>
      </c>
      <c r="U748">
        <v>746</v>
      </c>
      <c r="V748">
        <v>11.929</v>
      </c>
      <c r="W748">
        <v>12.856999999999999</v>
      </c>
      <c r="X748">
        <v>13.786</v>
      </c>
      <c r="Y748">
        <v>14.827</v>
      </c>
      <c r="Z748">
        <v>15.999000000000001</v>
      </c>
      <c r="AA748">
        <v>17.327999999999999</v>
      </c>
      <c r="AB748">
        <v>18.841999999999999</v>
      </c>
      <c r="AC748">
        <v>20.58</v>
      </c>
      <c r="AD748">
        <v>22.318000000000001</v>
      </c>
    </row>
    <row r="749" spans="1:30" x14ac:dyDescent="0.25">
      <c r="A749">
        <v>747</v>
      </c>
      <c r="B749">
        <f t="shared" si="11"/>
        <v>2.0451745379876796</v>
      </c>
      <c r="C749">
        <v>-0.60009999999999997</v>
      </c>
      <c r="D749">
        <v>15.997999999999999</v>
      </c>
      <c r="E749">
        <v>7.7880000000000005E-2</v>
      </c>
      <c r="F749">
        <v>12.776999999999999</v>
      </c>
      <c r="G749">
        <v>13.47</v>
      </c>
      <c r="H749">
        <v>13.903</v>
      </c>
      <c r="I749">
        <v>14.141</v>
      </c>
      <c r="J749">
        <v>14.52</v>
      </c>
      <c r="K749">
        <v>14.785</v>
      </c>
      <c r="L749">
        <v>15.192</v>
      </c>
      <c r="M749">
        <v>15.997999999999999</v>
      </c>
      <c r="N749">
        <v>16.875</v>
      </c>
      <c r="O749">
        <v>17.378</v>
      </c>
      <c r="P749">
        <v>17.731999999999999</v>
      </c>
      <c r="Q749">
        <v>18.279</v>
      </c>
      <c r="R749">
        <v>18.649000000000001</v>
      </c>
      <c r="S749">
        <v>19.38</v>
      </c>
      <c r="T749">
        <v>20.747</v>
      </c>
      <c r="U749">
        <v>747</v>
      </c>
      <c r="V749">
        <v>11.927</v>
      </c>
      <c r="W749">
        <v>12.856</v>
      </c>
      <c r="X749">
        <v>13.785</v>
      </c>
      <c r="Y749">
        <v>14.826000000000001</v>
      </c>
      <c r="Z749">
        <v>15.997999999999999</v>
      </c>
      <c r="AA749">
        <v>17.326000000000001</v>
      </c>
      <c r="AB749">
        <v>18.84</v>
      </c>
      <c r="AC749">
        <v>20.577000000000002</v>
      </c>
      <c r="AD749">
        <v>22.315000000000001</v>
      </c>
    </row>
    <row r="750" spans="1:30" x14ac:dyDescent="0.25">
      <c r="A750">
        <v>748</v>
      </c>
      <c r="B750">
        <f t="shared" si="11"/>
        <v>2.0479123887748116</v>
      </c>
      <c r="C750">
        <v>-0.59889999999999999</v>
      </c>
      <c r="D750">
        <v>15.996700000000001</v>
      </c>
      <c r="E750">
        <v>7.7890000000000001E-2</v>
      </c>
      <c r="F750">
        <v>12.775</v>
      </c>
      <c r="G750">
        <v>13.468999999999999</v>
      </c>
      <c r="H750">
        <v>13.901</v>
      </c>
      <c r="I750">
        <v>14.138999999999999</v>
      </c>
      <c r="J750">
        <v>14.519</v>
      </c>
      <c r="K750">
        <v>14.784000000000001</v>
      </c>
      <c r="L750">
        <v>15.19</v>
      </c>
      <c r="M750">
        <v>15.997</v>
      </c>
      <c r="N750">
        <v>16.873999999999999</v>
      </c>
      <c r="O750">
        <v>17.376999999999999</v>
      </c>
      <c r="P750">
        <v>17.731000000000002</v>
      </c>
      <c r="Q750">
        <v>18.277999999999999</v>
      </c>
      <c r="R750">
        <v>18.646999999999998</v>
      </c>
      <c r="S750">
        <v>19.379000000000001</v>
      </c>
      <c r="T750">
        <v>20.745000000000001</v>
      </c>
      <c r="U750">
        <v>748</v>
      </c>
      <c r="V750">
        <v>11.926</v>
      </c>
      <c r="W750">
        <v>12.853999999999999</v>
      </c>
      <c r="X750">
        <v>13.782999999999999</v>
      </c>
      <c r="Y750">
        <v>14.824</v>
      </c>
      <c r="Z750">
        <v>15.997</v>
      </c>
      <c r="AA750">
        <v>17.324999999999999</v>
      </c>
      <c r="AB750">
        <v>18.838999999999999</v>
      </c>
      <c r="AC750">
        <v>20.576000000000001</v>
      </c>
      <c r="AD750">
        <v>22.312999999999999</v>
      </c>
    </row>
    <row r="751" spans="1:30" x14ac:dyDescent="0.25">
      <c r="A751">
        <v>749</v>
      </c>
      <c r="B751">
        <f t="shared" si="11"/>
        <v>2.0506502395619437</v>
      </c>
      <c r="C751">
        <v>-0.5978</v>
      </c>
      <c r="D751">
        <v>15.9954</v>
      </c>
      <c r="E751">
        <v>7.7890000000000001E-2</v>
      </c>
      <c r="F751">
        <v>12.773999999999999</v>
      </c>
      <c r="G751">
        <v>13.467000000000001</v>
      </c>
      <c r="H751">
        <v>13.9</v>
      </c>
      <c r="I751">
        <v>14.138</v>
      </c>
      <c r="J751">
        <v>14.516999999999999</v>
      </c>
      <c r="K751">
        <v>14.782999999999999</v>
      </c>
      <c r="L751">
        <v>15.189</v>
      </c>
      <c r="M751">
        <v>15.994999999999999</v>
      </c>
      <c r="N751">
        <v>16.872</v>
      </c>
      <c r="O751">
        <v>17.375</v>
      </c>
      <c r="P751">
        <v>17.728999999999999</v>
      </c>
      <c r="Q751">
        <v>18.276</v>
      </c>
      <c r="R751">
        <v>18.646000000000001</v>
      </c>
      <c r="S751">
        <v>19.376999999999999</v>
      </c>
      <c r="T751">
        <v>20.742000000000001</v>
      </c>
      <c r="U751">
        <v>749</v>
      </c>
      <c r="V751">
        <v>11.923999999999999</v>
      </c>
      <c r="W751">
        <v>12.853</v>
      </c>
      <c r="X751">
        <v>13.782</v>
      </c>
      <c r="Y751">
        <v>14.823</v>
      </c>
      <c r="Z751">
        <v>15.994999999999999</v>
      </c>
      <c r="AA751">
        <v>17.323</v>
      </c>
      <c r="AB751">
        <v>18.837</v>
      </c>
      <c r="AC751">
        <v>20.573</v>
      </c>
      <c r="AD751">
        <v>22.31</v>
      </c>
    </row>
    <row r="752" spans="1:30" x14ac:dyDescent="0.25">
      <c r="A752">
        <v>750</v>
      </c>
      <c r="B752">
        <f t="shared" si="11"/>
        <v>2.0533880903490758</v>
      </c>
      <c r="C752">
        <v>-0.59660000000000002</v>
      </c>
      <c r="D752">
        <v>15.9941</v>
      </c>
      <c r="E752">
        <v>7.7890000000000001E-2</v>
      </c>
      <c r="F752">
        <v>12.773</v>
      </c>
      <c r="G752">
        <v>13.465999999999999</v>
      </c>
      <c r="H752">
        <v>13.898</v>
      </c>
      <c r="I752">
        <v>14.137</v>
      </c>
      <c r="J752">
        <v>14.516</v>
      </c>
      <c r="K752">
        <v>14.781000000000001</v>
      </c>
      <c r="L752">
        <v>15.188000000000001</v>
      </c>
      <c r="M752">
        <v>15.994</v>
      </c>
      <c r="N752">
        <v>16.870999999999999</v>
      </c>
      <c r="O752">
        <v>17.373999999999999</v>
      </c>
      <c r="P752">
        <v>17.728000000000002</v>
      </c>
      <c r="Q752">
        <v>18.274000000000001</v>
      </c>
      <c r="R752">
        <v>18.643999999999998</v>
      </c>
      <c r="S752">
        <v>19.375</v>
      </c>
      <c r="T752">
        <v>20.74</v>
      </c>
      <c r="U752">
        <v>750</v>
      </c>
      <c r="V752">
        <v>11.923</v>
      </c>
      <c r="W752">
        <v>12.852</v>
      </c>
      <c r="X752">
        <v>13.781000000000001</v>
      </c>
      <c r="Y752">
        <v>14.821999999999999</v>
      </c>
      <c r="Z752">
        <v>15.994</v>
      </c>
      <c r="AA752">
        <v>17.321999999999999</v>
      </c>
      <c r="AB752">
        <v>18.835000000000001</v>
      </c>
      <c r="AC752">
        <v>20.571000000000002</v>
      </c>
      <c r="AD752">
        <v>22.306000000000001</v>
      </c>
    </row>
    <row r="753" spans="1:30" x14ac:dyDescent="0.25">
      <c r="A753">
        <v>751</v>
      </c>
      <c r="B753">
        <f t="shared" si="11"/>
        <v>2.0561259411362083</v>
      </c>
      <c r="C753">
        <v>-0.59550000000000003</v>
      </c>
      <c r="D753">
        <v>15.992800000000001</v>
      </c>
      <c r="E753">
        <v>7.7890000000000001E-2</v>
      </c>
      <c r="F753">
        <v>12.771000000000001</v>
      </c>
      <c r="G753">
        <v>13.465</v>
      </c>
      <c r="H753">
        <v>13.897</v>
      </c>
      <c r="I753">
        <v>14.135</v>
      </c>
      <c r="J753">
        <v>14.515000000000001</v>
      </c>
      <c r="K753">
        <v>14.78</v>
      </c>
      <c r="L753">
        <v>15.186999999999999</v>
      </c>
      <c r="M753">
        <v>15.993</v>
      </c>
      <c r="N753">
        <v>16.87</v>
      </c>
      <c r="O753">
        <v>17.372</v>
      </c>
      <c r="P753">
        <v>17.725999999999999</v>
      </c>
      <c r="Q753">
        <v>18.273</v>
      </c>
      <c r="R753">
        <v>18.641999999999999</v>
      </c>
      <c r="S753">
        <v>19.373000000000001</v>
      </c>
      <c r="T753">
        <v>20.736999999999998</v>
      </c>
      <c r="U753">
        <v>751</v>
      </c>
      <c r="V753">
        <v>11.920999999999999</v>
      </c>
      <c r="W753">
        <v>12.85</v>
      </c>
      <c r="X753">
        <v>13.779</v>
      </c>
      <c r="Y753">
        <v>14.82</v>
      </c>
      <c r="Z753">
        <v>15.993</v>
      </c>
      <c r="AA753">
        <v>17.321000000000002</v>
      </c>
      <c r="AB753">
        <v>18.832999999999998</v>
      </c>
      <c r="AC753">
        <v>20.568000000000001</v>
      </c>
      <c r="AD753">
        <v>22.303000000000001</v>
      </c>
    </row>
    <row r="754" spans="1:30" x14ac:dyDescent="0.25">
      <c r="A754">
        <v>752</v>
      </c>
      <c r="B754">
        <f t="shared" si="11"/>
        <v>2.0588637919233403</v>
      </c>
      <c r="C754">
        <v>-0.59430000000000005</v>
      </c>
      <c r="D754">
        <v>15.9915</v>
      </c>
      <c r="E754">
        <v>7.7890000000000001E-2</v>
      </c>
      <c r="F754">
        <v>12.77</v>
      </c>
      <c r="G754">
        <v>13.462999999999999</v>
      </c>
      <c r="H754">
        <v>13.896000000000001</v>
      </c>
      <c r="I754">
        <v>14.134</v>
      </c>
      <c r="J754">
        <v>14.513999999999999</v>
      </c>
      <c r="K754">
        <v>14.779</v>
      </c>
      <c r="L754">
        <v>15.185</v>
      </c>
      <c r="M754">
        <v>15.992000000000001</v>
      </c>
      <c r="N754">
        <v>16.867999999999999</v>
      </c>
      <c r="O754">
        <v>17.370999999999999</v>
      </c>
      <c r="P754">
        <v>17.725000000000001</v>
      </c>
      <c r="Q754">
        <v>18.271000000000001</v>
      </c>
      <c r="R754">
        <v>18.64</v>
      </c>
      <c r="S754">
        <v>19.370999999999999</v>
      </c>
      <c r="T754">
        <v>20.734999999999999</v>
      </c>
      <c r="U754">
        <v>752</v>
      </c>
      <c r="V754">
        <v>11.92</v>
      </c>
      <c r="W754">
        <v>12.849</v>
      </c>
      <c r="X754">
        <v>13.778</v>
      </c>
      <c r="Y754">
        <v>14.819000000000001</v>
      </c>
      <c r="Z754">
        <v>15.992000000000001</v>
      </c>
      <c r="AA754">
        <v>17.318999999999999</v>
      </c>
      <c r="AB754">
        <v>18.831</v>
      </c>
      <c r="AC754">
        <v>20.565999999999999</v>
      </c>
      <c r="AD754">
        <v>22.3</v>
      </c>
    </row>
    <row r="755" spans="1:30" x14ac:dyDescent="0.25">
      <c r="A755">
        <v>753</v>
      </c>
      <c r="B755">
        <f t="shared" si="11"/>
        <v>2.0616016427104724</v>
      </c>
      <c r="C755">
        <v>-0.59319999999999995</v>
      </c>
      <c r="D755">
        <v>15.9902</v>
      </c>
      <c r="E755">
        <v>7.7899999999999997E-2</v>
      </c>
      <c r="F755">
        <v>12.768000000000001</v>
      </c>
      <c r="G755">
        <v>13.462</v>
      </c>
      <c r="H755">
        <v>13.894</v>
      </c>
      <c r="I755">
        <v>14.132999999999999</v>
      </c>
      <c r="J755">
        <v>14.512</v>
      </c>
      <c r="K755">
        <v>14.778</v>
      </c>
      <c r="L755">
        <v>15.183999999999999</v>
      </c>
      <c r="M755">
        <v>15.99</v>
      </c>
      <c r="N755">
        <v>16.867000000000001</v>
      </c>
      <c r="O755">
        <v>17.369</v>
      </c>
      <c r="P755">
        <v>17.722999999999999</v>
      </c>
      <c r="Q755">
        <v>18.27</v>
      </c>
      <c r="R755">
        <v>18.638999999999999</v>
      </c>
      <c r="S755">
        <v>19.369</v>
      </c>
      <c r="T755">
        <v>20.733000000000001</v>
      </c>
      <c r="U755">
        <v>753</v>
      </c>
      <c r="V755">
        <v>11.917999999999999</v>
      </c>
      <c r="W755">
        <v>12.847</v>
      </c>
      <c r="X755">
        <v>13.776</v>
      </c>
      <c r="Y755">
        <v>14.818</v>
      </c>
      <c r="Z755">
        <v>15.99</v>
      </c>
      <c r="AA755">
        <v>17.318000000000001</v>
      </c>
      <c r="AB755">
        <v>18.829999999999998</v>
      </c>
      <c r="AC755">
        <v>20.564</v>
      </c>
      <c r="AD755">
        <v>22.297999999999998</v>
      </c>
    </row>
    <row r="756" spans="1:30" x14ac:dyDescent="0.25">
      <c r="A756">
        <v>754</v>
      </c>
      <c r="B756">
        <f t="shared" si="11"/>
        <v>2.0643394934976045</v>
      </c>
      <c r="C756">
        <v>-0.59199999999999997</v>
      </c>
      <c r="D756">
        <v>15.988899999999999</v>
      </c>
      <c r="E756">
        <v>7.7899999999999997E-2</v>
      </c>
      <c r="F756">
        <v>12.766999999999999</v>
      </c>
      <c r="G756">
        <v>13.46</v>
      </c>
      <c r="H756">
        <v>13.893000000000001</v>
      </c>
      <c r="I756">
        <v>14.131</v>
      </c>
      <c r="J756">
        <v>14.510999999999999</v>
      </c>
      <c r="K756">
        <v>14.776</v>
      </c>
      <c r="L756">
        <v>15.183</v>
      </c>
      <c r="M756">
        <v>15.989000000000001</v>
      </c>
      <c r="N756">
        <v>16.866</v>
      </c>
      <c r="O756">
        <v>17.367999999999999</v>
      </c>
      <c r="P756">
        <v>17.722000000000001</v>
      </c>
      <c r="Q756">
        <v>18.268000000000001</v>
      </c>
      <c r="R756">
        <v>18.637</v>
      </c>
      <c r="S756">
        <v>19.367000000000001</v>
      </c>
      <c r="T756">
        <v>20.73</v>
      </c>
      <c r="U756">
        <v>754</v>
      </c>
      <c r="V756">
        <v>11.916</v>
      </c>
      <c r="W756">
        <v>12.846</v>
      </c>
      <c r="X756">
        <v>13.775</v>
      </c>
      <c r="Y756">
        <v>14.816000000000001</v>
      </c>
      <c r="Z756">
        <v>15.989000000000001</v>
      </c>
      <c r="AA756">
        <v>17.315999999999999</v>
      </c>
      <c r="AB756">
        <v>18.827999999999999</v>
      </c>
      <c r="AC756">
        <v>20.562000000000001</v>
      </c>
      <c r="AD756">
        <v>22.295000000000002</v>
      </c>
    </row>
    <row r="757" spans="1:30" x14ac:dyDescent="0.25">
      <c r="A757">
        <v>755</v>
      </c>
      <c r="B757">
        <f t="shared" si="11"/>
        <v>2.0670773442847366</v>
      </c>
      <c r="C757">
        <v>-0.59089999999999998</v>
      </c>
      <c r="D757">
        <v>15.9876</v>
      </c>
      <c r="E757">
        <v>7.7899999999999997E-2</v>
      </c>
      <c r="F757">
        <v>12.765000000000001</v>
      </c>
      <c r="G757">
        <v>13.459</v>
      </c>
      <c r="H757">
        <v>13.891999999999999</v>
      </c>
      <c r="I757">
        <v>14.13</v>
      </c>
      <c r="J757">
        <v>14.51</v>
      </c>
      <c r="K757">
        <v>14.775</v>
      </c>
      <c r="L757">
        <v>15.180999999999999</v>
      </c>
      <c r="M757">
        <v>15.988</v>
      </c>
      <c r="N757">
        <v>16.864000000000001</v>
      </c>
      <c r="O757">
        <v>17.366</v>
      </c>
      <c r="P757">
        <v>17.72</v>
      </c>
      <c r="Q757">
        <v>18.265999999999998</v>
      </c>
      <c r="R757">
        <v>18.635000000000002</v>
      </c>
      <c r="S757">
        <v>19.364999999999998</v>
      </c>
      <c r="T757">
        <v>20.728000000000002</v>
      </c>
      <c r="U757">
        <v>755</v>
      </c>
      <c r="V757">
        <v>11.914999999999999</v>
      </c>
      <c r="W757">
        <v>12.843999999999999</v>
      </c>
      <c r="X757">
        <v>13.773999999999999</v>
      </c>
      <c r="Y757">
        <v>14.815</v>
      </c>
      <c r="Z757">
        <v>15.988</v>
      </c>
      <c r="AA757">
        <v>17.315000000000001</v>
      </c>
      <c r="AB757">
        <v>18.826000000000001</v>
      </c>
      <c r="AC757">
        <v>20.559000000000001</v>
      </c>
      <c r="AD757">
        <v>22.292000000000002</v>
      </c>
    </row>
    <row r="758" spans="1:30" x14ac:dyDescent="0.25">
      <c r="A758">
        <v>756</v>
      </c>
      <c r="B758">
        <f t="shared" si="11"/>
        <v>2.0698151950718686</v>
      </c>
      <c r="C758">
        <v>-0.5897</v>
      </c>
      <c r="D758">
        <v>15.9863</v>
      </c>
      <c r="E758">
        <v>7.7899999999999997E-2</v>
      </c>
      <c r="F758">
        <v>12.763999999999999</v>
      </c>
      <c r="G758">
        <v>13.458</v>
      </c>
      <c r="H758">
        <v>13.891</v>
      </c>
      <c r="I758">
        <v>14.129</v>
      </c>
      <c r="J758">
        <v>14.507999999999999</v>
      </c>
      <c r="K758">
        <v>14.773999999999999</v>
      </c>
      <c r="L758">
        <v>15.18</v>
      </c>
      <c r="M758">
        <v>15.986000000000001</v>
      </c>
      <c r="N758">
        <v>16.863</v>
      </c>
      <c r="O758">
        <v>17.364999999999998</v>
      </c>
      <c r="P758">
        <v>17.719000000000001</v>
      </c>
      <c r="Q758">
        <v>18.265000000000001</v>
      </c>
      <c r="R758">
        <v>18.634</v>
      </c>
      <c r="S758">
        <v>19.363</v>
      </c>
      <c r="T758">
        <v>20.725000000000001</v>
      </c>
      <c r="U758">
        <v>756</v>
      </c>
      <c r="V758">
        <v>11.913</v>
      </c>
      <c r="W758">
        <v>12.843</v>
      </c>
      <c r="X758">
        <v>13.773</v>
      </c>
      <c r="Y758">
        <v>14.814</v>
      </c>
      <c r="Z758">
        <v>15.986000000000001</v>
      </c>
      <c r="AA758">
        <v>17.312999999999999</v>
      </c>
      <c r="AB758">
        <v>18.824999999999999</v>
      </c>
      <c r="AC758">
        <v>20.556999999999999</v>
      </c>
      <c r="AD758">
        <v>22.289000000000001</v>
      </c>
    </row>
    <row r="759" spans="1:30" x14ac:dyDescent="0.25">
      <c r="A759">
        <v>757</v>
      </c>
      <c r="B759">
        <f t="shared" si="11"/>
        <v>2.0725530458590007</v>
      </c>
      <c r="C759">
        <v>-0.58860000000000001</v>
      </c>
      <c r="D759">
        <v>15.984999999999999</v>
      </c>
      <c r="E759">
        <v>7.7909999999999993E-2</v>
      </c>
      <c r="F759">
        <v>12.762</v>
      </c>
      <c r="G759">
        <v>13.456</v>
      </c>
      <c r="H759">
        <v>13.888999999999999</v>
      </c>
      <c r="I759">
        <v>14.127000000000001</v>
      </c>
      <c r="J759">
        <v>14.507</v>
      </c>
      <c r="K759">
        <v>14.772</v>
      </c>
      <c r="L759">
        <v>15.179</v>
      </c>
      <c r="M759">
        <v>15.984999999999999</v>
      </c>
      <c r="N759">
        <v>16.861000000000001</v>
      </c>
      <c r="O759">
        <v>17.364000000000001</v>
      </c>
      <c r="P759">
        <v>17.716999999999999</v>
      </c>
      <c r="Q759">
        <v>18.263000000000002</v>
      </c>
      <c r="R759">
        <v>18.632000000000001</v>
      </c>
      <c r="S759">
        <v>19.361999999999998</v>
      </c>
      <c r="T759">
        <v>20.724</v>
      </c>
      <c r="U759">
        <v>757</v>
      </c>
      <c r="V759">
        <v>11.911</v>
      </c>
      <c r="W759">
        <v>12.840999999999999</v>
      </c>
      <c r="X759">
        <v>13.771000000000001</v>
      </c>
      <c r="Y759">
        <v>14.813000000000001</v>
      </c>
      <c r="Z759">
        <v>15.984999999999999</v>
      </c>
      <c r="AA759">
        <v>17.312000000000001</v>
      </c>
      <c r="AB759">
        <v>18.823</v>
      </c>
      <c r="AC759">
        <v>20.555</v>
      </c>
      <c r="AD759">
        <v>22.286999999999999</v>
      </c>
    </row>
    <row r="760" spans="1:30" x14ac:dyDescent="0.25">
      <c r="A760">
        <v>758</v>
      </c>
      <c r="B760">
        <f t="shared" si="11"/>
        <v>2.0752908966461328</v>
      </c>
      <c r="C760">
        <v>-0.58740000000000003</v>
      </c>
      <c r="D760">
        <v>15.9838</v>
      </c>
      <c r="E760">
        <v>7.7909999999999993E-2</v>
      </c>
      <c r="F760">
        <v>12.760999999999999</v>
      </c>
      <c r="G760">
        <v>13.455</v>
      </c>
      <c r="H760">
        <v>13.888</v>
      </c>
      <c r="I760">
        <v>14.125999999999999</v>
      </c>
      <c r="J760">
        <v>14.506</v>
      </c>
      <c r="K760">
        <v>14.771000000000001</v>
      </c>
      <c r="L760">
        <v>15.178000000000001</v>
      </c>
      <c r="M760">
        <v>15.984</v>
      </c>
      <c r="N760">
        <v>16.86</v>
      </c>
      <c r="O760">
        <v>17.361999999999998</v>
      </c>
      <c r="P760">
        <v>17.716000000000001</v>
      </c>
      <c r="Q760">
        <v>18.262</v>
      </c>
      <c r="R760">
        <v>18.631</v>
      </c>
      <c r="S760">
        <v>19.36</v>
      </c>
      <c r="T760">
        <v>20.721</v>
      </c>
      <c r="U760">
        <v>758</v>
      </c>
      <c r="V760">
        <v>11.91</v>
      </c>
      <c r="W760">
        <v>12.84</v>
      </c>
      <c r="X760">
        <v>13.77</v>
      </c>
      <c r="Y760">
        <v>14.811</v>
      </c>
      <c r="Z760">
        <v>15.984</v>
      </c>
      <c r="AA760">
        <v>17.311</v>
      </c>
      <c r="AB760">
        <v>18.821000000000002</v>
      </c>
      <c r="AC760">
        <v>20.553000000000001</v>
      </c>
      <c r="AD760">
        <v>22.283999999999999</v>
      </c>
    </row>
    <row r="761" spans="1:30" x14ac:dyDescent="0.25">
      <c r="A761">
        <v>759</v>
      </c>
      <c r="B761">
        <f t="shared" si="11"/>
        <v>2.0780287474332648</v>
      </c>
      <c r="C761">
        <v>-0.58630000000000004</v>
      </c>
      <c r="D761">
        <v>15.9825</v>
      </c>
      <c r="E761">
        <v>7.7909999999999993E-2</v>
      </c>
      <c r="F761">
        <v>12.76</v>
      </c>
      <c r="G761">
        <v>13.454000000000001</v>
      </c>
      <c r="H761">
        <v>13.887</v>
      </c>
      <c r="I761">
        <v>14.125</v>
      </c>
      <c r="J761">
        <v>14.505000000000001</v>
      </c>
      <c r="K761">
        <v>14.77</v>
      </c>
      <c r="L761">
        <v>15.176</v>
      </c>
      <c r="M761">
        <v>15.983000000000001</v>
      </c>
      <c r="N761">
        <v>16.859000000000002</v>
      </c>
      <c r="O761">
        <v>17.361000000000001</v>
      </c>
      <c r="P761">
        <v>17.713999999999999</v>
      </c>
      <c r="Q761">
        <v>18.260000000000002</v>
      </c>
      <c r="R761">
        <v>18.629000000000001</v>
      </c>
      <c r="S761">
        <v>19.358000000000001</v>
      </c>
      <c r="T761">
        <v>20.719000000000001</v>
      </c>
      <c r="U761">
        <v>759</v>
      </c>
      <c r="V761">
        <v>11.909000000000001</v>
      </c>
      <c r="W761">
        <v>12.839</v>
      </c>
      <c r="X761">
        <v>13.769</v>
      </c>
      <c r="Y761">
        <v>14.81</v>
      </c>
      <c r="Z761">
        <v>15.981999999999999</v>
      </c>
      <c r="AA761">
        <v>17.309000000000001</v>
      </c>
      <c r="AB761">
        <v>18.82</v>
      </c>
      <c r="AC761">
        <v>20.55</v>
      </c>
      <c r="AD761">
        <v>22.280999999999999</v>
      </c>
    </row>
    <row r="762" spans="1:30" x14ac:dyDescent="0.25">
      <c r="A762">
        <v>760</v>
      </c>
      <c r="B762">
        <f t="shared" si="11"/>
        <v>2.0807665982203969</v>
      </c>
      <c r="C762">
        <v>-0.58509999999999995</v>
      </c>
      <c r="D762">
        <v>15.981199999999999</v>
      </c>
      <c r="E762">
        <v>7.7909999999999993E-2</v>
      </c>
      <c r="F762">
        <v>12.757999999999999</v>
      </c>
      <c r="G762">
        <v>13.452</v>
      </c>
      <c r="H762">
        <v>13.885</v>
      </c>
      <c r="I762">
        <v>14.122999999999999</v>
      </c>
      <c r="J762">
        <v>14.503</v>
      </c>
      <c r="K762">
        <v>14.769</v>
      </c>
      <c r="L762">
        <v>15.175000000000001</v>
      </c>
      <c r="M762">
        <v>15.981</v>
      </c>
      <c r="N762">
        <v>16.856999999999999</v>
      </c>
      <c r="O762">
        <v>17.359000000000002</v>
      </c>
      <c r="P762">
        <v>17.713000000000001</v>
      </c>
      <c r="Q762">
        <v>18.257999999999999</v>
      </c>
      <c r="R762">
        <v>18.626999999999999</v>
      </c>
      <c r="S762">
        <v>19.356000000000002</v>
      </c>
      <c r="T762">
        <v>20.716000000000001</v>
      </c>
      <c r="U762">
        <v>760</v>
      </c>
      <c r="V762">
        <v>11.907</v>
      </c>
      <c r="W762">
        <v>12.837</v>
      </c>
      <c r="X762">
        <v>13.766999999999999</v>
      </c>
      <c r="Y762">
        <v>14.808999999999999</v>
      </c>
      <c r="Z762">
        <v>15.981</v>
      </c>
      <c r="AA762">
        <v>17.308</v>
      </c>
      <c r="AB762">
        <v>18.818000000000001</v>
      </c>
      <c r="AC762">
        <v>20.547999999999998</v>
      </c>
      <c r="AD762">
        <v>22.277999999999999</v>
      </c>
    </row>
    <row r="763" spans="1:30" x14ac:dyDescent="0.25">
      <c r="A763">
        <v>761</v>
      </c>
      <c r="B763">
        <f t="shared" si="11"/>
        <v>2.083504449007529</v>
      </c>
      <c r="C763">
        <v>-0.58399999999999996</v>
      </c>
      <c r="D763">
        <v>15.979900000000001</v>
      </c>
      <c r="E763">
        <v>7.7920000000000003E-2</v>
      </c>
      <c r="F763">
        <v>12.756</v>
      </c>
      <c r="G763">
        <v>13.451000000000001</v>
      </c>
      <c r="H763">
        <v>13.884</v>
      </c>
      <c r="I763">
        <v>14.122</v>
      </c>
      <c r="J763">
        <v>14.502000000000001</v>
      </c>
      <c r="K763">
        <v>14.766999999999999</v>
      </c>
      <c r="L763">
        <v>15.173999999999999</v>
      </c>
      <c r="M763">
        <v>15.98</v>
      </c>
      <c r="N763">
        <v>16.856000000000002</v>
      </c>
      <c r="O763">
        <v>17.358000000000001</v>
      </c>
      <c r="P763">
        <v>17.712</v>
      </c>
      <c r="Q763">
        <v>18.257000000000001</v>
      </c>
      <c r="R763">
        <v>18.626000000000001</v>
      </c>
      <c r="S763">
        <v>19.355</v>
      </c>
      <c r="T763">
        <v>20.713999999999999</v>
      </c>
      <c r="U763">
        <v>761</v>
      </c>
      <c r="V763">
        <v>11.904999999999999</v>
      </c>
      <c r="W763">
        <v>12.835000000000001</v>
      </c>
      <c r="X763">
        <v>13.766</v>
      </c>
      <c r="Y763">
        <v>14.807</v>
      </c>
      <c r="Z763">
        <v>15.98</v>
      </c>
      <c r="AA763">
        <v>17.306000000000001</v>
      </c>
      <c r="AB763">
        <v>18.815999999999999</v>
      </c>
      <c r="AC763">
        <v>20.545999999999999</v>
      </c>
      <c r="AD763">
        <v>22.276</v>
      </c>
    </row>
    <row r="764" spans="1:30" x14ac:dyDescent="0.25">
      <c r="A764">
        <v>762</v>
      </c>
      <c r="B764">
        <f t="shared" si="11"/>
        <v>2.086242299794661</v>
      </c>
      <c r="C764">
        <v>-0.58279999999999998</v>
      </c>
      <c r="D764">
        <v>15.9786</v>
      </c>
      <c r="E764">
        <v>7.7920000000000003E-2</v>
      </c>
      <c r="F764">
        <v>12.755000000000001</v>
      </c>
      <c r="G764">
        <v>13.449</v>
      </c>
      <c r="H764">
        <v>13.882</v>
      </c>
      <c r="I764">
        <v>14.121</v>
      </c>
      <c r="J764">
        <v>14.500999999999999</v>
      </c>
      <c r="K764">
        <v>14.766</v>
      </c>
      <c r="L764">
        <v>15.172000000000001</v>
      </c>
      <c r="M764">
        <v>15.978999999999999</v>
      </c>
      <c r="N764">
        <v>16.855</v>
      </c>
      <c r="O764">
        <v>17.356999999999999</v>
      </c>
      <c r="P764">
        <v>17.71</v>
      </c>
      <c r="Q764">
        <v>18.254999999999999</v>
      </c>
      <c r="R764">
        <v>18.623999999999999</v>
      </c>
      <c r="S764">
        <v>19.353000000000002</v>
      </c>
      <c r="T764">
        <v>20.712</v>
      </c>
      <c r="U764">
        <v>762</v>
      </c>
      <c r="V764">
        <v>11.904</v>
      </c>
      <c r="W764">
        <v>12.834</v>
      </c>
      <c r="X764">
        <v>13.763999999999999</v>
      </c>
      <c r="Y764">
        <v>14.805999999999999</v>
      </c>
      <c r="Z764">
        <v>15.978999999999999</v>
      </c>
      <c r="AA764">
        <v>17.305</v>
      </c>
      <c r="AB764">
        <v>18.814</v>
      </c>
      <c r="AC764">
        <v>20.544</v>
      </c>
      <c r="AD764">
        <v>22.273</v>
      </c>
    </row>
    <row r="765" spans="1:30" x14ac:dyDescent="0.25">
      <c r="A765">
        <v>763</v>
      </c>
      <c r="B765">
        <f t="shared" si="11"/>
        <v>2.0889801505817931</v>
      </c>
      <c r="C765">
        <v>-0.58169999999999999</v>
      </c>
      <c r="D765">
        <v>15.9773</v>
      </c>
      <c r="E765">
        <v>7.7920000000000003E-2</v>
      </c>
      <c r="F765">
        <v>12.754</v>
      </c>
      <c r="G765">
        <v>13.448</v>
      </c>
      <c r="H765">
        <v>13.881</v>
      </c>
      <c r="I765">
        <v>14.119</v>
      </c>
      <c r="J765">
        <v>14.499000000000001</v>
      </c>
      <c r="K765">
        <v>14.765000000000001</v>
      </c>
      <c r="L765">
        <v>15.170999999999999</v>
      </c>
      <c r="M765">
        <v>15.977</v>
      </c>
      <c r="N765">
        <v>16.853000000000002</v>
      </c>
      <c r="O765">
        <v>17.355</v>
      </c>
      <c r="P765">
        <v>17.709</v>
      </c>
      <c r="Q765">
        <v>18.254000000000001</v>
      </c>
      <c r="R765">
        <v>18.622</v>
      </c>
      <c r="S765">
        <v>19.350999999999999</v>
      </c>
      <c r="T765">
        <v>20.709</v>
      </c>
      <c r="U765">
        <v>763</v>
      </c>
      <c r="V765">
        <v>11.901999999999999</v>
      </c>
      <c r="W765">
        <v>12.833</v>
      </c>
      <c r="X765">
        <v>13.763</v>
      </c>
      <c r="Y765">
        <v>14.805</v>
      </c>
      <c r="Z765">
        <v>15.977</v>
      </c>
      <c r="AA765">
        <v>17.303999999999998</v>
      </c>
      <c r="AB765">
        <v>18.812999999999999</v>
      </c>
      <c r="AC765">
        <v>20.541</v>
      </c>
      <c r="AD765">
        <v>22.27</v>
      </c>
    </row>
    <row r="766" spans="1:30" x14ac:dyDescent="0.25">
      <c r="A766">
        <v>764</v>
      </c>
      <c r="B766">
        <f t="shared" si="11"/>
        <v>2.0917180013689256</v>
      </c>
      <c r="C766">
        <v>-0.58050000000000002</v>
      </c>
      <c r="D766">
        <v>15.976000000000001</v>
      </c>
      <c r="E766">
        <v>7.7920000000000003E-2</v>
      </c>
      <c r="F766">
        <v>12.752000000000001</v>
      </c>
      <c r="G766">
        <v>13.446999999999999</v>
      </c>
      <c r="H766">
        <v>13.88</v>
      </c>
      <c r="I766">
        <v>14.118</v>
      </c>
      <c r="J766">
        <v>14.497999999999999</v>
      </c>
      <c r="K766">
        <v>14.763999999999999</v>
      </c>
      <c r="L766">
        <v>15.17</v>
      </c>
      <c r="M766">
        <v>15.976000000000001</v>
      </c>
      <c r="N766">
        <v>16.852</v>
      </c>
      <c r="O766">
        <v>17.353999999999999</v>
      </c>
      <c r="P766">
        <v>17.707000000000001</v>
      </c>
      <c r="Q766">
        <v>18.251999999999999</v>
      </c>
      <c r="R766">
        <v>18.62</v>
      </c>
      <c r="S766">
        <v>19.349</v>
      </c>
      <c r="T766">
        <v>20.707000000000001</v>
      </c>
      <c r="U766">
        <v>764</v>
      </c>
      <c r="V766">
        <v>11.901</v>
      </c>
      <c r="W766">
        <v>12.831</v>
      </c>
      <c r="X766">
        <v>13.762</v>
      </c>
      <c r="Y766">
        <v>14.804</v>
      </c>
      <c r="Z766">
        <v>15.976000000000001</v>
      </c>
      <c r="AA766">
        <v>17.302</v>
      </c>
      <c r="AB766">
        <v>18.811</v>
      </c>
      <c r="AC766">
        <v>20.539000000000001</v>
      </c>
      <c r="AD766">
        <v>22.265999999999998</v>
      </c>
    </row>
    <row r="767" spans="1:30" x14ac:dyDescent="0.25">
      <c r="A767">
        <v>765</v>
      </c>
      <c r="B767">
        <f t="shared" si="11"/>
        <v>2.0944558521560577</v>
      </c>
      <c r="C767">
        <v>-0.57940000000000003</v>
      </c>
      <c r="D767">
        <v>15.9748</v>
      </c>
      <c r="E767">
        <v>7.7929999999999999E-2</v>
      </c>
      <c r="F767">
        <v>12.750999999999999</v>
      </c>
      <c r="G767">
        <v>13.445</v>
      </c>
      <c r="H767">
        <v>13.878</v>
      </c>
      <c r="I767">
        <v>14.117000000000001</v>
      </c>
      <c r="J767">
        <v>14.497</v>
      </c>
      <c r="K767">
        <v>14.762</v>
      </c>
      <c r="L767">
        <v>15.169</v>
      </c>
      <c r="M767">
        <v>15.975</v>
      </c>
      <c r="N767">
        <v>16.850999999999999</v>
      </c>
      <c r="O767">
        <v>17.352</v>
      </c>
      <c r="P767">
        <v>17.706</v>
      </c>
      <c r="Q767">
        <v>18.251000000000001</v>
      </c>
      <c r="R767">
        <v>18.619</v>
      </c>
      <c r="S767">
        <v>19.347000000000001</v>
      </c>
      <c r="T767">
        <v>20.704999999999998</v>
      </c>
      <c r="U767">
        <v>765</v>
      </c>
      <c r="V767">
        <v>11.898999999999999</v>
      </c>
      <c r="W767">
        <v>12.83</v>
      </c>
      <c r="X767">
        <v>13.76</v>
      </c>
      <c r="Y767">
        <v>14.802</v>
      </c>
      <c r="Z767">
        <v>15.975</v>
      </c>
      <c r="AA767">
        <v>17.300999999999998</v>
      </c>
      <c r="AB767">
        <v>18.809999999999999</v>
      </c>
      <c r="AC767">
        <v>20.536999999999999</v>
      </c>
      <c r="AD767">
        <v>22.265000000000001</v>
      </c>
    </row>
    <row r="768" spans="1:30" x14ac:dyDescent="0.25">
      <c r="A768">
        <v>766</v>
      </c>
      <c r="B768">
        <f t="shared" si="11"/>
        <v>2.0971937029431897</v>
      </c>
      <c r="C768">
        <v>-0.57830000000000004</v>
      </c>
      <c r="D768">
        <v>15.9735</v>
      </c>
      <c r="E768">
        <v>7.7929999999999999E-2</v>
      </c>
      <c r="F768">
        <v>12.749000000000001</v>
      </c>
      <c r="G768">
        <v>13.444000000000001</v>
      </c>
      <c r="H768">
        <v>13.877000000000001</v>
      </c>
      <c r="I768">
        <v>14.116</v>
      </c>
      <c r="J768">
        <v>14.494999999999999</v>
      </c>
      <c r="K768">
        <v>14.760999999999999</v>
      </c>
      <c r="L768">
        <v>15.167</v>
      </c>
      <c r="M768">
        <v>15.974</v>
      </c>
      <c r="N768">
        <v>16.849</v>
      </c>
      <c r="O768">
        <v>17.350999999999999</v>
      </c>
      <c r="P768">
        <v>17.704000000000001</v>
      </c>
      <c r="Q768">
        <v>18.248999999999999</v>
      </c>
      <c r="R768">
        <v>18.617000000000001</v>
      </c>
      <c r="S768">
        <v>19.344999999999999</v>
      </c>
      <c r="T768">
        <v>20.702999999999999</v>
      </c>
      <c r="U768">
        <v>766</v>
      </c>
      <c r="V768">
        <v>11.897</v>
      </c>
      <c r="W768">
        <v>12.827999999999999</v>
      </c>
      <c r="X768">
        <v>13.759</v>
      </c>
      <c r="Y768">
        <v>14.801</v>
      </c>
      <c r="Z768">
        <v>15.974</v>
      </c>
      <c r="AA768">
        <v>17.298999999999999</v>
      </c>
      <c r="AB768">
        <v>18.808</v>
      </c>
      <c r="AC768">
        <v>20.535</v>
      </c>
      <c r="AD768">
        <v>22.260999999999999</v>
      </c>
    </row>
    <row r="769" spans="1:30" x14ac:dyDescent="0.25">
      <c r="A769">
        <v>767</v>
      </c>
      <c r="B769">
        <f t="shared" si="11"/>
        <v>2.0999315537303218</v>
      </c>
      <c r="C769">
        <v>-0.57709999999999995</v>
      </c>
      <c r="D769">
        <v>15.972200000000001</v>
      </c>
      <c r="E769">
        <v>7.7929999999999999E-2</v>
      </c>
      <c r="F769">
        <v>12.747999999999999</v>
      </c>
      <c r="G769">
        <v>13.443</v>
      </c>
      <c r="H769">
        <v>13.875999999999999</v>
      </c>
      <c r="I769">
        <v>14.114000000000001</v>
      </c>
      <c r="J769">
        <v>14.494</v>
      </c>
      <c r="K769">
        <v>14.76</v>
      </c>
      <c r="L769">
        <v>15.166</v>
      </c>
      <c r="M769">
        <v>15.972</v>
      </c>
      <c r="N769">
        <v>16.847999999999999</v>
      </c>
      <c r="O769">
        <v>17.349</v>
      </c>
      <c r="P769">
        <v>17.702999999999999</v>
      </c>
      <c r="Q769">
        <v>18.247</v>
      </c>
      <c r="R769">
        <v>18.614999999999998</v>
      </c>
      <c r="S769">
        <v>19.343</v>
      </c>
      <c r="T769">
        <v>20.7</v>
      </c>
      <c r="U769">
        <v>767</v>
      </c>
      <c r="V769">
        <v>11.896000000000001</v>
      </c>
      <c r="W769">
        <v>12.827</v>
      </c>
      <c r="X769">
        <v>13.757999999999999</v>
      </c>
      <c r="Y769">
        <v>14.8</v>
      </c>
      <c r="Z769">
        <v>15.972</v>
      </c>
      <c r="AA769">
        <v>17.297999999999998</v>
      </c>
      <c r="AB769">
        <v>18.806000000000001</v>
      </c>
      <c r="AC769">
        <v>20.532</v>
      </c>
      <c r="AD769">
        <v>22.257999999999999</v>
      </c>
    </row>
    <row r="770" spans="1:30" x14ac:dyDescent="0.25">
      <c r="A770">
        <v>768</v>
      </c>
      <c r="B770">
        <f t="shared" si="11"/>
        <v>2.1026694045174539</v>
      </c>
      <c r="C770">
        <v>-0.57599999999999996</v>
      </c>
      <c r="D770">
        <v>15.9709</v>
      </c>
      <c r="E770">
        <v>7.7929999999999999E-2</v>
      </c>
      <c r="F770">
        <v>12.746</v>
      </c>
      <c r="G770">
        <v>13.441000000000001</v>
      </c>
      <c r="H770">
        <v>13.875</v>
      </c>
      <c r="I770">
        <v>14.113</v>
      </c>
      <c r="J770">
        <v>14.493</v>
      </c>
      <c r="K770">
        <v>14.759</v>
      </c>
      <c r="L770">
        <v>15.164999999999999</v>
      </c>
      <c r="M770">
        <v>15.971</v>
      </c>
      <c r="N770">
        <v>16.847000000000001</v>
      </c>
      <c r="O770">
        <v>17.347999999999999</v>
      </c>
      <c r="P770">
        <v>17.701000000000001</v>
      </c>
      <c r="Q770">
        <v>18.245999999999999</v>
      </c>
      <c r="R770">
        <v>18.614000000000001</v>
      </c>
      <c r="S770">
        <v>19.341000000000001</v>
      </c>
      <c r="T770">
        <v>20.698</v>
      </c>
      <c r="U770">
        <v>768</v>
      </c>
      <c r="V770">
        <v>11.894</v>
      </c>
      <c r="W770">
        <v>12.826000000000001</v>
      </c>
      <c r="X770">
        <v>13.757</v>
      </c>
      <c r="Y770">
        <v>14.798999999999999</v>
      </c>
      <c r="Z770">
        <v>15.971</v>
      </c>
      <c r="AA770">
        <v>17.295999999999999</v>
      </c>
      <c r="AB770">
        <v>18.803999999999998</v>
      </c>
      <c r="AC770">
        <v>20.53</v>
      </c>
      <c r="AD770">
        <v>22.254999999999999</v>
      </c>
    </row>
    <row r="771" spans="1:30" x14ac:dyDescent="0.25">
      <c r="A771">
        <v>769</v>
      </c>
      <c r="B771">
        <f t="shared" ref="B771:B834" si="12">A771/365.25</f>
        <v>2.1054072553045859</v>
      </c>
      <c r="C771">
        <v>-0.57479999999999998</v>
      </c>
      <c r="D771">
        <v>15.9697</v>
      </c>
      <c r="E771">
        <v>7.7939999999999995E-2</v>
      </c>
      <c r="F771">
        <v>12.744999999999999</v>
      </c>
      <c r="G771">
        <v>13.44</v>
      </c>
      <c r="H771">
        <v>13.872999999999999</v>
      </c>
      <c r="I771">
        <v>14.112</v>
      </c>
      <c r="J771">
        <v>14.492000000000001</v>
      </c>
      <c r="K771">
        <v>14.757</v>
      </c>
      <c r="L771">
        <v>15.164</v>
      </c>
      <c r="M771">
        <v>15.97</v>
      </c>
      <c r="N771">
        <v>16.844999999999999</v>
      </c>
      <c r="O771">
        <v>17.347000000000001</v>
      </c>
      <c r="P771">
        <v>17.7</v>
      </c>
      <c r="Q771">
        <v>18.244</v>
      </c>
      <c r="R771">
        <v>18.611999999999998</v>
      </c>
      <c r="S771">
        <v>19.34</v>
      </c>
      <c r="T771">
        <v>20.696000000000002</v>
      </c>
      <c r="U771">
        <v>769</v>
      </c>
      <c r="V771">
        <v>11.893000000000001</v>
      </c>
      <c r="W771">
        <v>12.824</v>
      </c>
      <c r="X771">
        <v>13.755000000000001</v>
      </c>
      <c r="Y771">
        <v>14.797000000000001</v>
      </c>
      <c r="Z771">
        <v>15.97</v>
      </c>
      <c r="AA771">
        <v>17.295000000000002</v>
      </c>
      <c r="AB771">
        <v>18.803000000000001</v>
      </c>
      <c r="AC771">
        <v>20.527999999999999</v>
      </c>
      <c r="AD771">
        <v>22.253</v>
      </c>
    </row>
    <row r="772" spans="1:30" x14ac:dyDescent="0.25">
      <c r="A772">
        <v>770</v>
      </c>
      <c r="B772">
        <f t="shared" si="12"/>
        <v>2.108145106091718</v>
      </c>
      <c r="C772">
        <v>-0.57369999999999999</v>
      </c>
      <c r="D772">
        <v>15.968400000000001</v>
      </c>
      <c r="E772">
        <v>7.7939999999999995E-2</v>
      </c>
      <c r="F772">
        <v>12.743</v>
      </c>
      <c r="G772">
        <v>13.438000000000001</v>
      </c>
      <c r="H772">
        <v>13.872</v>
      </c>
      <c r="I772">
        <v>14.11</v>
      </c>
      <c r="J772">
        <v>14.49</v>
      </c>
      <c r="K772">
        <v>14.756</v>
      </c>
      <c r="L772">
        <v>15.162000000000001</v>
      </c>
      <c r="M772">
        <v>15.968</v>
      </c>
      <c r="N772">
        <v>16.844000000000001</v>
      </c>
      <c r="O772">
        <v>17.344999999999999</v>
      </c>
      <c r="P772">
        <v>17.698</v>
      </c>
      <c r="Q772">
        <v>18.242999999999999</v>
      </c>
      <c r="R772">
        <v>18.611000000000001</v>
      </c>
      <c r="S772">
        <v>19.338000000000001</v>
      </c>
      <c r="T772">
        <v>20.693000000000001</v>
      </c>
      <c r="U772">
        <v>770</v>
      </c>
      <c r="V772">
        <v>11.891</v>
      </c>
      <c r="W772">
        <v>12.821999999999999</v>
      </c>
      <c r="X772">
        <v>13.754</v>
      </c>
      <c r="Y772">
        <v>14.795999999999999</v>
      </c>
      <c r="Z772">
        <v>15.968</v>
      </c>
      <c r="AA772">
        <v>17.294</v>
      </c>
      <c r="AB772">
        <v>18.800999999999998</v>
      </c>
      <c r="AC772">
        <v>20.526</v>
      </c>
      <c r="AD772">
        <v>22.25</v>
      </c>
    </row>
    <row r="773" spans="1:30" x14ac:dyDescent="0.25">
      <c r="A773">
        <v>771</v>
      </c>
      <c r="B773">
        <f t="shared" si="12"/>
        <v>2.1108829568788501</v>
      </c>
      <c r="C773">
        <v>-0.5726</v>
      </c>
      <c r="D773">
        <v>15.9671</v>
      </c>
      <c r="E773">
        <v>7.7939999999999995E-2</v>
      </c>
      <c r="F773">
        <v>12.742000000000001</v>
      </c>
      <c r="G773">
        <v>13.436999999999999</v>
      </c>
      <c r="H773">
        <v>13.871</v>
      </c>
      <c r="I773">
        <v>14.109</v>
      </c>
      <c r="J773">
        <v>14.489000000000001</v>
      </c>
      <c r="K773">
        <v>14.755000000000001</v>
      </c>
      <c r="L773">
        <v>15.161</v>
      </c>
      <c r="M773">
        <v>15.967000000000001</v>
      </c>
      <c r="N773">
        <v>16.843</v>
      </c>
      <c r="O773">
        <v>17.344000000000001</v>
      </c>
      <c r="P773">
        <v>17.696999999999999</v>
      </c>
      <c r="Q773">
        <v>18.241</v>
      </c>
      <c r="R773">
        <v>18.609000000000002</v>
      </c>
      <c r="S773">
        <v>19.335999999999999</v>
      </c>
      <c r="T773">
        <v>20.690999999999999</v>
      </c>
      <c r="U773">
        <v>771</v>
      </c>
      <c r="V773">
        <v>11.89</v>
      </c>
      <c r="W773">
        <v>12.821</v>
      </c>
      <c r="X773">
        <v>13.752000000000001</v>
      </c>
      <c r="Y773">
        <v>14.795</v>
      </c>
      <c r="Z773">
        <v>15.967000000000001</v>
      </c>
      <c r="AA773">
        <v>17.292000000000002</v>
      </c>
      <c r="AB773">
        <v>18.798999999999999</v>
      </c>
      <c r="AC773">
        <v>20.523</v>
      </c>
      <c r="AD773">
        <v>22.247</v>
      </c>
    </row>
    <row r="774" spans="1:30" x14ac:dyDescent="0.25">
      <c r="A774">
        <v>772</v>
      </c>
      <c r="B774">
        <f t="shared" si="12"/>
        <v>2.1136208076659821</v>
      </c>
      <c r="C774">
        <v>-0.57140000000000002</v>
      </c>
      <c r="D774">
        <v>15.9658</v>
      </c>
      <c r="E774">
        <v>7.7939999999999995E-2</v>
      </c>
      <c r="F774">
        <v>12.741</v>
      </c>
      <c r="G774">
        <v>13.436</v>
      </c>
      <c r="H774">
        <v>13.869</v>
      </c>
      <c r="I774">
        <v>14.108000000000001</v>
      </c>
      <c r="J774">
        <v>14.488</v>
      </c>
      <c r="K774">
        <v>14.753</v>
      </c>
      <c r="L774">
        <v>15.16</v>
      </c>
      <c r="M774">
        <v>15.965999999999999</v>
      </c>
      <c r="N774">
        <v>16.841000000000001</v>
      </c>
      <c r="O774">
        <v>17.341999999999999</v>
      </c>
      <c r="P774">
        <v>17.695</v>
      </c>
      <c r="Q774">
        <v>18.239000000000001</v>
      </c>
      <c r="R774">
        <v>18.606999999999999</v>
      </c>
      <c r="S774">
        <v>19.334</v>
      </c>
      <c r="T774">
        <v>20.687999999999999</v>
      </c>
      <c r="U774">
        <v>772</v>
      </c>
      <c r="V774">
        <v>11.888</v>
      </c>
      <c r="W774">
        <v>12.82</v>
      </c>
      <c r="X774">
        <v>13.750999999999999</v>
      </c>
      <c r="Y774">
        <v>14.794</v>
      </c>
      <c r="Z774">
        <v>15.965999999999999</v>
      </c>
      <c r="AA774">
        <v>17.291</v>
      </c>
      <c r="AB774">
        <v>18.797000000000001</v>
      </c>
      <c r="AC774">
        <v>20.521000000000001</v>
      </c>
      <c r="AD774">
        <v>22.244</v>
      </c>
    </row>
    <row r="775" spans="1:30" x14ac:dyDescent="0.25">
      <c r="A775">
        <v>773</v>
      </c>
      <c r="B775">
        <f t="shared" si="12"/>
        <v>2.1163586584531142</v>
      </c>
      <c r="C775">
        <v>-0.57030000000000003</v>
      </c>
      <c r="D775">
        <v>15.964600000000001</v>
      </c>
      <c r="E775">
        <v>7.7950000000000005E-2</v>
      </c>
      <c r="F775">
        <v>12.739000000000001</v>
      </c>
      <c r="G775">
        <v>13.433999999999999</v>
      </c>
      <c r="H775">
        <v>13.868</v>
      </c>
      <c r="I775">
        <v>14.106</v>
      </c>
      <c r="J775">
        <v>14.487</v>
      </c>
      <c r="K775">
        <v>14.752000000000001</v>
      </c>
      <c r="L775">
        <v>15.159000000000001</v>
      </c>
      <c r="M775">
        <v>15.965</v>
      </c>
      <c r="N775">
        <v>16.84</v>
      </c>
      <c r="O775">
        <v>17.341000000000001</v>
      </c>
      <c r="P775">
        <v>17.693999999999999</v>
      </c>
      <c r="Q775">
        <v>18.238</v>
      </c>
      <c r="R775">
        <v>18.606000000000002</v>
      </c>
      <c r="S775">
        <v>19.332999999999998</v>
      </c>
      <c r="T775">
        <v>20.687000000000001</v>
      </c>
      <c r="U775">
        <v>773</v>
      </c>
      <c r="V775">
        <v>11.885999999999999</v>
      </c>
      <c r="W775">
        <v>12.818</v>
      </c>
      <c r="X775">
        <v>13.75</v>
      </c>
      <c r="Y775">
        <v>14.792</v>
      </c>
      <c r="Z775">
        <v>15.965</v>
      </c>
      <c r="AA775">
        <v>17.29</v>
      </c>
      <c r="AB775">
        <v>18.795999999999999</v>
      </c>
      <c r="AC775">
        <v>20.518999999999998</v>
      </c>
      <c r="AD775">
        <v>22.242000000000001</v>
      </c>
    </row>
    <row r="776" spans="1:30" x14ac:dyDescent="0.25">
      <c r="A776">
        <v>774</v>
      </c>
      <c r="B776">
        <f t="shared" si="12"/>
        <v>2.1190965092402463</v>
      </c>
      <c r="C776">
        <v>-0.56920000000000004</v>
      </c>
      <c r="D776">
        <v>15.9633</v>
      </c>
      <c r="E776">
        <v>7.7950000000000005E-2</v>
      </c>
      <c r="F776">
        <v>12.738</v>
      </c>
      <c r="G776">
        <v>13.433</v>
      </c>
      <c r="H776">
        <v>13.867000000000001</v>
      </c>
      <c r="I776">
        <v>14.105</v>
      </c>
      <c r="J776">
        <v>14.484999999999999</v>
      </c>
      <c r="K776">
        <v>14.750999999999999</v>
      </c>
      <c r="L776">
        <v>15.157</v>
      </c>
      <c r="M776">
        <v>15.962999999999999</v>
      </c>
      <c r="N776">
        <v>16.838999999999999</v>
      </c>
      <c r="O776">
        <v>17.34</v>
      </c>
      <c r="P776">
        <v>17.693000000000001</v>
      </c>
      <c r="Q776">
        <v>18.236999999999998</v>
      </c>
      <c r="R776">
        <v>18.603999999999999</v>
      </c>
      <c r="S776">
        <v>19.331</v>
      </c>
      <c r="T776">
        <v>20.684000000000001</v>
      </c>
      <c r="U776">
        <v>774</v>
      </c>
      <c r="V776">
        <v>11.885</v>
      </c>
      <c r="W776">
        <v>12.817</v>
      </c>
      <c r="X776">
        <v>13.747999999999999</v>
      </c>
      <c r="Y776">
        <v>14.791</v>
      </c>
      <c r="Z776">
        <v>15.962999999999999</v>
      </c>
      <c r="AA776">
        <v>17.288</v>
      </c>
      <c r="AB776">
        <v>18.794</v>
      </c>
      <c r="AC776">
        <v>20.516999999999999</v>
      </c>
      <c r="AD776">
        <v>22.239000000000001</v>
      </c>
    </row>
    <row r="777" spans="1:30" x14ac:dyDescent="0.25">
      <c r="A777">
        <v>775</v>
      </c>
      <c r="B777">
        <f t="shared" si="12"/>
        <v>2.1218343600273784</v>
      </c>
      <c r="C777">
        <v>-0.56799999999999995</v>
      </c>
      <c r="D777">
        <v>15.962</v>
      </c>
      <c r="E777">
        <v>7.7950000000000005E-2</v>
      </c>
      <c r="F777">
        <v>12.736000000000001</v>
      </c>
      <c r="G777">
        <v>13.432</v>
      </c>
      <c r="H777">
        <v>13.865</v>
      </c>
      <c r="I777">
        <v>14.103999999999999</v>
      </c>
      <c r="J777">
        <v>14.484</v>
      </c>
      <c r="K777">
        <v>14.75</v>
      </c>
      <c r="L777">
        <v>15.156000000000001</v>
      </c>
      <c r="M777">
        <v>15.962</v>
      </c>
      <c r="N777">
        <v>16.837</v>
      </c>
      <c r="O777">
        <v>17.338000000000001</v>
      </c>
      <c r="P777">
        <v>17.690999999999999</v>
      </c>
      <c r="Q777">
        <v>18.234999999999999</v>
      </c>
      <c r="R777">
        <v>18.602</v>
      </c>
      <c r="S777">
        <v>19.329000000000001</v>
      </c>
      <c r="T777">
        <v>20.681999999999999</v>
      </c>
      <c r="U777">
        <v>775</v>
      </c>
      <c r="V777">
        <v>11.882999999999999</v>
      </c>
      <c r="W777">
        <v>12.815</v>
      </c>
      <c r="X777">
        <v>13.747</v>
      </c>
      <c r="Y777">
        <v>14.79</v>
      </c>
      <c r="Z777">
        <v>15.962</v>
      </c>
      <c r="AA777">
        <v>17.286999999999999</v>
      </c>
      <c r="AB777">
        <v>18.792000000000002</v>
      </c>
      <c r="AC777">
        <v>20.513999999999999</v>
      </c>
      <c r="AD777">
        <v>22.236000000000001</v>
      </c>
    </row>
    <row r="778" spans="1:30" x14ac:dyDescent="0.25">
      <c r="A778">
        <v>776</v>
      </c>
      <c r="B778">
        <f t="shared" si="12"/>
        <v>2.1245722108145104</v>
      </c>
      <c r="C778">
        <v>-0.56689999999999996</v>
      </c>
      <c r="D778">
        <v>15.960699999999999</v>
      </c>
      <c r="E778">
        <v>7.7950000000000005E-2</v>
      </c>
      <c r="F778">
        <v>12.734999999999999</v>
      </c>
      <c r="G778">
        <v>13.43</v>
      </c>
      <c r="H778">
        <v>13.864000000000001</v>
      </c>
      <c r="I778">
        <v>14.103</v>
      </c>
      <c r="J778">
        <v>14.483000000000001</v>
      </c>
      <c r="K778">
        <v>14.747999999999999</v>
      </c>
      <c r="L778">
        <v>15.154999999999999</v>
      </c>
      <c r="M778">
        <v>15.961</v>
      </c>
      <c r="N778">
        <v>16.835999999999999</v>
      </c>
      <c r="O778">
        <v>17.337</v>
      </c>
      <c r="P778">
        <v>17.689</v>
      </c>
      <c r="Q778">
        <v>18.233000000000001</v>
      </c>
      <c r="R778">
        <v>18.600999999999999</v>
      </c>
      <c r="S778">
        <v>19.327000000000002</v>
      </c>
      <c r="T778">
        <v>20.678999999999998</v>
      </c>
      <c r="U778">
        <v>776</v>
      </c>
      <c r="V778">
        <v>11.882</v>
      </c>
      <c r="W778">
        <v>12.814</v>
      </c>
      <c r="X778">
        <v>13.746</v>
      </c>
      <c r="Y778">
        <v>14.789</v>
      </c>
      <c r="Z778">
        <v>15.961</v>
      </c>
      <c r="AA778">
        <v>17.285</v>
      </c>
      <c r="AB778">
        <v>18.791</v>
      </c>
      <c r="AC778">
        <v>20.512</v>
      </c>
      <c r="AD778">
        <v>22.233000000000001</v>
      </c>
    </row>
    <row r="779" spans="1:30" x14ac:dyDescent="0.25">
      <c r="A779">
        <v>777</v>
      </c>
      <c r="B779">
        <f t="shared" si="12"/>
        <v>2.1273100616016429</v>
      </c>
      <c r="C779">
        <v>-0.56579999999999997</v>
      </c>
      <c r="D779">
        <v>15.9595</v>
      </c>
      <c r="E779">
        <v>7.7960000000000002E-2</v>
      </c>
      <c r="F779">
        <v>12.733000000000001</v>
      </c>
      <c r="G779">
        <v>13.429</v>
      </c>
      <c r="H779">
        <v>13.863</v>
      </c>
      <c r="I779">
        <v>14.101000000000001</v>
      </c>
      <c r="J779">
        <v>14.481</v>
      </c>
      <c r="K779">
        <v>14.747</v>
      </c>
      <c r="L779">
        <v>15.154</v>
      </c>
      <c r="M779">
        <v>15.96</v>
      </c>
      <c r="N779">
        <v>16.835000000000001</v>
      </c>
      <c r="O779">
        <v>17.335999999999999</v>
      </c>
      <c r="P779">
        <v>17.687999999999999</v>
      </c>
      <c r="Q779">
        <v>18.231999999999999</v>
      </c>
      <c r="R779">
        <v>18.599</v>
      </c>
      <c r="S779">
        <v>19.324999999999999</v>
      </c>
      <c r="T779">
        <v>20.678000000000001</v>
      </c>
      <c r="U779">
        <v>777</v>
      </c>
      <c r="V779">
        <v>11.88</v>
      </c>
      <c r="W779">
        <v>12.811999999999999</v>
      </c>
      <c r="X779">
        <v>13.744</v>
      </c>
      <c r="Y779">
        <v>14.787000000000001</v>
      </c>
      <c r="Z779">
        <v>15.96</v>
      </c>
      <c r="AA779">
        <v>17.283999999999999</v>
      </c>
      <c r="AB779">
        <v>18.789000000000001</v>
      </c>
      <c r="AC779">
        <v>20.51</v>
      </c>
      <c r="AD779">
        <v>22.231000000000002</v>
      </c>
    </row>
    <row r="780" spans="1:30" x14ac:dyDescent="0.25">
      <c r="A780">
        <v>778</v>
      </c>
      <c r="B780">
        <f t="shared" si="12"/>
        <v>2.130047912388775</v>
      </c>
      <c r="C780">
        <v>-0.56469999999999998</v>
      </c>
      <c r="D780">
        <v>15.9582</v>
      </c>
      <c r="E780">
        <v>7.7960000000000002E-2</v>
      </c>
      <c r="F780">
        <v>12.731999999999999</v>
      </c>
      <c r="G780">
        <v>13.428000000000001</v>
      </c>
      <c r="H780">
        <v>13.861000000000001</v>
      </c>
      <c r="I780">
        <v>14.1</v>
      </c>
      <c r="J780">
        <v>14.48</v>
      </c>
      <c r="K780">
        <v>14.746</v>
      </c>
      <c r="L780">
        <v>15.151999999999999</v>
      </c>
      <c r="M780">
        <v>15.958</v>
      </c>
      <c r="N780">
        <v>16.832999999999998</v>
      </c>
      <c r="O780">
        <v>17.334</v>
      </c>
      <c r="P780">
        <v>17.687000000000001</v>
      </c>
      <c r="Q780">
        <v>18.23</v>
      </c>
      <c r="R780">
        <v>18.597999999999999</v>
      </c>
      <c r="S780">
        <v>19.323</v>
      </c>
      <c r="T780">
        <v>20.675000000000001</v>
      </c>
      <c r="U780">
        <v>778</v>
      </c>
      <c r="V780">
        <v>11.879</v>
      </c>
      <c r="W780">
        <v>12.811</v>
      </c>
      <c r="X780">
        <v>13.743</v>
      </c>
      <c r="Y780">
        <v>14.786</v>
      </c>
      <c r="Z780">
        <v>15.958</v>
      </c>
      <c r="AA780">
        <v>17.283000000000001</v>
      </c>
      <c r="AB780">
        <v>18.786999999999999</v>
      </c>
      <c r="AC780">
        <v>20.507999999999999</v>
      </c>
      <c r="AD780">
        <v>22.228000000000002</v>
      </c>
    </row>
    <row r="781" spans="1:30" x14ac:dyDescent="0.25">
      <c r="A781">
        <v>779</v>
      </c>
      <c r="B781">
        <f t="shared" si="12"/>
        <v>2.1327857631759071</v>
      </c>
      <c r="C781">
        <v>-0.5635</v>
      </c>
      <c r="D781">
        <v>15.956899999999999</v>
      </c>
      <c r="E781">
        <v>7.7960000000000002E-2</v>
      </c>
      <c r="F781">
        <v>12.73</v>
      </c>
      <c r="G781">
        <v>13.426</v>
      </c>
      <c r="H781">
        <v>13.86</v>
      </c>
      <c r="I781">
        <v>14.099</v>
      </c>
      <c r="J781">
        <v>14.478999999999999</v>
      </c>
      <c r="K781">
        <v>14.744999999999999</v>
      </c>
      <c r="L781">
        <v>15.151</v>
      </c>
      <c r="M781">
        <v>15.957000000000001</v>
      </c>
      <c r="N781">
        <v>16.832000000000001</v>
      </c>
      <c r="O781">
        <v>17.332999999999998</v>
      </c>
      <c r="P781">
        <v>17.684999999999999</v>
      </c>
      <c r="Q781">
        <v>18.228999999999999</v>
      </c>
      <c r="R781">
        <v>18.596</v>
      </c>
      <c r="S781">
        <v>19.321000000000002</v>
      </c>
      <c r="T781">
        <v>20.672999999999998</v>
      </c>
      <c r="U781">
        <v>779</v>
      </c>
      <c r="V781">
        <v>11.877000000000001</v>
      </c>
      <c r="W781">
        <v>12.81</v>
      </c>
      <c r="X781">
        <v>13.742000000000001</v>
      </c>
      <c r="Y781">
        <v>14.785</v>
      </c>
      <c r="Z781">
        <v>15.957000000000001</v>
      </c>
      <c r="AA781">
        <v>17.280999999999999</v>
      </c>
      <c r="AB781">
        <v>18.786000000000001</v>
      </c>
      <c r="AC781">
        <v>20.504999999999999</v>
      </c>
      <c r="AD781">
        <v>22.225000000000001</v>
      </c>
    </row>
    <row r="782" spans="1:30" x14ac:dyDescent="0.25">
      <c r="A782">
        <v>780</v>
      </c>
      <c r="B782">
        <f t="shared" si="12"/>
        <v>2.1355236139630391</v>
      </c>
      <c r="C782">
        <v>-0.56240000000000001</v>
      </c>
      <c r="D782">
        <v>15.9557</v>
      </c>
      <c r="E782">
        <v>7.7960000000000002E-2</v>
      </c>
      <c r="F782">
        <v>12.728999999999999</v>
      </c>
      <c r="G782">
        <v>13.425000000000001</v>
      </c>
      <c r="H782">
        <v>13.859</v>
      </c>
      <c r="I782">
        <v>14.097</v>
      </c>
      <c r="J782">
        <v>14.478</v>
      </c>
      <c r="K782">
        <v>14.743</v>
      </c>
      <c r="L782">
        <v>15.15</v>
      </c>
      <c r="M782">
        <v>15.956</v>
      </c>
      <c r="N782">
        <v>16.829999999999998</v>
      </c>
      <c r="O782">
        <v>17.331</v>
      </c>
      <c r="P782">
        <v>17.684000000000001</v>
      </c>
      <c r="Q782">
        <v>18.227</v>
      </c>
      <c r="R782">
        <v>18.594000000000001</v>
      </c>
      <c r="S782">
        <v>19.318999999999999</v>
      </c>
      <c r="T782">
        <v>20.67</v>
      </c>
      <c r="U782">
        <v>780</v>
      </c>
      <c r="V782">
        <v>11.875999999999999</v>
      </c>
      <c r="W782">
        <v>12.808</v>
      </c>
      <c r="X782">
        <v>13.741</v>
      </c>
      <c r="Y782">
        <v>14.784000000000001</v>
      </c>
      <c r="Z782">
        <v>15.956</v>
      </c>
      <c r="AA782">
        <v>17.28</v>
      </c>
      <c r="AB782">
        <v>18.783999999999999</v>
      </c>
      <c r="AC782">
        <v>20.503</v>
      </c>
      <c r="AD782">
        <v>22.222000000000001</v>
      </c>
    </row>
    <row r="783" spans="1:30" x14ac:dyDescent="0.25">
      <c r="A783">
        <v>781</v>
      </c>
      <c r="B783">
        <f t="shared" si="12"/>
        <v>2.1382614647501712</v>
      </c>
      <c r="C783">
        <v>-0.56130000000000002</v>
      </c>
      <c r="D783">
        <v>15.9544</v>
      </c>
      <c r="E783">
        <v>7.7969999999999998E-2</v>
      </c>
      <c r="F783">
        <v>12.727</v>
      </c>
      <c r="G783">
        <v>13.423</v>
      </c>
      <c r="H783">
        <v>13.856999999999999</v>
      </c>
      <c r="I783">
        <v>14.096</v>
      </c>
      <c r="J783">
        <v>14.476000000000001</v>
      </c>
      <c r="K783">
        <v>14.742000000000001</v>
      </c>
      <c r="L783">
        <v>15.148999999999999</v>
      </c>
      <c r="M783">
        <v>15.954000000000001</v>
      </c>
      <c r="N783">
        <v>16.829000000000001</v>
      </c>
      <c r="O783">
        <v>17.329999999999998</v>
      </c>
      <c r="P783">
        <v>17.681999999999999</v>
      </c>
      <c r="Q783">
        <v>18.225999999999999</v>
      </c>
      <c r="R783">
        <v>18.593</v>
      </c>
      <c r="S783">
        <v>19.318000000000001</v>
      </c>
      <c r="T783">
        <v>20.667999999999999</v>
      </c>
      <c r="U783">
        <v>781</v>
      </c>
      <c r="V783">
        <v>11.874000000000001</v>
      </c>
      <c r="W783">
        <v>12.807</v>
      </c>
      <c r="X783">
        <v>13.739000000000001</v>
      </c>
      <c r="Y783">
        <v>14.782</v>
      </c>
      <c r="Z783">
        <v>15.954000000000001</v>
      </c>
      <c r="AA783">
        <v>17.277999999999999</v>
      </c>
      <c r="AB783">
        <v>18.783000000000001</v>
      </c>
      <c r="AC783">
        <v>20.501000000000001</v>
      </c>
      <c r="AD783">
        <v>22.22</v>
      </c>
    </row>
    <row r="784" spans="1:30" x14ac:dyDescent="0.25">
      <c r="A784">
        <v>782</v>
      </c>
      <c r="B784">
        <f t="shared" si="12"/>
        <v>2.1409993155373033</v>
      </c>
      <c r="C784">
        <v>-0.56020000000000003</v>
      </c>
      <c r="D784">
        <v>15.953200000000001</v>
      </c>
      <c r="E784">
        <v>7.7969999999999998E-2</v>
      </c>
      <c r="F784">
        <v>12.726000000000001</v>
      </c>
      <c r="G784">
        <v>13.422000000000001</v>
      </c>
      <c r="H784">
        <v>13.856</v>
      </c>
      <c r="I784">
        <v>14.095000000000001</v>
      </c>
      <c r="J784">
        <v>14.475</v>
      </c>
      <c r="K784">
        <v>14.741</v>
      </c>
      <c r="L784">
        <v>15.147</v>
      </c>
      <c r="M784">
        <v>15.952999999999999</v>
      </c>
      <c r="N784">
        <v>16.827999999999999</v>
      </c>
      <c r="O784">
        <v>17.329000000000001</v>
      </c>
      <c r="P784">
        <v>17.681000000000001</v>
      </c>
      <c r="Q784">
        <v>18.224</v>
      </c>
      <c r="R784">
        <v>18.591000000000001</v>
      </c>
      <c r="S784">
        <v>19.315999999999999</v>
      </c>
      <c r="T784">
        <v>20.666</v>
      </c>
      <c r="U784">
        <v>782</v>
      </c>
      <c r="V784">
        <v>11.872999999999999</v>
      </c>
      <c r="W784">
        <v>12.805</v>
      </c>
      <c r="X784">
        <v>13.738</v>
      </c>
      <c r="Y784">
        <v>14.781000000000001</v>
      </c>
      <c r="Z784">
        <v>15.952999999999999</v>
      </c>
      <c r="AA784">
        <v>17.277000000000001</v>
      </c>
      <c r="AB784">
        <v>18.780999999999999</v>
      </c>
      <c r="AC784">
        <v>20.498999999999999</v>
      </c>
      <c r="AD784">
        <v>22.216999999999999</v>
      </c>
    </row>
    <row r="785" spans="1:30" x14ac:dyDescent="0.25">
      <c r="A785">
        <v>783</v>
      </c>
      <c r="B785">
        <f t="shared" si="12"/>
        <v>2.1437371663244353</v>
      </c>
      <c r="C785">
        <v>-0.55900000000000005</v>
      </c>
      <c r="D785">
        <v>15.9519</v>
      </c>
      <c r="E785">
        <v>7.7969999999999998E-2</v>
      </c>
      <c r="F785">
        <v>12.725</v>
      </c>
      <c r="G785">
        <v>13.420999999999999</v>
      </c>
      <c r="H785">
        <v>13.855</v>
      </c>
      <c r="I785">
        <v>14.093999999999999</v>
      </c>
      <c r="J785">
        <v>14.474</v>
      </c>
      <c r="K785">
        <v>14.74</v>
      </c>
      <c r="L785">
        <v>15.146000000000001</v>
      </c>
      <c r="M785">
        <v>15.952</v>
      </c>
      <c r="N785">
        <v>16.827000000000002</v>
      </c>
      <c r="O785">
        <v>17.327000000000002</v>
      </c>
      <c r="P785">
        <v>17.678999999999998</v>
      </c>
      <c r="Q785">
        <v>18.222000000000001</v>
      </c>
      <c r="R785">
        <v>18.588999999999999</v>
      </c>
      <c r="S785">
        <v>19.314</v>
      </c>
      <c r="T785">
        <v>20.664000000000001</v>
      </c>
      <c r="U785">
        <v>783</v>
      </c>
      <c r="V785">
        <v>11.871</v>
      </c>
      <c r="W785">
        <v>12.804</v>
      </c>
      <c r="X785">
        <v>13.737</v>
      </c>
      <c r="Y785">
        <v>14.78</v>
      </c>
      <c r="Z785">
        <v>15.952</v>
      </c>
      <c r="AA785">
        <v>17.276</v>
      </c>
      <c r="AB785">
        <v>18.779</v>
      </c>
      <c r="AC785">
        <v>20.497</v>
      </c>
      <c r="AD785">
        <v>22.213999999999999</v>
      </c>
    </row>
    <row r="786" spans="1:30" x14ac:dyDescent="0.25">
      <c r="A786">
        <v>784</v>
      </c>
      <c r="B786">
        <f t="shared" si="12"/>
        <v>2.1464750171115674</v>
      </c>
      <c r="C786">
        <v>-0.55789999999999995</v>
      </c>
      <c r="D786">
        <v>15.9506</v>
      </c>
      <c r="E786">
        <v>7.7979999999999994E-2</v>
      </c>
      <c r="F786">
        <v>12.723000000000001</v>
      </c>
      <c r="G786">
        <v>13.419</v>
      </c>
      <c r="H786">
        <v>13.853</v>
      </c>
      <c r="I786">
        <v>14.092000000000001</v>
      </c>
      <c r="J786">
        <v>14.472</v>
      </c>
      <c r="K786">
        <v>14.738</v>
      </c>
      <c r="L786">
        <v>15.145</v>
      </c>
      <c r="M786">
        <v>15.951000000000001</v>
      </c>
      <c r="N786">
        <v>16.824999999999999</v>
      </c>
      <c r="O786">
        <v>17.326000000000001</v>
      </c>
      <c r="P786">
        <v>17.678000000000001</v>
      </c>
      <c r="Q786">
        <v>18.221</v>
      </c>
      <c r="R786">
        <v>18.588000000000001</v>
      </c>
      <c r="S786">
        <v>19.312999999999999</v>
      </c>
      <c r="T786">
        <v>20.661999999999999</v>
      </c>
      <c r="U786">
        <v>784</v>
      </c>
      <c r="V786">
        <v>11.869</v>
      </c>
      <c r="W786">
        <v>12.802</v>
      </c>
      <c r="X786">
        <v>13.734999999999999</v>
      </c>
      <c r="Y786">
        <v>14.778</v>
      </c>
      <c r="Z786">
        <v>15.951000000000001</v>
      </c>
      <c r="AA786">
        <v>17.274000000000001</v>
      </c>
      <c r="AB786">
        <v>18.777999999999999</v>
      </c>
      <c r="AC786">
        <v>20.495000000000001</v>
      </c>
      <c r="AD786">
        <v>22.212</v>
      </c>
    </row>
    <row r="787" spans="1:30" x14ac:dyDescent="0.25">
      <c r="A787">
        <v>785</v>
      </c>
      <c r="B787">
        <f t="shared" si="12"/>
        <v>2.1492128678986995</v>
      </c>
      <c r="C787">
        <v>-0.55679999999999996</v>
      </c>
      <c r="D787">
        <v>15.949400000000001</v>
      </c>
      <c r="E787">
        <v>7.7979999999999994E-2</v>
      </c>
      <c r="F787">
        <v>12.722</v>
      </c>
      <c r="G787">
        <v>13.417999999999999</v>
      </c>
      <c r="H787">
        <v>13.852</v>
      </c>
      <c r="I787">
        <v>14.090999999999999</v>
      </c>
      <c r="J787">
        <v>14.471</v>
      </c>
      <c r="K787">
        <v>14.737</v>
      </c>
      <c r="L787">
        <v>15.144</v>
      </c>
      <c r="M787">
        <v>15.949</v>
      </c>
      <c r="N787">
        <v>16.824000000000002</v>
      </c>
      <c r="O787">
        <v>17.324000000000002</v>
      </c>
      <c r="P787">
        <v>17.677</v>
      </c>
      <c r="Q787">
        <v>18.22</v>
      </c>
      <c r="R787">
        <v>18.585999999999999</v>
      </c>
      <c r="S787">
        <v>19.311</v>
      </c>
      <c r="T787">
        <v>20.658999999999999</v>
      </c>
      <c r="U787">
        <v>785</v>
      </c>
      <c r="V787">
        <v>11.868</v>
      </c>
      <c r="W787">
        <v>12.801</v>
      </c>
      <c r="X787">
        <v>13.734</v>
      </c>
      <c r="Y787">
        <v>14.776999999999999</v>
      </c>
      <c r="Z787">
        <v>15.949</v>
      </c>
      <c r="AA787">
        <v>17.273</v>
      </c>
      <c r="AB787">
        <v>18.776</v>
      </c>
      <c r="AC787">
        <v>20.492999999999999</v>
      </c>
      <c r="AD787">
        <v>22.209</v>
      </c>
    </row>
    <row r="788" spans="1:30" x14ac:dyDescent="0.25">
      <c r="A788">
        <v>786</v>
      </c>
      <c r="B788">
        <f t="shared" si="12"/>
        <v>2.1519507186858315</v>
      </c>
      <c r="C788">
        <v>-0.55569999999999997</v>
      </c>
      <c r="D788">
        <v>15.9481</v>
      </c>
      <c r="E788">
        <v>7.7979999999999994E-2</v>
      </c>
      <c r="F788">
        <v>12.72</v>
      </c>
      <c r="G788">
        <v>13.417</v>
      </c>
      <c r="H788">
        <v>13.851000000000001</v>
      </c>
      <c r="I788">
        <v>14.09</v>
      </c>
      <c r="J788">
        <v>14.47</v>
      </c>
      <c r="K788">
        <v>14.736000000000001</v>
      </c>
      <c r="L788">
        <v>15.141999999999999</v>
      </c>
      <c r="M788">
        <v>15.948</v>
      </c>
      <c r="N788">
        <v>16.823</v>
      </c>
      <c r="O788">
        <v>17.323</v>
      </c>
      <c r="P788">
        <v>17.675000000000001</v>
      </c>
      <c r="Q788">
        <v>18.218</v>
      </c>
      <c r="R788">
        <v>18.584</v>
      </c>
      <c r="S788">
        <v>19.309000000000001</v>
      </c>
      <c r="T788">
        <v>20.657</v>
      </c>
      <c r="U788">
        <v>786</v>
      </c>
      <c r="V788">
        <v>11.866</v>
      </c>
      <c r="W788">
        <v>12.798999999999999</v>
      </c>
      <c r="X788">
        <v>13.733000000000001</v>
      </c>
      <c r="Y788">
        <v>14.776</v>
      </c>
      <c r="Z788">
        <v>15.948</v>
      </c>
      <c r="AA788">
        <v>17.271999999999998</v>
      </c>
      <c r="AB788">
        <v>18.774000000000001</v>
      </c>
      <c r="AC788">
        <v>20.49</v>
      </c>
      <c r="AD788">
        <v>22.206</v>
      </c>
    </row>
    <row r="789" spans="1:30" x14ac:dyDescent="0.25">
      <c r="A789">
        <v>787</v>
      </c>
      <c r="B789">
        <f t="shared" si="12"/>
        <v>2.1546885694729636</v>
      </c>
      <c r="C789">
        <v>-0.55459999999999998</v>
      </c>
      <c r="D789">
        <v>15.9468</v>
      </c>
      <c r="E789">
        <v>7.7979999999999994E-2</v>
      </c>
      <c r="F789">
        <v>12.718999999999999</v>
      </c>
      <c r="G789">
        <v>13.414999999999999</v>
      </c>
      <c r="H789">
        <v>13.85</v>
      </c>
      <c r="I789">
        <v>14.087999999999999</v>
      </c>
      <c r="J789">
        <v>14.468999999999999</v>
      </c>
      <c r="K789">
        <v>14.734999999999999</v>
      </c>
      <c r="L789">
        <v>15.141</v>
      </c>
      <c r="M789">
        <v>15.946999999999999</v>
      </c>
      <c r="N789">
        <v>16.821000000000002</v>
      </c>
      <c r="O789">
        <v>17.321000000000002</v>
      </c>
      <c r="P789">
        <v>17.673999999999999</v>
      </c>
      <c r="Q789">
        <v>18.216000000000001</v>
      </c>
      <c r="R789">
        <v>18.582999999999998</v>
      </c>
      <c r="S789">
        <v>19.306999999999999</v>
      </c>
      <c r="T789">
        <v>20.654</v>
      </c>
      <c r="U789">
        <v>787</v>
      </c>
      <c r="V789">
        <v>11.865</v>
      </c>
      <c r="W789">
        <v>12.798</v>
      </c>
      <c r="X789">
        <v>13.731</v>
      </c>
      <c r="Y789">
        <v>14.775</v>
      </c>
      <c r="Z789">
        <v>15.946999999999999</v>
      </c>
      <c r="AA789">
        <v>17.27</v>
      </c>
      <c r="AB789">
        <v>18.771999999999998</v>
      </c>
      <c r="AC789">
        <v>20.488</v>
      </c>
      <c r="AD789">
        <v>22.202999999999999</v>
      </c>
    </row>
    <row r="790" spans="1:30" x14ac:dyDescent="0.25">
      <c r="A790">
        <v>788</v>
      </c>
      <c r="B790">
        <f t="shared" si="12"/>
        <v>2.1574264202600957</v>
      </c>
      <c r="C790">
        <v>-0.55349999999999999</v>
      </c>
      <c r="D790">
        <v>15.945600000000001</v>
      </c>
      <c r="E790">
        <v>7.7990000000000004E-2</v>
      </c>
      <c r="F790">
        <v>12.717000000000001</v>
      </c>
      <c r="G790">
        <v>13.414</v>
      </c>
      <c r="H790">
        <v>13.848000000000001</v>
      </c>
      <c r="I790">
        <v>14.087</v>
      </c>
      <c r="J790">
        <v>14.467000000000001</v>
      </c>
      <c r="K790">
        <v>14.733000000000001</v>
      </c>
      <c r="L790">
        <v>15.14</v>
      </c>
      <c r="M790">
        <v>15.946</v>
      </c>
      <c r="N790">
        <v>16.82</v>
      </c>
      <c r="O790">
        <v>17.32</v>
      </c>
      <c r="P790">
        <v>17.672000000000001</v>
      </c>
      <c r="Q790">
        <v>18.215</v>
      </c>
      <c r="R790">
        <v>18.581</v>
      </c>
      <c r="S790">
        <v>19.305</v>
      </c>
      <c r="T790">
        <v>20.652999999999999</v>
      </c>
      <c r="U790">
        <v>788</v>
      </c>
      <c r="V790">
        <v>11.863</v>
      </c>
      <c r="W790">
        <v>12.795999999999999</v>
      </c>
      <c r="X790">
        <v>13.73</v>
      </c>
      <c r="Y790">
        <v>14.773</v>
      </c>
      <c r="Z790">
        <v>15.946</v>
      </c>
      <c r="AA790">
        <v>17.268999999999998</v>
      </c>
      <c r="AB790">
        <v>18.771000000000001</v>
      </c>
      <c r="AC790">
        <v>20.486000000000001</v>
      </c>
      <c r="AD790">
        <v>22.201000000000001</v>
      </c>
    </row>
    <row r="791" spans="1:30" x14ac:dyDescent="0.25">
      <c r="A791">
        <v>789</v>
      </c>
      <c r="B791">
        <f t="shared" si="12"/>
        <v>2.1601642710472277</v>
      </c>
      <c r="C791">
        <v>-0.55230000000000001</v>
      </c>
      <c r="D791">
        <v>15.9443</v>
      </c>
      <c r="E791">
        <v>7.7990000000000004E-2</v>
      </c>
      <c r="F791">
        <v>12.715999999999999</v>
      </c>
      <c r="G791">
        <v>13.413</v>
      </c>
      <c r="H791">
        <v>13.847</v>
      </c>
      <c r="I791">
        <v>14.086</v>
      </c>
      <c r="J791">
        <v>14.465999999999999</v>
      </c>
      <c r="K791">
        <v>14.731999999999999</v>
      </c>
      <c r="L791">
        <v>15.138999999999999</v>
      </c>
      <c r="M791">
        <v>15.944000000000001</v>
      </c>
      <c r="N791">
        <v>16.818999999999999</v>
      </c>
      <c r="O791">
        <v>17.318999999999999</v>
      </c>
      <c r="P791">
        <v>17.670999999999999</v>
      </c>
      <c r="Q791">
        <v>18.213000000000001</v>
      </c>
      <c r="R791">
        <v>18.579999999999998</v>
      </c>
      <c r="S791">
        <v>19.303000000000001</v>
      </c>
      <c r="T791">
        <v>20.65</v>
      </c>
      <c r="U791">
        <v>789</v>
      </c>
      <c r="V791">
        <v>11.862</v>
      </c>
      <c r="W791">
        <v>12.795</v>
      </c>
      <c r="X791">
        <v>13.728999999999999</v>
      </c>
      <c r="Y791">
        <v>14.772</v>
      </c>
      <c r="Z791">
        <v>15.944000000000001</v>
      </c>
      <c r="AA791">
        <v>17.266999999999999</v>
      </c>
      <c r="AB791">
        <v>18.768999999999998</v>
      </c>
      <c r="AC791">
        <v>20.484000000000002</v>
      </c>
      <c r="AD791">
        <v>22.198</v>
      </c>
    </row>
    <row r="792" spans="1:30" x14ac:dyDescent="0.25">
      <c r="A792">
        <v>790</v>
      </c>
      <c r="B792">
        <f t="shared" si="12"/>
        <v>2.1629021218343598</v>
      </c>
      <c r="C792">
        <v>-0.55120000000000002</v>
      </c>
      <c r="D792">
        <v>15.943099999999999</v>
      </c>
      <c r="E792">
        <v>7.7990000000000004E-2</v>
      </c>
      <c r="F792">
        <v>12.714</v>
      </c>
      <c r="G792">
        <v>13.411</v>
      </c>
      <c r="H792">
        <v>13.846</v>
      </c>
      <c r="I792">
        <v>14.085000000000001</v>
      </c>
      <c r="J792">
        <v>14.465</v>
      </c>
      <c r="K792">
        <v>14.731</v>
      </c>
      <c r="L792">
        <v>15.137</v>
      </c>
      <c r="M792">
        <v>15.943</v>
      </c>
      <c r="N792">
        <v>16.817</v>
      </c>
      <c r="O792">
        <v>17.317</v>
      </c>
      <c r="P792">
        <v>17.669</v>
      </c>
      <c r="Q792">
        <v>18.212</v>
      </c>
      <c r="R792">
        <v>18.577999999999999</v>
      </c>
      <c r="S792">
        <v>19.302</v>
      </c>
      <c r="T792">
        <v>20.648</v>
      </c>
      <c r="U792">
        <v>790</v>
      </c>
      <c r="V792">
        <v>11.86</v>
      </c>
      <c r="W792">
        <v>12.794</v>
      </c>
      <c r="X792">
        <v>13.727</v>
      </c>
      <c r="Y792">
        <v>14.771000000000001</v>
      </c>
      <c r="Z792">
        <v>15.943</v>
      </c>
      <c r="AA792">
        <v>17.265999999999998</v>
      </c>
      <c r="AB792">
        <v>18.766999999999999</v>
      </c>
      <c r="AC792">
        <v>20.481000000000002</v>
      </c>
      <c r="AD792">
        <v>22.196000000000002</v>
      </c>
    </row>
    <row r="793" spans="1:30" x14ac:dyDescent="0.25">
      <c r="A793">
        <v>791</v>
      </c>
      <c r="B793">
        <f t="shared" si="12"/>
        <v>2.1656399726214923</v>
      </c>
      <c r="C793">
        <v>-0.55010000000000003</v>
      </c>
      <c r="D793">
        <v>15.941800000000001</v>
      </c>
      <c r="E793">
        <v>7.7990000000000004E-2</v>
      </c>
      <c r="F793">
        <v>12.712999999999999</v>
      </c>
      <c r="G793">
        <v>13.41</v>
      </c>
      <c r="H793">
        <v>13.843999999999999</v>
      </c>
      <c r="I793">
        <v>14.083</v>
      </c>
      <c r="J793">
        <v>14.464</v>
      </c>
      <c r="K793">
        <v>14.73</v>
      </c>
      <c r="L793">
        <v>15.135999999999999</v>
      </c>
      <c r="M793">
        <v>15.942</v>
      </c>
      <c r="N793">
        <v>16.815999999999999</v>
      </c>
      <c r="O793">
        <v>17.315999999999999</v>
      </c>
      <c r="P793">
        <v>17.667999999999999</v>
      </c>
      <c r="Q793">
        <v>18.21</v>
      </c>
      <c r="R793">
        <v>18.576000000000001</v>
      </c>
      <c r="S793">
        <v>19.3</v>
      </c>
      <c r="T793">
        <v>20.645</v>
      </c>
      <c r="U793">
        <v>791</v>
      </c>
      <c r="V793">
        <v>11.859</v>
      </c>
      <c r="W793">
        <v>12.792</v>
      </c>
      <c r="X793">
        <v>13.726000000000001</v>
      </c>
      <c r="Y793">
        <v>14.77</v>
      </c>
      <c r="Z793">
        <v>15.942</v>
      </c>
      <c r="AA793">
        <v>17.265000000000001</v>
      </c>
      <c r="AB793">
        <v>18.765999999999998</v>
      </c>
      <c r="AC793">
        <v>20.478999999999999</v>
      </c>
      <c r="AD793">
        <v>22.192</v>
      </c>
    </row>
    <row r="794" spans="1:30" x14ac:dyDescent="0.25">
      <c r="A794">
        <v>792</v>
      </c>
      <c r="B794">
        <f t="shared" si="12"/>
        <v>2.1683778234086244</v>
      </c>
      <c r="C794">
        <v>-0.54900000000000004</v>
      </c>
      <c r="D794">
        <v>15.9406</v>
      </c>
      <c r="E794">
        <v>7.8E-2</v>
      </c>
      <c r="F794">
        <v>12.711</v>
      </c>
      <c r="G794">
        <v>13.409000000000001</v>
      </c>
      <c r="H794">
        <v>13.843</v>
      </c>
      <c r="I794">
        <v>14.082000000000001</v>
      </c>
      <c r="J794">
        <v>14.462</v>
      </c>
      <c r="K794">
        <v>14.728</v>
      </c>
      <c r="L794">
        <v>15.135</v>
      </c>
      <c r="M794">
        <v>15.941000000000001</v>
      </c>
      <c r="N794">
        <v>16.815000000000001</v>
      </c>
      <c r="O794">
        <v>17.315000000000001</v>
      </c>
      <c r="P794">
        <v>17.667000000000002</v>
      </c>
      <c r="Q794">
        <v>18.209</v>
      </c>
      <c r="R794">
        <v>18.574999999999999</v>
      </c>
      <c r="S794">
        <v>19.297999999999998</v>
      </c>
      <c r="T794">
        <v>20.643999999999998</v>
      </c>
      <c r="U794">
        <v>792</v>
      </c>
      <c r="V794">
        <v>11.856999999999999</v>
      </c>
      <c r="W794">
        <v>12.791</v>
      </c>
      <c r="X794">
        <v>13.725</v>
      </c>
      <c r="Y794">
        <v>14.768000000000001</v>
      </c>
      <c r="Z794">
        <v>15.941000000000001</v>
      </c>
      <c r="AA794">
        <v>17.263000000000002</v>
      </c>
      <c r="AB794">
        <v>18.763999999999999</v>
      </c>
      <c r="AC794">
        <v>20.477</v>
      </c>
      <c r="AD794">
        <v>22.190999999999999</v>
      </c>
    </row>
    <row r="795" spans="1:30" x14ac:dyDescent="0.25">
      <c r="A795">
        <v>793</v>
      </c>
      <c r="B795">
        <f t="shared" si="12"/>
        <v>2.1711156741957565</v>
      </c>
      <c r="C795">
        <v>-0.54790000000000005</v>
      </c>
      <c r="D795">
        <v>15.939299999999999</v>
      </c>
      <c r="E795">
        <v>7.8E-2</v>
      </c>
      <c r="F795">
        <v>12.71</v>
      </c>
      <c r="G795">
        <v>13.407</v>
      </c>
      <c r="H795">
        <v>13.842000000000001</v>
      </c>
      <c r="I795">
        <v>14.081</v>
      </c>
      <c r="J795">
        <v>14.461</v>
      </c>
      <c r="K795">
        <v>14.727</v>
      </c>
      <c r="L795">
        <v>15.134</v>
      </c>
      <c r="M795">
        <v>15.939</v>
      </c>
      <c r="N795">
        <v>16.812999999999999</v>
      </c>
      <c r="O795">
        <v>17.312999999999999</v>
      </c>
      <c r="P795">
        <v>17.664999999999999</v>
      </c>
      <c r="Q795">
        <v>18.207000000000001</v>
      </c>
      <c r="R795">
        <v>18.573</v>
      </c>
      <c r="S795">
        <v>19.295999999999999</v>
      </c>
      <c r="T795">
        <v>20.640999999999998</v>
      </c>
      <c r="U795">
        <v>793</v>
      </c>
      <c r="V795">
        <v>11.855</v>
      </c>
      <c r="W795">
        <v>12.789</v>
      </c>
      <c r="X795">
        <v>13.723000000000001</v>
      </c>
      <c r="Y795">
        <v>14.766999999999999</v>
      </c>
      <c r="Z795">
        <v>15.939</v>
      </c>
      <c r="AA795">
        <v>17.262</v>
      </c>
      <c r="AB795">
        <v>18.763000000000002</v>
      </c>
      <c r="AC795">
        <v>20.475000000000001</v>
      </c>
      <c r="AD795">
        <v>22.187999999999999</v>
      </c>
    </row>
    <row r="796" spans="1:30" x14ac:dyDescent="0.25">
      <c r="A796">
        <v>794</v>
      </c>
      <c r="B796">
        <f t="shared" si="12"/>
        <v>2.1738535249828885</v>
      </c>
      <c r="C796">
        <v>-0.54679999999999995</v>
      </c>
      <c r="D796">
        <v>15.9381</v>
      </c>
      <c r="E796">
        <v>7.8E-2</v>
      </c>
      <c r="F796">
        <v>12.709</v>
      </c>
      <c r="G796">
        <v>13.406000000000001</v>
      </c>
      <c r="H796">
        <v>13.84</v>
      </c>
      <c r="I796">
        <v>14.079000000000001</v>
      </c>
      <c r="J796">
        <v>14.46</v>
      </c>
      <c r="K796">
        <v>14.726000000000001</v>
      </c>
      <c r="L796">
        <v>15.132999999999999</v>
      </c>
      <c r="M796">
        <v>15.938000000000001</v>
      </c>
      <c r="N796">
        <v>16.812000000000001</v>
      </c>
      <c r="O796">
        <v>17.312000000000001</v>
      </c>
      <c r="P796">
        <v>17.664000000000001</v>
      </c>
      <c r="Q796">
        <v>18.206</v>
      </c>
      <c r="R796">
        <v>18.571999999999999</v>
      </c>
      <c r="S796">
        <v>19.294</v>
      </c>
      <c r="T796">
        <v>20.638999999999999</v>
      </c>
      <c r="U796">
        <v>794</v>
      </c>
      <c r="V796">
        <v>11.853999999999999</v>
      </c>
      <c r="W796">
        <v>12.788</v>
      </c>
      <c r="X796">
        <v>13.722</v>
      </c>
      <c r="Y796">
        <v>14.766</v>
      </c>
      <c r="Z796">
        <v>15.938000000000001</v>
      </c>
      <c r="AA796">
        <v>17.260999999999999</v>
      </c>
      <c r="AB796">
        <v>18.760999999999999</v>
      </c>
      <c r="AC796">
        <v>20.472999999999999</v>
      </c>
      <c r="AD796">
        <v>22.184999999999999</v>
      </c>
    </row>
    <row r="797" spans="1:30" x14ac:dyDescent="0.25">
      <c r="A797">
        <v>795</v>
      </c>
      <c r="B797">
        <f t="shared" si="12"/>
        <v>2.1765913757700206</v>
      </c>
      <c r="C797">
        <v>-0.54569999999999996</v>
      </c>
      <c r="D797">
        <v>15.9368</v>
      </c>
      <c r="E797">
        <v>7.8009999999999996E-2</v>
      </c>
      <c r="F797">
        <v>12.707000000000001</v>
      </c>
      <c r="G797">
        <v>13.404</v>
      </c>
      <c r="H797">
        <v>13.839</v>
      </c>
      <c r="I797">
        <v>14.077999999999999</v>
      </c>
      <c r="J797">
        <v>14.459</v>
      </c>
      <c r="K797">
        <v>14.724</v>
      </c>
      <c r="L797">
        <v>15.131</v>
      </c>
      <c r="M797">
        <v>15.936999999999999</v>
      </c>
      <c r="N797">
        <v>16.811</v>
      </c>
      <c r="O797">
        <v>17.311</v>
      </c>
      <c r="P797">
        <v>17.661999999999999</v>
      </c>
      <c r="Q797">
        <v>18.204000000000001</v>
      </c>
      <c r="R797">
        <v>18.57</v>
      </c>
      <c r="S797">
        <v>19.292999999999999</v>
      </c>
      <c r="T797">
        <v>20.637</v>
      </c>
      <c r="U797">
        <v>795</v>
      </c>
      <c r="V797">
        <v>11.852</v>
      </c>
      <c r="W797">
        <v>12.786</v>
      </c>
      <c r="X797">
        <v>13.721</v>
      </c>
      <c r="Y797">
        <v>14.765000000000001</v>
      </c>
      <c r="Z797">
        <v>15.936999999999999</v>
      </c>
      <c r="AA797">
        <v>17.259</v>
      </c>
      <c r="AB797">
        <v>18.759</v>
      </c>
      <c r="AC797">
        <v>20.471</v>
      </c>
      <c r="AD797">
        <v>22.183</v>
      </c>
    </row>
    <row r="798" spans="1:30" x14ac:dyDescent="0.25">
      <c r="A798">
        <v>796</v>
      </c>
      <c r="B798">
        <f t="shared" si="12"/>
        <v>2.1793292265571527</v>
      </c>
      <c r="C798">
        <v>-0.54459999999999997</v>
      </c>
      <c r="D798">
        <v>15.935600000000001</v>
      </c>
      <c r="E798">
        <v>7.8009999999999996E-2</v>
      </c>
      <c r="F798">
        <v>12.706</v>
      </c>
      <c r="G798">
        <v>13.403</v>
      </c>
      <c r="H798">
        <v>13.837999999999999</v>
      </c>
      <c r="I798">
        <v>14.077</v>
      </c>
      <c r="J798">
        <v>14.457000000000001</v>
      </c>
      <c r="K798">
        <v>14.723000000000001</v>
      </c>
      <c r="L798">
        <v>15.13</v>
      </c>
      <c r="M798">
        <v>15.936</v>
      </c>
      <c r="N798">
        <v>16.809000000000001</v>
      </c>
      <c r="O798">
        <v>17.309000000000001</v>
      </c>
      <c r="P798">
        <v>17.661000000000001</v>
      </c>
      <c r="Q798">
        <v>18.202999999999999</v>
      </c>
      <c r="R798">
        <v>18.568999999999999</v>
      </c>
      <c r="S798">
        <v>19.291</v>
      </c>
      <c r="T798">
        <v>20.635000000000002</v>
      </c>
      <c r="U798">
        <v>796</v>
      </c>
      <c r="V798">
        <v>11.851000000000001</v>
      </c>
      <c r="W798">
        <v>12.785</v>
      </c>
      <c r="X798">
        <v>13.718999999999999</v>
      </c>
      <c r="Y798">
        <v>14.763</v>
      </c>
      <c r="Z798">
        <v>15.936</v>
      </c>
      <c r="AA798">
        <v>17.257999999999999</v>
      </c>
      <c r="AB798">
        <v>18.757999999999999</v>
      </c>
      <c r="AC798">
        <v>20.469000000000001</v>
      </c>
      <c r="AD798">
        <v>22.18</v>
      </c>
    </row>
    <row r="799" spans="1:30" x14ac:dyDescent="0.25">
      <c r="A799">
        <v>797</v>
      </c>
      <c r="B799">
        <f t="shared" si="12"/>
        <v>2.1820670773442847</v>
      </c>
      <c r="C799">
        <v>-0.54349999999999998</v>
      </c>
      <c r="D799">
        <v>15.9343</v>
      </c>
      <c r="E799">
        <v>7.8009999999999996E-2</v>
      </c>
      <c r="F799">
        <v>12.704000000000001</v>
      </c>
      <c r="G799">
        <v>13.401999999999999</v>
      </c>
      <c r="H799">
        <v>13.836</v>
      </c>
      <c r="I799">
        <v>14.074999999999999</v>
      </c>
      <c r="J799">
        <v>14.456</v>
      </c>
      <c r="K799">
        <v>14.722</v>
      </c>
      <c r="L799">
        <v>15.129</v>
      </c>
      <c r="M799">
        <v>15.933999999999999</v>
      </c>
      <c r="N799">
        <v>16.808</v>
      </c>
      <c r="O799">
        <v>17.308</v>
      </c>
      <c r="P799">
        <v>17.658999999999999</v>
      </c>
      <c r="Q799">
        <v>18.201000000000001</v>
      </c>
      <c r="R799">
        <v>18.567</v>
      </c>
      <c r="S799">
        <v>19.289000000000001</v>
      </c>
      <c r="T799">
        <v>20.632000000000001</v>
      </c>
      <c r="U799">
        <v>797</v>
      </c>
      <c r="V799">
        <v>11.849</v>
      </c>
      <c r="W799">
        <v>12.784000000000001</v>
      </c>
      <c r="X799">
        <v>13.718</v>
      </c>
      <c r="Y799">
        <v>14.762</v>
      </c>
      <c r="Z799">
        <v>15.933999999999999</v>
      </c>
      <c r="AA799">
        <v>17.256</v>
      </c>
      <c r="AB799">
        <v>18.756</v>
      </c>
      <c r="AC799">
        <v>20.466000000000001</v>
      </c>
      <c r="AD799">
        <v>22.177</v>
      </c>
    </row>
    <row r="800" spans="1:30" x14ac:dyDescent="0.25">
      <c r="A800">
        <v>798</v>
      </c>
      <c r="B800">
        <f t="shared" si="12"/>
        <v>2.1848049281314168</v>
      </c>
      <c r="C800">
        <v>-0.54239999999999999</v>
      </c>
      <c r="D800">
        <v>15.9331</v>
      </c>
      <c r="E800">
        <v>7.8009999999999996E-2</v>
      </c>
      <c r="F800">
        <v>12.702999999999999</v>
      </c>
      <c r="G800">
        <v>13.401</v>
      </c>
      <c r="H800">
        <v>13.835000000000001</v>
      </c>
      <c r="I800">
        <v>14.074</v>
      </c>
      <c r="J800">
        <v>14.455</v>
      </c>
      <c r="K800">
        <v>14.721</v>
      </c>
      <c r="L800">
        <v>15.128</v>
      </c>
      <c r="M800">
        <v>15.933</v>
      </c>
      <c r="N800">
        <v>16.806999999999999</v>
      </c>
      <c r="O800">
        <v>17.306000000000001</v>
      </c>
      <c r="P800">
        <v>17.658000000000001</v>
      </c>
      <c r="Q800">
        <v>18.2</v>
      </c>
      <c r="R800">
        <v>18.565000000000001</v>
      </c>
      <c r="S800">
        <v>19.286999999999999</v>
      </c>
      <c r="T800">
        <v>20.63</v>
      </c>
      <c r="U800">
        <v>798</v>
      </c>
      <c r="V800">
        <v>11.848000000000001</v>
      </c>
      <c r="W800">
        <v>12.782</v>
      </c>
      <c r="X800">
        <v>13.717000000000001</v>
      </c>
      <c r="Y800">
        <v>14.760999999999999</v>
      </c>
      <c r="Z800">
        <v>15.933</v>
      </c>
      <c r="AA800">
        <v>17.254999999999999</v>
      </c>
      <c r="AB800">
        <v>18.754000000000001</v>
      </c>
      <c r="AC800">
        <v>20.463999999999999</v>
      </c>
      <c r="AD800">
        <v>22.173999999999999</v>
      </c>
    </row>
    <row r="801" spans="1:30" x14ac:dyDescent="0.25">
      <c r="A801">
        <v>799</v>
      </c>
      <c r="B801">
        <f t="shared" si="12"/>
        <v>2.1875427789185489</v>
      </c>
      <c r="C801">
        <v>-0.5413</v>
      </c>
      <c r="D801">
        <v>15.931800000000001</v>
      </c>
      <c r="E801">
        <v>7.8020000000000006E-2</v>
      </c>
      <c r="F801">
        <v>12.701000000000001</v>
      </c>
      <c r="G801">
        <v>13.398999999999999</v>
      </c>
      <c r="H801">
        <v>13.834</v>
      </c>
      <c r="I801">
        <v>14.073</v>
      </c>
      <c r="J801">
        <v>14.454000000000001</v>
      </c>
      <c r="K801">
        <v>14.72</v>
      </c>
      <c r="L801">
        <v>15.125999999999999</v>
      </c>
      <c r="M801">
        <v>15.932</v>
      </c>
      <c r="N801">
        <v>16.805</v>
      </c>
      <c r="O801">
        <v>17.305</v>
      </c>
      <c r="P801">
        <v>17.657</v>
      </c>
      <c r="Q801">
        <v>18.198</v>
      </c>
      <c r="R801">
        <v>18.564</v>
      </c>
      <c r="S801">
        <v>19.286000000000001</v>
      </c>
      <c r="T801">
        <v>20.628</v>
      </c>
      <c r="U801">
        <v>799</v>
      </c>
      <c r="V801">
        <v>11.846</v>
      </c>
      <c r="W801">
        <v>12.781000000000001</v>
      </c>
      <c r="X801">
        <v>13.715</v>
      </c>
      <c r="Y801">
        <v>14.76</v>
      </c>
      <c r="Z801">
        <v>15.932</v>
      </c>
      <c r="AA801">
        <v>17.254000000000001</v>
      </c>
      <c r="AB801">
        <v>18.753</v>
      </c>
      <c r="AC801">
        <v>20.462</v>
      </c>
      <c r="AD801">
        <v>22.172000000000001</v>
      </c>
    </row>
    <row r="802" spans="1:30" x14ac:dyDescent="0.25">
      <c r="A802">
        <v>800</v>
      </c>
      <c r="B802">
        <f t="shared" si="12"/>
        <v>2.1902806297056809</v>
      </c>
      <c r="C802">
        <v>-0.54020000000000001</v>
      </c>
      <c r="D802">
        <v>15.9306</v>
      </c>
      <c r="E802">
        <v>7.8020000000000006E-2</v>
      </c>
      <c r="F802">
        <v>12.7</v>
      </c>
      <c r="G802">
        <v>13.398</v>
      </c>
      <c r="H802">
        <v>13.833</v>
      </c>
      <c r="I802">
        <v>14.071999999999999</v>
      </c>
      <c r="J802">
        <v>14.452</v>
      </c>
      <c r="K802">
        <v>14.718</v>
      </c>
      <c r="L802">
        <v>15.125</v>
      </c>
      <c r="M802">
        <v>15.930999999999999</v>
      </c>
      <c r="N802">
        <v>16.803999999999998</v>
      </c>
      <c r="O802">
        <v>17.303999999999998</v>
      </c>
      <c r="P802">
        <v>17.655000000000001</v>
      </c>
      <c r="Q802">
        <v>18.196999999999999</v>
      </c>
      <c r="R802">
        <v>18.562000000000001</v>
      </c>
      <c r="S802">
        <v>19.283999999999999</v>
      </c>
      <c r="T802">
        <v>20.626000000000001</v>
      </c>
      <c r="U802">
        <v>800</v>
      </c>
      <c r="V802">
        <v>11.845000000000001</v>
      </c>
      <c r="W802">
        <v>12.779</v>
      </c>
      <c r="X802">
        <v>13.714</v>
      </c>
      <c r="Y802">
        <v>14.759</v>
      </c>
      <c r="Z802">
        <v>15.930999999999999</v>
      </c>
      <c r="AA802">
        <v>17.251999999999999</v>
      </c>
      <c r="AB802">
        <v>18.751000000000001</v>
      </c>
      <c r="AC802">
        <v>20.46</v>
      </c>
      <c r="AD802">
        <v>22.169</v>
      </c>
    </row>
    <row r="803" spans="1:30" x14ac:dyDescent="0.25">
      <c r="A803">
        <v>801</v>
      </c>
      <c r="B803">
        <f t="shared" si="12"/>
        <v>2.193018480492813</v>
      </c>
      <c r="C803">
        <v>-0.53910000000000002</v>
      </c>
      <c r="D803">
        <v>15.9293</v>
      </c>
      <c r="E803">
        <v>7.8020000000000006E-2</v>
      </c>
      <c r="F803">
        <v>12.699</v>
      </c>
      <c r="G803">
        <v>13.397</v>
      </c>
      <c r="H803">
        <v>13.831</v>
      </c>
      <c r="I803">
        <v>14.07</v>
      </c>
      <c r="J803">
        <v>14.451000000000001</v>
      </c>
      <c r="K803">
        <v>14.717000000000001</v>
      </c>
      <c r="L803">
        <v>15.124000000000001</v>
      </c>
      <c r="M803">
        <v>15.929</v>
      </c>
      <c r="N803">
        <v>16.803000000000001</v>
      </c>
      <c r="O803">
        <v>17.302</v>
      </c>
      <c r="P803">
        <v>17.654</v>
      </c>
      <c r="Q803">
        <v>18.195</v>
      </c>
      <c r="R803">
        <v>18.559999999999999</v>
      </c>
      <c r="S803">
        <v>19.282</v>
      </c>
      <c r="T803">
        <v>20.623999999999999</v>
      </c>
      <c r="U803">
        <v>801</v>
      </c>
      <c r="V803">
        <v>11.843</v>
      </c>
      <c r="W803">
        <v>12.778</v>
      </c>
      <c r="X803">
        <v>13.712999999999999</v>
      </c>
      <c r="Y803">
        <v>14.757</v>
      </c>
      <c r="Z803">
        <v>15.929</v>
      </c>
      <c r="AA803">
        <v>17.251000000000001</v>
      </c>
      <c r="AB803">
        <v>18.748999999999999</v>
      </c>
      <c r="AC803">
        <v>20.457999999999998</v>
      </c>
      <c r="AD803">
        <v>22.166</v>
      </c>
    </row>
    <row r="804" spans="1:30" x14ac:dyDescent="0.25">
      <c r="A804">
        <v>802</v>
      </c>
      <c r="B804">
        <f t="shared" si="12"/>
        <v>2.1957563312799451</v>
      </c>
      <c r="C804">
        <v>-0.53800000000000003</v>
      </c>
      <c r="D804">
        <v>15.928100000000001</v>
      </c>
      <c r="E804">
        <v>7.8030000000000002E-2</v>
      </c>
      <c r="F804">
        <v>12.696999999999999</v>
      </c>
      <c r="G804">
        <v>13.395</v>
      </c>
      <c r="H804">
        <v>13.83</v>
      </c>
      <c r="I804">
        <v>14.069000000000001</v>
      </c>
      <c r="J804">
        <v>14.45</v>
      </c>
      <c r="K804">
        <v>14.715999999999999</v>
      </c>
      <c r="L804">
        <v>15.122999999999999</v>
      </c>
      <c r="M804">
        <v>15.928000000000001</v>
      </c>
      <c r="N804">
        <v>16.802</v>
      </c>
      <c r="O804">
        <v>17.300999999999998</v>
      </c>
      <c r="P804">
        <v>17.652000000000001</v>
      </c>
      <c r="Q804">
        <v>18.193999999999999</v>
      </c>
      <c r="R804">
        <v>18.559000000000001</v>
      </c>
      <c r="S804">
        <v>19.280999999999999</v>
      </c>
      <c r="T804">
        <v>20.622</v>
      </c>
      <c r="U804">
        <v>802</v>
      </c>
      <c r="V804">
        <v>11.840999999999999</v>
      </c>
      <c r="W804">
        <v>12.776</v>
      </c>
      <c r="X804">
        <v>13.711</v>
      </c>
      <c r="Y804">
        <v>14.756</v>
      </c>
      <c r="Z804">
        <v>15.928000000000001</v>
      </c>
      <c r="AA804">
        <v>17.25</v>
      </c>
      <c r="AB804">
        <v>18.748000000000001</v>
      </c>
      <c r="AC804">
        <v>20.456</v>
      </c>
      <c r="AD804">
        <v>22.164000000000001</v>
      </c>
    </row>
    <row r="805" spans="1:30" x14ac:dyDescent="0.25">
      <c r="A805">
        <v>803</v>
      </c>
      <c r="B805">
        <f t="shared" si="12"/>
        <v>2.1984941820670771</v>
      </c>
      <c r="C805">
        <v>-0.53690000000000004</v>
      </c>
      <c r="D805">
        <v>15.9268</v>
      </c>
      <c r="E805">
        <v>7.8030000000000002E-2</v>
      </c>
      <c r="F805">
        <v>12.696</v>
      </c>
      <c r="G805">
        <v>13.394</v>
      </c>
      <c r="H805">
        <v>13.829000000000001</v>
      </c>
      <c r="I805">
        <v>14.068</v>
      </c>
      <c r="J805">
        <v>14.449</v>
      </c>
      <c r="K805">
        <v>14.715</v>
      </c>
      <c r="L805">
        <v>15.121</v>
      </c>
      <c r="M805">
        <v>15.927</v>
      </c>
      <c r="N805">
        <v>16.8</v>
      </c>
      <c r="O805">
        <v>17.3</v>
      </c>
      <c r="P805">
        <v>17.651</v>
      </c>
      <c r="Q805">
        <v>18.192</v>
      </c>
      <c r="R805">
        <v>18.556999999999999</v>
      </c>
      <c r="S805">
        <v>19.279</v>
      </c>
      <c r="T805">
        <v>20.619</v>
      </c>
      <c r="U805">
        <v>803</v>
      </c>
      <c r="V805">
        <v>11.84</v>
      </c>
      <c r="W805">
        <v>12.775</v>
      </c>
      <c r="X805">
        <v>13.71</v>
      </c>
      <c r="Y805">
        <v>14.755000000000001</v>
      </c>
      <c r="Z805">
        <v>15.927</v>
      </c>
      <c r="AA805">
        <v>17.248000000000001</v>
      </c>
      <c r="AB805">
        <v>18.745999999999999</v>
      </c>
      <c r="AC805">
        <v>20.454000000000001</v>
      </c>
      <c r="AD805">
        <v>22.161000000000001</v>
      </c>
    </row>
    <row r="806" spans="1:30" x14ac:dyDescent="0.25">
      <c r="A806">
        <v>804</v>
      </c>
      <c r="B806">
        <f t="shared" si="12"/>
        <v>2.2012320328542097</v>
      </c>
      <c r="C806">
        <v>-0.53580000000000005</v>
      </c>
      <c r="D806">
        <v>15.925599999999999</v>
      </c>
      <c r="E806">
        <v>7.8030000000000002E-2</v>
      </c>
      <c r="F806">
        <v>12.694000000000001</v>
      </c>
      <c r="G806">
        <v>13.393000000000001</v>
      </c>
      <c r="H806">
        <v>13.827</v>
      </c>
      <c r="I806">
        <v>14.067</v>
      </c>
      <c r="J806">
        <v>14.446999999999999</v>
      </c>
      <c r="K806">
        <v>14.712999999999999</v>
      </c>
      <c r="L806">
        <v>15.12</v>
      </c>
      <c r="M806">
        <v>15.926</v>
      </c>
      <c r="N806">
        <v>16.798999999999999</v>
      </c>
      <c r="O806">
        <v>17.297999999999998</v>
      </c>
      <c r="P806">
        <v>17.649000000000001</v>
      </c>
      <c r="Q806">
        <v>18.190999999999999</v>
      </c>
      <c r="R806">
        <v>18.556000000000001</v>
      </c>
      <c r="S806">
        <v>19.277000000000001</v>
      </c>
      <c r="T806">
        <v>20.617000000000001</v>
      </c>
      <c r="U806">
        <v>804</v>
      </c>
      <c r="V806">
        <v>11.839</v>
      </c>
      <c r="W806">
        <v>12.773999999999999</v>
      </c>
      <c r="X806">
        <v>13.709</v>
      </c>
      <c r="Y806">
        <v>14.754</v>
      </c>
      <c r="Z806">
        <v>15.926</v>
      </c>
      <c r="AA806">
        <v>17.247</v>
      </c>
      <c r="AB806">
        <v>18.745000000000001</v>
      </c>
      <c r="AC806">
        <v>20.451000000000001</v>
      </c>
      <c r="AD806">
        <v>22.158000000000001</v>
      </c>
    </row>
    <row r="807" spans="1:30" x14ac:dyDescent="0.25">
      <c r="A807">
        <v>805</v>
      </c>
      <c r="B807">
        <f t="shared" si="12"/>
        <v>2.2039698836413417</v>
      </c>
      <c r="C807">
        <v>-0.53469999999999995</v>
      </c>
      <c r="D807">
        <v>15.9244</v>
      </c>
      <c r="E807">
        <v>7.8030000000000002E-2</v>
      </c>
      <c r="F807">
        <v>12.693</v>
      </c>
      <c r="G807">
        <v>13.391</v>
      </c>
      <c r="H807">
        <v>13.826000000000001</v>
      </c>
      <c r="I807">
        <v>14.065</v>
      </c>
      <c r="J807">
        <v>14.446</v>
      </c>
      <c r="K807">
        <v>14.712</v>
      </c>
      <c r="L807">
        <v>15.119</v>
      </c>
      <c r="M807">
        <v>15.923999999999999</v>
      </c>
      <c r="N807">
        <v>16.797999999999998</v>
      </c>
      <c r="O807">
        <v>17.297000000000001</v>
      </c>
      <c r="P807">
        <v>17.648</v>
      </c>
      <c r="Q807">
        <v>18.189</v>
      </c>
      <c r="R807">
        <v>18.553999999999998</v>
      </c>
      <c r="S807">
        <v>19.274999999999999</v>
      </c>
      <c r="T807">
        <v>20.614999999999998</v>
      </c>
      <c r="U807">
        <v>805</v>
      </c>
      <c r="V807">
        <v>11.837</v>
      </c>
      <c r="W807">
        <v>12.773</v>
      </c>
      <c r="X807">
        <v>13.708</v>
      </c>
      <c r="Y807">
        <v>14.752000000000001</v>
      </c>
      <c r="Z807">
        <v>15.923999999999999</v>
      </c>
      <c r="AA807">
        <v>17.245999999999999</v>
      </c>
      <c r="AB807">
        <v>18.742999999999999</v>
      </c>
      <c r="AC807">
        <v>20.449000000000002</v>
      </c>
      <c r="AD807">
        <v>22.155999999999999</v>
      </c>
    </row>
    <row r="808" spans="1:30" x14ac:dyDescent="0.25">
      <c r="A808">
        <v>806</v>
      </c>
      <c r="B808">
        <f t="shared" si="12"/>
        <v>2.2067077344284738</v>
      </c>
      <c r="C808">
        <v>-0.53359999999999996</v>
      </c>
      <c r="D808">
        <v>15.9231</v>
      </c>
      <c r="E808">
        <v>7.8039999999999998E-2</v>
      </c>
      <c r="F808">
        <v>12.691000000000001</v>
      </c>
      <c r="G808">
        <v>13.39</v>
      </c>
      <c r="H808">
        <v>13.824999999999999</v>
      </c>
      <c r="I808">
        <v>14.064</v>
      </c>
      <c r="J808">
        <v>14.445</v>
      </c>
      <c r="K808">
        <v>14.711</v>
      </c>
      <c r="L808">
        <v>15.118</v>
      </c>
      <c r="M808">
        <v>15.923</v>
      </c>
      <c r="N808">
        <v>16.795999999999999</v>
      </c>
      <c r="O808">
        <v>17.295999999999999</v>
      </c>
      <c r="P808">
        <v>17.646999999999998</v>
      </c>
      <c r="Q808">
        <v>18.187999999999999</v>
      </c>
      <c r="R808">
        <v>18.553000000000001</v>
      </c>
      <c r="S808">
        <v>19.273</v>
      </c>
      <c r="T808">
        <v>20.613</v>
      </c>
      <c r="U808">
        <v>806</v>
      </c>
      <c r="V808">
        <v>11.835000000000001</v>
      </c>
      <c r="W808">
        <v>12.771000000000001</v>
      </c>
      <c r="X808">
        <v>13.706</v>
      </c>
      <c r="Y808">
        <v>14.750999999999999</v>
      </c>
      <c r="Z808">
        <v>15.923</v>
      </c>
      <c r="AA808">
        <v>17.244</v>
      </c>
      <c r="AB808">
        <v>18.741</v>
      </c>
      <c r="AC808">
        <v>20.446999999999999</v>
      </c>
      <c r="AD808">
        <v>22.154</v>
      </c>
    </row>
    <row r="809" spans="1:30" x14ac:dyDescent="0.25">
      <c r="A809">
        <v>807</v>
      </c>
      <c r="B809">
        <f t="shared" si="12"/>
        <v>2.2094455852156059</v>
      </c>
      <c r="C809">
        <v>-0.53249999999999997</v>
      </c>
      <c r="D809">
        <v>15.921900000000001</v>
      </c>
      <c r="E809">
        <v>7.8039999999999998E-2</v>
      </c>
      <c r="F809">
        <v>12.69</v>
      </c>
      <c r="G809">
        <v>13.388</v>
      </c>
      <c r="H809">
        <v>13.824</v>
      </c>
      <c r="I809">
        <v>14.063000000000001</v>
      </c>
      <c r="J809">
        <v>14.444000000000001</v>
      </c>
      <c r="K809">
        <v>14.71</v>
      </c>
      <c r="L809">
        <v>15.116</v>
      </c>
      <c r="M809">
        <v>15.922000000000001</v>
      </c>
      <c r="N809">
        <v>16.795000000000002</v>
      </c>
      <c r="O809">
        <v>17.294</v>
      </c>
      <c r="P809">
        <v>17.645</v>
      </c>
      <c r="Q809">
        <v>18.186</v>
      </c>
      <c r="R809">
        <v>18.550999999999998</v>
      </c>
      <c r="S809">
        <v>19.271999999999998</v>
      </c>
      <c r="T809">
        <v>20.611000000000001</v>
      </c>
      <c r="U809">
        <v>807</v>
      </c>
      <c r="V809">
        <v>11.834</v>
      </c>
      <c r="W809">
        <v>12.769</v>
      </c>
      <c r="X809">
        <v>13.705</v>
      </c>
      <c r="Y809">
        <v>14.75</v>
      </c>
      <c r="Z809">
        <v>15.922000000000001</v>
      </c>
      <c r="AA809">
        <v>17.242999999999999</v>
      </c>
      <c r="AB809">
        <v>18.739999999999998</v>
      </c>
      <c r="AC809">
        <v>20.445</v>
      </c>
      <c r="AD809">
        <v>22.151</v>
      </c>
    </row>
    <row r="810" spans="1:30" x14ac:dyDescent="0.25">
      <c r="A810">
        <v>808</v>
      </c>
      <c r="B810">
        <f t="shared" si="12"/>
        <v>2.2121834360027379</v>
      </c>
      <c r="C810">
        <v>-0.53149999999999997</v>
      </c>
      <c r="D810">
        <v>15.9206</v>
      </c>
      <c r="E810">
        <v>7.8039999999999998E-2</v>
      </c>
      <c r="F810">
        <v>12.689</v>
      </c>
      <c r="G810">
        <v>13.387</v>
      </c>
      <c r="H810">
        <v>13.821999999999999</v>
      </c>
      <c r="I810">
        <v>14.061</v>
      </c>
      <c r="J810">
        <v>14.442</v>
      </c>
      <c r="K810">
        <v>14.708</v>
      </c>
      <c r="L810">
        <v>15.115</v>
      </c>
      <c r="M810">
        <v>15.920999999999999</v>
      </c>
      <c r="N810">
        <v>16.794</v>
      </c>
      <c r="O810">
        <v>17.292999999999999</v>
      </c>
      <c r="P810">
        <v>17.643999999999998</v>
      </c>
      <c r="Q810">
        <v>18.184000000000001</v>
      </c>
      <c r="R810">
        <v>18.548999999999999</v>
      </c>
      <c r="S810">
        <v>19.27</v>
      </c>
      <c r="T810">
        <v>20.608000000000001</v>
      </c>
      <c r="U810">
        <v>808</v>
      </c>
      <c r="V810">
        <v>11.833</v>
      </c>
      <c r="W810">
        <v>12.768000000000001</v>
      </c>
      <c r="X810">
        <v>13.704000000000001</v>
      </c>
      <c r="Y810">
        <v>14.749000000000001</v>
      </c>
      <c r="Z810">
        <v>15.920999999999999</v>
      </c>
      <c r="AA810">
        <v>17.241</v>
      </c>
      <c r="AB810">
        <v>18.738</v>
      </c>
      <c r="AC810">
        <v>20.443000000000001</v>
      </c>
      <c r="AD810">
        <v>22.148</v>
      </c>
    </row>
    <row r="811" spans="1:30" x14ac:dyDescent="0.25">
      <c r="A811">
        <v>809</v>
      </c>
      <c r="B811">
        <f t="shared" si="12"/>
        <v>2.21492128678987</v>
      </c>
      <c r="C811">
        <v>-0.53039999999999998</v>
      </c>
      <c r="D811">
        <v>15.9194</v>
      </c>
      <c r="E811">
        <v>7.8049999999999994E-2</v>
      </c>
      <c r="F811">
        <v>12.686999999999999</v>
      </c>
      <c r="G811">
        <v>13.385999999999999</v>
      </c>
      <c r="H811">
        <v>13.821</v>
      </c>
      <c r="I811">
        <v>14.06</v>
      </c>
      <c r="J811">
        <v>14.441000000000001</v>
      </c>
      <c r="K811">
        <v>14.707000000000001</v>
      </c>
      <c r="L811">
        <v>15.114000000000001</v>
      </c>
      <c r="M811">
        <v>15.919</v>
      </c>
      <c r="N811">
        <v>16.792000000000002</v>
      </c>
      <c r="O811">
        <v>17.292000000000002</v>
      </c>
      <c r="P811">
        <v>17.643000000000001</v>
      </c>
      <c r="Q811">
        <v>18.183</v>
      </c>
      <c r="R811">
        <v>18.547999999999998</v>
      </c>
      <c r="S811">
        <v>19.268000000000001</v>
      </c>
      <c r="T811">
        <v>20.606999999999999</v>
      </c>
      <c r="U811">
        <v>809</v>
      </c>
      <c r="V811">
        <v>11.831</v>
      </c>
      <c r="W811">
        <v>12.766999999999999</v>
      </c>
      <c r="X811">
        <v>13.702</v>
      </c>
      <c r="Y811">
        <v>14.747</v>
      </c>
      <c r="Z811">
        <v>15.919</v>
      </c>
      <c r="AA811">
        <v>17.239999999999998</v>
      </c>
      <c r="AB811">
        <v>18.736999999999998</v>
      </c>
      <c r="AC811">
        <v>20.440999999999999</v>
      </c>
      <c r="AD811">
        <v>22.146000000000001</v>
      </c>
    </row>
    <row r="812" spans="1:30" x14ac:dyDescent="0.25">
      <c r="A812">
        <v>810</v>
      </c>
      <c r="B812">
        <f t="shared" si="12"/>
        <v>2.2176591375770021</v>
      </c>
      <c r="C812">
        <v>-0.52929999999999999</v>
      </c>
      <c r="D812">
        <v>15.918200000000001</v>
      </c>
      <c r="E812">
        <v>7.8049999999999994E-2</v>
      </c>
      <c r="F812">
        <v>12.686</v>
      </c>
      <c r="G812">
        <v>13.384</v>
      </c>
      <c r="H812">
        <v>13.82</v>
      </c>
      <c r="I812">
        <v>14.058999999999999</v>
      </c>
      <c r="J812">
        <v>14.44</v>
      </c>
      <c r="K812">
        <v>14.706</v>
      </c>
      <c r="L812">
        <v>15.113</v>
      </c>
      <c r="M812">
        <v>15.917999999999999</v>
      </c>
      <c r="N812">
        <v>16.791</v>
      </c>
      <c r="O812">
        <v>17.29</v>
      </c>
      <c r="P812">
        <v>17.640999999999998</v>
      </c>
      <c r="Q812">
        <v>18.181999999999999</v>
      </c>
      <c r="R812">
        <v>18.545999999999999</v>
      </c>
      <c r="S812">
        <v>19.265999999999998</v>
      </c>
      <c r="T812">
        <v>20.603999999999999</v>
      </c>
      <c r="U812">
        <v>810</v>
      </c>
      <c r="V812">
        <v>11.829000000000001</v>
      </c>
      <c r="W812">
        <v>12.765000000000001</v>
      </c>
      <c r="X812">
        <v>13.701000000000001</v>
      </c>
      <c r="Y812">
        <v>14.746</v>
      </c>
      <c r="Z812">
        <v>15.917999999999999</v>
      </c>
      <c r="AA812">
        <v>17.239000000000001</v>
      </c>
      <c r="AB812">
        <v>18.734999999999999</v>
      </c>
      <c r="AC812">
        <v>20.439</v>
      </c>
      <c r="AD812">
        <v>22.143000000000001</v>
      </c>
    </row>
    <row r="813" spans="1:30" x14ac:dyDescent="0.25">
      <c r="A813">
        <v>811</v>
      </c>
      <c r="B813">
        <f t="shared" si="12"/>
        <v>2.2203969883641341</v>
      </c>
      <c r="C813">
        <v>-0.5282</v>
      </c>
      <c r="D813">
        <v>15.9169</v>
      </c>
      <c r="E813">
        <v>7.8049999999999994E-2</v>
      </c>
      <c r="F813">
        <v>12.683999999999999</v>
      </c>
      <c r="G813">
        <v>13.382999999999999</v>
      </c>
      <c r="H813">
        <v>13.818</v>
      </c>
      <c r="I813">
        <v>14.058</v>
      </c>
      <c r="J813">
        <v>14.439</v>
      </c>
      <c r="K813">
        <v>14.705</v>
      </c>
      <c r="L813">
        <v>15.112</v>
      </c>
      <c r="M813">
        <v>15.917</v>
      </c>
      <c r="N813">
        <v>16.79</v>
      </c>
      <c r="O813">
        <v>17.289000000000001</v>
      </c>
      <c r="P813">
        <v>17.64</v>
      </c>
      <c r="Q813">
        <v>18.18</v>
      </c>
      <c r="R813">
        <v>18.545000000000002</v>
      </c>
      <c r="S813">
        <v>19.263999999999999</v>
      </c>
      <c r="T813">
        <v>20.602</v>
      </c>
      <c r="U813">
        <v>811</v>
      </c>
      <c r="V813">
        <v>11.827999999999999</v>
      </c>
      <c r="W813">
        <v>12.763999999999999</v>
      </c>
      <c r="X813">
        <v>13.7</v>
      </c>
      <c r="Y813">
        <v>14.744999999999999</v>
      </c>
      <c r="Z813">
        <v>15.917</v>
      </c>
      <c r="AA813">
        <v>17.236999999999998</v>
      </c>
      <c r="AB813">
        <v>18.733000000000001</v>
      </c>
      <c r="AC813">
        <v>20.437000000000001</v>
      </c>
      <c r="AD813">
        <v>22.14</v>
      </c>
    </row>
    <row r="814" spans="1:30" x14ac:dyDescent="0.25">
      <c r="A814">
        <v>812</v>
      </c>
      <c r="B814">
        <f t="shared" si="12"/>
        <v>2.2231348391512662</v>
      </c>
      <c r="C814">
        <v>-0.52710000000000001</v>
      </c>
      <c r="D814">
        <v>15.915699999999999</v>
      </c>
      <c r="E814">
        <v>7.8049999999999994E-2</v>
      </c>
      <c r="F814">
        <v>12.683</v>
      </c>
      <c r="G814">
        <v>13.382</v>
      </c>
      <c r="H814">
        <v>13.817</v>
      </c>
      <c r="I814">
        <v>14.055999999999999</v>
      </c>
      <c r="J814">
        <v>14.436999999999999</v>
      </c>
      <c r="K814">
        <v>14.704000000000001</v>
      </c>
      <c r="L814">
        <v>15.11</v>
      </c>
      <c r="M814">
        <v>15.916</v>
      </c>
      <c r="N814">
        <v>16.789000000000001</v>
      </c>
      <c r="O814">
        <v>17.286999999999999</v>
      </c>
      <c r="P814">
        <v>17.638000000000002</v>
      </c>
      <c r="Q814">
        <v>18.178000000000001</v>
      </c>
      <c r="R814">
        <v>18.542999999999999</v>
      </c>
      <c r="S814">
        <v>19.263000000000002</v>
      </c>
      <c r="T814">
        <v>20.6</v>
      </c>
      <c r="U814">
        <v>812</v>
      </c>
      <c r="V814">
        <v>11.827</v>
      </c>
      <c r="W814">
        <v>12.763</v>
      </c>
      <c r="X814">
        <v>13.699</v>
      </c>
      <c r="Y814">
        <v>14.744</v>
      </c>
      <c r="Z814">
        <v>15.916</v>
      </c>
      <c r="AA814">
        <v>17.236000000000001</v>
      </c>
      <c r="AB814">
        <v>18.731000000000002</v>
      </c>
      <c r="AC814">
        <v>20.434000000000001</v>
      </c>
      <c r="AD814">
        <v>22.137</v>
      </c>
    </row>
    <row r="815" spans="1:30" x14ac:dyDescent="0.25">
      <c r="A815">
        <v>813</v>
      </c>
      <c r="B815">
        <f t="shared" si="12"/>
        <v>2.2258726899383983</v>
      </c>
      <c r="C815">
        <v>-0.52600000000000002</v>
      </c>
      <c r="D815">
        <v>15.9145</v>
      </c>
      <c r="E815">
        <v>7.8060000000000004E-2</v>
      </c>
      <c r="F815">
        <v>12.680999999999999</v>
      </c>
      <c r="G815">
        <v>13.38</v>
      </c>
      <c r="H815">
        <v>13.816000000000001</v>
      </c>
      <c r="I815">
        <v>14.055</v>
      </c>
      <c r="J815">
        <v>14.436</v>
      </c>
      <c r="K815">
        <v>14.702</v>
      </c>
      <c r="L815">
        <v>15.109</v>
      </c>
      <c r="M815">
        <v>15.914999999999999</v>
      </c>
      <c r="N815">
        <v>16.786999999999999</v>
      </c>
      <c r="O815">
        <v>17.286000000000001</v>
      </c>
      <c r="P815">
        <v>17.637</v>
      </c>
      <c r="Q815">
        <v>18.177</v>
      </c>
      <c r="R815">
        <v>18.542000000000002</v>
      </c>
      <c r="S815">
        <v>19.260999999999999</v>
      </c>
      <c r="T815">
        <v>20.597999999999999</v>
      </c>
      <c r="U815">
        <v>813</v>
      </c>
      <c r="V815">
        <v>11.824999999999999</v>
      </c>
      <c r="W815">
        <v>12.760999999999999</v>
      </c>
      <c r="X815">
        <v>13.696999999999999</v>
      </c>
      <c r="Y815">
        <v>14.742000000000001</v>
      </c>
      <c r="Z815">
        <v>15.914</v>
      </c>
      <c r="AA815">
        <v>17.234999999999999</v>
      </c>
      <c r="AB815">
        <v>18.73</v>
      </c>
      <c r="AC815">
        <v>20.433</v>
      </c>
      <c r="AD815">
        <v>22.135000000000002</v>
      </c>
    </row>
    <row r="816" spans="1:30" x14ac:dyDescent="0.25">
      <c r="A816">
        <v>814</v>
      </c>
      <c r="B816">
        <f t="shared" si="12"/>
        <v>2.2286105407255303</v>
      </c>
      <c r="C816">
        <v>-0.52500000000000002</v>
      </c>
      <c r="D816">
        <v>15.9132</v>
      </c>
      <c r="E816">
        <v>7.8060000000000004E-2</v>
      </c>
      <c r="F816">
        <v>12.68</v>
      </c>
      <c r="G816">
        <v>13.379</v>
      </c>
      <c r="H816">
        <v>13.814</v>
      </c>
      <c r="I816">
        <v>14.054</v>
      </c>
      <c r="J816">
        <v>14.435</v>
      </c>
      <c r="K816">
        <v>14.701000000000001</v>
      </c>
      <c r="L816">
        <v>15.108000000000001</v>
      </c>
      <c r="M816">
        <v>15.913</v>
      </c>
      <c r="N816">
        <v>16.786000000000001</v>
      </c>
      <c r="O816">
        <v>17.285</v>
      </c>
      <c r="P816">
        <v>17.635000000000002</v>
      </c>
      <c r="Q816">
        <v>18.175999999999998</v>
      </c>
      <c r="R816">
        <v>18.54</v>
      </c>
      <c r="S816">
        <v>19.259</v>
      </c>
      <c r="T816">
        <v>20.596</v>
      </c>
      <c r="U816">
        <v>814</v>
      </c>
      <c r="V816">
        <v>11.823</v>
      </c>
      <c r="W816">
        <v>12.76</v>
      </c>
      <c r="X816">
        <v>13.696</v>
      </c>
      <c r="Y816">
        <v>14.741</v>
      </c>
      <c r="Z816">
        <v>15.913</v>
      </c>
      <c r="AA816">
        <v>17.233000000000001</v>
      </c>
      <c r="AB816">
        <v>18.728000000000002</v>
      </c>
      <c r="AC816">
        <v>20.43</v>
      </c>
      <c r="AD816">
        <v>22.132000000000001</v>
      </c>
    </row>
    <row r="817" spans="1:30" x14ac:dyDescent="0.25">
      <c r="A817">
        <v>815</v>
      </c>
      <c r="B817">
        <f t="shared" si="12"/>
        <v>2.2313483915126624</v>
      </c>
      <c r="C817">
        <v>-0.52390000000000003</v>
      </c>
      <c r="D817">
        <v>15.912000000000001</v>
      </c>
      <c r="E817">
        <v>7.8060000000000004E-2</v>
      </c>
      <c r="F817">
        <v>12.679</v>
      </c>
      <c r="G817">
        <v>13.378</v>
      </c>
      <c r="H817">
        <v>13.813000000000001</v>
      </c>
      <c r="I817">
        <v>14.053000000000001</v>
      </c>
      <c r="J817">
        <v>14.433999999999999</v>
      </c>
      <c r="K817">
        <v>14.7</v>
      </c>
      <c r="L817">
        <v>15.106999999999999</v>
      </c>
      <c r="M817">
        <v>15.912000000000001</v>
      </c>
      <c r="N817">
        <v>16.785</v>
      </c>
      <c r="O817">
        <v>17.283000000000001</v>
      </c>
      <c r="P817">
        <v>17.634</v>
      </c>
      <c r="Q817">
        <v>18.173999999999999</v>
      </c>
      <c r="R817">
        <v>18.538</v>
      </c>
      <c r="S817">
        <v>19.257000000000001</v>
      </c>
      <c r="T817">
        <v>20.593</v>
      </c>
      <c r="U817">
        <v>815</v>
      </c>
      <c r="V817">
        <v>11.821999999999999</v>
      </c>
      <c r="W817">
        <v>12.757999999999999</v>
      </c>
      <c r="X817">
        <v>13.695</v>
      </c>
      <c r="Y817">
        <v>14.74</v>
      </c>
      <c r="Z817">
        <v>15.912000000000001</v>
      </c>
      <c r="AA817">
        <v>17.231999999999999</v>
      </c>
      <c r="AB817">
        <v>18.727</v>
      </c>
      <c r="AC817">
        <v>20.428000000000001</v>
      </c>
      <c r="AD817">
        <v>22.13</v>
      </c>
    </row>
    <row r="818" spans="1:30" x14ac:dyDescent="0.25">
      <c r="A818">
        <v>816</v>
      </c>
      <c r="B818">
        <f t="shared" si="12"/>
        <v>2.2340862422997945</v>
      </c>
      <c r="C818">
        <v>-0.52280000000000004</v>
      </c>
      <c r="D818">
        <v>15.9108</v>
      </c>
      <c r="E818">
        <v>7.8070000000000001E-2</v>
      </c>
      <c r="F818">
        <v>12.677</v>
      </c>
      <c r="G818">
        <v>13.375999999999999</v>
      </c>
      <c r="H818">
        <v>13.811999999999999</v>
      </c>
      <c r="I818">
        <v>14.051</v>
      </c>
      <c r="J818">
        <v>14.432</v>
      </c>
      <c r="K818">
        <v>14.699</v>
      </c>
      <c r="L818">
        <v>15.105</v>
      </c>
      <c r="M818">
        <v>15.911</v>
      </c>
      <c r="N818">
        <v>16.783000000000001</v>
      </c>
      <c r="O818">
        <v>17.282</v>
      </c>
      <c r="P818">
        <v>17.632999999999999</v>
      </c>
      <c r="Q818">
        <v>18.172999999999998</v>
      </c>
      <c r="R818">
        <v>18.536999999999999</v>
      </c>
      <c r="S818">
        <v>19.256</v>
      </c>
      <c r="T818">
        <v>20.591999999999999</v>
      </c>
      <c r="U818">
        <v>816</v>
      </c>
      <c r="V818">
        <v>11.82</v>
      </c>
      <c r="W818">
        <v>12.757</v>
      </c>
      <c r="X818">
        <v>13.693</v>
      </c>
      <c r="Y818">
        <v>14.739000000000001</v>
      </c>
      <c r="Z818">
        <v>15.911</v>
      </c>
      <c r="AA818">
        <v>17.231000000000002</v>
      </c>
      <c r="AB818">
        <v>18.725000000000001</v>
      </c>
      <c r="AC818">
        <v>20.427</v>
      </c>
      <c r="AD818">
        <v>22.128</v>
      </c>
    </row>
    <row r="819" spans="1:30" x14ac:dyDescent="0.25">
      <c r="A819">
        <v>817</v>
      </c>
      <c r="B819">
        <f t="shared" si="12"/>
        <v>2.236824093086927</v>
      </c>
      <c r="C819">
        <v>-0.52170000000000005</v>
      </c>
      <c r="D819">
        <v>15.9095</v>
      </c>
      <c r="E819">
        <v>7.8070000000000001E-2</v>
      </c>
      <c r="F819">
        <v>12.676</v>
      </c>
      <c r="G819">
        <v>13.375</v>
      </c>
      <c r="H819">
        <v>13.811</v>
      </c>
      <c r="I819">
        <v>14.05</v>
      </c>
      <c r="J819">
        <v>14.430999999999999</v>
      </c>
      <c r="K819">
        <v>14.696999999999999</v>
      </c>
      <c r="L819">
        <v>15.103999999999999</v>
      </c>
      <c r="M819">
        <v>15.91</v>
      </c>
      <c r="N819">
        <v>16.782</v>
      </c>
      <c r="O819">
        <v>17.280999999999999</v>
      </c>
      <c r="P819">
        <v>17.631</v>
      </c>
      <c r="Q819">
        <v>18.170999999999999</v>
      </c>
      <c r="R819">
        <v>18.535</v>
      </c>
      <c r="S819">
        <v>19.254000000000001</v>
      </c>
      <c r="T819">
        <v>20.588999999999999</v>
      </c>
      <c r="U819">
        <v>817</v>
      </c>
      <c r="V819">
        <v>11.819000000000001</v>
      </c>
      <c r="W819">
        <v>12.755000000000001</v>
      </c>
      <c r="X819">
        <v>13.692</v>
      </c>
      <c r="Y819">
        <v>14.737</v>
      </c>
      <c r="Z819">
        <v>15.91</v>
      </c>
      <c r="AA819">
        <v>17.228999999999999</v>
      </c>
      <c r="AB819">
        <v>18.724</v>
      </c>
      <c r="AC819">
        <v>20.423999999999999</v>
      </c>
      <c r="AD819">
        <v>22.125</v>
      </c>
    </row>
    <row r="820" spans="1:30" x14ac:dyDescent="0.25">
      <c r="A820">
        <v>818</v>
      </c>
      <c r="B820">
        <f t="shared" si="12"/>
        <v>2.239561943874059</v>
      </c>
      <c r="C820">
        <v>-0.52070000000000005</v>
      </c>
      <c r="D820">
        <v>15.908300000000001</v>
      </c>
      <c r="E820">
        <v>7.8070000000000001E-2</v>
      </c>
      <c r="F820">
        <v>12.673999999999999</v>
      </c>
      <c r="G820">
        <v>13.374000000000001</v>
      </c>
      <c r="H820">
        <v>13.808999999999999</v>
      </c>
      <c r="I820">
        <v>14.048999999999999</v>
      </c>
      <c r="J820">
        <v>14.43</v>
      </c>
      <c r="K820">
        <v>14.696</v>
      </c>
      <c r="L820">
        <v>15.103</v>
      </c>
      <c r="M820">
        <v>15.907999999999999</v>
      </c>
      <c r="N820">
        <v>16.780999999999999</v>
      </c>
      <c r="O820">
        <v>17.279</v>
      </c>
      <c r="P820">
        <v>17.63</v>
      </c>
      <c r="Q820">
        <v>18.170000000000002</v>
      </c>
      <c r="R820">
        <v>18.533999999999999</v>
      </c>
      <c r="S820">
        <v>19.251999999999999</v>
      </c>
      <c r="T820">
        <v>20.587</v>
      </c>
      <c r="U820">
        <v>818</v>
      </c>
      <c r="V820">
        <v>11.817</v>
      </c>
      <c r="W820">
        <v>12.754</v>
      </c>
      <c r="X820">
        <v>13.691000000000001</v>
      </c>
      <c r="Y820">
        <v>14.736000000000001</v>
      </c>
      <c r="Z820">
        <v>15.907999999999999</v>
      </c>
      <c r="AA820">
        <v>17.228000000000002</v>
      </c>
      <c r="AB820">
        <v>18.722000000000001</v>
      </c>
      <c r="AC820">
        <v>20.422000000000001</v>
      </c>
      <c r="AD820">
        <v>22.122</v>
      </c>
    </row>
    <row r="821" spans="1:30" x14ac:dyDescent="0.25">
      <c r="A821">
        <v>819</v>
      </c>
      <c r="B821">
        <f t="shared" si="12"/>
        <v>2.2422997946611911</v>
      </c>
      <c r="C821">
        <v>-0.51959999999999995</v>
      </c>
      <c r="D821">
        <v>15.9071</v>
      </c>
      <c r="E821">
        <v>7.8079999999999997E-2</v>
      </c>
      <c r="F821">
        <v>12.673</v>
      </c>
      <c r="G821">
        <v>13.372</v>
      </c>
      <c r="H821">
        <v>13.808</v>
      </c>
      <c r="I821">
        <v>14.047000000000001</v>
      </c>
      <c r="J821">
        <v>14.429</v>
      </c>
      <c r="K821">
        <v>14.695</v>
      </c>
      <c r="L821">
        <v>15.102</v>
      </c>
      <c r="M821">
        <v>15.907</v>
      </c>
      <c r="N821">
        <v>16.78</v>
      </c>
      <c r="O821">
        <v>17.277999999999999</v>
      </c>
      <c r="P821">
        <v>17.629000000000001</v>
      </c>
      <c r="Q821">
        <v>18.167999999999999</v>
      </c>
      <c r="R821">
        <v>18.532</v>
      </c>
      <c r="S821">
        <v>19.251000000000001</v>
      </c>
      <c r="T821">
        <v>20.585000000000001</v>
      </c>
      <c r="U821">
        <v>819</v>
      </c>
      <c r="V821">
        <v>11.815</v>
      </c>
      <c r="W821">
        <v>12.752000000000001</v>
      </c>
      <c r="X821">
        <v>13.689</v>
      </c>
      <c r="Y821">
        <v>14.734999999999999</v>
      </c>
      <c r="Z821">
        <v>15.907</v>
      </c>
      <c r="AA821">
        <v>17.227</v>
      </c>
      <c r="AB821">
        <v>18.721</v>
      </c>
      <c r="AC821">
        <v>20.420000000000002</v>
      </c>
      <c r="AD821">
        <v>22.12</v>
      </c>
    </row>
    <row r="822" spans="1:30" x14ac:dyDescent="0.25">
      <c r="A822">
        <v>820</v>
      </c>
      <c r="B822">
        <f t="shared" si="12"/>
        <v>2.2450376454483232</v>
      </c>
      <c r="C822">
        <v>-0.51849999999999996</v>
      </c>
      <c r="D822">
        <v>15.905799999999999</v>
      </c>
      <c r="E822">
        <v>7.8079999999999997E-2</v>
      </c>
      <c r="F822">
        <v>12.670999999999999</v>
      </c>
      <c r="G822">
        <v>13.371</v>
      </c>
      <c r="H822">
        <v>13.807</v>
      </c>
      <c r="I822">
        <v>14.045999999999999</v>
      </c>
      <c r="J822">
        <v>14.427</v>
      </c>
      <c r="K822">
        <v>14.694000000000001</v>
      </c>
      <c r="L822">
        <v>15.1</v>
      </c>
      <c r="M822">
        <v>15.906000000000001</v>
      </c>
      <c r="N822">
        <v>16.777999999999999</v>
      </c>
      <c r="O822">
        <v>17.277000000000001</v>
      </c>
      <c r="P822">
        <v>17.626999999999999</v>
      </c>
      <c r="Q822">
        <v>18.167000000000002</v>
      </c>
      <c r="R822">
        <v>18.530999999999999</v>
      </c>
      <c r="S822">
        <v>19.248999999999999</v>
      </c>
      <c r="T822">
        <v>20.582999999999998</v>
      </c>
      <c r="U822">
        <v>820</v>
      </c>
      <c r="V822">
        <v>11.814</v>
      </c>
      <c r="W822">
        <v>12.750999999999999</v>
      </c>
      <c r="X822">
        <v>13.688000000000001</v>
      </c>
      <c r="Y822">
        <v>14.734</v>
      </c>
      <c r="Z822">
        <v>15.906000000000001</v>
      </c>
      <c r="AA822">
        <v>17.225000000000001</v>
      </c>
      <c r="AB822">
        <v>18.719000000000001</v>
      </c>
      <c r="AC822">
        <v>20.417999999999999</v>
      </c>
      <c r="AD822">
        <v>22.117000000000001</v>
      </c>
    </row>
    <row r="823" spans="1:30" x14ac:dyDescent="0.25">
      <c r="A823">
        <v>821</v>
      </c>
      <c r="B823">
        <f t="shared" si="12"/>
        <v>2.2477754962354553</v>
      </c>
      <c r="C823">
        <v>-0.51749999999999996</v>
      </c>
      <c r="D823">
        <v>15.9046</v>
      </c>
      <c r="E823">
        <v>7.8079999999999997E-2</v>
      </c>
      <c r="F823">
        <v>12.67</v>
      </c>
      <c r="G823">
        <v>13.37</v>
      </c>
      <c r="H823">
        <v>13.805999999999999</v>
      </c>
      <c r="I823">
        <v>14.045</v>
      </c>
      <c r="J823">
        <v>14.426</v>
      </c>
      <c r="K823">
        <v>14.692</v>
      </c>
      <c r="L823">
        <v>15.099</v>
      </c>
      <c r="M823">
        <v>15.904999999999999</v>
      </c>
      <c r="N823">
        <v>16.777000000000001</v>
      </c>
      <c r="O823">
        <v>17.274999999999999</v>
      </c>
      <c r="P823">
        <v>17.626000000000001</v>
      </c>
      <c r="Q823">
        <v>18.164999999999999</v>
      </c>
      <c r="R823">
        <v>18.529</v>
      </c>
      <c r="S823">
        <v>19.247</v>
      </c>
      <c r="T823">
        <v>20.58</v>
      </c>
      <c r="U823">
        <v>821</v>
      </c>
      <c r="V823">
        <v>11.813000000000001</v>
      </c>
      <c r="W823">
        <v>12.75</v>
      </c>
      <c r="X823">
        <v>13.686999999999999</v>
      </c>
      <c r="Y823">
        <v>14.733000000000001</v>
      </c>
      <c r="Z823">
        <v>15.904999999999999</v>
      </c>
      <c r="AA823">
        <v>17.224</v>
      </c>
      <c r="AB823">
        <v>18.716999999999999</v>
      </c>
      <c r="AC823">
        <v>20.416</v>
      </c>
      <c r="AD823">
        <v>22.114000000000001</v>
      </c>
    </row>
    <row r="824" spans="1:30" x14ac:dyDescent="0.25">
      <c r="A824">
        <v>822</v>
      </c>
      <c r="B824">
        <f t="shared" si="12"/>
        <v>2.2505133470225873</v>
      </c>
      <c r="C824">
        <v>-0.51639999999999997</v>
      </c>
      <c r="D824">
        <v>15.9034</v>
      </c>
      <c r="E824">
        <v>7.8090000000000007E-2</v>
      </c>
      <c r="F824">
        <v>12.667999999999999</v>
      </c>
      <c r="G824">
        <v>13.368</v>
      </c>
      <c r="H824">
        <v>13.804</v>
      </c>
      <c r="I824">
        <v>14.044</v>
      </c>
      <c r="J824">
        <v>14.425000000000001</v>
      </c>
      <c r="K824">
        <v>14.691000000000001</v>
      </c>
      <c r="L824">
        <v>15.098000000000001</v>
      </c>
      <c r="M824">
        <v>15.903</v>
      </c>
      <c r="N824">
        <v>16.776</v>
      </c>
      <c r="O824">
        <v>17.274000000000001</v>
      </c>
      <c r="P824">
        <v>17.623999999999999</v>
      </c>
      <c r="Q824">
        <v>18.164000000000001</v>
      </c>
      <c r="R824">
        <v>18.527999999999999</v>
      </c>
      <c r="S824">
        <v>19.245999999999999</v>
      </c>
      <c r="T824">
        <v>20.579000000000001</v>
      </c>
      <c r="U824">
        <v>822</v>
      </c>
      <c r="V824">
        <v>11.811</v>
      </c>
      <c r="W824">
        <v>12.747999999999999</v>
      </c>
      <c r="X824">
        <v>13.685</v>
      </c>
      <c r="Y824">
        <v>14.731</v>
      </c>
      <c r="Z824">
        <v>15.903</v>
      </c>
      <c r="AA824">
        <v>17.222999999999999</v>
      </c>
      <c r="AB824">
        <v>18.716000000000001</v>
      </c>
      <c r="AC824">
        <v>20.414000000000001</v>
      </c>
      <c r="AD824">
        <v>22.113</v>
      </c>
    </row>
    <row r="825" spans="1:30" x14ac:dyDescent="0.25">
      <c r="A825">
        <v>823</v>
      </c>
      <c r="B825">
        <f t="shared" si="12"/>
        <v>2.2532511978097194</v>
      </c>
      <c r="C825">
        <v>-0.51529999999999998</v>
      </c>
      <c r="D825">
        <v>15.902200000000001</v>
      </c>
      <c r="E825">
        <v>7.8090000000000007E-2</v>
      </c>
      <c r="F825">
        <v>12.667</v>
      </c>
      <c r="G825">
        <v>13.367000000000001</v>
      </c>
      <c r="H825">
        <v>13.803000000000001</v>
      </c>
      <c r="I825">
        <v>14.042</v>
      </c>
      <c r="J825">
        <v>14.423999999999999</v>
      </c>
      <c r="K825">
        <v>14.69</v>
      </c>
      <c r="L825">
        <v>15.097</v>
      </c>
      <c r="M825">
        <v>15.901999999999999</v>
      </c>
      <c r="N825">
        <v>16.774000000000001</v>
      </c>
      <c r="O825">
        <v>17.273</v>
      </c>
      <c r="P825">
        <v>17.623000000000001</v>
      </c>
      <c r="Q825">
        <v>18.161999999999999</v>
      </c>
      <c r="R825">
        <v>18.526</v>
      </c>
      <c r="S825">
        <v>19.244</v>
      </c>
      <c r="T825">
        <v>20.577000000000002</v>
      </c>
      <c r="U825">
        <v>823</v>
      </c>
      <c r="V825">
        <v>11.808999999999999</v>
      </c>
      <c r="W825">
        <v>12.747</v>
      </c>
      <c r="X825">
        <v>13.683999999999999</v>
      </c>
      <c r="Y825">
        <v>14.73</v>
      </c>
      <c r="Z825">
        <v>15.901999999999999</v>
      </c>
      <c r="AA825">
        <v>17.222000000000001</v>
      </c>
      <c r="AB825">
        <v>18.713999999999999</v>
      </c>
      <c r="AC825">
        <v>20.411999999999999</v>
      </c>
      <c r="AD825">
        <v>22.11</v>
      </c>
    </row>
    <row r="826" spans="1:30" x14ac:dyDescent="0.25">
      <c r="A826">
        <v>824</v>
      </c>
      <c r="B826">
        <f t="shared" si="12"/>
        <v>2.2559890485968515</v>
      </c>
      <c r="C826">
        <v>-0.51429999999999998</v>
      </c>
      <c r="D826">
        <v>15.9009</v>
      </c>
      <c r="E826">
        <v>7.8090000000000007E-2</v>
      </c>
      <c r="F826">
        <v>12.666</v>
      </c>
      <c r="G826">
        <v>13.366</v>
      </c>
      <c r="H826">
        <v>13.802</v>
      </c>
      <c r="I826">
        <v>14.041</v>
      </c>
      <c r="J826">
        <v>14.423</v>
      </c>
      <c r="K826">
        <v>14.689</v>
      </c>
      <c r="L826">
        <v>15.096</v>
      </c>
      <c r="M826">
        <v>15.901</v>
      </c>
      <c r="N826">
        <v>16.773</v>
      </c>
      <c r="O826">
        <v>17.271000000000001</v>
      </c>
      <c r="P826">
        <v>17.620999999999999</v>
      </c>
      <c r="Q826">
        <v>18.161000000000001</v>
      </c>
      <c r="R826">
        <v>18.524000000000001</v>
      </c>
      <c r="S826">
        <v>19.242000000000001</v>
      </c>
      <c r="T826">
        <v>20.574000000000002</v>
      </c>
      <c r="U826">
        <v>824</v>
      </c>
      <c r="V826">
        <v>11.808</v>
      </c>
      <c r="W826">
        <v>12.746</v>
      </c>
      <c r="X826">
        <v>13.683</v>
      </c>
      <c r="Y826">
        <v>14.728999999999999</v>
      </c>
      <c r="Z826">
        <v>15.901</v>
      </c>
      <c r="AA826">
        <v>17.22</v>
      </c>
      <c r="AB826">
        <v>18.712</v>
      </c>
      <c r="AC826">
        <v>20.41</v>
      </c>
      <c r="AD826">
        <v>22.106999999999999</v>
      </c>
    </row>
    <row r="827" spans="1:30" x14ac:dyDescent="0.25">
      <c r="A827">
        <v>825</v>
      </c>
      <c r="B827">
        <f t="shared" si="12"/>
        <v>2.2587268993839835</v>
      </c>
      <c r="C827">
        <v>-0.51319999999999999</v>
      </c>
      <c r="D827">
        <v>15.899699999999999</v>
      </c>
      <c r="E827">
        <v>7.8090000000000007E-2</v>
      </c>
      <c r="F827">
        <v>12.664</v>
      </c>
      <c r="G827">
        <v>13.365</v>
      </c>
      <c r="H827">
        <v>13.8</v>
      </c>
      <c r="I827">
        <v>14.04</v>
      </c>
      <c r="J827">
        <v>14.420999999999999</v>
      </c>
      <c r="K827">
        <v>14.688000000000001</v>
      </c>
      <c r="L827">
        <v>15.093999999999999</v>
      </c>
      <c r="M827">
        <v>15.9</v>
      </c>
      <c r="N827">
        <v>16.771999999999998</v>
      </c>
      <c r="O827">
        <v>17.27</v>
      </c>
      <c r="P827">
        <v>17.62</v>
      </c>
      <c r="Q827">
        <v>18.158999999999999</v>
      </c>
      <c r="R827">
        <v>18.523</v>
      </c>
      <c r="S827">
        <v>19.239999999999998</v>
      </c>
      <c r="T827">
        <v>20.571999999999999</v>
      </c>
      <c r="U827">
        <v>825</v>
      </c>
      <c r="V827">
        <v>11.807</v>
      </c>
      <c r="W827">
        <v>12.744</v>
      </c>
      <c r="X827">
        <v>13.682</v>
      </c>
      <c r="Y827">
        <v>14.728</v>
      </c>
      <c r="Z827">
        <v>15.9</v>
      </c>
      <c r="AA827">
        <v>17.219000000000001</v>
      </c>
      <c r="AB827">
        <v>18.710999999999999</v>
      </c>
      <c r="AC827">
        <v>20.407</v>
      </c>
      <c r="AD827">
        <v>22.103999999999999</v>
      </c>
    </row>
    <row r="828" spans="1:30" x14ac:dyDescent="0.25">
      <c r="A828">
        <v>826</v>
      </c>
      <c r="B828">
        <f t="shared" si="12"/>
        <v>2.2614647501711156</v>
      </c>
      <c r="C828">
        <v>-0.51219999999999999</v>
      </c>
      <c r="D828">
        <v>15.8985</v>
      </c>
      <c r="E828">
        <v>7.8100000000000003E-2</v>
      </c>
      <c r="F828">
        <v>12.663</v>
      </c>
      <c r="G828">
        <v>13.363</v>
      </c>
      <c r="H828">
        <v>13.798999999999999</v>
      </c>
      <c r="I828">
        <v>14.039</v>
      </c>
      <c r="J828">
        <v>14.42</v>
      </c>
      <c r="K828">
        <v>14.686</v>
      </c>
      <c r="L828">
        <v>15.093</v>
      </c>
      <c r="M828">
        <v>15.898999999999999</v>
      </c>
      <c r="N828">
        <v>16.771000000000001</v>
      </c>
      <c r="O828">
        <v>17.268999999999998</v>
      </c>
      <c r="P828">
        <v>17.619</v>
      </c>
      <c r="Q828">
        <v>18.158000000000001</v>
      </c>
      <c r="R828">
        <v>18.521999999999998</v>
      </c>
      <c r="S828">
        <v>19.239000000000001</v>
      </c>
      <c r="T828">
        <v>20.57</v>
      </c>
      <c r="U828">
        <v>826</v>
      </c>
      <c r="V828">
        <v>11.805</v>
      </c>
      <c r="W828">
        <v>12.743</v>
      </c>
      <c r="X828">
        <v>13.68</v>
      </c>
      <c r="Y828">
        <v>14.726000000000001</v>
      </c>
      <c r="Z828">
        <v>15.898</v>
      </c>
      <c r="AA828">
        <v>17.218</v>
      </c>
      <c r="AB828">
        <v>18.709</v>
      </c>
      <c r="AC828">
        <v>20.405999999999999</v>
      </c>
      <c r="AD828">
        <v>22.102</v>
      </c>
    </row>
    <row r="829" spans="1:30" x14ac:dyDescent="0.25">
      <c r="A829">
        <v>827</v>
      </c>
      <c r="B829">
        <f t="shared" si="12"/>
        <v>2.2642026009582477</v>
      </c>
      <c r="C829">
        <v>-0.5111</v>
      </c>
      <c r="D829">
        <v>15.8973</v>
      </c>
      <c r="E829">
        <v>7.8100000000000003E-2</v>
      </c>
      <c r="F829">
        <v>12.662000000000001</v>
      </c>
      <c r="G829">
        <v>13.362</v>
      </c>
      <c r="H829">
        <v>13.798</v>
      </c>
      <c r="I829">
        <v>14.037000000000001</v>
      </c>
      <c r="J829">
        <v>14.419</v>
      </c>
      <c r="K829">
        <v>14.685</v>
      </c>
      <c r="L829">
        <v>15.092000000000001</v>
      </c>
      <c r="M829">
        <v>15.897</v>
      </c>
      <c r="N829">
        <v>16.768999999999998</v>
      </c>
      <c r="O829">
        <v>17.266999999999999</v>
      </c>
      <c r="P829">
        <v>17.617000000000001</v>
      </c>
      <c r="Q829">
        <v>18.155999999999999</v>
      </c>
      <c r="R829">
        <v>18.52</v>
      </c>
      <c r="S829">
        <v>19.236999999999998</v>
      </c>
      <c r="T829">
        <v>20.568000000000001</v>
      </c>
      <c r="U829">
        <v>827</v>
      </c>
      <c r="V829">
        <v>11.804</v>
      </c>
      <c r="W829">
        <v>12.741</v>
      </c>
      <c r="X829">
        <v>13.679</v>
      </c>
      <c r="Y829">
        <v>14.725</v>
      </c>
      <c r="Z829">
        <v>15.897</v>
      </c>
      <c r="AA829">
        <v>17.216000000000001</v>
      </c>
      <c r="AB829">
        <v>18.707999999999998</v>
      </c>
      <c r="AC829">
        <v>20.404</v>
      </c>
      <c r="AD829">
        <v>22.099</v>
      </c>
    </row>
    <row r="830" spans="1:30" x14ac:dyDescent="0.25">
      <c r="A830">
        <v>828</v>
      </c>
      <c r="B830">
        <f t="shared" si="12"/>
        <v>2.2669404517453797</v>
      </c>
      <c r="C830">
        <v>-0.5101</v>
      </c>
      <c r="D830">
        <v>15.896100000000001</v>
      </c>
      <c r="E830">
        <v>7.8100000000000003E-2</v>
      </c>
      <c r="F830">
        <v>12.66</v>
      </c>
      <c r="G830">
        <v>13.361000000000001</v>
      </c>
      <c r="H830">
        <v>13.797000000000001</v>
      </c>
      <c r="I830">
        <v>14.036</v>
      </c>
      <c r="J830">
        <v>14.417999999999999</v>
      </c>
      <c r="K830">
        <v>14.683999999999999</v>
      </c>
      <c r="L830">
        <v>15.090999999999999</v>
      </c>
      <c r="M830">
        <v>15.896000000000001</v>
      </c>
      <c r="N830">
        <v>16.768000000000001</v>
      </c>
      <c r="O830">
        <v>17.265999999999998</v>
      </c>
      <c r="P830">
        <v>17.616</v>
      </c>
      <c r="Q830">
        <v>18.155000000000001</v>
      </c>
      <c r="R830">
        <v>18.518000000000001</v>
      </c>
      <c r="S830">
        <v>19.234999999999999</v>
      </c>
      <c r="T830">
        <v>20.565999999999999</v>
      </c>
      <c r="U830">
        <v>828</v>
      </c>
      <c r="V830">
        <v>11.802</v>
      </c>
      <c r="W830">
        <v>12.74</v>
      </c>
      <c r="X830">
        <v>13.678000000000001</v>
      </c>
      <c r="Y830">
        <v>14.724</v>
      </c>
      <c r="Z830">
        <v>15.896000000000001</v>
      </c>
      <c r="AA830">
        <v>17.215</v>
      </c>
      <c r="AB830">
        <v>18.706</v>
      </c>
      <c r="AC830">
        <v>20.401</v>
      </c>
      <c r="AD830">
        <v>22.097000000000001</v>
      </c>
    </row>
    <row r="831" spans="1:30" x14ac:dyDescent="0.25">
      <c r="A831">
        <v>829</v>
      </c>
      <c r="B831">
        <f t="shared" si="12"/>
        <v>2.2696783025325118</v>
      </c>
      <c r="C831">
        <v>-0.50900000000000001</v>
      </c>
      <c r="D831">
        <v>15.8948</v>
      </c>
      <c r="E831">
        <v>7.8109999999999999E-2</v>
      </c>
      <c r="F831">
        <v>12.659000000000001</v>
      </c>
      <c r="G831">
        <v>13.359</v>
      </c>
      <c r="H831">
        <v>13.795</v>
      </c>
      <c r="I831">
        <v>14.035</v>
      </c>
      <c r="J831">
        <v>14.416</v>
      </c>
      <c r="K831">
        <v>14.683</v>
      </c>
      <c r="L831">
        <v>15.09</v>
      </c>
      <c r="M831">
        <v>15.895</v>
      </c>
      <c r="N831">
        <v>16.766999999999999</v>
      </c>
      <c r="O831">
        <v>17.265000000000001</v>
      </c>
      <c r="P831">
        <v>17.614999999999998</v>
      </c>
      <c r="Q831">
        <v>18.154</v>
      </c>
      <c r="R831">
        <v>18.516999999999999</v>
      </c>
      <c r="S831">
        <v>19.234000000000002</v>
      </c>
      <c r="T831">
        <v>20.564</v>
      </c>
      <c r="U831">
        <v>829</v>
      </c>
      <c r="V831">
        <v>11.8</v>
      </c>
      <c r="W831">
        <v>12.738</v>
      </c>
      <c r="X831">
        <v>13.676</v>
      </c>
      <c r="Y831">
        <v>14.723000000000001</v>
      </c>
      <c r="Z831">
        <v>15.895</v>
      </c>
      <c r="AA831">
        <v>17.213999999999999</v>
      </c>
      <c r="AB831">
        <v>18.704999999999998</v>
      </c>
      <c r="AC831">
        <v>20.399999999999999</v>
      </c>
      <c r="AD831">
        <v>22.094999999999999</v>
      </c>
    </row>
    <row r="832" spans="1:30" x14ac:dyDescent="0.25">
      <c r="A832">
        <v>830</v>
      </c>
      <c r="B832">
        <f t="shared" si="12"/>
        <v>2.2724161533196439</v>
      </c>
      <c r="C832">
        <v>-0.50800000000000001</v>
      </c>
      <c r="D832">
        <v>15.893599999999999</v>
      </c>
      <c r="E832">
        <v>7.8109999999999999E-2</v>
      </c>
      <c r="F832">
        <v>12.657</v>
      </c>
      <c r="G832">
        <v>13.358000000000001</v>
      </c>
      <c r="H832">
        <v>13.794</v>
      </c>
      <c r="I832">
        <v>14.034000000000001</v>
      </c>
      <c r="J832">
        <v>14.414999999999999</v>
      </c>
      <c r="K832">
        <v>14.680999999999999</v>
      </c>
      <c r="L832">
        <v>15.087999999999999</v>
      </c>
      <c r="M832">
        <v>15.894</v>
      </c>
      <c r="N832">
        <v>16.765000000000001</v>
      </c>
      <c r="O832">
        <v>17.263000000000002</v>
      </c>
      <c r="P832">
        <v>17.613</v>
      </c>
      <c r="Q832">
        <v>18.152000000000001</v>
      </c>
      <c r="R832">
        <v>18.515000000000001</v>
      </c>
      <c r="S832">
        <v>19.231999999999999</v>
      </c>
      <c r="T832">
        <v>20.562000000000001</v>
      </c>
      <c r="U832">
        <v>830</v>
      </c>
      <c r="V832">
        <v>11.798999999999999</v>
      </c>
      <c r="W832">
        <v>12.737</v>
      </c>
      <c r="X832">
        <v>13.675000000000001</v>
      </c>
      <c r="Y832">
        <v>14.722</v>
      </c>
      <c r="Z832">
        <v>15.894</v>
      </c>
      <c r="AA832">
        <v>17.212</v>
      </c>
      <c r="AB832">
        <v>18.702999999999999</v>
      </c>
      <c r="AC832">
        <v>20.396999999999998</v>
      </c>
      <c r="AD832">
        <v>22.091999999999999</v>
      </c>
    </row>
    <row r="833" spans="1:30" x14ac:dyDescent="0.25">
      <c r="A833">
        <v>831</v>
      </c>
      <c r="B833">
        <f t="shared" si="12"/>
        <v>2.2751540041067764</v>
      </c>
      <c r="C833">
        <v>-0.50690000000000002</v>
      </c>
      <c r="D833">
        <v>15.8924</v>
      </c>
      <c r="E833">
        <v>7.8109999999999999E-2</v>
      </c>
      <c r="F833">
        <v>12.656000000000001</v>
      </c>
      <c r="G833">
        <v>13.356999999999999</v>
      </c>
      <c r="H833">
        <v>13.792999999999999</v>
      </c>
      <c r="I833">
        <v>14.032</v>
      </c>
      <c r="J833">
        <v>14.414</v>
      </c>
      <c r="K833">
        <v>14.68</v>
      </c>
      <c r="L833">
        <v>15.087</v>
      </c>
      <c r="M833">
        <v>15.891999999999999</v>
      </c>
      <c r="N833">
        <v>16.763999999999999</v>
      </c>
      <c r="O833">
        <v>17.262</v>
      </c>
      <c r="P833">
        <v>17.611999999999998</v>
      </c>
      <c r="Q833">
        <v>18.149999999999999</v>
      </c>
      <c r="R833">
        <v>18.513999999999999</v>
      </c>
      <c r="S833">
        <v>19.23</v>
      </c>
      <c r="T833">
        <v>20.559000000000001</v>
      </c>
      <c r="U833">
        <v>831</v>
      </c>
      <c r="V833">
        <v>11.798</v>
      </c>
      <c r="W833">
        <v>12.736000000000001</v>
      </c>
      <c r="X833">
        <v>13.673999999999999</v>
      </c>
      <c r="Y833">
        <v>14.72</v>
      </c>
      <c r="Z833">
        <v>15.891999999999999</v>
      </c>
      <c r="AA833">
        <v>17.210999999999999</v>
      </c>
      <c r="AB833">
        <v>18.701000000000001</v>
      </c>
      <c r="AC833">
        <v>20.395</v>
      </c>
      <c r="AD833">
        <v>22.088999999999999</v>
      </c>
    </row>
    <row r="834" spans="1:30" x14ac:dyDescent="0.25">
      <c r="A834">
        <v>832</v>
      </c>
      <c r="B834">
        <f t="shared" si="12"/>
        <v>2.2778918548939084</v>
      </c>
      <c r="C834">
        <v>-0.50590000000000002</v>
      </c>
      <c r="D834">
        <v>15.8912</v>
      </c>
      <c r="E834">
        <v>7.8119999999999995E-2</v>
      </c>
      <c r="F834">
        <v>12.654</v>
      </c>
      <c r="G834">
        <v>13.355</v>
      </c>
      <c r="H834">
        <v>13.791</v>
      </c>
      <c r="I834">
        <v>14.031000000000001</v>
      </c>
      <c r="J834">
        <v>14.413</v>
      </c>
      <c r="K834">
        <v>14.679</v>
      </c>
      <c r="L834">
        <v>15.086</v>
      </c>
      <c r="M834">
        <v>15.891</v>
      </c>
      <c r="N834">
        <v>16.763000000000002</v>
      </c>
      <c r="O834">
        <v>17.260999999999999</v>
      </c>
      <c r="P834">
        <v>17.611000000000001</v>
      </c>
      <c r="Q834">
        <v>18.149000000000001</v>
      </c>
      <c r="R834">
        <v>18.512</v>
      </c>
      <c r="S834">
        <v>19.228999999999999</v>
      </c>
      <c r="T834">
        <v>20.558</v>
      </c>
      <c r="U834">
        <v>832</v>
      </c>
      <c r="V834">
        <v>11.795999999999999</v>
      </c>
      <c r="W834">
        <v>12.734</v>
      </c>
      <c r="X834">
        <v>13.673</v>
      </c>
      <c r="Y834">
        <v>14.718999999999999</v>
      </c>
      <c r="Z834">
        <v>15.891</v>
      </c>
      <c r="AA834">
        <v>17.21</v>
      </c>
      <c r="AB834">
        <v>18.7</v>
      </c>
      <c r="AC834">
        <v>20.393999999999998</v>
      </c>
      <c r="AD834">
        <v>22.087</v>
      </c>
    </row>
    <row r="835" spans="1:30" x14ac:dyDescent="0.25">
      <c r="A835">
        <v>833</v>
      </c>
      <c r="B835">
        <f t="shared" ref="B835:B898" si="13">A835/365.25</f>
        <v>2.2806297056810405</v>
      </c>
      <c r="C835">
        <v>-0.50480000000000003</v>
      </c>
      <c r="D835">
        <v>15.89</v>
      </c>
      <c r="E835">
        <v>7.8119999999999995E-2</v>
      </c>
      <c r="F835">
        <v>12.653</v>
      </c>
      <c r="G835">
        <v>13.353999999999999</v>
      </c>
      <c r="H835">
        <v>13.79</v>
      </c>
      <c r="I835">
        <v>14.03</v>
      </c>
      <c r="J835">
        <v>14.411</v>
      </c>
      <c r="K835">
        <v>14.678000000000001</v>
      </c>
      <c r="L835">
        <v>15.085000000000001</v>
      </c>
      <c r="M835">
        <v>15.89</v>
      </c>
      <c r="N835">
        <v>16.762</v>
      </c>
      <c r="O835">
        <v>17.259</v>
      </c>
      <c r="P835">
        <v>17.609000000000002</v>
      </c>
      <c r="Q835">
        <v>18.148</v>
      </c>
      <c r="R835">
        <v>18.510999999999999</v>
      </c>
      <c r="S835">
        <v>19.227</v>
      </c>
      <c r="T835">
        <v>20.555</v>
      </c>
      <c r="U835">
        <v>833</v>
      </c>
      <c r="V835">
        <v>11.794</v>
      </c>
      <c r="W835">
        <v>12.733000000000001</v>
      </c>
      <c r="X835">
        <v>13.670999999999999</v>
      </c>
      <c r="Y835">
        <v>14.718</v>
      </c>
      <c r="Z835">
        <v>15.89</v>
      </c>
      <c r="AA835">
        <v>17.207999999999998</v>
      </c>
      <c r="AB835">
        <v>18.698</v>
      </c>
      <c r="AC835">
        <v>20.390999999999998</v>
      </c>
      <c r="AD835">
        <v>22.084</v>
      </c>
    </row>
    <row r="836" spans="1:30" x14ac:dyDescent="0.25">
      <c r="A836">
        <v>834</v>
      </c>
      <c r="B836">
        <f t="shared" si="13"/>
        <v>2.2833675564681726</v>
      </c>
      <c r="C836">
        <v>-0.50380000000000003</v>
      </c>
      <c r="D836">
        <v>15.8888</v>
      </c>
      <c r="E836">
        <v>7.8119999999999995E-2</v>
      </c>
      <c r="F836">
        <v>12.651999999999999</v>
      </c>
      <c r="G836">
        <v>13.353</v>
      </c>
      <c r="H836">
        <v>13.789</v>
      </c>
      <c r="I836">
        <v>14.029</v>
      </c>
      <c r="J836">
        <v>14.41</v>
      </c>
      <c r="K836">
        <v>14.677</v>
      </c>
      <c r="L836">
        <v>15.084</v>
      </c>
      <c r="M836">
        <v>15.888999999999999</v>
      </c>
      <c r="N836">
        <v>16.760000000000002</v>
      </c>
      <c r="O836">
        <v>17.257999999999999</v>
      </c>
      <c r="P836">
        <v>17.608000000000001</v>
      </c>
      <c r="Q836">
        <v>18.146000000000001</v>
      </c>
      <c r="R836">
        <v>18.509</v>
      </c>
      <c r="S836">
        <v>19.225000000000001</v>
      </c>
      <c r="T836">
        <v>20.553000000000001</v>
      </c>
      <c r="U836">
        <v>834</v>
      </c>
      <c r="V836">
        <v>11.792999999999999</v>
      </c>
      <c r="W836">
        <v>12.731999999999999</v>
      </c>
      <c r="X836">
        <v>13.67</v>
      </c>
      <c r="Y836">
        <v>14.717000000000001</v>
      </c>
      <c r="Z836">
        <v>15.888999999999999</v>
      </c>
      <c r="AA836">
        <v>17.207000000000001</v>
      </c>
      <c r="AB836">
        <v>18.696999999999999</v>
      </c>
      <c r="AC836">
        <v>20.388999999999999</v>
      </c>
      <c r="AD836">
        <v>22.082000000000001</v>
      </c>
    </row>
    <row r="837" spans="1:30" x14ac:dyDescent="0.25">
      <c r="A837">
        <v>835</v>
      </c>
      <c r="B837">
        <f t="shared" si="13"/>
        <v>2.2861054072553046</v>
      </c>
      <c r="C837">
        <v>-0.50270000000000004</v>
      </c>
      <c r="D837">
        <v>15.887499999999999</v>
      </c>
      <c r="E837">
        <v>7.8130000000000005E-2</v>
      </c>
      <c r="F837">
        <v>12.65</v>
      </c>
      <c r="G837">
        <v>13.351000000000001</v>
      </c>
      <c r="H837">
        <v>13.787000000000001</v>
      </c>
      <c r="I837">
        <v>14.026999999999999</v>
      </c>
      <c r="J837">
        <v>14.409000000000001</v>
      </c>
      <c r="K837">
        <v>14.675000000000001</v>
      </c>
      <c r="L837">
        <v>15.082000000000001</v>
      </c>
      <c r="M837">
        <v>15.888</v>
      </c>
      <c r="N837">
        <v>16.759</v>
      </c>
      <c r="O837">
        <v>17.257000000000001</v>
      </c>
      <c r="P837">
        <v>17.606000000000002</v>
      </c>
      <c r="Q837">
        <v>18.145</v>
      </c>
      <c r="R837">
        <v>18.507999999999999</v>
      </c>
      <c r="S837">
        <v>19.224</v>
      </c>
      <c r="T837">
        <v>20.550999999999998</v>
      </c>
      <c r="U837">
        <v>835</v>
      </c>
      <c r="V837">
        <v>11.791</v>
      </c>
      <c r="W837">
        <v>12.73</v>
      </c>
      <c r="X837">
        <v>13.669</v>
      </c>
      <c r="Y837">
        <v>14.715</v>
      </c>
      <c r="Z837">
        <v>15.888</v>
      </c>
      <c r="AA837">
        <v>17.206</v>
      </c>
      <c r="AB837">
        <v>18.695</v>
      </c>
      <c r="AC837">
        <v>20.388000000000002</v>
      </c>
      <c r="AD837">
        <v>22.08</v>
      </c>
    </row>
    <row r="838" spans="1:30" x14ac:dyDescent="0.25">
      <c r="A838">
        <v>836</v>
      </c>
      <c r="B838">
        <f t="shared" si="13"/>
        <v>2.2888432580424367</v>
      </c>
      <c r="C838">
        <v>-0.50170000000000003</v>
      </c>
      <c r="D838">
        <v>15.8863</v>
      </c>
      <c r="E838">
        <v>7.8130000000000005E-2</v>
      </c>
      <c r="F838">
        <v>12.648999999999999</v>
      </c>
      <c r="G838">
        <v>13.35</v>
      </c>
      <c r="H838">
        <v>13.786</v>
      </c>
      <c r="I838">
        <v>14.026</v>
      </c>
      <c r="J838">
        <v>14.407999999999999</v>
      </c>
      <c r="K838">
        <v>14.673999999999999</v>
      </c>
      <c r="L838">
        <v>15.081</v>
      </c>
      <c r="M838">
        <v>15.885999999999999</v>
      </c>
      <c r="N838">
        <v>16.757999999999999</v>
      </c>
      <c r="O838">
        <v>17.254999999999999</v>
      </c>
      <c r="P838">
        <v>17.605</v>
      </c>
      <c r="Q838">
        <v>18.143000000000001</v>
      </c>
      <c r="R838">
        <v>18.506</v>
      </c>
      <c r="S838">
        <v>19.222000000000001</v>
      </c>
      <c r="T838">
        <v>20.548999999999999</v>
      </c>
      <c r="U838">
        <v>836</v>
      </c>
      <c r="V838">
        <v>11.79</v>
      </c>
      <c r="W838">
        <v>12.728999999999999</v>
      </c>
      <c r="X838">
        <v>13.667</v>
      </c>
      <c r="Y838">
        <v>14.714</v>
      </c>
      <c r="Z838">
        <v>15.885999999999999</v>
      </c>
      <c r="AA838">
        <v>17.204000000000001</v>
      </c>
      <c r="AB838">
        <v>18.693999999999999</v>
      </c>
      <c r="AC838">
        <v>20.385000000000002</v>
      </c>
      <c r="AD838">
        <v>22.077000000000002</v>
      </c>
    </row>
    <row r="839" spans="1:30" x14ac:dyDescent="0.25">
      <c r="A839">
        <v>837</v>
      </c>
      <c r="B839">
        <f t="shared" si="13"/>
        <v>2.2915811088295688</v>
      </c>
      <c r="C839">
        <v>-0.50060000000000004</v>
      </c>
      <c r="D839">
        <v>15.8851</v>
      </c>
      <c r="E839">
        <v>7.8130000000000005E-2</v>
      </c>
      <c r="F839">
        <v>12.647</v>
      </c>
      <c r="G839">
        <v>13.349</v>
      </c>
      <c r="H839">
        <v>13.785</v>
      </c>
      <c r="I839">
        <v>14.025</v>
      </c>
      <c r="J839">
        <v>14.407</v>
      </c>
      <c r="K839">
        <v>14.673</v>
      </c>
      <c r="L839">
        <v>15.08</v>
      </c>
      <c r="M839">
        <v>15.885</v>
      </c>
      <c r="N839">
        <v>16.757000000000001</v>
      </c>
      <c r="O839">
        <v>17.254000000000001</v>
      </c>
      <c r="P839">
        <v>17.603999999999999</v>
      </c>
      <c r="Q839">
        <v>18.141999999999999</v>
      </c>
      <c r="R839">
        <v>18.504000000000001</v>
      </c>
      <c r="S839">
        <v>19.22</v>
      </c>
      <c r="T839">
        <v>20.547000000000001</v>
      </c>
      <c r="U839">
        <v>837</v>
      </c>
      <c r="V839">
        <v>11.788</v>
      </c>
      <c r="W839">
        <v>12.727</v>
      </c>
      <c r="X839">
        <v>13.666</v>
      </c>
      <c r="Y839">
        <v>14.712999999999999</v>
      </c>
      <c r="Z839">
        <v>15.885</v>
      </c>
      <c r="AA839">
        <v>17.202999999999999</v>
      </c>
      <c r="AB839">
        <v>18.692</v>
      </c>
      <c r="AC839">
        <v>20.382999999999999</v>
      </c>
      <c r="AD839">
        <v>22.074000000000002</v>
      </c>
    </row>
    <row r="840" spans="1:30" x14ac:dyDescent="0.25">
      <c r="A840">
        <v>838</v>
      </c>
      <c r="B840">
        <f t="shared" si="13"/>
        <v>2.2943189596167008</v>
      </c>
      <c r="C840">
        <v>-0.49959999999999999</v>
      </c>
      <c r="D840">
        <v>15.883900000000001</v>
      </c>
      <c r="E840">
        <v>7.8140000000000001E-2</v>
      </c>
      <c r="F840">
        <v>12.646000000000001</v>
      </c>
      <c r="G840">
        <v>13.347</v>
      </c>
      <c r="H840">
        <v>13.784000000000001</v>
      </c>
      <c r="I840">
        <v>14.023999999999999</v>
      </c>
      <c r="J840">
        <v>14.404999999999999</v>
      </c>
      <c r="K840">
        <v>14.672000000000001</v>
      </c>
      <c r="L840">
        <v>15.079000000000001</v>
      </c>
      <c r="M840">
        <v>15.884</v>
      </c>
      <c r="N840">
        <v>16.754999999999999</v>
      </c>
      <c r="O840">
        <v>17.253</v>
      </c>
      <c r="P840">
        <v>17.602</v>
      </c>
      <c r="Q840">
        <v>18.140999999999998</v>
      </c>
      <c r="R840">
        <v>18.503</v>
      </c>
      <c r="S840">
        <v>19.219000000000001</v>
      </c>
      <c r="T840">
        <v>20.545000000000002</v>
      </c>
      <c r="U840">
        <v>838</v>
      </c>
      <c r="V840">
        <v>11.787000000000001</v>
      </c>
      <c r="W840">
        <v>12.726000000000001</v>
      </c>
      <c r="X840">
        <v>13.664999999999999</v>
      </c>
      <c r="Y840">
        <v>14.712</v>
      </c>
      <c r="Z840">
        <v>15.884</v>
      </c>
      <c r="AA840">
        <v>17.202000000000002</v>
      </c>
      <c r="AB840">
        <v>18.690999999999999</v>
      </c>
      <c r="AC840">
        <v>20.382000000000001</v>
      </c>
      <c r="AD840">
        <v>22.071999999999999</v>
      </c>
    </row>
    <row r="841" spans="1:30" x14ac:dyDescent="0.25">
      <c r="A841">
        <v>839</v>
      </c>
      <c r="B841">
        <f t="shared" si="13"/>
        <v>2.2970568104038329</v>
      </c>
      <c r="C841">
        <v>-0.49859999999999999</v>
      </c>
      <c r="D841">
        <v>15.8827</v>
      </c>
      <c r="E841">
        <v>7.8140000000000001E-2</v>
      </c>
      <c r="F841">
        <v>12.645</v>
      </c>
      <c r="G841">
        <v>13.346</v>
      </c>
      <c r="H841">
        <v>13.782999999999999</v>
      </c>
      <c r="I841">
        <v>14.022</v>
      </c>
      <c r="J841">
        <v>14.404</v>
      </c>
      <c r="K841">
        <v>14.67</v>
      </c>
      <c r="L841">
        <v>15.077999999999999</v>
      </c>
      <c r="M841">
        <v>15.882999999999999</v>
      </c>
      <c r="N841">
        <v>16.754000000000001</v>
      </c>
      <c r="O841">
        <v>17.251000000000001</v>
      </c>
      <c r="P841">
        <v>17.600999999999999</v>
      </c>
      <c r="Q841">
        <v>18.138999999999999</v>
      </c>
      <c r="R841">
        <v>18.501999999999999</v>
      </c>
      <c r="S841">
        <v>19.216999999999999</v>
      </c>
      <c r="T841">
        <v>20.542999999999999</v>
      </c>
      <c r="U841">
        <v>839</v>
      </c>
      <c r="V841">
        <v>11.785</v>
      </c>
      <c r="W841">
        <v>12.724</v>
      </c>
      <c r="X841">
        <v>13.664</v>
      </c>
      <c r="Y841">
        <v>14.711</v>
      </c>
      <c r="Z841">
        <v>15.882999999999999</v>
      </c>
      <c r="AA841">
        <v>17.2</v>
      </c>
      <c r="AB841">
        <v>18.689</v>
      </c>
      <c r="AC841">
        <v>20.379000000000001</v>
      </c>
      <c r="AD841">
        <v>22.07</v>
      </c>
    </row>
    <row r="842" spans="1:30" x14ac:dyDescent="0.25">
      <c r="A842">
        <v>840</v>
      </c>
      <c r="B842">
        <f t="shared" si="13"/>
        <v>2.299794661190965</v>
      </c>
      <c r="C842">
        <v>-0.4975</v>
      </c>
      <c r="D842">
        <v>15.881500000000001</v>
      </c>
      <c r="E842">
        <v>7.8140000000000001E-2</v>
      </c>
      <c r="F842">
        <v>12.643000000000001</v>
      </c>
      <c r="G842">
        <v>13.345000000000001</v>
      </c>
      <c r="H842">
        <v>13.781000000000001</v>
      </c>
      <c r="I842">
        <v>14.021000000000001</v>
      </c>
      <c r="J842">
        <v>14.403</v>
      </c>
      <c r="K842">
        <v>14.669</v>
      </c>
      <c r="L842">
        <v>15.076000000000001</v>
      </c>
      <c r="M842">
        <v>15.882</v>
      </c>
      <c r="N842">
        <v>16.753</v>
      </c>
      <c r="O842">
        <v>17.25</v>
      </c>
      <c r="P842">
        <v>17.600000000000001</v>
      </c>
      <c r="Q842">
        <v>18.137</v>
      </c>
      <c r="R842">
        <v>18.5</v>
      </c>
      <c r="S842">
        <v>19.215</v>
      </c>
      <c r="T842">
        <v>20.541</v>
      </c>
      <c r="U842">
        <v>840</v>
      </c>
      <c r="V842">
        <v>11.784000000000001</v>
      </c>
      <c r="W842">
        <v>12.723000000000001</v>
      </c>
      <c r="X842">
        <v>13.662000000000001</v>
      </c>
      <c r="Y842">
        <v>14.71</v>
      </c>
      <c r="Z842">
        <v>15.882</v>
      </c>
      <c r="AA842">
        <v>17.199000000000002</v>
      </c>
      <c r="AB842">
        <v>18.687000000000001</v>
      </c>
      <c r="AC842">
        <v>20.376999999999999</v>
      </c>
      <c r="AD842">
        <v>22.067</v>
      </c>
    </row>
    <row r="843" spans="1:30" x14ac:dyDescent="0.25">
      <c r="A843">
        <v>841</v>
      </c>
      <c r="B843">
        <f t="shared" si="13"/>
        <v>2.3025325119780971</v>
      </c>
      <c r="C843">
        <v>-0.4965</v>
      </c>
      <c r="D843">
        <v>15.8803</v>
      </c>
      <c r="E843">
        <v>7.8149999999999997E-2</v>
      </c>
      <c r="F843">
        <v>12.641999999999999</v>
      </c>
      <c r="G843">
        <v>13.343</v>
      </c>
      <c r="H843">
        <v>13.78</v>
      </c>
      <c r="I843">
        <v>14.02</v>
      </c>
      <c r="J843">
        <v>14.401999999999999</v>
      </c>
      <c r="K843">
        <v>14.667999999999999</v>
      </c>
      <c r="L843">
        <v>15.074999999999999</v>
      </c>
      <c r="M843">
        <v>15.88</v>
      </c>
      <c r="N843">
        <v>16.751999999999999</v>
      </c>
      <c r="O843">
        <v>17.248999999999999</v>
      </c>
      <c r="P843">
        <v>17.597999999999999</v>
      </c>
      <c r="Q843">
        <v>18.135999999999999</v>
      </c>
      <c r="R843">
        <v>18.498999999999999</v>
      </c>
      <c r="S843">
        <v>19.213999999999999</v>
      </c>
      <c r="T843">
        <v>20.539000000000001</v>
      </c>
      <c r="U843">
        <v>841</v>
      </c>
      <c r="V843">
        <v>11.782</v>
      </c>
      <c r="W843">
        <v>12.722</v>
      </c>
      <c r="X843">
        <v>13.661</v>
      </c>
      <c r="Y843">
        <v>14.708</v>
      </c>
      <c r="Z843">
        <v>15.88</v>
      </c>
      <c r="AA843">
        <v>17.198</v>
      </c>
      <c r="AB843">
        <v>18.686</v>
      </c>
      <c r="AC843">
        <v>20.376000000000001</v>
      </c>
      <c r="AD843">
        <v>22.065000000000001</v>
      </c>
    </row>
    <row r="844" spans="1:30" x14ac:dyDescent="0.25">
      <c r="A844">
        <v>842</v>
      </c>
      <c r="B844">
        <f t="shared" si="13"/>
        <v>2.3052703627652291</v>
      </c>
      <c r="C844">
        <v>-0.4955</v>
      </c>
      <c r="D844">
        <v>15.879099999999999</v>
      </c>
      <c r="E844">
        <v>7.8149999999999997E-2</v>
      </c>
      <c r="F844">
        <v>12.64</v>
      </c>
      <c r="G844">
        <v>13.342000000000001</v>
      </c>
      <c r="H844">
        <v>13.779</v>
      </c>
      <c r="I844">
        <v>14.019</v>
      </c>
      <c r="J844">
        <v>14.4</v>
      </c>
      <c r="K844">
        <v>14.667</v>
      </c>
      <c r="L844">
        <v>15.074</v>
      </c>
      <c r="M844">
        <v>15.879</v>
      </c>
      <c r="N844">
        <v>16.75</v>
      </c>
      <c r="O844">
        <v>17.248000000000001</v>
      </c>
      <c r="P844">
        <v>17.597000000000001</v>
      </c>
      <c r="Q844">
        <v>18.135000000000002</v>
      </c>
      <c r="R844">
        <v>18.497</v>
      </c>
      <c r="S844">
        <v>19.212</v>
      </c>
      <c r="T844">
        <v>20.536999999999999</v>
      </c>
      <c r="U844">
        <v>842</v>
      </c>
      <c r="V844">
        <v>11.781000000000001</v>
      </c>
      <c r="W844">
        <v>12.72</v>
      </c>
      <c r="X844">
        <v>13.66</v>
      </c>
      <c r="Y844">
        <v>14.707000000000001</v>
      </c>
      <c r="Z844">
        <v>15.879</v>
      </c>
      <c r="AA844">
        <v>17.196999999999999</v>
      </c>
      <c r="AB844">
        <v>18.684000000000001</v>
      </c>
      <c r="AC844">
        <v>20.373000000000001</v>
      </c>
      <c r="AD844">
        <v>22.062000000000001</v>
      </c>
    </row>
    <row r="845" spans="1:30" x14ac:dyDescent="0.25">
      <c r="A845">
        <v>843</v>
      </c>
      <c r="B845">
        <f t="shared" si="13"/>
        <v>2.3080082135523612</v>
      </c>
      <c r="C845">
        <v>-0.49440000000000001</v>
      </c>
      <c r="D845">
        <v>15.8779</v>
      </c>
      <c r="E845">
        <v>7.8149999999999997E-2</v>
      </c>
      <c r="F845">
        <v>12.638999999999999</v>
      </c>
      <c r="G845">
        <v>13.340999999999999</v>
      </c>
      <c r="H845">
        <v>13.778</v>
      </c>
      <c r="I845">
        <v>14.016999999999999</v>
      </c>
      <c r="J845">
        <v>14.398999999999999</v>
      </c>
      <c r="K845">
        <v>14.666</v>
      </c>
      <c r="L845">
        <v>15.073</v>
      </c>
      <c r="M845">
        <v>15.878</v>
      </c>
      <c r="N845">
        <v>16.748999999999999</v>
      </c>
      <c r="O845">
        <v>17.245999999999999</v>
      </c>
      <c r="P845">
        <v>17.596</v>
      </c>
      <c r="Q845">
        <v>18.132999999999999</v>
      </c>
      <c r="R845">
        <v>18.495000000000001</v>
      </c>
      <c r="S845">
        <v>19.21</v>
      </c>
      <c r="T845">
        <v>20.535</v>
      </c>
      <c r="U845">
        <v>843</v>
      </c>
      <c r="V845">
        <v>11.779</v>
      </c>
      <c r="W845">
        <v>12.718999999999999</v>
      </c>
      <c r="X845">
        <v>13.659000000000001</v>
      </c>
      <c r="Y845">
        <v>14.706</v>
      </c>
      <c r="Z845">
        <v>15.878</v>
      </c>
      <c r="AA845">
        <v>17.195</v>
      </c>
      <c r="AB845">
        <v>18.683</v>
      </c>
      <c r="AC845">
        <v>20.370999999999999</v>
      </c>
      <c r="AD845">
        <v>22.059000000000001</v>
      </c>
    </row>
    <row r="846" spans="1:30" x14ac:dyDescent="0.25">
      <c r="A846">
        <v>844</v>
      </c>
      <c r="B846">
        <f t="shared" si="13"/>
        <v>2.3107460643394937</v>
      </c>
      <c r="C846">
        <v>-0.49340000000000001</v>
      </c>
      <c r="D846">
        <v>15.8767</v>
      </c>
      <c r="E846">
        <v>7.8159999999999993E-2</v>
      </c>
      <c r="F846">
        <v>12.637</v>
      </c>
      <c r="G846">
        <v>13.339</v>
      </c>
      <c r="H846">
        <v>13.776</v>
      </c>
      <c r="I846">
        <v>14.016</v>
      </c>
      <c r="J846">
        <v>14.398</v>
      </c>
      <c r="K846">
        <v>14.664</v>
      </c>
      <c r="L846">
        <v>15.071999999999999</v>
      </c>
      <c r="M846">
        <v>15.877000000000001</v>
      </c>
      <c r="N846">
        <v>16.748000000000001</v>
      </c>
      <c r="O846">
        <v>17.245000000000001</v>
      </c>
      <c r="P846">
        <v>17.594000000000001</v>
      </c>
      <c r="Q846">
        <v>18.132000000000001</v>
      </c>
      <c r="R846">
        <v>18.494</v>
      </c>
      <c r="S846">
        <v>19.209</v>
      </c>
      <c r="T846">
        <v>20.533000000000001</v>
      </c>
      <c r="U846">
        <v>844</v>
      </c>
      <c r="V846">
        <v>11.778</v>
      </c>
      <c r="W846">
        <v>12.717000000000001</v>
      </c>
      <c r="X846">
        <v>13.657</v>
      </c>
      <c r="Y846">
        <v>14.705</v>
      </c>
      <c r="Z846">
        <v>15.877000000000001</v>
      </c>
      <c r="AA846">
        <v>17.193999999999999</v>
      </c>
      <c r="AB846">
        <v>18.681000000000001</v>
      </c>
      <c r="AC846">
        <v>20.37</v>
      </c>
      <c r="AD846">
        <v>22.058</v>
      </c>
    </row>
    <row r="847" spans="1:30" x14ac:dyDescent="0.25">
      <c r="A847">
        <v>845</v>
      </c>
      <c r="B847">
        <f t="shared" si="13"/>
        <v>2.3134839151266258</v>
      </c>
      <c r="C847">
        <v>-0.4924</v>
      </c>
      <c r="D847">
        <v>15.875500000000001</v>
      </c>
      <c r="E847">
        <v>7.8159999999999993E-2</v>
      </c>
      <c r="F847">
        <v>12.635999999999999</v>
      </c>
      <c r="G847">
        <v>13.337999999999999</v>
      </c>
      <c r="H847">
        <v>13.775</v>
      </c>
      <c r="I847">
        <v>14.015000000000001</v>
      </c>
      <c r="J847">
        <v>14.397</v>
      </c>
      <c r="K847">
        <v>14.663</v>
      </c>
      <c r="L847">
        <v>15.07</v>
      </c>
      <c r="M847">
        <v>15.875999999999999</v>
      </c>
      <c r="N847">
        <v>16.747</v>
      </c>
      <c r="O847">
        <v>17.244</v>
      </c>
      <c r="P847">
        <v>17.593</v>
      </c>
      <c r="Q847">
        <v>18.13</v>
      </c>
      <c r="R847">
        <v>18.492999999999999</v>
      </c>
      <c r="S847">
        <v>19.207000000000001</v>
      </c>
      <c r="T847">
        <v>20.530999999999999</v>
      </c>
      <c r="U847">
        <v>845</v>
      </c>
      <c r="V847">
        <v>11.776</v>
      </c>
      <c r="W847">
        <v>12.715999999999999</v>
      </c>
      <c r="X847">
        <v>13.656000000000001</v>
      </c>
      <c r="Y847">
        <v>14.702999999999999</v>
      </c>
      <c r="Z847">
        <v>15.875999999999999</v>
      </c>
      <c r="AA847">
        <v>17.193000000000001</v>
      </c>
      <c r="AB847">
        <v>18.68</v>
      </c>
      <c r="AC847">
        <v>20.367000000000001</v>
      </c>
      <c r="AD847">
        <v>22.055</v>
      </c>
    </row>
    <row r="848" spans="1:30" x14ac:dyDescent="0.25">
      <c r="A848">
        <v>846</v>
      </c>
      <c r="B848">
        <f t="shared" si="13"/>
        <v>2.3162217659137578</v>
      </c>
      <c r="C848">
        <v>-0.4914</v>
      </c>
      <c r="D848">
        <v>15.8742</v>
      </c>
      <c r="E848">
        <v>7.8159999999999993E-2</v>
      </c>
      <c r="F848">
        <v>12.635</v>
      </c>
      <c r="G848">
        <v>13.337</v>
      </c>
      <c r="H848">
        <v>13.773999999999999</v>
      </c>
      <c r="I848">
        <v>14.013999999999999</v>
      </c>
      <c r="J848">
        <v>14.396000000000001</v>
      </c>
      <c r="K848">
        <v>14.662000000000001</v>
      </c>
      <c r="L848">
        <v>15.069000000000001</v>
      </c>
      <c r="M848">
        <v>15.874000000000001</v>
      </c>
      <c r="N848">
        <v>16.745000000000001</v>
      </c>
      <c r="O848">
        <v>17.242000000000001</v>
      </c>
      <c r="P848">
        <v>17.591000000000001</v>
      </c>
      <c r="Q848">
        <v>18.129000000000001</v>
      </c>
      <c r="R848">
        <v>18.491</v>
      </c>
      <c r="S848">
        <v>19.204999999999998</v>
      </c>
      <c r="T848">
        <v>20.527999999999999</v>
      </c>
      <c r="U848">
        <v>846</v>
      </c>
      <c r="V848">
        <v>11.775</v>
      </c>
      <c r="W848">
        <v>12.715</v>
      </c>
      <c r="X848">
        <v>13.654999999999999</v>
      </c>
      <c r="Y848">
        <v>14.702</v>
      </c>
      <c r="Z848">
        <v>15.874000000000001</v>
      </c>
      <c r="AA848">
        <v>17.190999999999999</v>
      </c>
      <c r="AB848">
        <v>18.678000000000001</v>
      </c>
      <c r="AC848">
        <v>20.364999999999998</v>
      </c>
      <c r="AD848">
        <v>22.052</v>
      </c>
    </row>
    <row r="849" spans="1:30" x14ac:dyDescent="0.25">
      <c r="A849">
        <v>847</v>
      </c>
      <c r="B849">
        <f t="shared" si="13"/>
        <v>2.3189596167008899</v>
      </c>
      <c r="C849">
        <v>-0.4904</v>
      </c>
      <c r="D849">
        <v>15.872999999999999</v>
      </c>
      <c r="E849">
        <v>7.8170000000000003E-2</v>
      </c>
      <c r="F849">
        <v>12.632999999999999</v>
      </c>
      <c r="G849">
        <v>13.335000000000001</v>
      </c>
      <c r="H849">
        <v>13.772</v>
      </c>
      <c r="I849">
        <v>14.012</v>
      </c>
      <c r="J849">
        <v>14.394</v>
      </c>
      <c r="K849">
        <v>14.661</v>
      </c>
      <c r="L849">
        <v>15.068</v>
      </c>
      <c r="M849">
        <v>15.872999999999999</v>
      </c>
      <c r="N849">
        <v>16.744</v>
      </c>
      <c r="O849">
        <v>17.241</v>
      </c>
      <c r="P849">
        <v>17.59</v>
      </c>
      <c r="Q849">
        <v>18.128</v>
      </c>
      <c r="R849">
        <v>18.489999999999998</v>
      </c>
      <c r="S849">
        <v>19.204000000000001</v>
      </c>
      <c r="T849">
        <v>20.527000000000001</v>
      </c>
      <c r="U849">
        <v>847</v>
      </c>
      <c r="V849">
        <v>11.773</v>
      </c>
      <c r="W849">
        <v>12.712999999999999</v>
      </c>
      <c r="X849">
        <v>13.653</v>
      </c>
      <c r="Y849">
        <v>14.701000000000001</v>
      </c>
      <c r="Z849">
        <v>15.872999999999999</v>
      </c>
      <c r="AA849">
        <v>17.190000000000001</v>
      </c>
      <c r="AB849">
        <v>18.677</v>
      </c>
      <c r="AC849">
        <v>20.364000000000001</v>
      </c>
      <c r="AD849">
        <v>22.05</v>
      </c>
    </row>
    <row r="850" spans="1:30" x14ac:dyDescent="0.25">
      <c r="A850">
        <v>848</v>
      </c>
      <c r="B850">
        <f t="shared" si="13"/>
        <v>2.321697467488022</v>
      </c>
      <c r="C850">
        <v>-0.48930000000000001</v>
      </c>
      <c r="D850">
        <v>15.8718</v>
      </c>
      <c r="E850">
        <v>7.8170000000000003E-2</v>
      </c>
      <c r="F850">
        <v>12.632</v>
      </c>
      <c r="G850">
        <v>13.334</v>
      </c>
      <c r="H850">
        <v>13.771000000000001</v>
      </c>
      <c r="I850">
        <v>14.010999999999999</v>
      </c>
      <c r="J850">
        <v>14.393000000000001</v>
      </c>
      <c r="K850">
        <v>14.66</v>
      </c>
      <c r="L850">
        <v>15.067</v>
      </c>
      <c r="M850">
        <v>15.872</v>
      </c>
      <c r="N850">
        <v>16.742999999999999</v>
      </c>
      <c r="O850">
        <v>17.239999999999998</v>
      </c>
      <c r="P850">
        <v>17.588999999999999</v>
      </c>
      <c r="Q850">
        <v>18.126000000000001</v>
      </c>
      <c r="R850">
        <v>18.488</v>
      </c>
      <c r="S850">
        <v>19.202000000000002</v>
      </c>
      <c r="T850">
        <v>20.524000000000001</v>
      </c>
      <c r="U850">
        <v>848</v>
      </c>
      <c r="V850">
        <v>11.772</v>
      </c>
      <c r="W850">
        <v>12.712</v>
      </c>
      <c r="X850">
        <v>13.651999999999999</v>
      </c>
      <c r="Y850">
        <v>14.7</v>
      </c>
      <c r="Z850">
        <v>15.872</v>
      </c>
      <c r="AA850">
        <v>17.189</v>
      </c>
      <c r="AB850">
        <v>18.675000000000001</v>
      </c>
      <c r="AC850">
        <v>20.361000000000001</v>
      </c>
      <c r="AD850">
        <v>22.047999999999998</v>
      </c>
    </row>
    <row r="851" spans="1:30" x14ac:dyDescent="0.25">
      <c r="A851">
        <v>849</v>
      </c>
      <c r="B851">
        <f t="shared" si="13"/>
        <v>2.324435318275154</v>
      </c>
      <c r="C851">
        <v>-0.48830000000000001</v>
      </c>
      <c r="D851">
        <v>15.8706</v>
      </c>
      <c r="E851">
        <v>7.8170000000000003E-2</v>
      </c>
      <c r="F851">
        <v>12.631</v>
      </c>
      <c r="G851">
        <v>13.333</v>
      </c>
      <c r="H851">
        <v>13.77</v>
      </c>
      <c r="I851">
        <v>14.01</v>
      </c>
      <c r="J851">
        <v>14.391999999999999</v>
      </c>
      <c r="K851">
        <v>14.657999999999999</v>
      </c>
      <c r="L851">
        <v>15.066000000000001</v>
      </c>
      <c r="M851">
        <v>15.871</v>
      </c>
      <c r="N851">
        <v>16.741</v>
      </c>
      <c r="O851">
        <v>17.238</v>
      </c>
      <c r="P851">
        <v>17.587</v>
      </c>
      <c r="Q851">
        <v>18.123999999999999</v>
      </c>
      <c r="R851">
        <v>18.486000000000001</v>
      </c>
      <c r="S851">
        <v>19.2</v>
      </c>
      <c r="T851">
        <v>20.521999999999998</v>
      </c>
      <c r="U851">
        <v>849</v>
      </c>
      <c r="V851">
        <v>11.77</v>
      </c>
      <c r="W851">
        <v>12.711</v>
      </c>
      <c r="X851">
        <v>13.651</v>
      </c>
      <c r="Y851">
        <v>14.699</v>
      </c>
      <c r="Z851">
        <v>15.871</v>
      </c>
      <c r="AA851">
        <v>17.187000000000001</v>
      </c>
      <c r="AB851">
        <v>18.672999999999998</v>
      </c>
      <c r="AC851">
        <v>20.359000000000002</v>
      </c>
      <c r="AD851">
        <v>22.045000000000002</v>
      </c>
    </row>
    <row r="852" spans="1:30" x14ac:dyDescent="0.25">
      <c r="A852">
        <v>850</v>
      </c>
      <c r="B852">
        <f t="shared" si="13"/>
        <v>2.3271731690622861</v>
      </c>
      <c r="C852">
        <v>-0.48730000000000001</v>
      </c>
      <c r="D852">
        <v>15.869400000000001</v>
      </c>
      <c r="E852">
        <v>7.8179999999999999E-2</v>
      </c>
      <c r="F852">
        <v>12.629</v>
      </c>
      <c r="G852">
        <v>13.332000000000001</v>
      </c>
      <c r="H852">
        <v>13.768000000000001</v>
      </c>
      <c r="I852">
        <v>14.009</v>
      </c>
      <c r="J852">
        <v>14.391</v>
      </c>
      <c r="K852">
        <v>14.657</v>
      </c>
      <c r="L852">
        <v>15.064</v>
      </c>
      <c r="M852">
        <v>15.869</v>
      </c>
      <c r="N852">
        <v>16.739999999999998</v>
      </c>
      <c r="O852">
        <v>17.236999999999998</v>
      </c>
      <c r="P852">
        <v>17.585999999999999</v>
      </c>
      <c r="Q852">
        <v>18.123000000000001</v>
      </c>
      <c r="R852">
        <v>18.484999999999999</v>
      </c>
      <c r="S852">
        <v>19.199000000000002</v>
      </c>
      <c r="T852">
        <v>20.521000000000001</v>
      </c>
      <c r="U852">
        <v>850</v>
      </c>
      <c r="V852">
        <v>11.769</v>
      </c>
      <c r="W852">
        <v>12.709</v>
      </c>
      <c r="X852">
        <v>13.65</v>
      </c>
      <c r="Y852">
        <v>14.696999999999999</v>
      </c>
      <c r="Z852">
        <v>15.869</v>
      </c>
      <c r="AA852">
        <v>17.186</v>
      </c>
      <c r="AB852">
        <v>18.672000000000001</v>
      </c>
      <c r="AC852">
        <v>20.358000000000001</v>
      </c>
      <c r="AD852">
        <v>22.042999999999999</v>
      </c>
    </row>
    <row r="853" spans="1:30" x14ac:dyDescent="0.25">
      <c r="A853">
        <v>851</v>
      </c>
      <c r="B853">
        <f t="shared" si="13"/>
        <v>2.3299110198494182</v>
      </c>
      <c r="C853">
        <v>-0.48630000000000001</v>
      </c>
      <c r="D853">
        <v>15.8682</v>
      </c>
      <c r="E853">
        <v>7.8179999999999999E-2</v>
      </c>
      <c r="F853">
        <v>12.628</v>
      </c>
      <c r="G853">
        <v>13.33</v>
      </c>
      <c r="H853">
        <v>13.766999999999999</v>
      </c>
      <c r="I853">
        <v>14.007</v>
      </c>
      <c r="J853">
        <v>14.388999999999999</v>
      </c>
      <c r="K853">
        <v>14.656000000000001</v>
      </c>
      <c r="L853">
        <v>15.063000000000001</v>
      </c>
      <c r="M853">
        <v>15.868</v>
      </c>
      <c r="N853">
        <v>16.739000000000001</v>
      </c>
      <c r="O853">
        <v>17.236000000000001</v>
      </c>
      <c r="P853">
        <v>17.585000000000001</v>
      </c>
      <c r="Q853">
        <v>18.122</v>
      </c>
      <c r="R853">
        <v>18.484000000000002</v>
      </c>
      <c r="S853">
        <v>19.196999999999999</v>
      </c>
      <c r="T853">
        <v>20.518000000000001</v>
      </c>
      <c r="U853">
        <v>851</v>
      </c>
      <c r="V853">
        <v>11.766999999999999</v>
      </c>
      <c r="W853">
        <v>12.708</v>
      </c>
      <c r="X853">
        <v>13.648</v>
      </c>
      <c r="Y853">
        <v>14.696</v>
      </c>
      <c r="Z853">
        <v>15.868</v>
      </c>
      <c r="AA853">
        <v>17.184999999999999</v>
      </c>
      <c r="AB853">
        <v>18.670000000000002</v>
      </c>
      <c r="AC853">
        <v>20.355</v>
      </c>
      <c r="AD853">
        <v>22.04</v>
      </c>
    </row>
    <row r="854" spans="1:30" x14ac:dyDescent="0.25">
      <c r="A854">
        <v>852</v>
      </c>
      <c r="B854">
        <f t="shared" si="13"/>
        <v>2.3326488706365502</v>
      </c>
      <c r="C854">
        <v>-0.48530000000000001</v>
      </c>
      <c r="D854">
        <v>15.867000000000001</v>
      </c>
      <c r="E854">
        <v>7.8179999999999999E-2</v>
      </c>
      <c r="F854">
        <v>12.625999999999999</v>
      </c>
      <c r="G854">
        <v>13.329000000000001</v>
      </c>
      <c r="H854">
        <v>13.766</v>
      </c>
      <c r="I854">
        <v>14.006</v>
      </c>
      <c r="J854">
        <v>14.388</v>
      </c>
      <c r="K854">
        <v>14.654999999999999</v>
      </c>
      <c r="L854">
        <v>15.061999999999999</v>
      </c>
      <c r="M854">
        <v>15.867000000000001</v>
      </c>
      <c r="N854">
        <v>16.738</v>
      </c>
      <c r="O854">
        <v>17.234000000000002</v>
      </c>
      <c r="P854">
        <v>17.582999999999998</v>
      </c>
      <c r="Q854">
        <v>18.12</v>
      </c>
      <c r="R854">
        <v>18.481999999999999</v>
      </c>
      <c r="S854">
        <v>19.195</v>
      </c>
      <c r="T854">
        <v>20.515999999999998</v>
      </c>
      <c r="U854">
        <v>852</v>
      </c>
      <c r="V854">
        <v>11.766</v>
      </c>
      <c r="W854">
        <v>12.707000000000001</v>
      </c>
      <c r="X854">
        <v>13.647</v>
      </c>
      <c r="Y854">
        <v>14.695</v>
      </c>
      <c r="Z854">
        <v>15.867000000000001</v>
      </c>
      <c r="AA854">
        <v>17.183</v>
      </c>
      <c r="AB854">
        <v>18.669</v>
      </c>
      <c r="AC854">
        <v>20.353000000000002</v>
      </c>
      <c r="AD854">
        <v>22.038</v>
      </c>
    </row>
    <row r="855" spans="1:30" x14ac:dyDescent="0.25">
      <c r="A855">
        <v>853</v>
      </c>
      <c r="B855">
        <f t="shared" si="13"/>
        <v>2.3353867214236823</v>
      </c>
      <c r="C855">
        <v>-0.48430000000000001</v>
      </c>
      <c r="D855">
        <v>15.8658</v>
      </c>
      <c r="E855">
        <v>7.8189999999999996E-2</v>
      </c>
      <c r="F855">
        <v>12.625</v>
      </c>
      <c r="G855">
        <v>13.327999999999999</v>
      </c>
      <c r="H855">
        <v>13.765000000000001</v>
      </c>
      <c r="I855">
        <v>14.005000000000001</v>
      </c>
      <c r="J855">
        <v>14.387</v>
      </c>
      <c r="K855">
        <v>14.653</v>
      </c>
      <c r="L855">
        <v>15.061</v>
      </c>
      <c r="M855">
        <v>15.866</v>
      </c>
      <c r="N855">
        <v>16.736000000000001</v>
      </c>
      <c r="O855">
        <v>17.233000000000001</v>
      </c>
      <c r="P855">
        <v>17.582000000000001</v>
      </c>
      <c r="Q855">
        <v>18.119</v>
      </c>
      <c r="R855">
        <v>18.481000000000002</v>
      </c>
      <c r="S855">
        <v>19.193999999999999</v>
      </c>
      <c r="T855">
        <v>20.515000000000001</v>
      </c>
      <c r="U855">
        <v>853</v>
      </c>
      <c r="V855">
        <v>11.763999999999999</v>
      </c>
      <c r="W855">
        <v>12.705</v>
      </c>
      <c r="X855">
        <v>13.646000000000001</v>
      </c>
      <c r="Y855">
        <v>14.694000000000001</v>
      </c>
      <c r="Z855">
        <v>15.866</v>
      </c>
      <c r="AA855">
        <v>17.181999999999999</v>
      </c>
      <c r="AB855">
        <v>18.667999999999999</v>
      </c>
      <c r="AC855">
        <v>20.352</v>
      </c>
      <c r="AD855">
        <v>22.036000000000001</v>
      </c>
    </row>
    <row r="856" spans="1:30" x14ac:dyDescent="0.25">
      <c r="A856">
        <v>854</v>
      </c>
      <c r="B856">
        <f t="shared" si="13"/>
        <v>2.3381245722108144</v>
      </c>
      <c r="C856">
        <v>-0.48330000000000001</v>
      </c>
      <c r="D856">
        <v>15.864599999999999</v>
      </c>
      <c r="E856">
        <v>7.8189999999999996E-2</v>
      </c>
      <c r="F856">
        <v>12.624000000000001</v>
      </c>
      <c r="G856">
        <v>13.326000000000001</v>
      </c>
      <c r="H856">
        <v>13.763999999999999</v>
      </c>
      <c r="I856">
        <v>14.004</v>
      </c>
      <c r="J856">
        <v>14.385999999999999</v>
      </c>
      <c r="K856">
        <v>14.651999999999999</v>
      </c>
      <c r="L856">
        <v>15.06</v>
      </c>
      <c r="M856">
        <v>15.865</v>
      </c>
      <c r="N856">
        <v>16.734999999999999</v>
      </c>
      <c r="O856">
        <v>17.231999999999999</v>
      </c>
      <c r="P856">
        <v>17.581</v>
      </c>
      <c r="Q856">
        <v>18.117000000000001</v>
      </c>
      <c r="R856">
        <v>18.478999999999999</v>
      </c>
      <c r="S856">
        <v>19.192</v>
      </c>
      <c r="T856">
        <v>20.512</v>
      </c>
      <c r="U856">
        <v>854</v>
      </c>
      <c r="V856">
        <v>11.763</v>
      </c>
      <c r="W856">
        <v>12.704000000000001</v>
      </c>
      <c r="X856">
        <v>13.645</v>
      </c>
      <c r="Y856">
        <v>14.693</v>
      </c>
      <c r="Z856">
        <v>15.865</v>
      </c>
      <c r="AA856">
        <v>17.181000000000001</v>
      </c>
      <c r="AB856">
        <v>18.666</v>
      </c>
      <c r="AC856">
        <v>20.349</v>
      </c>
      <c r="AD856">
        <v>22.033000000000001</v>
      </c>
    </row>
    <row r="857" spans="1:30" x14ac:dyDescent="0.25">
      <c r="A857">
        <v>855</v>
      </c>
      <c r="B857">
        <f t="shared" si="13"/>
        <v>2.3408624229979464</v>
      </c>
      <c r="C857">
        <v>-0.48230000000000001</v>
      </c>
      <c r="D857">
        <v>15.8634</v>
      </c>
      <c r="E857">
        <v>7.8189999999999996E-2</v>
      </c>
      <c r="F857">
        <v>12.622</v>
      </c>
      <c r="G857">
        <v>13.324999999999999</v>
      </c>
      <c r="H857">
        <v>13.762</v>
      </c>
      <c r="I857">
        <v>14.002000000000001</v>
      </c>
      <c r="J857">
        <v>14.385</v>
      </c>
      <c r="K857">
        <v>14.651</v>
      </c>
      <c r="L857">
        <v>15.058</v>
      </c>
      <c r="M857">
        <v>15.863</v>
      </c>
      <c r="N857">
        <v>16.734000000000002</v>
      </c>
      <c r="O857">
        <v>17.23</v>
      </c>
      <c r="P857">
        <v>17.579000000000001</v>
      </c>
      <c r="Q857">
        <v>18.116</v>
      </c>
      <c r="R857">
        <v>18.477</v>
      </c>
      <c r="S857">
        <v>19.190000000000001</v>
      </c>
      <c r="T857">
        <v>20.51</v>
      </c>
      <c r="U857">
        <v>855</v>
      </c>
      <c r="V857">
        <v>11.760999999999999</v>
      </c>
      <c r="W857">
        <v>12.702</v>
      </c>
      <c r="X857">
        <v>13.643000000000001</v>
      </c>
      <c r="Y857">
        <v>14.691000000000001</v>
      </c>
      <c r="Z857">
        <v>15.863</v>
      </c>
      <c r="AA857">
        <v>17.18</v>
      </c>
      <c r="AB857">
        <v>18.664000000000001</v>
      </c>
      <c r="AC857">
        <v>20.347000000000001</v>
      </c>
      <c r="AD857">
        <v>22.03</v>
      </c>
    </row>
    <row r="858" spans="1:30" x14ac:dyDescent="0.25">
      <c r="A858">
        <v>856</v>
      </c>
      <c r="B858">
        <f t="shared" si="13"/>
        <v>2.3436002737850785</v>
      </c>
      <c r="C858">
        <v>-0.48130000000000001</v>
      </c>
      <c r="D858">
        <v>15.8622</v>
      </c>
      <c r="E858">
        <v>7.8200000000000006E-2</v>
      </c>
      <c r="F858">
        <v>12.621</v>
      </c>
      <c r="G858">
        <v>13.324</v>
      </c>
      <c r="H858">
        <v>13.760999999999999</v>
      </c>
      <c r="I858">
        <v>14.000999999999999</v>
      </c>
      <c r="J858">
        <v>14.382999999999999</v>
      </c>
      <c r="K858">
        <v>14.65</v>
      </c>
      <c r="L858">
        <v>15.057</v>
      </c>
      <c r="M858">
        <v>15.862</v>
      </c>
      <c r="N858">
        <v>16.733000000000001</v>
      </c>
      <c r="O858">
        <v>17.228999999999999</v>
      </c>
      <c r="P858">
        <v>17.577999999999999</v>
      </c>
      <c r="Q858">
        <v>18.114999999999998</v>
      </c>
      <c r="R858">
        <v>18.475999999999999</v>
      </c>
      <c r="S858">
        <v>19.189</v>
      </c>
      <c r="T858">
        <v>20.509</v>
      </c>
      <c r="U858">
        <v>856</v>
      </c>
      <c r="V858">
        <v>11.76</v>
      </c>
      <c r="W858">
        <v>12.701000000000001</v>
      </c>
      <c r="X858">
        <v>13.641999999999999</v>
      </c>
      <c r="Y858">
        <v>14.69</v>
      </c>
      <c r="Z858">
        <v>15.862</v>
      </c>
      <c r="AA858">
        <v>17.178000000000001</v>
      </c>
      <c r="AB858">
        <v>18.663</v>
      </c>
      <c r="AC858">
        <v>20.346</v>
      </c>
      <c r="AD858">
        <v>22.029</v>
      </c>
    </row>
    <row r="859" spans="1:30" x14ac:dyDescent="0.25">
      <c r="A859">
        <v>857</v>
      </c>
      <c r="B859">
        <f t="shared" si="13"/>
        <v>2.346338124572211</v>
      </c>
      <c r="C859">
        <v>-0.4803</v>
      </c>
      <c r="D859">
        <v>15.8611</v>
      </c>
      <c r="E859">
        <v>7.8200000000000006E-2</v>
      </c>
      <c r="F859">
        <v>12.619</v>
      </c>
      <c r="G859">
        <v>13.323</v>
      </c>
      <c r="H859">
        <v>13.76</v>
      </c>
      <c r="I859">
        <v>14</v>
      </c>
      <c r="J859">
        <v>14.382</v>
      </c>
      <c r="K859">
        <v>14.648999999999999</v>
      </c>
      <c r="L859">
        <v>15.055999999999999</v>
      </c>
      <c r="M859">
        <v>15.861000000000001</v>
      </c>
      <c r="N859">
        <v>16.731999999999999</v>
      </c>
      <c r="O859">
        <v>17.228000000000002</v>
      </c>
      <c r="P859">
        <v>17.577000000000002</v>
      </c>
      <c r="Q859">
        <v>18.113</v>
      </c>
      <c r="R859">
        <v>18.475000000000001</v>
      </c>
      <c r="S859">
        <v>19.187000000000001</v>
      </c>
      <c r="T859">
        <v>20.506</v>
      </c>
      <c r="U859">
        <v>857</v>
      </c>
      <c r="V859">
        <v>11.757999999999999</v>
      </c>
      <c r="W859">
        <v>12.7</v>
      </c>
      <c r="X859">
        <v>13.641</v>
      </c>
      <c r="Y859">
        <v>14.689</v>
      </c>
      <c r="Z859">
        <v>15.861000000000001</v>
      </c>
      <c r="AA859">
        <v>17.177</v>
      </c>
      <c r="AB859">
        <v>18.661000000000001</v>
      </c>
      <c r="AC859">
        <v>20.344000000000001</v>
      </c>
      <c r="AD859">
        <v>22.026</v>
      </c>
    </row>
    <row r="860" spans="1:30" x14ac:dyDescent="0.25">
      <c r="A860">
        <v>858</v>
      </c>
      <c r="B860">
        <f t="shared" si="13"/>
        <v>2.3490759753593431</v>
      </c>
      <c r="C860">
        <v>-0.4793</v>
      </c>
      <c r="D860">
        <v>15.8599</v>
      </c>
      <c r="E860">
        <v>7.8200000000000006E-2</v>
      </c>
      <c r="F860">
        <v>12.618</v>
      </c>
      <c r="G860">
        <v>13.321</v>
      </c>
      <c r="H860">
        <v>13.759</v>
      </c>
      <c r="I860">
        <v>13.999000000000001</v>
      </c>
      <c r="J860">
        <v>14.381</v>
      </c>
      <c r="K860">
        <v>14.648</v>
      </c>
      <c r="L860">
        <v>15.055</v>
      </c>
      <c r="M860">
        <v>15.86</v>
      </c>
      <c r="N860">
        <v>16.73</v>
      </c>
      <c r="O860">
        <v>17.227</v>
      </c>
      <c r="P860">
        <v>17.574999999999999</v>
      </c>
      <c r="Q860">
        <v>18.111999999999998</v>
      </c>
      <c r="R860">
        <v>18.472999999999999</v>
      </c>
      <c r="S860">
        <v>19.184999999999999</v>
      </c>
      <c r="T860">
        <v>20.504000000000001</v>
      </c>
      <c r="U860">
        <v>858</v>
      </c>
      <c r="V860">
        <v>11.757</v>
      </c>
      <c r="W860">
        <v>12.698</v>
      </c>
      <c r="X860">
        <v>13.64</v>
      </c>
      <c r="Y860">
        <v>14.688000000000001</v>
      </c>
      <c r="Z860">
        <v>15.86</v>
      </c>
      <c r="AA860">
        <v>17.175999999999998</v>
      </c>
      <c r="AB860">
        <v>18.66</v>
      </c>
      <c r="AC860">
        <v>20.341999999999999</v>
      </c>
      <c r="AD860">
        <v>22.023</v>
      </c>
    </row>
    <row r="861" spans="1:30" x14ac:dyDescent="0.25">
      <c r="A861">
        <v>859</v>
      </c>
      <c r="B861">
        <f t="shared" si="13"/>
        <v>2.3518138261464752</v>
      </c>
      <c r="C861">
        <v>-0.4783</v>
      </c>
      <c r="D861">
        <v>15.858700000000001</v>
      </c>
      <c r="E861">
        <v>7.8210000000000002E-2</v>
      </c>
      <c r="F861">
        <v>12.617000000000001</v>
      </c>
      <c r="G861">
        <v>13.32</v>
      </c>
      <c r="H861">
        <v>13.757</v>
      </c>
      <c r="I861">
        <v>13.997</v>
      </c>
      <c r="J861">
        <v>14.38</v>
      </c>
      <c r="K861">
        <v>14.646000000000001</v>
      </c>
      <c r="L861">
        <v>15.054</v>
      </c>
      <c r="M861">
        <v>15.859</v>
      </c>
      <c r="N861">
        <v>16.728999999999999</v>
      </c>
      <c r="O861">
        <v>17.225999999999999</v>
      </c>
      <c r="P861">
        <v>17.574000000000002</v>
      </c>
      <c r="Q861">
        <v>18.11</v>
      </c>
      <c r="R861">
        <v>18.472000000000001</v>
      </c>
      <c r="S861">
        <v>19.184000000000001</v>
      </c>
      <c r="T861">
        <v>20.503</v>
      </c>
      <c r="U861">
        <v>859</v>
      </c>
      <c r="V861">
        <v>11.755000000000001</v>
      </c>
      <c r="W861">
        <v>12.696999999999999</v>
      </c>
      <c r="X861">
        <v>13.638</v>
      </c>
      <c r="Y861">
        <v>14.686999999999999</v>
      </c>
      <c r="Z861">
        <v>15.859</v>
      </c>
      <c r="AA861">
        <v>17.175000000000001</v>
      </c>
      <c r="AB861">
        <v>18.658000000000001</v>
      </c>
      <c r="AC861">
        <v>20.34</v>
      </c>
      <c r="AD861">
        <v>22.021999999999998</v>
      </c>
    </row>
    <row r="862" spans="1:30" x14ac:dyDescent="0.25">
      <c r="A862">
        <v>860</v>
      </c>
      <c r="B862">
        <f t="shared" si="13"/>
        <v>2.3545516769336072</v>
      </c>
      <c r="C862">
        <v>-0.4773</v>
      </c>
      <c r="D862">
        <v>15.8575</v>
      </c>
      <c r="E862">
        <v>7.8210000000000002E-2</v>
      </c>
      <c r="F862">
        <v>12.615</v>
      </c>
      <c r="G862">
        <v>13.319000000000001</v>
      </c>
      <c r="H862">
        <v>13.756</v>
      </c>
      <c r="I862">
        <v>13.996</v>
      </c>
      <c r="J862">
        <v>14.379</v>
      </c>
      <c r="K862">
        <v>14.645</v>
      </c>
      <c r="L862">
        <v>15.052</v>
      </c>
      <c r="M862">
        <v>15.858000000000001</v>
      </c>
      <c r="N862">
        <v>16.728000000000002</v>
      </c>
      <c r="O862">
        <v>17.224</v>
      </c>
      <c r="P862">
        <v>17.573</v>
      </c>
      <c r="Q862">
        <v>18.109000000000002</v>
      </c>
      <c r="R862">
        <v>18.47</v>
      </c>
      <c r="S862">
        <v>19.181999999999999</v>
      </c>
      <c r="T862">
        <v>20.5</v>
      </c>
      <c r="U862">
        <v>860</v>
      </c>
      <c r="V862">
        <v>11.754</v>
      </c>
      <c r="W862">
        <v>12.695</v>
      </c>
      <c r="X862">
        <v>13.637</v>
      </c>
      <c r="Y862">
        <v>14.685</v>
      </c>
      <c r="Z862">
        <v>15.858000000000001</v>
      </c>
      <c r="AA862">
        <v>17.172999999999998</v>
      </c>
      <c r="AB862">
        <v>18.657</v>
      </c>
      <c r="AC862">
        <v>20.338000000000001</v>
      </c>
      <c r="AD862">
        <v>22.018999999999998</v>
      </c>
    </row>
    <row r="863" spans="1:30" x14ac:dyDescent="0.25">
      <c r="A863">
        <v>861</v>
      </c>
      <c r="B863">
        <f t="shared" si="13"/>
        <v>2.3572895277207393</v>
      </c>
      <c r="C863">
        <v>-0.4763</v>
      </c>
      <c r="D863">
        <v>15.856299999999999</v>
      </c>
      <c r="E863">
        <v>7.8210000000000002E-2</v>
      </c>
      <c r="F863">
        <v>12.614000000000001</v>
      </c>
      <c r="G863">
        <v>13.318</v>
      </c>
      <c r="H863">
        <v>13.755000000000001</v>
      </c>
      <c r="I863">
        <v>13.994999999999999</v>
      </c>
      <c r="J863">
        <v>14.377000000000001</v>
      </c>
      <c r="K863">
        <v>14.644</v>
      </c>
      <c r="L863">
        <v>15.051</v>
      </c>
      <c r="M863">
        <v>15.856</v>
      </c>
      <c r="N863">
        <v>16.725999999999999</v>
      </c>
      <c r="O863">
        <v>17.222999999999999</v>
      </c>
      <c r="P863">
        <v>17.571000000000002</v>
      </c>
      <c r="Q863">
        <v>18.106999999999999</v>
      </c>
      <c r="R863">
        <v>18.469000000000001</v>
      </c>
      <c r="S863">
        <v>19.18</v>
      </c>
      <c r="T863">
        <v>20.498000000000001</v>
      </c>
      <c r="U863">
        <v>861</v>
      </c>
      <c r="V863">
        <v>11.753</v>
      </c>
      <c r="W863">
        <v>12.694000000000001</v>
      </c>
      <c r="X863">
        <v>13.635999999999999</v>
      </c>
      <c r="Y863">
        <v>14.683999999999999</v>
      </c>
      <c r="Z863">
        <v>15.856</v>
      </c>
      <c r="AA863">
        <v>17.172000000000001</v>
      </c>
      <c r="AB863">
        <v>18.655000000000001</v>
      </c>
      <c r="AC863">
        <v>20.335999999999999</v>
      </c>
      <c r="AD863">
        <v>22.015999999999998</v>
      </c>
    </row>
    <row r="864" spans="1:30" x14ac:dyDescent="0.25">
      <c r="A864">
        <v>862</v>
      </c>
      <c r="B864">
        <f t="shared" si="13"/>
        <v>2.3600273785078714</v>
      </c>
      <c r="C864">
        <v>-0.4753</v>
      </c>
      <c r="D864">
        <v>15.8551</v>
      </c>
      <c r="E864">
        <v>7.8219999999999998E-2</v>
      </c>
      <c r="F864">
        <v>12.612</v>
      </c>
      <c r="G864">
        <v>13.316000000000001</v>
      </c>
      <c r="H864">
        <v>13.753</v>
      </c>
      <c r="I864">
        <v>13.994</v>
      </c>
      <c r="J864">
        <v>14.375999999999999</v>
      </c>
      <c r="K864">
        <v>14.643000000000001</v>
      </c>
      <c r="L864">
        <v>15.05</v>
      </c>
      <c r="M864">
        <v>15.855</v>
      </c>
      <c r="N864">
        <v>16.725000000000001</v>
      </c>
      <c r="O864">
        <v>17.222000000000001</v>
      </c>
      <c r="P864">
        <v>17.57</v>
      </c>
      <c r="Q864">
        <v>18.106000000000002</v>
      </c>
      <c r="R864">
        <v>18.466999999999999</v>
      </c>
      <c r="S864">
        <v>19.178999999999998</v>
      </c>
      <c r="T864">
        <v>20.497</v>
      </c>
      <c r="U864">
        <v>862</v>
      </c>
      <c r="V864">
        <v>11.750999999999999</v>
      </c>
      <c r="W864">
        <v>12.693</v>
      </c>
      <c r="X864">
        <v>13.634</v>
      </c>
      <c r="Y864">
        <v>14.683</v>
      </c>
      <c r="Z864">
        <v>15.855</v>
      </c>
      <c r="AA864">
        <v>17.170999999999999</v>
      </c>
      <c r="AB864">
        <v>18.654</v>
      </c>
      <c r="AC864">
        <v>20.334</v>
      </c>
      <c r="AD864">
        <v>22.013999999999999</v>
      </c>
    </row>
    <row r="865" spans="1:30" x14ac:dyDescent="0.25">
      <c r="A865">
        <v>863</v>
      </c>
      <c r="B865">
        <f t="shared" si="13"/>
        <v>2.3627652292950034</v>
      </c>
      <c r="C865">
        <v>-0.4743</v>
      </c>
      <c r="D865">
        <v>15.853899999999999</v>
      </c>
      <c r="E865">
        <v>7.8219999999999998E-2</v>
      </c>
      <c r="F865">
        <v>12.611000000000001</v>
      </c>
      <c r="G865">
        <v>13.315</v>
      </c>
      <c r="H865">
        <v>13.752000000000001</v>
      </c>
      <c r="I865">
        <v>13.993</v>
      </c>
      <c r="J865">
        <v>14.375</v>
      </c>
      <c r="K865">
        <v>14.641999999999999</v>
      </c>
      <c r="L865">
        <v>15.048999999999999</v>
      </c>
      <c r="M865">
        <v>15.853999999999999</v>
      </c>
      <c r="N865">
        <v>16.724</v>
      </c>
      <c r="O865">
        <v>17.22</v>
      </c>
      <c r="P865">
        <v>17.568999999999999</v>
      </c>
      <c r="Q865">
        <v>18.105</v>
      </c>
      <c r="R865">
        <v>18.466000000000001</v>
      </c>
      <c r="S865">
        <v>19.177</v>
      </c>
      <c r="T865">
        <v>20.494</v>
      </c>
      <c r="U865">
        <v>863</v>
      </c>
      <c r="V865">
        <v>11.749000000000001</v>
      </c>
      <c r="W865">
        <v>12.691000000000001</v>
      </c>
      <c r="X865">
        <v>13.632999999999999</v>
      </c>
      <c r="Y865">
        <v>14.682</v>
      </c>
      <c r="Z865">
        <v>15.853999999999999</v>
      </c>
      <c r="AA865">
        <v>17.169</v>
      </c>
      <c r="AB865">
        <v>18.652000000000001</v>
      </c>
      <c r="AC865">
        <v>20.332000000000001</v>
      </c>
      <c r="AD865">
        <v>22.012</v>
      </c>
    </row>
    <row r="866" spans="1:30" x14ac:dyDescent="0.25">
      <c r="A866">
        <v>864</v>
      </c>
      <c r="B866">
        <f t="shared" si="13"/>
        <v>2.3655030800821355</v>
      </c>
      <c r="C866">
        <v>-0.4733</v>
      </c>
      <c r="D866">
        <v>15.8527</v>
      </c>
      <c r="E866">
        <v>7.8219999999999998E-2</v>
      </c>
      <c r="F866">
        <v>12.61</v>
      </c>
      <c r="G866">
        <v>13.314</v>
      </c>
      <c r="H866">
        <v>13.750999999999999</v>
      </c>
      <c r="I866">
        <v>13.991</v>
      </c>
      <c r="J866">
        <v>14.374000000000001</v>
      </c>
      <c r="K866">
        <v>14.64</v>
      </c>
      <c r="L866">
        <v>15.048</v>
      </c>
      <c r="M866">
        <v>15.853</v>
      </c>
      <c r="N866">
        <v>16.722999999999999</v>
      </c>
      <c r="O866">
        <v>17.219000000000001</v>
      </c>
      <c r="P866">
        <v>17.567</v>
      </c>
      <c r="Q866">
        <v>18.103000000000002</v>
      </c>
      <c r="R866">
        <v>18.463999999999999</v>
      </c>
      <c r="S866">
        <v>19.175000000000001</v>
      </c>
      <c r="T866">
        <v>20.492000000000001</v>
      </c>
      <c r="U866">
        <v>864</v>
      </c>
      <c r="V866">
        <v>11.747999999999999</v>
      </c>
      <c r="W866">
        <v>12.69</v>
      </c>
      <c r="X866">
        <v>13.632</v>
      </c>
      <c r="Y866">
        <v>14.680999999999999</v>
      </c>
      <c r="Z866">
        <v>15.853</v>
      </c>
      <c r="AA866">
        <v>17.167999999999999</v>
      </c>
      <c r="AB866">
        <v>18.651</v>
      </c>
      <c r="AC866">
        <v>20.329999999999998</v>
      </c>
      <c r="AD866">
        <v>22.009</v>
      </c>
    </row>
    <row r="867" spans="1:30" x14ac:dyDescent="0.25">
      <c r="A867">
        <v>865</v>
      </c>
      <c r="B867">
        <f t="shared" si="13"/>
        <v>2.3682409308692676</v>
      </c>
      <c r="C867">
        <v>-0.4723</v>
      </c>
      <c r="D867">
        <v>15.8515</v>
      </c>
      <c r="E867">
        <v>7.8229999999999994E-2</v>
      </c>
      <c r="F867">
        <v>12.608000000000001</v>
      </c>
      <c r="G867">
        <v>13.311999999999999</v>
      </c>
      <c r="H867">
        <v>13.75</v>
      </c>
      <c r="I867">
        <v>13.99</v>
      </c>
      <c r="J867">
        <v>14.372</v>
      </c>
      <c r="K867">
        <v>14.638999999999999</v>
      </c>
      <c r="L867">
        <v>15.047000000000001</v>
      </c>
      <c r="M867">
        <v>15.852</v>
      </c>
      <c r="N867">
        <v>16.722000000000001</v>
      </c>
      <c r="O867">
        <v>17.218</v>
      </c>
      <c r="P867">
        <v>17.565999999999999</v>
      </c>
      <c r="Q867">
        <v>18.102</v>
      </c>
      <c r="R867">
        <v>18.463000000000001</v>
      </c>
      <c r="S867">
        <v>19.173999999999999</v>
      </c>
      <c r="T867">
        <v>20.491</v>
      </c>
      <c r="U867">
        <v>865</v>
      </c>
      <c r="V867">
        <v>11.746</v>
      </c>
      <c r="W867">
        <v>12.688000000000001</v>
      </c>
      <c r="X867">
        <v>13.631</v>
      </c>
      <c r="Y867">
        <v>14.679</v>
      </c>
      <c r="Z867">
        <v>15.852</v>
      </c>
      <c r="AA867">
        <v>17.167000000000002</v>
      </c>
      <c r="AB867">
        <v>18.649000000000001</v>
      </c>
      <c r="AC867">
        <v>20.327999999999999</v>
      </c>
      <c r="AD867">
        <v>22.007000000000001</v>
      </c>
    </row>
    <row r="868" spans="1:30" x14ac:dyDescent="0.25">
      <c r="A868">
        <v>866</v>
      </c>
      <c r="B868">
        <f t="shared" si="13"/>
        <v>2.3709787816563996</v>
      </c>
      <c r="C868">
        <v>-0.4713</v>
      </c>
      <c r="D868">
        <v>15.850300000000001</v>
      </c>
      <c r="E868">
        <v>7.8229999999999994E-2</v>
      </c>
      <c r="F868">
        <v>12.606999999999999</v>
      </c>
      <c r="G868">
        <v>13.311</v>
      </c>
      <c r="H868">
        <v>13.749000000000001</v>
      </c>
      <c r="I868">
        <v>13.989000000000001</v>
      </c>
      <c r="J868">
        <v>14.371</v>
      </c>
      <c r="K868">
        <v>14.638</v>
      </c>
      <c r="L868">
        <v>15.045</v>
      </c>
      <c r="M868">
        <v>15.85</v>
      </c>
      <c r="N868">
        <v>16.72</v>
      </c>
      <c r="O868">
        <v>17.216000000000001</v>
      </c>
      <c r="P868">
        <v>17.565000000000001</v>
      </c>
      <c r="Q868">
        <v>18.100000000000001</v>
      </c>
      <c r="R868">
        <v>18.460999999999999</v>
      </c>
      <c r="S868">
        <v>19.172000000000001</v>
      </c>
      <c r="T868">
        <v>20.488</v>
      </c>
      <c r="U868">
        <v>866</v>
      </c>
      <c r="V868">
        <v>11.744999999999999</v>
      </c>
      <c r="W868">
        <v>12.686999999999999</v>
      </c>
      <c r="X868">
        <v>13.629</v>
      </c>
      <c r="Y868">
        <v>14.678000000000001</v>
      </c>
      <c r="Z868">
        <v>15.85</v>
      </c>
      <c r="AA868">
        <v>17.164999999999999</v>
      </c>
      <c r="AB868">
        <v>18.648</v>
      </c>
      <c r="AC868">
        <v>20.326000000000001</v>
      </c>
      <c r="AD868">
        <v>22.004000000000001</v>
      </c>
    </row>
    <row r="869" spans="1:30" x14ac:dyDescent="0.25">
      <c r="A869">
        <v>867</v>
      </c>
      <c r="B869">
        <f t="shared" si="13"/>
        <v>2.3737166324435317</v>
      </c>
      <c r="C869">
        <v>-0.47039999999999998</v>
      </c>
      <c r="D869">
        <v>15.8491</v>
      </c>
      <c r="E869">
        <v>7.8240000000000004E-2</v>
      </c>
      <c r="F869">
        <v>12.605</v>
      </c>
      <c r="G869">
        <v>13.308999999999999</v>
      </c>
      <c r="H869">
        <v>13.747</v>
      </c>
      <c r="I869">
        <v>13.988</v>
      </c>
      <c r="J869">
        <v>14.37</v>
      </c>
      <c r="K869">
        <v>14.637</v>
      </c>
      <c r="L869">
        <v>15.044</v>
      </c>
      <c r="M869">
        <v>15.849</v>
      </c>
      <c r="N869">
        <v>16.719000000000001</v>
      </c>
      <c r="O869">
        <v>17.215</v>
      </c>
      <c r="P869">
        <v>17.564</v>
      </c>
      <c r="Q869">
        <v>18.099</v>
      </c>
      <c r="R869">
        <v>18.46</v>
      </c>
      <c r="S869">
        <v>19.170999999999999</v>
      </c>
      <c r="T869">
        <v>20.486999999999998</v>
      </c>
      <c r="U869">
        <v>867</v>
      </c>
      <c r="V869">
        <v>11.743</v>
      </c>
      <c r="W869">
        <v>12.686</v>
      </c>
      <c r="X869">
        <v>13.628</v>
      </c>
      <c r="Y869">
        <v>14.677</v>
      </c>
      <c r="Z869">
        <v>15.849</v>
      </c>
      <c r="AA869">
        <v>17.164000000000001</v>
      </c>
      <c r="AB869">
        <v>18.646000000000001</v>
      </c>
      <c r="AC869">
        <v>20.324999999999999</v>
      </c>
      <c r="AD869">
        <v>22.003</v>
      </c>
    </row>
    <row r="870" spans="1:30" x14ac:dyDescent="0.25">
      <c r="A870">
        <v>868</v>
      </c>
      <c r="B870">
        <f t="shared" si="13"/>
        <v>2.3764544832306638</v>
      </c>
      <c r="C870">
        <v>-0.46939999999999998</v>
      </c>
      <c r="D870">
        <v>15.848000000000001</v>
      </c>
      <c r="E870">
        <v>7.8240000000000004E-2</v>
      </c>
      <c r="F870">
        <v>12.603999999999999</v>
      </c>
      <c r="G870">
        <v>13.308</v>
      </c>
      <c r="H870">
        <v>13.746</v>
      </c>
      <c r="I870">
        <v>13.986000000000001</v>
      </c>
      <c r="J870">
        <v>14.369</v>
      </c>
      <c r="K870">
        <v>14.635999999999999</v>
      </c>
      <c r="L870">
        <v>15.042999999999999</v>
      </c>
      <c r="M870">
        <v>15.848000000000001</v>
      </c>
      <c r="N870">
        <v>16.718</v>
      </c>
      <c r="O870">
        <v>17.213999999999999</v>
      </c>
      <c r="P870">
        <v>17.562000000000001</v>
      </c>
      <c r="Q870">
        <v>18.097999999999999</v>
      </c>
      <c r="R870">
        <v>18.459</v>
      </c>
      <c r="S870">
        <v>19.169</v>
      </c>
      <c r="T870">
        <v>20.484999999999999</v>
      </c>
      <c r="U870">
        <v>868</v>
      </c>
      <c r="V870">
        <v>11.742000000000001</v>
      </c>
      <c r="W870">
        <v>12.683999999999999</v>
      </c>
      <c r="X870">
        <v>13.627000000000001</v>
      </c>
      <c r="Y870">
        <v>14.676</v>
      </c>
      <c r="Z870">
        <v>15.848000000000001</v>
      </c>
      <c r="AA870">
        <v>17.163</v>
      </c>
      <c r="AB870">
        <v>18.645</v>
      </c>
      <c r="AC870">
        <v>20.323</v>
      </c>
      <c r="AD870">
        <v>22</v>
      </c>
    </row>
    <row r="871" spans="1:30" x14ac:dyDescent="0.25">
      <c r="A871">
        <v>869</v>
      </c>
      <c r="B871">
        <f t="shared" si="13"/>
        <v>2.3791923340177958</v>
      </c>
      <c r="C871">
        <v>-0.46839999999999998</v>
      </c>
      <c r="D871">
        <v>15.8468</v>
      </c>
      <c r="E871">
        <v>7.8240000000000004E-2</v>
      </c>
      <c r="F871">
        <v>12.603</v>
      </c>
      <c r="G871">
        <v>13.307</v>
      </c>
      <c r="H871">
        <v>13.744999999999999</v>
      </c>
      <c r="I871">
        <v>13.984999999999999</v>
      </c>
      <c r="J871">
        <v>14.368</v>
      </c>
      <c r="K871">
        <v>14.634</v>
      </c>
      <c r="L871">
        <v>15.042</v>
      </c>
      <c r="M871">
        <v>15.847</v>
      </c>
      <c r="N871">
        <v>16.716999999999999</v>
      </c>
      <c r="O871">
        <v>17.213000000000001</v>
      </c>
      <c r="P871">
        <v>17.561</v>
      </c>
      <c r="Q871">
        <v>18.096</v>
      </c>
      <c r="R871">
        <v>18.457000000000001</v>
      </c>
      <c r="S871">
        <v>19.167000000000002</v>
      </c>
      <c r="T871">
        <v>20.481999999999999</v>
      </c>
      <c r="U871">
        <v>869</v>
      </c>
      <c r="V871">
        <v>11.741</v>
      </c>
      <c r="W871">
        <v>12.683</v>
      </c>
      <c r="X871">
        <v>13.625999999999999</v>
      </c>
      <c r="Y871">
        <v>14.675000000000001</v>
      </c>
      <c r="Z871">
        <v>15.847</v>
      </c>
      <c r="AA871">
        <v>17.161999999999999</v>
      </c>
      <c r="AB871">
        <v>18.643000000000001</v>
      </c>
      <c r="AC871">
        <v>20.32</v>
      </c>
      <c r="AD871">
        <v>21.998000000000001</v>
      </c>
    </row>
    <row r="872" spans="1:30" x14ac:dyDescent="0.25">
      <c r="A872">
        <v>870</v>
      </c>
      <c r="B872">
        <f t="shared" si="13"/>
        <v>2.3819301848049284</v>
      </c>
      <c r="C872">
        <v>-0.46739999999999998</v>
      </c>
      <c r="D872">
        <v>15.845599999999999</v>
      </c>
      <c r="E872">
        <v>7.825E-2</v>
      </c>
      <c r="F872">
        <v>12.601000000000001</v>
      </c>
      <c r="G872">
        <v>13.305999999999999</v>
      </c>
      <c r="H872">
        <v>13.743</v>
      </c>
      <c r="I872">
        <v>13.984</v>
      </c>
      <c r="J872">
        <v>14.366</v>
      </c>
      <c r="K872">
        <v>14.632999999999999</v>
      </c>
      <c r="L872">
        <v>15.041</v>
      </c>
      <c r="M872">
        <v>15.846</v>
      </c>
      <c r="N872">
        <v>16.715</v>
      </c>
      <c r="O872">
        <v>17.210999999999999</v>
      </c>
      <c r="P872">
        <v>17.559999999999999</v>
      </c>
      <c r="Q872">
        <v>18.094999999999999</v>
      </c>
      <c r="R872">
        <v>18.456</v>
      </c>
      <c r="S872">
        <v>19.166</v>
      </c>
      <c r="T872">
        <v>20.481000000000002</v>
      </c>
      <c r="U872">
        <v>870</v>
      </c>
      <c r="V872">
        <v>11.739000000000001</v>
      </c>
      <c r="W872">
        <v>12.682</v>
      </c>
      <c r="X872">
        <v>13.624000000000001</v>
      </c>
      <c r="Y872">
        <v>14.673</v>
      </c>
      <c r="Z872">
        <v>15.846</v>
      </c>
      <c r="AA872">
        <v>17.16</v>
      </c>
      <c r="AB872">
        <v>18.641999999999999</v>
      </c>
      <c r="AC872">
        <v>20.318999999999999</v>
      </c>
      <c r="AD872">
        <v>21.995999999999999</v>
      </c>
    </row>
    <row r="873" spans="1:30" x14ac:dyDescent="0.25">
      <c r="A873">
        <v>871</v>
      </c>
      <c r="B873">
        <f t="shared" si="13"/>
        <v>2.3846680355920604</v>
      </c>
      <c r="C873">
        <v>-0.46650000000000003</v>
      </c>
      <c r="D873">
        <v>15.8444</v>
      </c>
      <c r="E873">
        <v>7.825E-2</v>
      </c>
      <c r="F873">
        <v>12.6</v>
      </c>
      <c r="G873">
        <v>13.304</v>
      </c>
      <c r="H873">
        <v>13.742000000000001</v>
      </c>
      <c r="I873">
        <v>13.983000000000001</v>
      </c>
      <c r="J873">
        <v>14.365</v>
      </c>
      <c r="K873">
        <v>14.632</v>
      </c>
      <c r="L873">
        <v>15.039</v>
      </c>
      <c r="M873">
        <v>15.843999999999999</v>
      </c>
      <c r="N873">
        <v>16.713999999999999</v>
      </c>
      <c r="O873">
        <v>17.21</v>
      </c>
      <c r="P873">
        <v>17.558</v>
      </c>
      <c r="Q873">
        <v>18.093</v>
      </c>
      <c r="R873">
        <v>18.454000000000001</v>
      </c>
      <c r="S873">
        <v>19.164000000000001</v>
      </c>
      <c r="T873">
        <v>20.478999999999999</v>
      </c>
      <c r="U873">
        <v>871</v>
      </c>
      <c r="V873">
        <v>11.738</v>
      </c>
      <c r="W873">
        <v>12.68</v>
      </c>
      <c r="X873">
        <v>13.622999999999999</v>
      </c>
      <c r="Y873">
        <v>14.672000000000001</v>
      </c>
      <c r="Z873">
        <v>15.843999999999999</v>
      </c>
      <c r="AA873">
        <v>17.158999999999999</v>
      </c>
      <c r="AB873">
        <v>18.64</v>
      </c>
      <c r="AC873">
        <v>20.317</v>
      </c>
      <c r="AD873">
        <v>21.992999999999999</v>
      </c>
    </row>
    <row r="874" spans="1:30" x14ac:dyDescent="0.25">
      <c r="A874">
        <v>872</v>
      </c>
      <c r="B874">
        <f t="shared" si="13"/>
        <v>2.3874058863791925</v>
      </c>
      <c r="C874">
        <v>-0.46550000000000002</v>
      </c>
      <c r="D874">
        <v>15.8432</v>
      </c>
      <c r="E874">
        <v>7.825E-2</v>
      </c>
      <c r="F874">
        <v>12.599</v>
      </c>
      <c r="G874">
        <v>13.303000000000001</v>
      </c>
      <c r="H874">
        <v>13.741</v>
      </c>
      <c r="I874">
        <v>13.981999999999999</v>
      </c>
      <c r="J874">
        <v>14.364000000000001</v>
      </c>
      <c r="K874">
        <v>14.631</v>
      </c>
      <c r="L874">
        <v>15.038</v>
      </c>
      <c r="M874">
        <v>15.843</v>
      </c>
      <c r="N874">
        <v>16.713000000000001</v>
      </c>
      <c r="O874">
        <v>17.209</v>
      </c>
      <c r="P874">
        <v>17.556999999999999</v>
      </c>
      <c r="Q874">
        <v>18.091999999999999</v>
      </c>
      <c r="R874">
        <v>18.452000000000002</v>
      </c>
      <c r="S874">
        <v>19.163</v>
      </c>
      <c r="T874">
        <v>20.475999999999999</v>
      </c>
      <c r="U874">
        <v>872</v>
      </c>
      <c r="V874">
        <v>11.736000000000001</v>
      </c>
      <c r="W874">
        <v>12.679</v>
      </c>
      <c r="X874">
        <v>13.622</v>
      </c>
      <c r="Y874">
        <v>14.670999999999999</v>
      </c>
      <c r="Z874">
        <v>15.843</v>
      </c>
      <c r="AA874">
        <v>17.158000000000001</v>
      </c>
      <c r="AB874">
        <v>18.638999999999999</v>
      </c>
      <c r="AC874">
        <v>20.315000000000001</v>
      </c>
      <c r="AD874">
        <v>21.99</v>
      </c>
    </row>
    <row r="875" spans="1:30" x14ac:dyDescent="0.25">
      <c r="A875">
        <v>873</v>
      </c>
      <c r="B875">
        <f t="shared" si="13"/>
        <v>2.3901437371663246</v>
      </c>
      <c r="C875">
        <v>-0.46450000000000002</v>
      </c>
      <c r="D875">
        <v>15.842000000000001</v>
      </c>
      <c r="E875">
        <v>7.8259999999999996E-2</v>
      </c>
      <c r="F875">
        <v>12.597</v>
      </c>
      <c r="G875">
        <v>13.302</v>
      </c>
      <c r="H875">
        <v>13.74</v>
      </c>
      <c r="I875">
        <v>13.98</v>
      </c>
      <c r="J875">
        <v>14.363</v>
      </c>
      <c r="K875">
        <v>14.63</v>
      </c>
      <c r="L875">
        <v>15.037000000000001</v>
      </c>
      <c r="M875">
        <v>15.842000000000001</v>
      </c>
      <c r="N875">
        <v>16.712</v>
      </c>
      <c r="O875">
        <v>17.207000000000001</v>
      </c>
      <c r="P875">
        <v>17.556000000000001</v>
      </c>
      <c r="Q875">
        <v>18.091000000000001</v>
      </c>
      <c r="R875">
        <v>18.451000000000001</v>
      </c>
      <c r="S875">
        <v>19.161000000000001</v>
      </c>
      <c r="T875">
        <v>20.475000000000001</v>
      </c>
      <c r="U875">
        <v>873</v>
      </c>
      <c r="V875">
        <v>11.734</v>
      </c>
      <c r="W875">
        <v>12.677</v>
      </c>
      <c r="X875">
        <v>13.62</v>
      </c>
      <c r="Y875">
        <v>14.67</v>
      </c>
      <c r="Z875">
        <v>15.842000000000001</v>
      </c>
      <c r="AA875">
        <v>17.157</v>
      </c>
      <c r="AB875">
        <v>18.637</v>
      </c>
      <c r="AC875">
        <v>20.312999999999999</v>
      </c>
      <c r="AD875">
        <v>21.989000000000001</v>
      </c>
    </row>
    <row r="876" spans="1:30" x14ac:dyDescent="0.25">
      <c r="A876">
        <v>874</v>
      </c>
      <c r="B876">
        <f t="shared" si="13"/>
        <v>2.3928815879534566</v>
      </c>
      <c r="C876">
        <v>-0.46360000000000001</v>
      </c>
      <c r="D876">
        <v>15.8409</v>
      </c>
      <c r="E876">
        <v>7.8259999999999996E-2</v>
      </c>
      <c r="F876">
        <v>12.596</v>
      </c>
      <c r="G876">
        <v>13.301</v>
      </c>
      <c r="H876">
        <v>13.739000000000001</v>
      </c>
      <c r="I876">
        <v>13.978999999999999</v>
      </c>
      <c r="J876">
        <v>14.362</v>
      </c>
      <c r="K876">
        <v>14.629</v>
      </c>
      <c r="L876">
        <v>15.036</v>
      </c>
      <c r="M876">
        <v>15.840999999999999</v>
      </c>
      <c r="N876">
        <v>16.710999999999999</v>
      </c>
      <c r="O876">
        <v>17.206</v>
      </c>
      <c r="P876">
        <v>17.553999999999998</v>
      </c>
      <c r="Q876">
        <v>18.088999999999999</v>
      </c>
      <c r="R876">
        <v>18.45</v>
      </c>
      <c r="S876">
        <v>19.16</v>
      </c>
      <c r="T876">
        <v>20.472999999999999</v>
      </c>
      <c r="U876">
        <v>874</v>
      </c>
      <c r="V876">
        <v>11.733000000000001</v>
      </c>
      <c r="W876">
        <v>12.676</v>
      </c>
      <c r="X876">
        <v>13.619</v>
      </c>
      <c r="Y876">
        <v>14.669</v>
      </c>
      <c r="Z876">
        <v>15.840999999999999</v>
      </c>
      <c r="AA876">
        <v>17.155000000000001</v>
      </c>
      <c r="AB876">
        <v>18.635999999999999</v>
      </c>
      <c r="AC876">
        <v>20.311</v>
      </c>
      <c r="AD876">
        <v>21.986000000000001</v>
      </c>
    </row>
    <row r="877" spans="1:30" x14ac:dyDescent="0.25">
      <c r="A877">
        <v>875</v>
      </c>
      <c r="B877">
        <f t="shared" si="13"/>
        <v>2.3956194387405887</v>
      </c>
      <c r="C877">
        <v>-0.46260000000000001</v>
      </c>
      <c r="D877">
        <v>15.839700000000001</v>
      </c>
      <c r="E877">
        <v>7.8259999999999996E-2</v>
      </c>
      <c r="F877">
        <v>12.595000000000001</v>
      </c>
      <c r="G877">
        <v>13.298999999999999</v>
      </c>
      <c r="H877">
        <v>13.737</v>
      </c>
      <c r="I877">
        <v>13.978</v>
      </c>
      <c r="J877">
        <v>14.361000000000001</v>
      </c>
      <c r="K877">
        <v>14.627000000000001</v>
      </c>
      <c r="L877">
        <v>15.035</v>
      </c>
      <c r="M877">
        <v>15.84</v>
      </c>
      <c r="N877">
        <v>16.709</v>
      </c>
      <c r="O877">
        <v>17.204999999999998</v>
      </c>
      <c r="P877">
        <v>17.553000000000001</v>
      </c>
      <c r="Q877">
        <v>18.088000000000001</v>
      </c>
      <c r="R877">
        <v>18.448</v>
      </c>
      <c r="S877">
        <v>19.158000000000001</v>
      </c>
      <c r="T877">
        <v>20.471</v>
      </c>
      <c r="U877">
        <v>875</v>
      </c>
      <c r="V877">
        <v>11.731999999999999</v>
      </c>
      <c r="W877">
        <v>12.675000000000001</v>
      </c>
      <c r="X877">
        <v>13.618</v>
      </c>
      <c r="Y877">
        <v>14.667999999999999</v>
      </c>
      <c r="Z877">
        <v>15.84</v>
      </c>
      <c r="AA877">
        <v>17.154</v>
      </c>
      <c r="AB877">
        <v>18.634</v>
      </c>
      <c r="AC877">
        <v>20.309000000000001</v>
      </c>
      <c r="AD877">
        <v>21.983000000000001</v>
      </c>
    </row>
    <row r="878" spans="1:30" x14ac:dyDescent="0.25">
      <c r="A878">
        <v>876</v>
      </c>
      <c r="B878">
        <f t="shared" si="13"/>
        <v>2.3983572895277208</v>
      </c>
      <c r="C878">
        <v>-0.46160000000000001</v>
      </c>
      <c r="D878">
        <v>15.8385</v>
      </c>
      <c r="E878">
        <v>7.8270000000000006E-2</v>
      </c>
      <c r="F878">
        <v>12.593</v>
      </c>
      <c r="G878">
        <v>13.298</v>
      </c>
      <c r="H878">
        <v>13.736000000000001</v>
      </c>
      <c r="I878">
        <v>13.977</v>
      </c>
      <c r="J878">
        <v>14.359</v>
      </c>
      <c r="K878">
        <v>14.625999999999999</v>
      </c>
      <c r="L878">
        <v>15.034000000000001</v>
      </c>
      <c r="M878">
        <v>15.839</v>
      </c>
      <c r="N878">
        <v>16.707999999999998</v>
      </c>
      <c r="O878">
        <v>17.204000000000001</v>
      </c>
      <c r="P878">
        <v>17.552</v>
      </c>
      <c r="Q878">
        <v>18.087</v>
      </c>
      <c r="R878">
        <v>18.446999999999999</v>
      </c>
      <c r="S878">
        <v>19.155999999999999</v>
      </c>
      <c r="T878">
        <v>20.469000000000001</v>
      </c>
      <c r="U878">
        <v>876</v>
      </c>
      <c r="V878">
        <v>11.73</v>
      </c>
      <c r="W878">
        <v>12.673</v>
      </c>
      <c r="X878">
        <v>13.617000000000001</v>
      </c>
      <c r="Y878">
        <v>14.666</v>
      </c>
      <c r="Z878">
        <v>15.837999999999999</v>
      </c>
      <c r="AA878">
        <v>17.152999999999999</v>
      </c>
      <c r="AB878">
        <v>18.632999999999999</v>
      </c>
      <c r="AC878">
        <v>20.306999999999999</v>
      </c>
      <c r="AD878">
        <v>21.981999999999999</v>
      </c>
    </row>
    <row r="879" spans="1:30" x14ac:dyDescent="0.25">
      <c r="A879">
        <v>877</v>
      </c>
      <c r="B879">
        <f t="shared" si="13"/>
        <v>2.4010951403148528</v>
      </c>
      <c r="C879">
        <v>-0.4607</v>
      </c>
      <c r="D879">
        <v>15.837300000000001</v>
      </c>
      <c r="E879">
        <v>7.8270000000000006E-2</v>
      </c>
      <c r="F879">
        <v>12.592000000000001</v>
      </c>
      <c r="G879">
        <v>13.297000000000001</v>
      </c>
      <c r="H879">
        <v>13.734999999999999</v>
      </c>
      <c r="I879">
        <v>13.975</v>
      </c>
      <c r="J879">
        <v>14.358000000000001</v>
      </c>
      <c r="K879">
        <v>14.625</v>
      </c>
      <c r="L879">
        <v>15.032</v>
      </c>
      <c r="M879">
        <v>15.837</v>
      </c>
      <c r="N879">
        <v>16.707000000000001</v>
      </c>
      <c r="O879">
        <v>17.202000000000002</v>
      </c>
      <c r="P879">
        <v>17.55</v>
      </c>
      <c r="Q879">
        <v>18.085000000000001</v>
      </c>
      <c r="R879">
        <v>18.445</v>
      </c>
      <c r="S879">
        <v>19.155000000000001</v>
      </c>
      <c r="T879">
        <v>20.466999999999999</v>
      </c>
      <c r="U879">
        <v>877</v>
      </c>
      <c r="V879">
        <v>11.728999999999999</v>
      </c>
      <c r="W879">
        <v>12.672000000000001</v>
      </c>
      <c r="X879">
        <v>13.616</v>
      </c>
      <c r="Y879">
        <v>14.664999999999999</v>
      </c>
      <c r="Z879">
        <v>15.837</v>
      </c>
      <c r="AA879">
        <v>17.151</v>
      </c>
      <c r="AB879">
        <v>18.631</v>
      </c>
      <c r="AC879">
        <v>20.305</v>
      </c>
      <c r="AD879">
        <v>21.978999999999999</v>
      </c>
    </row>
    <row r="880" spans="1:30" x14ac:dyDescent="0.25">
      <c r="A880">
        <v>878</v>
      </c>
      <c r="B880">
        <f t="shared" si="13"/>
        <v>2.4038329911019849</v>
      </c>
      <c r="C880">
        <v>-0.4597</v>
      </c>
      <c r="D880">
        <v>15.8361</v>
      </c>
      <c r="E880">
        <v>7.8280000000000002E-2</v>
      </c>
      <c r="F880">
        <v>12.59</v>
      </c>
      <c r="G880">
        <v>13.295</v>
      </c>
      <c r="H880">
        <v>13.733000000000001</v>
      </c>
      <c r="I880">
        <v>13.974</v>
      </c>
      <c r="J880">
        <v>14.356999999999999</v>
      </c>
      <c r="K880">
        <v>14.624000000000001</v>
      </c>
      <c r="L880">
        <v>15.031000000000001</v>
      </c>
      <c r="M880">
        <v>15.836</v>
      </c>
      <c r="N880">
        <v>16.706</v>
      </c>
      <c r="O880">
        <v>17.201000000000001</v>
      </c>
      <c r="P880">
        <v>17.548999999999999</v>
      </c>
      <c r="Q880">
        <v>18.084</v>
      </c>
      <c r="R880">
        <v>18.443999999999999</v>
      </c>
      <c r="S880">
        <v>19.152999999999999</v>
      </c>
      <c r="T880">
        <v>20.465</v>
      </c>
      <c r="U880">
        <v>878</v>
      </c>
      <c r="V880">
        <v>11.727</v>
      </c>
      <c r="W880">
        <v>12.670999999999999</v>
      </c>
      <c r="X880">
        <v>13.614000000000001</v>
      </c>
      <c r="Y880">
        <v>14.664</v>
      </c>
      <c r="Z880">
        <v>15.836</v>
      </c>
      <c r="AA880">
        <v>17.149999999999999</v>
      </c>
      <c r="AB880">
        <v>18.63</v>
      </c>
      <c r="AC880">
        <v>20.303999999999998</v>
      </c>
      <c r="AD880">
        <v>21.977</v>
      </c>
    </row>
    <row r="881" spans="1:30" x14ac:dyDescent="0.25">
      <c r="A881">
        <v>879</v>
      </c>
      <c r="B881">
        <f t="shared" si="13"/>
        <v>2.406570841889117</v>
      </c>
      <c r="C881">
        <v>-0.4587</v>
      </c>
      <c r="D881">
        <v>15.835000000000001</v>
      </c>
      <c r="E881">
        <v>7.8280000000000002E-2</v>
      </c>
      <c r="F881">
        <v>12.589</v>
      </c>
      <c r="G881">
        <v>13.294</v>
      </c>
      <c r="H881">
        <v>13.731999999999999</v>
      </c>
      <c r="I881">
        <v>13.973000000000001</v>
      </c>
      <c r="J881">
        <v>14.356</v>
      </c>
      <c r="K881">
        <v>14.622999999999999</v>
      </c>
      <c r="L881">
        <v>15.03</v>
      </c>
      <c r="M881">
        <v>15.835000000000001</v>
      </c>
      <c r="N881">
        <v>16.704000000000001</v>
      </c>
      <c r="O881">
        <v>17.2</v>
      </c>
      <c r="P881">
        <v>17.547999999999998</v>
      </c>
      <c r="Q881">
        <v>18.082000000000001</v>
      </c>
      <c r="R881">
        <v>18.443000000000001</v>
      </c>
      <c r="S881">
        <v>19.152000000000001</v>
      </c>
      <c r="T881">
        <v>20.463000000000001</v>
      </c>
      <c r="U881">
        <v>879</v>
      </c>
      <c r="V881">
        <v>11.726000000000001</v>
      </c>
      <c r="W881">
        <v>12.669</v>
      </c>
      <c r="X881">
        <v>13.613</v>
      </c>
      <c r="Y881">
        <v>14.663</v>
      </c>
      <c r="Z881">
        <v>15.835000000000001</v>
      </c>
      <c r="AA881">
        <v>17.149000000000001</v>
      </c>
      <c r="AB881">
        <v>18.628</v>
      </c>
      <c r="AC881">
        <v>20.302</v>
      </c>
      <c r="AD881">
        <v>21.975000000000001</v>
      </c>
    </row>
    <row r="882" spans="1:30" x14ac:dyDescent="0.25">
      <c r="A882">
        <v>880</v>
      </c>
      <c r="B882">
        <f t="shared" si="13"/>
        <v>2.409308692676249</v>
      </c>
      <c r="C882">
        <v>-0.45779999999999998</v>
      </c>
      <c r="D882">
        <v>15.8338</v>
      </c>
      <c r="E882">
        <v>7.8280000000000002E-2</v>
      </c>
      <c r="F882">
        <v>12.587999999999999</v>
      </c>
      <c r="G882">
        <v>13.292999999999999</v>
      </c>
      <c r="H882">
        <v>13.731</v>
      </c>
      <c r="I882">
        <v>13.972</v>
      </c>
      <c r="J882">
        <v>14.353999999999999</v>
      </c>
      <c r="K882">
        <v>14.621</v>
      </c>
      <c r="L882">
        <v>15.029</v>
      </c>
      <c r="M882">
        <v>15.834</v>
      </c>
      <c r="N882">
        <v>16.702999999999999</v>
      </c>
      <c r="O882">
        <v>17.199000000000002</v>
      </c>
      <c r="P882">
        <v>17.545999999999999</v>
      </c>
      <c r="Q882">
        <v>18.081</v>
      </c>
      <c r="R882">
        <v>18.440999999999999</v>
      </c>
      <c r="S882">
        <v>19.149999999999999</v>
      </c>
      <c r="T882">
        <v>20.460999999999999</v>
      </c>
      <c r="U882">
        <v>880</v>
      </c>
      <c r="V882">
        <v>11.724</v>
      </c>
      <c r="W882">
        <v>12.667999999999999</v>
      </c>
      <c r="X882">
        <v>13.612</v>
      </c>
      <c r="Y882">
        <v>14.662000000000001</v>
      </c>
      <c r="Z882">
        <v>15.834</v>
      </c>
      <c r="AA882">
        <v>17.148</v>
      </c>
      <c r="AB882">
        <v>18.626999999999999</v>
      </c>
      <c r="AC882">
        <v>20.298999999999999</v>
      </c>
      <c r="AD882">
        <v>21.972000000000001</v>
      </c>
    </row>
    <row r="883" spans="1:30" x14ac:dyDescent="0.25">
      <c r="A883">
        <v>881</v>
      </c>
      <c r="B883">
        <f t="shared" si="13"/>
        <v>2.4120465434633811</v>
      </c>
      <c r="C883">
        <v>-0.45679999999999998</v>
      </c>
      <c r="D883">
        <v>15.832599999999999</v>
      </c>
      <c r="E883">
        <v>7.8289999999999998E-2</v>
      </c>
      <c r="F883">
        <v>12.586</v>
      </c>
      <c r="G883">
        <v>13.291</v>
      </c>
      <c r="H883">
        <v>13.73</v>
      </c>
      <c r="I883">
        <v>13.97</v>
      </c>
      <c r="J883">
        <v>14.353</v>
      </c>
      <c r="K883">
        <v>14.62</v>
      </c>
      <c r="L883">
        <v>15.028</v>
      </c>
      <c r="M883">
        <v>15.833</v>
      </c>
      <c r="N883">
        <v>16.702000000000002</v>
      </c>
      <c r="O883">
        <v>17.196999999999999</v>
      </c>
      <c r="P883">
        <v>17.545000000000002</v>
      </c>
      <c r="Q883">
        <v>18.079999999999998</v>
      </c>
      <c r="R883">
        <v>18.440000000000001</v>
      </c>
      <c r="S883">
        <v>19.149000000000001</v>
      </c>
      <c r="T883">
        <v>20.46</v>
      </c>
      <c r="U883">
        <v>881</v>
      </c>
      <c r="V883">
        <v>11.723000000000001</v>
      </c>
      <c r="W883">
        <v>12.667</v>
      </c>
      <c r="X883">
        <v>13.61</v>
      </c>
      <c r="Y883">
        <v>14.66</v>
      </c>
      <c r="Z883">
        <v>15.833</v>
      </c>
      <c r="AA883">
        <v>17.146999999999998</v>
      </c>
      <c r="AB883">
        <v>18.626000000000001</v>
      </c>
      <c r="AC883">
        <v>20.297999999999998</v>
      </c>
      <c r="AD883">
        <v>21.97</v>
      </c>
    </row>
    <row r="884" spans="1:30" x14ac:dyDescent="0.25">
      <c r="A884">
        <v>882</v>
      </c>
      <c r="B884">
        <f t="shared" si="13"/>
        <v>2.4147843942505132</v>
      </c>
      <c r="C884">
        <v>-0.45590000000000003</v>
      </c>
      <c r="D884">
        <v>15.8314</v>
      </c>
      <c r="E884">
        <v>7.8289999999999998E-2</v>
      </c>
      <c r="F884">
        <v>12.585000000000001</v>
      </c>
      <c r="G884">
        <v>13.29</v>
      </c>
      <c r="H884">
        <v>13.728999999999999</v>
      </c>
      <c r="I884">
        <v>13.968999999999999</v>
      </c>
      <c r="J884">
        <v>14.352</v>
      </c>
      <c r="K884">
        <v>14.619</v>
      </c>
      <c r="L884">
        <v>15.026</v>
      </c>
      <c r="M884">
        <v>15.831</v>
      </c>
      <c r="N884">
        <v>16.701000000000001</v>
      </c>
      <c r="O884">
        <v>17.196000000000002</v>
      </c>
      <c r="P884">
        <v>17.544</v>
      </c>
      <c r="Q884">
        <v>18.077999999999999</v>
      </c>
      <c r="R884">
        <v>18.437999999999999</v>
      </c>
      <c r="S884">
        <v>19.146999999999998</v>
      </c>
      <c r="T884">
        <v>20.457000000000001</v>
      </c>
      <c r="U884">
        <v>882</v>
      </c>
      <c r="V884">
        <v>11.721</v>
      </c>
      <c r="W884">
        <v>12.664999999999999</v>
      </c>
      <c r="X884">
        <v>13.609</v>
      </c>
      <c r="Y884">
        <v>14.659000000000001</v>
      </c>
      <c r="Z884">
        <v>15.831</v>
      </c>
      <c r="AA884">
        <v>17.145</v>
      </c>
      <c r="AB884">
        <v>18.623999999999999</v>
      </c>
      <c r="AC884">
        <v>20.295999999999999</v>
      </c>
      <c r="AD884">
        <v>21.968</v>
      </c>
    </row>
    <row r="885" spans="1:30" x14ac:dyDescent="0.25">
      <c r="A885">
        <v>883</v>
      </c>
      <c r="B885">
        <f t="shared" si="13"/>
        <v>2.4175222450376452</v>
      </c>
      <c r="C885">
        <v>-0.45490000000000003</v>
      </c>
      <c r="D885">
        <v>15.830299999999999</v>
      </c>
      <c r="E885">
        <v>7.8289999999999998E-2</v>
      </c>
      <c r="F885">
        <v>12.584</v>
      </c>
      <c r="G885">
        <v>13.289</v>
      </c>
      <c r="H885">
        <v>13.727</v>
      </c>
      <c r="I885">
        <v>13.968</v>
      </c>
      <c r="J885">
        <v>14.351000000000001</v>
      </c>
      <c r="K885">
        <v>14.618</v>
      </c>
      <c r="L885">
        <v>15.025</v>
      </c>
      <c r="M885">
        <v>15.83</v>
      </c>
      <c r="N885">
        <v>16.699000000000002</v>
      </c>
      <c r="O885">
        <v>17.195</v>
      </c>
      <c r="P885">
        <v>17.542000000000002</v>
      </c>
      <c r="Q885">
        <v>18.077000000000002</v>
      </c>
      <c r="R885">
        <v>18.437000000000001</v>
      </c>
      <c r="S885">
        <v>19.145</v>
      </c>
      <c r="T885">
        <v>20.454999999999998</v>
      </c>
      <c r="U885">
        <v>883</v>
      </c>
      <c r="V885">
        <v>11.72</v>
      </c>
      <c r="W885">
        <v>12.664</v>
      </c>
      <c r="X885">
        <v>13.608000000000001</v>
      </c>
      <c r="Y885">
        <v>14.657999999999999</v>
      </c>
      <c r="Z885">
        <v>15.83</v>
      </c>
      <c r="AA885">
        <v>17.143999999999998</v>
      </c>
      <c r="AB885">
        <v>18.622</v>
      </c>
      <c r="AC885">
        <v>20.294</v>
      </c>
      <c r="AD885">
        <v>21.965</v>
      </c>
    </row>
    <row r="886" spans="1:30" x14ac:dyDescent="0.25">
      <c r="A886">
        <v>884</v>
      </c>
      <c r="B886">
        <f t="shared" si="13"/>
        <v>2.4202600958247777</v>
      </c>
      <c r="C886">
        <v>-0.45400000000000001</v>
      </c>
      <c r="D886">
        <v>15.8291</v>
      </c>
      <c r="E886">
        <v>7.8299999999999995E-2</v>
      </c>
      <c r="F886">
        <v>12.582000000000001</v>
      </c>
      <c r="G886">
        <v>13.288</v>
      </c>
      <c r="H886">
        <v>13.726000000000001</v>
      </c>
      <c r="I886">
        <v>13.967000000000001</v>
      </c>
      <c r="J886">
        <v>14.35</v>
      </c>
      <c r="K886">
        <v>14.617000000000001</v>
      </c>
      <c r="L886">
        <v>15.023999999999999</v>
      </c>
      <c r="M886">
        <v>15.829000000000001</v>
      </c>
      <c r="N886">
        <v>16.698</v>
      </c>
      <c r="O886">
        <v>17.193999999999999</v>
      </c>
      <c r="P886">
        <v>17.541</v>
      </c>
      <c r="Q886">
        <v>18.076000000000001</v>
      </c>
      <c r="R886">
        <v>18.434999999999999</v>
      </c>
      <c r="S886">
        <v>19.143999999999998</v>
      </c>
      <c r="T886">
        <v>20.454000000000001</v>
      </c>
      <c r="U886">
        <v>884</v>
      </c>
      <c r="V886">
        <v>11.718</v>
      </c>
      <c r="W886">
        <v>12.663</v>
      </c>
      <c r="X886">
        <v>13.606999999999999</v>
      </c>
      <c r="Y886">
        <v>14.657</v>
      </c>
      <c r="Z886">
        <v>15.829000000000001</v>
      </c>
      <c r="AA886">
        <v>17.143000000000001</v>
      </c>
      <c r="AB886">
        <v>18.620999999999999</v>
      </c>
      <c r="AC886">
        <v>20.292000000000002</v>
      </c>
      <c r="AD886">
        <v>21.963999999999999</v>
      </c>
    </row>
    <row r="887" spans="1:30" x14ac:dyDescent="0.25">
      <c r="A887">
        <v>885</v>
      </c>
      <c r="B887">
        <f t="shared" si="13"/>
        <v>2.4229979466119098</v>
      </c>
      <c r="C887">
        <v>-0.4531</v>
      </c>
      <c r="D887">
        <v>15.8279</v>
      </c>
      <c r="E887">
        <v>7.8299999999999995E-2</v>
      </c>
      <c r="F887">
        <v>12.581</v>
      </c>
      <c r="G887">
        <v>13.286</v>
      </c>
      <c r="H887">
        <v>13.725</v>
      </c>
      <c r="I887">
        <v>13.965999999999999</v>
      </c>
      <c r="J887">
        <v>14.348000000000001</v>
      </c>
      <c r="K887">
        <v>14.615</v>
      </c>
      <c r="L887">
        <v>15.023</v>
      </c>
      <c r="M887">
        <v>15.827999999999999</v>
      </c>
      <c r="N887">
        <v>16.696999999999999</v>
      </c>
      <c r="O887">
        <v>17.192</v>
      </c>
      <c r="P887">
        <v>17.54</v>
      </c>
      <c r="Q887">
        <v>18.074000000000002</v>
      </c>
      <c r="R887">
        <v>18.434000000000001</v>
      </c>
      <c r="S887">
        <v>19.141999999999999</v>
      </c>
      <c r="T887">
        <v>20.452000000000002</v>
      </c>
      <c r="U887">
        <v>885</v>
      </c>
      <c r="V887">
        <v>11.717000000000001</v>
      </c>
      <c r="W887">
        <v>12.661</v>
      </c>
      <c r="X887">
        <v>13.606</v>
      </c>
      <c r="Y887">
        <v>14.656000000000001</v>
      </c>
      <c r="Z887">
        <v>15.827999999999999</v>
      </c>
      <c r="AA887">
        <v>17.140999999999998</v>
      </c>
      <c r="AB887">
        <v>18.619</v>
      </c>
      <c r="AC887">
        <v>20.29</v>
      </c>
      <c r="AD887">
        <v>21.960999999999999</v>
      </c>
    </row>
    <row r="888" spans="1:30" x14ac:dyDescent="0.25">
      <c r="A888">
        <v>886</v>
      </c>
      <c r="B888">
        <f t="shared" si="13"/>
        <v>2.4257357973990419</v>
      </c>
      <c r="C888">
        <v>-0.4521</v>
      </c>
      <c r="D888">
        <v>15.826700000000001</v>
      </c>
      <c r="E888">
        <v>7.8310000000000005E-2</v>
      </c>
      <c r="F888">
        <v>12.579000000000001</v>
      </c>
      <c r="G888">
        <v>13.285</v>
      </c>
      <c r="H888">
        <v>13.724</v>
      </c>
      <c r="I888">
        <v>13.964</v>
      </c>
      <c r="J888">
        <v>14.347</v>
      </c>
      <c r="K888">
        <v>14.614000000000001</v>
      </c>
      <c r="L888">
        <v>15.022</v>
      </c>
      <c r="M888">
        <v>15.827</v>
      </c>
      <c r="N888">
        <v>16.696000000000002</v>
      </c>
      <c r="O888">
        <v>17.190999999999999</v>
      </c>
      <c r="P888">
        <v>17.539000000000001</v>
      </c>
      <c r="Q888">
        <v>18.073</v>
      </c>
      <c r="R888">
        <v>18.433</v>
      </c>
      <c r="S888">
        <v>19.140999999999998</v>
      </c>
      <c r="T888">
        <v>20.45</v>
      </c>
      <c r="U888">
        <v>886</v>
      </c>
      <c r="V888">
        <v>11.715</v>
      </c>
      <c r="W888">
        <v>12.66</v>
      </c>
      <c r="X888">
        <v>13.603999999999999</v>
      </c>
      <c r="Y888">
        <v>14.654</v>
      </c>
      <c r="Z888">
        <v>15.827</v>
      </c>
      <c r="AA888">
        <v>17.14</v>
      </c>
      <c r="AB888">
        <v>18.617999999999999</v>
      </c>
      <c r="AC888">
        <v>20.289000000000001</v>
      </c>
      <c r="AD888">
        <v>21.959</v>
      </c>
    </row>
    <row r="889" spans="1:30" x14ac:dyDescent="0.25">
      <c r="A889">
        <v>887</v>
      </c>
      <c r="B889">
        <f t="shared" si="13"/>
        <v>2.4284736481861739</v>
      </c>
      <c r="C889">
        <v>-0.45119999999999999</v>
      </c>
      <c r="D889">
        <v>15.8256</v>
      </c>
      <c r="E889">
        <v>7.8310000000000005E-2</v>
      </c>
      <c r="F889">
        <v>12.577999999999999</v>
      </c>
      <c r="G889">
        <v>13.284000000000001</v>
      </c>
      <c r="H889">
        <v>13.722</v>
      </c>
      <c r="I889">
        <v>13.962999999999999</v>
      </c>
      <c r="J889">
        <v>14.346</v>
      </c>
      <c r="K889">
        <v>14.613</v>
      </c>
      <c r="L889">
        <v>15.021000000000001</v>
      </c>
      <c r="M889">
        <v>15.826000000000001</v>
      </c>
      <c r="N889">
        <v>16.695</v>
      </c>
      <c r="O889">
        <v>17.190000000000001</v>
      </c>
      <c r="P889">
        <v>17.536999999999999</v>
      </c>
      <c r="Q889">
        <v>18.071000000000002</v>
      </c>
      <c r="R889">
        <v>18.431000000000001</v>
      </c>
      <c r="S889">
        <v>19.138999999999999</v>
      </c>
      <c r="T889">
        <v>20.448</v>
      </c>
      <c r="U889">
        <v>887</v>
      </c>
      <c r="V889">
        <v>11.714</v>
      </c>
      <c r="W889">
        <v>12.659000000000001</v>
      </c>
      <c r="X889">
        <v>13.603</v>
      </c>
      <c r="Y889">
        <v>14.653</v>
      </c>
      <c r="Z889">
        <v>15.826000000000001</v>
      </c>
      <c r="AA889">
        <v>17.138999999999999</v>
      </c>
      <c r="AB889">
        <v>18.617000000000001</v>
      </c>
      <c r="AC889">
        <v>20.286999999999999</v>
      </c>
      <c r="AD889">
        <v>21.957000000000001</v>
      </c>
    </row>
    <row r="890" spans="1:30" x14ac:dyDescent="0.25">
      <c r="A890">
        <v>888</v>
      </c>
      <c r="B890">
        <f t="shared" si="13"/>
        <v>2.431211498973306</v>
      </c>
      <c r="C890">
        <v>-0.45019999999999999</v>
      </c>
      <c r="D890">
        <v>15.824400000000001</v>
      </c>
      <c r="E890">
        <v>7.8310000000000005E-2</v>
      </c>
      <c r="F890">
        <v>12.577</v>
      </c>
      <c r="G890">
        <v>13.282999999999999</v>
      </c>
      <c r="H890">
        <v>13.721</v>
      </c>
      <c r="I890">
        <v>13.962</v>
      </c>
      <c r="J890">
        <v>14.345000000000001</v>
      </c>
      <c r="K890">
        <v>14.612</v>
      </c>
      <c r="L890">
        <v>15.02</v>
      </c>
      <c r="M890">
        <v>15.824</v>
      </c>
      <c r="N890">
        <v>16.693000000000001</v>
      </c>
      <c r="O890">
        <v>17.187999999999999</v>
      </c>
      <c r="P890">
        <v>17.536000000000001</v>
      </c>
      <c r="Q890">
        <v>18.07</v>
      </c>
      <c r="R890">
        <v>18.428999999999998</v>
      </c>
      <c r="S890">
        <v>19.137</v>
      </c>
      <c r="T890">
        <v>20.446000000000002</v>
      </c>
      <c r="U890">
        <v>888</v>
      </c>
      <c r="V890">
        <v>11.712999999999999</v>
      </c>
      <c r="W890">
        <v>12.657</v>
      </c>
      <c r="X890">
        <v>13.602</v>
      </c>
      <c r="Y890">
        <v>14.651999999999999</v>
      </c>
      <c r="Z890">
        <v>15.824</v>
      </c>
      <c r="AA890">
        <v>17.138000000000002</v>
      </c>
      <c r="AB890">
        <v>18.614999999999998</v>
      </c>
      <c r="AC890">
        <v>20.285</v>
      </c>
      <c r="AD890">
        <v>21.954000000000001</v>
      </c>
    </row>
    <row r="891" spans="1:30" x14ac:dyDescent="0.25">
      <c r="A891">
        <v>889</v>
      </c>
      <c r="B891">
        <f t="shared" si="13"/>
        <v>2.4339493497604381</v>
      </c>
      <c r="C891">
        <v>-0.44929999999999998</v>
      </c>
      <c r="D891">
        <v>15.8232</v>
      </c>
      <c r="E891">
        <v>7.8320000000000001E-2</v>
      </c>
      <c r="F891">
        <v>12.574999999999999</v>
      </c>
      <c r="G891">
        <v>13.281000000000001</v>
      </c>
      <c r="H891">
        <v>13.72</v>
      </c>
      <c r="I891">
        <v>13.961</v>
      </c>
      <c r="J891">
        <v>14.343999999999999</v>
      </c>
      <c r="K891">
        <v>14.611000000000001</v>
      </c>
      <c r="L891">
        <v>15.018000000000001</v>
      </c>
      <c r="M891">
        <v>15.823</v>
      </c>
      <c r="N891">
        <v>16.692</v>
      </c>
      <c r="O891">
        <v>17.187000000000001</v>
      </c>
      <c r="P891">
        <v>17.535</v>
      </c>
      <c r="Q891">
        <v>18.068999999999999</v>
      </c>
      <c r="R891">
        <v>18.428000000000001</v>
      </c>
      <c r="S891">
        <v>19.135999999999999</v>
      </c>
      <c r="T891">
        <v>20.443999999999999</v>
      </c>
      <c r="U891">
        <v>889</v>
      </c>
      <c r="V891">
        <v>11.711</v>
      </c>
      <c r="W891">
        <v>12.656000000000001</v>
      </c>
      <c r="X891">
        <v>13.6</v>
      </c>
      <c r="Y891">
        <v>14.651</v>
      </c>
      <c r="Z891">
        <v>15.823</v>
      </c>
      <c r="AA891">
        <v>17.135999999999999</v>
      </c>
      <c r="AB891">
        <v>18.614000000000001</v>
      </c>
      <c r="AC891">
        <v>20.283000000000001</v>
      </c>
      <c r="AD891">
        <v>21.952000000000002</v>
      </c>
    </row>
    <row r="892" spans="1:30" x14ac:dyDescent="0.25">
      <c r="A892">
        <v>890</v>
      </c>
      <c r="B892">
        <f t="shared" si="13"/>
        <v>2.4366872005475702</v>
      </c>
      <c r="C892">
        <v>-0.44840000000000002</v>
      </c>
      <c r="D892">
        <v>15.822100000000001</v>
      </c>
      <c r="E892">
        <v>7.8320000000000001E-2</v>
      </c>
      <c r="F892">
        <v>12.574</v>
      </c>
      <c r="G892">
        <v>13.28</v>
      </c>
      <c r="H892">
        <v>13.718999999999999</v>
      </c>
      <c r="I892">
        <v>13.96</v>
      </c>
      <c r="J892">
        <v>14.343</v>
      </c>
      <c r="K892">
        <v>14.61</v>
      </c>
      <c r="L892">
        <v>15.016999999999999</v>
      </c>
      <c r="M892">
        <v>15.821999999999999</v>
      </c>
      <c r="N892">
        <v>16.690999999999999</v>
      </c>
      <c r="O892">
        <v>17.186</v>
      </c>
      <c r="P892">
        <v>17.533000000000001</v>
      </c>
      <c r="Q892">
        <v>18.067</v>
      </c>
      <c r="R892">
        <v>18.427</v>
      </c>
      <c r="S892">
        <v>19.134</v>
      </c>
      <c r="T892">
        <v>20.442</v>
      </c>
      <c r="U892">
        <v>890</v>
      </c>
      <c r="V892">
        <v>11.71</v>
      </c>
      <c r="W892">
        <v>12.654999999999999</v>
      </c>
      <c r="X892">
        <v>13.599</v>
      </c>
      <c r="Y892">
        <v>14.65</v>
      </c>
      <c r="Z892">
        <v>15.821999999999999</v>
      </c>
      <c r="AA892">
        <v>17.135000000000002</v>
      </c>
      <c r="AB892">
        <v>18.611999999999998</v>
      </c>
      <c r="AC892">
        <v>20.280999999999999</v>
      </c>
      <c r="AD892">
        <v>21.95</v>
      </c>
    </row>
    <row r="893" spans="1:30" x14ac:dyDescent="0.25">
      <c r="A893">
        <v>891</v>
      </c>
      <c r="B893">
        <f t="shared" si="13"/>
        <v>2.4394250513347022</v>
      </c>
      <c r="C893">
        <v>-0.44740000000000002</v>
      </c>
      <c r="D893">
        <v>15.8209</v>
      </c>
      <c r="E893">
        <v>7.8320000000000001E-2</v>
      </c>
      <c r="F893">
        <v>12.573</v>
      </c>
      <c r="G893">
        <v>13.279</v>
      </c>
      <c r="H893">
        <v>13.718</v>
      </c>
      <c r="I893">
        <v>13.958</v>
      </c>
      <c r="J893">
        <v>14.340999999999999</v>
      </c>
      <c r="K893">
        <v>14.608000000000001</v>
      </c>
      <c r="L893">
        <v>15.016</v>
      </c>
      <c r="M893">
        <v>15.821</v>
      </c>
      <c r="N893">
        <v>16.690000000000001</v>
      </c>
      <c r="O893">
        <v>17.184999999999999</v>
      </c>
      <c r="P893">
        <v>17.532</v>
      </c>
      <c r="Q893">
        <v>18.065999999999999</v>
      </c>
      <c r="R893">
        <v>18.425000000000001</v>
      </c>
      <c r="S893">
        <v>19.132000000000001</v>
      </c>
      <c r="T893">
        <v>20.440000000000001</v>
      </c>
      <c r="U893">
        <v>891</v>
      </c>
      <c r="V893">
        <v>11.708</v>
      </c>
      <c r="W893">
        <v>12.653</v>
      </c>
      <c r="X893">
        <v>13.598000000000001</v>
      </c>
      <c r="Y893">
        <v>14.648999999999999</v>
      </c>
      <c r="Z893">
        <v>15.821</v>
      </c>
      <c r="AA893">
        <v>17.134</v>
      </c>
      <c r="AB893">
        <v>18.611000000000001</v>
      </c>
      <c r="AC893">
        <v>20.279</v>
      </c>
      <c r="AD893">
        <v>21.946999999999999</v>
      </c>
    </row>
    <row r="894" spans="1:30" x14ac:dyDescent="0.25">
      <c r="A894">
        <v>892</v>
      </c>
      <c r="B894">
        <f t="shared" si="13"/>
        <v>2.4421629021218343</v>
      </c>
      <c r="C894">
        <v>-0.44650000000000001</v>
      </c>
      <c r="D894">
        <v>15.819699999999999</v>
      </c>
      <c r="E894">
        <v>7.8329999999999997E-2</v>
      </c>
      <c r="F894">
        <v>12.571</v>
      </c>
      <c r="G894">
        <v>13.276999999999999</v>
      </c>
      <c r="H894">
        <v>13.715999999999999</v>
      </c>
      <c r="I894">
        <v>13.957000000000001</v>
      </c>
      <c r="J894">
        <v>14.34</v>
      </c>
      <c r="K894">
        <v>14.606999999999999</v>
      </c>
      <c r="L894">
        <v>15.015000000000001</v>
      </c>
      <c r="M894">
        <v>15.82</v>
      </c>
      <c r="N894">
        <v>16.689</v>
      </c>
      <c r="O894">
        <v>17.183</v>
      </c>
      <c r="P894">
        <v>17.530999999999999</v>
      </c>
      <c r="Q894">
        <v>18.065000000000001</v>
      </c>
      <c r="R894">
        <v>18.423999999999999</v>
      </c>
      <c r="S894">
        <v>19.131</v>
      </c>
      <c r="T894">
        <v>20.439</v>
      </c>
      <c r="U894">
        <v>892</v>
      </c>
      <c r="V894">
        <v>11.707000000000001</v>
      </c>
      <c r="W894">
        <v>12.651999999999999</v>
      </c>
      <c r="X894">
        <v>13.597</v>
      </c>
      <c r="Y894">
        <v>14.647</v>
      </c>
      <c r="Z894">
        <v>15.82</v>
      </c>
      <c r="AA894">
        <v>17.132999999999999</v>
      </c>
      <c r="AB894">
        <v>18.609000000000002</v>
      </c>
      <c r="AC894">
        <v>20.277000000000001</v>
      </c>
      <c r="AD894">
        <v>21.946000000000002</v>
      </c>
    </row>
    <row r="895" spans="1:30" x14ac:dyDescent="0.25">
      <c r="A895">
        <v>893</v>
      </c>
      <c r="B895">
        <f t="shared" si="13"/>
        <v>2.4449007529089664</v>
      </c>
      <c r="C895">
        <v>-0.4456</v>
      </c>
      <c r="D895">
        <v>15.8186</v>
      </c>
      <c r="E895">
        <v>7.8329999999999997E-2</v>
      </c>
      <c r="F895">
        <v>12.57</v>
      </c>
      <c r="G895">
        <v>13.276</v>
      </c>
      <c r="H895">
        <v>13.715</v>
      </c>
      <c r="I895">
        <v>13.956</v>
      </c>
      <c r="J895">
        <v>14.339</v>
      </c>
      <c r="K895">
        <v>14.606</v>
      </c>
      <c r="L895">
        <v>15.013999999999999</v>
      </c>
      <c r="M895">
        <v>15.819000000000001</v>
      </c>
      <c r="N895">
        <v>16.687000000000001</v>
      </c>
      <c r="O895">
        <v>17.181999999999999</v>
      </c>
      <c r="P895">
        <v>17.529</v>
      </c>
      <c r="Q895">
        <v>18.062999999999999</v>
      </c>
      <c r="R895">
        <v>18.422000000000001</v>
      </c>
      <c r="S895">
        <v>19.13</v>
      </c>
      <c r="T895">
        <v>20.436</v>
      </c>
      <c r="U895">
        <v>893</v>
      </c>
      <c r="V895">
        <v>11.705</v>
      </c>
      <c r="W895">
        <v>12.651</v>
      </c>
      <c r="X895">
        <v>13.596</v>
      </c>
      <c r="Y895">
        <v>14.646000000000001</v>
      </c>
      <c r="Z895">
        <v>15.819000000000001</v>
      </c>
      <c r="AA895">
        <v>17.131</v>
      </c>
      <c r="AB895">
        <v>18.608000000000001</v>
      </c>
      <c r="AC895">
        <v>20.274999999999999</v>
      </c>
      <c r="AD895">
        <v>21.943000000000001</v>
      </c>
    </row>
    <row r="896" spans="1:30" x14ac:dyDescent="0.25">
      <c r="A896">
        <v>894</v>
      </c>
      <c r="B896">
        <f t="shared" si="13"/>
        <v>2.4476386036960984</v>
      </c>
      <c r="C896">
        <v>-0.4446</v>
      </c>
      <c r="D896">
        <v>15.817399999999999</v>
      </c>
      <c r="E896">
        <v>7.8340000000000007E-2</v>
      </c>
      <c r="F896">
        <v>12.568</v>
      </c>
      <c r="G896">
        <v>13.275</v>
      </c>
      <c r="H896">
        <v>13.714</v>
      </c>
      <c r="I896">
        <v>13.955</v>
      </c>
      <c r="J896">
        <v>14.337999999999999</v>
      </c>
      <c r="K896">
        <v>14.605</v>
      </c>
      <c r="L896">
        <v>15.012</v>
      </c>
      <c r="M896">
        <v>15.817</v>
      </c>
      <c r="N896">
        <v>16.686</v>
      </c>
      <c r="O896">
        <v>17.181000000000001</v>
      </c>
      <c r="P896">
        <v>17.527999999999999</v>
      </c>
      <c r="Q896">
        <v>18.062000000000001</v>
      </c>
      <c r="R896">
        <v>18.420999999999999</v>
      </c>
      <c r="S896">
        <v>19.128</v>
      </c>
      <c r="T896">
        <v>20.434999999999999</v>
      </c>
      <c r="U896">
        <v>894</v>
      </c>
      <c r="V896">
        <v>11.704000000000001</v>
      </c>
      <c r="W896">
        <v>12.648999999999999</v>
      </c>
      <c r="X896">
        <v>13.593999999999999</v>
      </c>
      <c r="Y896">
        <v>14.645</v>
      </c>
      <c r="Z896">
        <v>15.817</v>
      </c>
      <c r="AA896">
        <v>17.13</v>
      </c>
      <c r="AB896">
        <v>18.606999999999999</v>
      </c>
      <c r="AC896">
        <v>20.274000000000001</v>
      </c>
      <c r="AD896">
        <v>21.940999999999999</v>
      </c>
    </row>
    <row r="897" spans="1:30" x14ac:dyDescent="0.25">
      <c r="A897">
        <v>895</v>
      </c>
      <c r="B897">
        <f t="shared" si="13"/>
        <v>2.4503764544832305</v>
      </c>
      <c r="C897">
        <v>-0.44369999999999998</v>
      </c>
      <c r="D897">
        <v>15.8162</v>
      </c>
      <c r="E897">
        <v>7.8340000000000007E-2</v>
      </c>
      <c r="F897">
        <v>12.567</v>
      </c>
      <c r="G897">
        <v>13.273999999999999</v>
      </c>
      <c r="H897">
        <v>13.712999999999999</v>
      </c>
      <c r="I897">
        <v>13.952999999999999</v>
      </c>
      <c r="J897">
        <v>14.337</v>
      </c>
      <c r="K897">
        <v>14.603999999999999</v>
      </c>
      <c r="L897">
        <v>15.010999999999999</v>
      </c>
      <c r="M897">
        <v>15.816000000000001</v>
      </c>
      <c r="N897">
        <v>16.684999999999999</v>
      </c>
      <c r="O897">
        <v>17.18</v>
      </c>
      <c r="P897">
        <v>17.527000000000001</v>
      </c>
      <c r="Q897">
        <v>18.059999999999999</v>
      </c>
      <c r="R897">
        <v>18.420000000000002</v>
      </c>
      <c r="S897">
        <v>19.126000000000001</v>
      </c>
      <c r="T897">
        <v>20.433</v>
      </c>
      <c r="U897">
        <v>895</v>
      </c>
      <c r="V897">
        <v>11.702</v>
      </c>
      <c r="W897">
        <v>12.648</v>
      </c>
      <c r="X897">
        <v>13.593</v>
      </c>
      <c r="Y897">
        <v>14.644</v>
      </c>
      <c r="Z897">
        <v>15.816000000000001</v>
      </c>
      <c r="AA897">
        <v>17.129000000000001</v>
      </c>
      <c r="AB897">
        <v>18.605</v>
      </c>
      <c r="AC897">
        <v>20.271999999999998</v>
      </c>
      <c r="AD897">
        <v>21.939</v>
      </c>
    </row>
    <row r="898" spans="1:30" x14ac:dyDescent="0.25">
      <c r="A898">
        <v>896</v>
      </c>
      <c r="B898">
        <f t="shared" si="13"/>
        <v>2.4531143052703626</v>
      </c>
      <c r="C898">
        <v>-0.44280000000000003</v>
      </c>
      <c r="D898">
        <v>15.815099999999999</v>
      </c>
      <c r="E898">
        <v>7.8340000000000007E-2</v>
      </c>
      <c r="F898">
        <v>12.566000000000001</v>
      </c>
      <c r="G898">
        <v>13.273</v>
      </c>
      <c r="H898">
        <v>13.711</v>
      </c>
      <c r="I898">
        <v>13.952</v>
      </c>
      <c r="J898">
        <v>14.335000000000001</v>
      </c>
      <c r="K898">
        <v>14.603</v>
      </c>
      <c r="L898">
        <v>15.01</v>
      </c>
      <c r="M898">
        <v>15.815</v>
      </c>
      <c r="N898">
        <v>16.684000000000001</v>
      </c>
      <c r="O898">
        <v>17.178000000000001</v>
      </c>
      <c r="P898">
        <v>17.526</v>
      </c>
      <c r="Q898">
        <v>18.059000000000001</v>
      </c>
      <c r="R898">
        <v>18.417999999999999</v>
      </c>
      <c r="S898">
        <v>19.125</v>
      </c>
      <c r="T898">
        <v>20.431000000000001</v>
      </c>
      <c r="U898">
        <v>896</v>
      </c>
      <c r="V898">
        <v>11.701000000000001</v>
      </c>
      <c r="W898">
        <v>12.647</v>
      </c>
      <c r="X898">
        <v>13.592000000000001</v>
      </c>
      <c r="Y898">
        <v>14.643000000000001</v>
      </c>
      <c r="Z898">
        <v>15.815</v>
      </c>
      <c r="AA898">
        <v>17.128</v>
      </c>
      <c r="AB898">
        <v>18.603000000000002</v>
      </c>
      <c r="AC898">
        <v>20.27</v>
      </c>
      <c r="AD898">
        <v>21.936</v>
      </c>
    </row>
    <row r="899" spans="1:30" x14ac:dyDescent="0.25">
      <c r="A899">
        <v>897</v>
      </c>
      <c r="B899">
        <f t="shared" ref="B899:B962" si="14">A899/365.25</f>
        <v>2.4558521560574951</v>
      </c>
      <c r="C899">
        <v>-0.44190000000000002</v>
      </c>
      <c r="D899">
        <v>15.8139</v>
      </c>
      <c r="E899">
        <v>7.8350000000000003E-2</v>
      </c>
      <c r="F899">
        <v>12.564</v>
      </c>
      <c r="G899">
        <v>13.271000000000001</v>
      </c>
      <c r="H899">
        <v>13.71</v>
      </c>
      <c r="I899">
        <v>13.951000000000001</v>
      </c>
      <c r="J899">
        <v>14.334</v>
      </c>
      <c r="K899">
        <v>14.601000000000001</v>
      </c>
      <c r="L899">
        <v>15.009</v>
      </c>
      <c r="M899">
        <v>15.814</v>
      </c>
      <c r="N899">
        <v>16.683</v>
      </c>
      <c r="O899">
        <v>17.177</v>
      </c>
      <c r="P899">
        <v>17.524000000000001</v>
      </c>
      <c r="Q899">
        <v>18.058</v>
      </c>
      <c r="R899">
        <v>18.417000000000002</v>
      </c>
      <c r="S899">
        <v>19.123999999999999</v>
      </c>
      <c r="T899">
        <v>20.428999999999998</v>
      </c>
      <c r="U899">
        <v>897</v>
      </c>
      <c r="V899">
        <v>11.699</v>
      </c>
      <c r="W899">
        <v>12.645</v>
      </c>
      <c r="X899">
        <v>13.590999999999999</v>
      </c>
      <c r="Y899">
        <v>14.641999999999999</v>
      </c>
      <c r="Z899">
        <v>15.814</v>
      </c>
      <c r="AA899">
        <v>17.126999999999999</v>
      </c>
      <c r="AB899">
        <v>18.602</v>
      </c>
      <c r="AC899">
        <v>20.268000000000001</v>
      </c>
      <c r="AD899">
        <v>21.934999999999999</v>
      </c>
    </row>
    <row r="900" spans="1:30" x14ac:dyDescent="0.25">
      <c r="A900">
        <v>898</v>
      </c>
      <c r="B900">
        <f t="shared" si="14"/>
        <v>2.4585900068446271</v>
      </c>
      <c r="C900">
        <v>-0.441</v>
      </c>
      <c r="D900">
        <v>15.8127</v>
      </c>
      <c r="E900">
        <v>7.8350000000000003E-2</v>
      </c>
      <c r="F900">
        <v>12.563000000000001</v>
      </c>
      <c r="G900">
        <v>13.27</v>
      </c>
      <c r="H900">
        <v>13.709</v>
      </c>
      <c r="I900">
        <v>13.95</v>
      </c>
      <c r="J900">
        <v>14.333</v>
      </c>
      <c r="K900">
        <v>14.6</v>
      </c>
      <c r="L900">
        <v>15.007999999999999</v>
      </c>
      <c r="M900">
        <v>15.813000000000001</v>
      </c>
      <c r="N900">
        <v>16.681000000000001</v>
      </c>
      <c r="O900">
        <v>17.175999999999998</v>
      </c>
      <c r="P900">
        <v>17.523</v>
      </c>
      <c r="Q900">
        <v>18.056000000000001</v>
      </c>
      <c r="R900">
        <v>18.414999999999999</v>
      </c>
      <c r="S900">
        <v>19.122</v>
      </c>
      <c r="T900">
        <v>20.427</v>
      </c>
      <c r="U900">
        <v>898</v>
      </c>
      <c r="V900">
        <v>11.698</v>
      </c>
      <c r="W900">
        <v>12.644</v>
      </c>
      <c r="X900">
        <v>13.589</v>
      </c>
      <c r="Y900">
        <v>14.64</v>
      </c>
      <c r="Z900">
        <v>15.813000000000001</v>
      </c>
      <c r="AA900">
        <v>17.125</v>
      </c>
      <c r="AB900">
        <v>18.600999999999999</v>
      </c>
      <c r="AC900">
        <v>20.265999999999998</v>
      </c>
      <c r="AD900">
        <v>21.931999999999999</v>
      </c>
    </row>
    <row r="901" spans="1:30" x14ac:dyDescent="0.25">
      <c r="A901">
        <v>899</v>
      </c>
      <c r="B901">
        <f t="shared" si="14"/>
        <v>2.4613278576317592</v>
      </c>
      <c r="C901">
        <v>-0.44009999999999999</v>
      </c>
      <c r="D901">
        <v>15.8116</v>
      </c>
      <c r="E901">
        <v>7.8350000000000003E-2</v>
      </c>
      <c r="F901">
        <v>12.561999999999999</v>
      </c>
      <c r="G901">
        <v>13.269</v>
      </c>
      <c r="H901">
        <v>13.708</v>
      </c>
      <c r="I901">
        <v>13.949</v>
      </c>
      <c r="J901">
        <v>14.332000000000001</v>
      </c>
      <c r="K901">
        <v>14.599</v>
      </c>
      <c r="L901">
        <v>15.007</v>
      </c>
      <c r="M901">
        <v>15.811999999999999</v>
      </c>
      <c r="N901">
        <v>16.68</v>
      </c>
      <c r="O901">
        <v>17.175000000000001</v>
      </c>
      <c r="P901">
        <v>17.521999999999998</v>
      </c>
      <c r="Q901">
        <v>18.055</v>
      </c>
      <c r="R901">
        <v>18.414000000000001</v>
      </c>
      <c r="S901">
        <v>19.12</v>
      </c>
      <c r="T901">
        <v>20.425000000000001</v>
      </c>
      <c r="U901">
        <v>899</v>
      </c>
      <c r="V901">
        <v>11.696999999999999</v>
      </c>
      <c r="W901">
        <v>12.643000000000001</v>
      </c>
      <c r="X901">
        <v>13.587999999999999</v>
      </c>
      <c r="Y901">
        <v>14.638999999999999</v>
      </c>
      <c r="Z901">
        <v>15.811999999999999</v>
      </c>
      <c r="AA901">
        <v>17.123999999999999</v>
      </c>
      <c r="AB901">
        <v>18.599</v>
      </c>
      <c r="AC901">
        <v>20.263999999999999</v>
      </c>
      <c r="AD901">
        <v>21.93</v>
      </c>
    </row>
    <row r="902" spans="1:30" x14ac:dyDescent="0.25">
      <c r="A902">
        <v>900</v>
      </c>
      <c r="B902">
        <f t="shared" si="14"/>
        <v>2.4640657084188913</v>
      </c>
      <c r="C902">
        <v>-0.43909999999999999</v>
      </c>
      <c r="D902">
        <v>15.8104</v>
      </c>
      <c r="E902">
        <v>7.8359999999999999E-2</v>
      </c>
      <c r="F902">
        <v>12.56</v>
      </c>
      <c r="G902">
        <v>13.266999999999999</v>
      </c>
      <c r="H902">
        <v>13.706</v>
      </c>
      <c r="I902">
        <v>13.946999999999999</v>
      </c>
      <c r="J902">
        <v>14.331</v>
      </c>
      <c r="K902">
        <v>14.598000000000001</v>
      </c>
      <c r="L902">
        <v>15.006</v>
      </c>
      <c r="M902">
        <v>15.81</v>
      </c>
      <c r="N902">
        <v>16.678999999999998</v>
      </c>
      <c r="O902">
        <v>17.172999999999998</v>
      </c>
      <c r="P902">
        <v>17.521000000000001</v>
      </c>
      <c r="Q902">
        <v>18.053999999999998</v>
      </c>
      <c r="R902">
        <v>18.413</v>
      </c>
      <c r="S902">
        <v>19.119</v>
      </c>
      <c r="T902">
        <v>20.422999999999998</v>
      </c>
      <c r="U902">
        <v>900</v>
      </c>
      <c r="V902">
        <v>11.695</v>
      </c>
      <c r="W902">
        <v>12.641</v>
      </c>
      <c r="X902">
        <v>13.587</v>
      </c>
      <c r="Y902">
        <v>14.638</v>
      </c>
      <c r="Z902">
        <v>15.81</v>
      </c>
      <c r="AA902">
        <v>17.123000000000001</v>
      </c>
      <c r="AB902">
        <v>18.597999999999999</v>
      </c>
      <c r="AC902">
        <v>20.263000000000002</v>
      </c>
      <c r="AD902">
        <v>21.928000000000001</v>
      </c>
    </row>
    <row r="903" spans="1:30" x14ac:dyDescent="0.25">
      <c r="A903">
        <v>901</v>
      </c>
      <c r="B903">
        <f t="shared" si="14"/>
        <v>2.4668035592060233</v>
      </c>
      <c r="C903">
        <v>-0.43819999999999998</v>
      </c>
      <c r="D903">
        <v>15.8093</v>
      </c>
      <c r="E903">
        <v>7.8359999999999999E-2</v>
      </c>
      <c r="F903">
        <v>12.558999999999999</v>
      </c>
      <c r="G903">
        <v>13.266</v>
      </c>
      <c r="H903">
        <v>13.705</v>
      </c>
      <c r="I903">
        <v>13.946</v>
      </c>
      <c r="J903">
        <v>14.33</v>
      </c>
      <c r="K903">
        <v>14.597</v>
      </c>
      <c r="L903">
        <v>15.004</v>
      </c>
      <c r="M903">
        <v>15.808999999999999</v>
      </c>
      <c r="N903">
        <v>16.678000000000001</v>
      </c>
      <c r="O903">
        <v>17.172000000000001</v>
      </c>
      <c r="P903">
        <v>17.518999999999998</v>
      </c>
      <c r="Q903">
        <v>18.052</v>
      </c>
      <c r="R903">
        <v>18.411000000000001</v>
      </c>
      <c r="S903">
        <v>19.117000000000001</v>
      </c>
      <c r="T903">
        <v>20.420999999999999</v>
      </c>
      <c r="U903">
        <v>901</v>
      </c>
      <c r="V903">
        <v>11.694000000000001</v>
      </c>
      <c r="W903">
        <v>12.64</v>
      </c>
      <c r="X903">
        <v>13.586</v>
      </c>
      <c r="Y903">
        <v>14.637</v>
      </c>
      <c r="Z903">
        <v>15.808999999999999</v>
      </c>
      <c r="AA903">
        <v>17.122</v>
      </c>
      <c r="AB903">
        <v>18.596</v>
      </c>
      <c r="AC903">
        <v>20.260999999999999</v>
      </c>
      <c r="AD903">
        <v>21.925000000000001</v>
      </c>
    </row>
    <row r="904" spans="1:30" x14ac:dyDescent="0.25">
      <c r="A904">
        <v>902</v>
      </c>
      <c r="B904">
        <f t="shared" si="14"/>
        <v>2.4695414099931554</v>
      </c>
      <c r="C904">
        <v>-0.43730000000000002</v>
      </c>
      <c r="D904">
        <v>15.8081</v>
      </c>
      <c r="E904">
        <v>7.8369999999999995E-2</v>
      </c>
      <c r="F904">
        <v>12.558</v>
      </c>
      <c r="G904">
        <v>13.265000000000001</v>
      </c>
      <c r="H904">
        <v>13.704000000000001</v>
      </c>
      <c r="I904">
        <v>13.945</v>
      </c>
      <c r="J904">
        <v>14.327999999999999</v>
      </c>
      <c r="K904">
        <v>14.595000000000001</v>
      </c>
      <c r="L904">
        <v>15.003</v>
      </c>
      <c r="M904">
        <v>15.808</v>
      </c>
      <c r="N904">
        <v>16.677</v>
      </c>
      <c r="O904">
        <v>17.170999999999999</v>
      </c>
      <c r="P904">
        <v>17.518000000000001</v>
      </c>
      <c r="Q904">
        <v>18.050999999999998</v>
      </c>
      <c r="R904">
        <v>18.41</v>
      </c>
      <c r="S904">
        <v>19.116</v>
      </c>
      <c r="T904">
        <v>20.420000000000002</v>
      </c>
      <c r="U904">
        <v>902</v>
      </c>
      <c r="V904">
        <v>11.692</v>
      </c>
      <c r="W904">
        <v>12.638</v>
      </c>
      <c r="X904">
        <v>13.584</v>
      </c>
      <c r="Y904">
        <v>14.635999999999999</v>
      </c>
      <c r="Z904">
        <v>15.808</v>
      </c>
      <c r="AA904">
        <v>17.12</v>
      </c>
      <c r="AB904">
        <v>18.594999999999999</v>
      </c>
      <c r="AC904">
        <v>20.259</v>
      </c>
      <c r="AD904">
        <v>21.923999999999999</v>
      </c>
    </row>
    <row r="905" spans="1:30" x14ac:dyDescent="0.25">
      <c r="A905">
        <v>903</v>
      </c>
      <c r="B905">
        <f t="shared" si="14"/>
        <v>2.4722792607802875</v>
      </c>
      <c r="C905">
        <v>-0.43640000000000001</v>
      </c>
      <c r="D905">
        <v>15.806900000000001</v>
      </c>
      <c r="E905">
        <v>7.8369999999999995E-2</v>
      </c>
      <c r="F905">
        <v>12.555999999999999</v>
      </c>
      <c r="G905">
        <v>13.263999999999999</v>
      </c>
      <c r="H905">
        <v>13.702999999999999</v>
      </c>
      <c r="I905">
        <v>13.944000000000001</v>
      </c>
      <c r="J905">
        <v>14.327</v>
      </c>
      <c r="K905">
        <v>14.593999999999999</v>
      </c>
      <c r="L905">
        <v>15.002000000000001</v>
      </c>
      <c r="M905">
        <v>15.807</v>
      </c>
      <c r="N905">
        <v>16.675000000000001</v>
      </c>
      <c r="O905">
        <v>17.170000000000002</v>
      </c>
      <c r="P905">
        <v>17.516999999999999</v>
      </c>
      <c r="Q905">
        <v>18.05</v>
      </c>
      <c r="R905">
        <v>18.408000000000001</v>
      </c>
      <c r="S905">
        <v>19.114000000000001</v>
      </c>
      <c r="T905">
        <v>20.417999999999999</v>
      </c>
      <c r="U905">
        <v>903</v>
      </c>
      <c r="V905">
        <v>11.691000000000001</v>
      </c>
      <c r="W905">
        <v>12.637</v>
      </c>
      <c r="X905">
        <v>13.583</v>
      </c>
      <c r="Y905">
        <v>14.635</v>
      </c>
      <c r="Z905">
        <v>15.807</v>
      </c>
      <c r="AA905">
        <v>17.119</v>
      </c>
      <c r="AB905">
        <v>18.593</v>
      </c>
      <c r="AC905">
        <v>20.257000000000001</v>
      </c>
      <c r="AD905">
        <v>21.920999999999999</v>
      </c>
    </row>
    <row r="906" spans="1:30" x14ac:dyDescent="0.25">
      <c r="A906">
        <v>904</v>
      </c>
      <c r="B906">
        <f t="shared" si="14"/>
        <v>2.4750171115674195</v>
      </c>
      <c r="C906">
        <v>-0.4355</v>
      </c>
      <c r="D906">
        <v>15.8058</v>
      </c>
      <c r="E906">
        <v>7.8369999999999995E-2</v>
      </c>
      <c r="F906">
        <v>12.555</v>
      </c>
      <c r="G906">
        <v>13.262</v>
      </c>
      <c r="H906">
        <v>13.702</v>
      </c>
      <c r="I906">
        <v>13.943</v>
      </c>
      <c r="J906">
        <v>14.326000000000001</v>
      </c>
      <c r="K906">
        <v>14.593</v>
      </c>
      <c r="L906">
        <v>15.000999999999999</v>
      </c>
      <c r="M906">
        <v>15.805999999999999</v>
      </c>
      <c r="N906">
        <v>16.673999999999999</v>
      </c>
      <c r="O906">
        <v>17.167999999999999</v>
      </c>
      <c r="P906">
        <v>17.515000000000001</v>
      </c>
      <c r="Q906">
        <v>18.047999999999998</v>
      </c>
      <c r="R906">
        <v>18.407</v>
      </c>
      <c r="S906">
        <v>19.111999999999998</v>
      </c>
      <c r="T906">
        <v>20.416</v>
      </c>
      <c r="U906">
        <v>904</v>
      </c>
      <c r="V906">
        <v>11.69</v>
      </c>
      <c r="W906">
        <v>12.635999999999999</v>
      </c>
      <c r="X906">
        <v>13.582000000000001</v>
      </c>
      <c r="Y906">
        <v>14.634</v>
      </c>
      <c r="Z906">
        <v>15.805999999999999</v>
      </c>
      <c r="AA906">
        <v>17.117999999999999</v>
      </c>
      <c r="AB906">
        <v>18.591999999999999</v>
      </c>
      <c r="AC906">
        <v>20.254999999999999</v>
      </c>
      <c r="AD906">
        <v>21.919</v>
      </c>
    </row>
    <row r="907" spans="1:30" x14ac:dyDescent="0.25">
      <c r="A907">
        <v>905</v>
      </c>
      <c r="B907">
        <f t="shared" si="14"/>
        <v>2.4777549623545516</v>
      </c>
      <c r="C907">
        <v>-0.43459999999999999</v>
      </c>
      <c r="D907">
        <v>15.804600000000001</v>
      </c>
      <c r="E907">
        <v>7.8380000000000005E-2</v>
      </c>
      <c r="F907">
        <v>12.554</v>
      </c>
      <c r="G907">
        <v>13.260999999999999</v>
      </c>
      <c r="H907">
        <v>13.7</v>
      </c>
      <c r="I907">
        <v>13.941000000000001</v>
      </c>
      <c r="J907">
        <v>14.324999999999999</v>
      </c>
      <c r="K907">
        <v>14.592000000000001</v>
      </c>
      <c r="L907">
        <v>15</v>
      </c>
      <c r="M907">
        <v>15.805</v>
      </c>
      <c r="N907">
        <v>16.672999999999998</v>
      </c>
      <c r="O907">
        <v>17.167000000000002</v>
      </c>
      <c r="P907">
        <v>17.513999999999999</v>
      </c>
      <c r="Q907">
        <v>18.047000000000001</v>
      </c>
      <c r="R907">
        <v>18.405999999999999</v>
      </c>
      <c r="S907">
        <v>19.111000000000001</v>
      </c>
      <c r="T907">
        <v>20.414000000000001</v>
      </c>
      <c r="U907">
        <v>905</v>
      </c>
      <c r="V907">
        <v>11.688000000000001</v>
      </c>
      <c r="W907">
        <v>12.634</v>
      </c>
      <c r="X907">
        <v>13.581</v>
      </c>
      <c r="Y907">
        <v>14.632</v>
      </c>
      <c r="Z907">
        <v>15.805</v>
      </c>
      <c r="AA907">
        <v>17.117000000000001</v>
      </c>
      <c r="AB907">
        <v>18.591000000000001</v>
      </c>
      <c r="AC907">
        <v>20.254000000000001</v>
      </c>
      <c r="AD907">
        <v>21.917000000000002</v>
      </c>
    </row>
    <row r="908" spans="1:30" x14ac:dyDescent="0.25">
      <c r="A908">
        <v>906</v>
      </c>
      <c r="B908">
        <f t="shared" si="14"/>
        <v>2.4804928131416837</v>
      </c>
      <c r="C908">
        <v>-0.43369999999999997</v>
      </c>
      <c r="D908">
        <v>15.8035</v>
      </c>
      <c r="E908">
        <v>7.8380000000000005E-2</v>
      </c>
      <c r="F908">
        <v>12.552</v>
      </c>
      <c r="G908">
        <v>13.26</v>
      </c>
      <c r="H908">
        <v>13.699</v>
      </c>
      <c r="I908">
        <v>13.94</v>
      </c>
      <c r="J908">
        <v>14.324</v>
      </c>
      <c r="K908">
        <v>14.590999999999999</v>
      </c>
      <c r="L908">
        <v>14.999000000000001</v>
      </c>
      <c r="M908">
        <v>15.804</v>
      </c>
      <c r="N908">
        <v>16.672000000000001</v>
      </c>
      <c r="O908">
        <v>17.166</v>
      </c>
      <c r="P908">
        <v>17.513000000000002</v>
      </c>
      <c r="Q908">
        <v>18.045999999999999</v>
      </c>
      <c r="R908">
        <v>18.404</v>
      </c>
      <c r="S908">
        <v>19.109000000000002</v>
      </c>
      <c r="T908">
        <v>20.411999999999999</v>
      </c>
      <c r="U908">
        <v>906</v>
      </c>
      <c r="V908">
        <v>11.686999999999999</v>
      </c>
      <c r="W908">
        <v>12.632999999999999</v>
      </c>
      <c r="X908">
        <v>13.58</v>
      </c>
      <c r="Y908">
        <v>14.631</v>
      </c>
      <c r="Z908">
        <v>15.804</v>
      </c>
      <c r="AA908">
        <v>17.114999999999998</v>
      </c>
      <c r="AB908">
        <v>18.588999999999999</v>
      </c>
      <c r="AC908">
        <v>20.251999999999999</v>
      </c>
      <c r="AD908">
        <v>21.914999999999999</v>
      </c>
    </row>
    <row r="909" spans="1:30" x14ac:dyDescent="0.25">
      <c r="A909">
        <v>907</v>
      </c>
      <c r="B909">
        <f t="shared" si="14"/>
        <v>2.4832306639288158</v>
      </c>
      <c r="C909">
        <v>-0.43280000000000002</v>
      </c>
      <c r="D909">
        <v>15.802300000000001</v>
      </c>
      <c r="E909">
        <v>7.8390000000000001E-2</v>
      </c>
      <c r="F909">
        <v>12.551</v>
      </c>
      <c r="G909">
        <v>13.257999999999999</v>
      </c>
      <c r="H909">
        <v>13.698</v>
      </c>
      <c r="I909">
        <v>13.939</v>
      </c>
      <c r="J909">
        <v>14.321999999999999</v>
      </c>
      <c r="K909">
        <v>14.59</v>
      </c>
      <c r="L909">
        <v>14.997</v>
      </c>
      <c r="M909">
        <v>15.802</v>
      </c>
      <c r="N909">
        <v>16.670999999999999</v>
      </c>
      <c r="O909">
        <v>17.164999999999999</v>
      </c>
      <c r="P909">
        <v>17.512</v>
      </c>
      <c r="Q909">
        <v>18.044</v>
      </c>
      <c r="R909">
        <v>18.402999999999999</v>
      </c>
      <c r="S909">
        <v>19.108000000000001</v>
      </c>
      <c r="T909">
        <v>20.411000000000001</v>
      </c>
      <c r="U909">
        <v>907</v>
      </c>
      <c r="V909">
        <v>11.685</v>
      </c>
      <c r="W909">
        <v>12.632</v>
      </c>
      <c r="X909">
        <v>13.577999999999999</v>
      </c>
      <c r="Y909">
        <v>14.63</v>
      </c>
      <c r="Z909">
        <v>15.802</v>
      </c>
      <c r="AA909">
        <v>17.114000000000001</v>
      </c>
      <c r="AB909">
        <v>18.588000000000001</v>
      </c>
      <c r="AC909">
        <v>20.25</v>
      </c>
      <c r="AD909">
        <v>21.913</v>
      </c>
    </row>
    <row r="910" spans="1:30" x14ac:dyDescent="0.25">
      <c r="A910">
        <v>908</v>
      </c>
      <c r="B910">
        <f t="shared" si="14"/>
        <v>2.4859685147159478</v>
      </c>
      <c r="C910">
        <v>-0.43190000000000001</v>
      </c>
      <c r="D910">
        <v>15.8012</v>
      </c>
      <c r="E910">
        <v>7.8390000000000001E-2</v>
      </c>
      <c r="F910">
        <v>12.55</v>
      </c>
      <c r="G910">
        <v>13.257</v>
      </c>
      <c r="H910">
        <v>13.696999999999999</v>
      </c>
      <c r="I910">
        <v>13.938000000000001</v>
      </c>
      <c r="J910">
        <v>14.321</v>
      </c>
      <c r="K910">
        <v>14.587999999999999</v>
      </c>
      <c r="L910">
        <v>14.996</v>
      </c>
      <c r="M910">
        <v>15.801</v>
      </c>
      <c r="N910">
        <v>16.669</v>
      </c>
      <c r="O910">
        <v>17.164000000000001</v>
      </c>
      <c r="P910">
        <v>17.510000000000002</v>
      </c>
      <c r="Q910">
        <v>18.042999999999999</v>
      </c>
      <c r="R910">
        <v>18.401</v>
      </c>
      <c r="S910">
        <v>19.106999999999999</v>
      </c>
      <c r="T910">
        <v>20.408999999999999</v>
      </c>
      <c r="U910">
        <v>908</v>
      </c>
      <c r="V910">
        <v>11.683999999999999</v>
      </c>
      <c r="W910">
        <v>12.63</v>
      </c>
      <c r="X910">
        <v>13.577</v>
      </c>
      <c r="Y910">
        <v>14.629</v>
      </c>
      <c r="Z910">
        <v>15.801</v>
      </c>
      <c r="AA910">
        <v>17.113</v>
      </c>
      <c r="AB910">
        <v>18.585999999999999</v>
      </c>
      <c r="AC910">
        <v>20.248000000000001</v>
      </c>
      <c r="AD910">
        <v>21.91</v>
      </c>
    </row>
    <row r="911" spans="1:30" x14ac:dyDescent="0.25">
      <c r="A911">
        <v>909</v>
      </c>
      <c r="B911">
        <f t="shared" si="14"/>
        <v>2.4887063655030799</v>
      </c>
      <c r="C911">
        <v>-0.43099999999999999</v>
      </c>
      <c r="D911">
        <v>15.8</v>
      </c>
      <c r="E911">
        <v>7.8390000000000001E-2</v>
      </c>
      <c r="F911">
        <v>12.548</v>
      </c>
      <c r="G911">
        <v>13.256</v>
      </c>
      <c r="H911">
        <v>13.696</v>
      </c>
      <c r="I911">
        <v>13.936999999999999</v>
      </c>
      <c r="J911">
        <v>14.32</v>
      </c>
      <c r="K911">
        <v>14.587</v>
      </c>
      <c r="L911">
        <v>14.994999999999999</v>
      </c>
      <c r="M911">
        <v>15.8</v>
      </c>
      <c r="N911">
        <v>16.667999999999999</v>
      </c>
      <c r="O911">
        <v>17.161999999999999</v>
      </c>
      <c r="P911">
        <v>17.509</v>
      </c>
      <c r="Q911">
        <v>18.041</v>
      </c>
      <c r="R911">
        <v>18.399999999999999</v>
      </c>
      <c r="S911">
        <v>19.105</v>
      </c>
      <c r="T911">
        <v>20.407</v>
      </c>
      <c r="U911">
        <v>909</v>
      </c>
      <c r="V911">
        <v>11.682</v>
      </c>
      <c r="W911">
        <v>12.629</v>
      </c>
      <c r="X911">
        <v>13.576000000000001</v>
      </c>
      <c r="Y911">
        <v>14.628</v>
      </c>
      <c r="Z911">
        <v>15.8</v>
      </c>
      <c r="AA911">
        <v>17.111999999999998</v>
      </c>
      <c r="AB911">
        <v>18.585000000000001</v>
      </c>
      <c r="AC911">
        <v>20.245999999999999</v>
      </c>
      <c r="AD911">
        <v>21.908000000000001</v>
      </c>
    </row>
    <row r="912" spans="1:30" x14ac:dyDescent="0.25">
      <c r="A912">
        <v>910</v>
      </c>
      <c r="B912">
        <f t="shared" si="14"/>
        <v>2.4914442162902124</v>
      </c>
      <c r="C912">
        <v>-0.43009999999999998</v>
      </c>
      <c r="D912">
        <v>15.7989</v>
      </c>
      <c r="E912">
        <v>7.8399999999999997E-2</v>
      </c>
      <c r="F912">
        <v>12.547000000000001</v>
      </c>
      <c r="G912">
        <v>13.255000000000001</v>
      </c>
      <c r="H912">
        <v>13.694000000000001</v>
      </c>
      <c r="I912">
        <v>13.935</v>
      </c>
      <c r="J912">
        <v>14.319000000000001</v>
      </c>
      <c r="K912">
        <v>14.586</v>
      </c>
      <c r="L912">
        <v>14.994</v>
      </c>
      <c r="M912">
        <v>15.798999999999999</v>
      </c>
      <c r="N912">
        <v>16.667000000000002</v>
      </c>
      <c r="O912">
        <v>17.161000000000001</v>
      </c>
      <c r="P912">
        <v>17.507999999999999</v>
      </c>
      <c r="Q912">
        <v>18.04</v>
      </c>
      <c r="R912">
        <v>18.399000000000001</v>
      </c>
      <c r="S912">
        <v>19.103999999999999</v>
      </c>
      <c r="T912">
        <v>20.405000000000001</v>
      </c>
      <c r="U912">
        <v>910</v>
      </c>
      <c r="V912">
        <v>11.680999999999999</v>
      </c>
      <c r="W912">
        <v>12.628</v>
      </c>
      <c r="X912">
        <v>13.574999999999999</v>
      </c>
      <c r="Y912">
        <v>14.625999999999999</v>
      </c>
      <c r="Z912">
        <v>15.798999999999999</v>
      </c>
      <c r="AA912">
        <v>17.111000000000001</v>
      </c>
      <c r="AB912">
        <v>18.584</v>
      </c>
      <c r="AC912">
        <v>20.245000000000001</v>
      </c>
      <c r="AD912">
        <v>21.905999999999999</v>
      </c>
    </row>
    <row r="913" spans="1:30" x14ac:dyDescent="0.25">
      <c r="A913">
        <v>911</v>
      </c>
      <c r="B913">
        <f t="shared" si="14"/>
        <v>2.4941820670773445</v>
      </c>
      <c r="C913">
        <v>-0.42930000000000001</v>
      </c>
      <c r="D913">
        <v>15.797700000000001</v>
      </c>
      <c r="E913">
        <v>7.8399999999999997E-2</v>
      </c>
      <c r="F913">
        <v>12.545999999999999</v>
      </c>
      <c r="G913">
        <v>13.254</v>
      </c>
      <c r="H913">
        <v>13.693</v>
      </c>
      <c r="I913">
        <v>13.933999999999999</v>
      </c>
      <c r="J913">
        <v>14.318</v>
      </c>
      <c r="K913">
        <v>14.585000000000001</v>
      </c>
      <c r="L913">
        <v>14.993</v>
      </c>
      <c r="M913">
        <v>15.798</v>
      </c>
      <c r="N913">
        <v>16.666</v>
      </c>
      <c r="O913">
        <v>17.16</v>
      </c>
      <c r="P913">
        <v>17.506</v>
      </c>
      <c r="Q913">
        <v>18.039000000000001</v>
      </c>
      <c r="R913">
        <v>18.396999999999998</v>
      </c>
      <c r="S913">
        <v>19.102</v>
      </c>
      <c r="T913">
        <v>20.402999999999999</v>
      </c>
      <c r="U913">
        <v>911</v>
      </c>
      <c r="V913">
        <v>11.679</v>
      </c>
      <c r="W913">
        <v>12.625999999999999</v>
      </c>
      <c r="X913">
        <v>13.573</v>
      </c>
      <c r="Y913">
        <v>14.625</v>
      </c>
      <c r="Z913">
        <v>15.798</v>
      </c>
      <c r="AA913">
        <v>17.109000000000002</v>
      </c>
      <c r="AB913">
        <v>18.582000000000001</v>
      </c>
      <c r="AC913">
        <v>20.242999999999999</v>
      </c>
      <c r="AD913">
        <v>21.904</v>
      </c>
    </row>
    <row r="914" spans="1:30" x14ac:dyDescent="0.25">
      <c r="A914">
        <v>912</v>
      </c>
      <c r="B914">
        <f t="shared" si="14"/>
        <v>2.4969199178644765</v>
      </c>
      <c r="C914">
        <v>-0.4284</v>
      </c>
      <c r="D914">
        <v>15.7966</v>
      </c>
      <c r="E914">
        <v>7.8409999999999994E-2</v>
      </c>
      <c r="F914">
        <v>12.544</v>
      </c>
      <c r="G914">
        <v>13.252000000000001</v>
      </c>
      <c r="H914">
        <v>13.692</v>
      </c>
      <c r="I914">
        <v>13.933</v>
      </c>
      <c r="J914">
        <v>14.316000000000001</v>
      </c>
      <c r="K914">
        <v>14.584</v>
      </c>
      <c r="L914">
        <v>14.992000000000001</v>
      </c>
      <c r="M914">
        <v>15.797000000000001</v>
      </c>
      <c r="N914">
        <v>16.664999999999999</v>
      </c>
      <c r="O914">
        <v>17.158999999999999</v>
      </c>
      <c r="P914">
        <v>17.504999999999999</v>
      </c>
      <c r="Q914">
        <v>18.038</v>
      </c>
      <c r="R914">
        <v>18.396000000000001</v>
      </c>
      <c r="S914">
        <v>19.100999999999999</v>
      </c>
      <c r="T914">
        <v>20.402000000000001</v>
      </c>
      <c r="U914">
        <v>912</v>
      </c>
      <c r="V914">
        <v>11.678000000000001</v>
      </c>
      <c r="W914">
        <v>12.625</v>
      </c>
      <c r="X914">
        <v>13.571999999999999</v>
      </c>
      <c r="Y914">
        <v>14.624000000000001</v>
      </c>
      <c r="Z914">
        <v>15.797000000000001</v>
      </c>
      <c r="AA914">
        <v>17.108000000000001</v>
      </c>
      <c r="AB914">
        <v>18.581</v>
      </c>
      <c r="AC914">
        <v>20.242000000000001</v>
      </c>
      <c r="AD914">
        <v>21.902000000000001</v>
      </c>
    </row>
    <row r="915" spans="1:30" x14ac:dyDescent="0.25">
      <c r="A915">
        <v>913</v>
      </c>
      <c r="B915">
        <f t="shared" si="14"/>
        <v>2.4996577686516086</v>
      </c>
      <c r="C915">
        <v>-0.42749999999999999</v>
      </c>
      <c r="D915">
        <v>15.795400000000001</v>
      </c>
      <c r="E915">
        <v>7.8409999999999994E-2</v>
      </c>
      <c r="F915">
        <v>12.542999999999999</v>
      </c>
      <c r="G915">
        <v>13.250999999999999</v>
      </c>
      <c r="H915">
        <v>13.691000000000001</v>
      </c>
      <c r="I915">
        <v>13.932</v>
      </c>
      <c r="J915">
        <v>14.315</v>
      </c>
      <c r="K915">
        <v>14.583</v>
      </c>
      <c r="L915">
        <v>14.991</v>
      </c>
      <c r="M915">
        <v>15.795</v>
      </c>
      <c r="N915">
        <v>16.663</v>
      </c>
      <c r="O915">
        <v>17.157</v>
      </c>
      <c r="P915">
        <v>17.504000000000001</v>
      </c>
      <c r="Q915">
        <v>18.036000000000001</v>
      </c>
      <c r="R915">
        <v>18.393999999999998</v>
      </c>
      <c r="S915">
        <v>19.099</v>
      </c>
      <c r="T915">
        <v>20.399999999999999</v>
      </c>
      <c r="U915">
        <v>913</v>
      </c>
      <c r="V915">
        <v>11.677</v>
      </c>
      <c r="W915">
        <v>12.624000000000001</v>
      </c>
      <c r="X915">
        <v>13.571</v>
      </c>
      <c r="Y915">
        <v>14.622999999999999</v>
      </c>
      <c r="Z915">
        <v>15.795</v>
      </c>
      <c r="AA915">
        <v>17.106999999999999</v>
      </c>
      <c r="AB915">
        <v>18.579000000000001</v>
      </c>
      <c r="AC915">
        <v>20.239000000000001</v>
      </c>
      <c r="AD915">
        <v>21.9</v>
      </c>
    </row>
    <row r="916" spans="1:30" x14ac:dyDescent="0.25">
      <c r="A916">
        <v>914</v>
      </c>
      <c r="B916">
        <f t="shared" si="14"/>
        <v>2.5023956194387407</v>
      </c>
      <c r="C916">
        <v>-0.42659999999999998</v>
      </c>
      <c r="D916">
        <v>15.7943</v>
      </c>
      <c r="E916">
        <v>7.8409999999999994E-2</v>
      </c>
      <c r="F916">
        <v>12.542</v>
      </c>
      <c r="G916">
        <v>13.25</v>
      </c>
      <c r="H916">
        <v>13.69</v>
      </c>
      <c r="I916">
        <v>13.930999999999999</v>
      </c>
      <c r="J916">
        <v>14.314</v>
      </c>
      <c r="K916">
        <v>14.582000000000001</v>
      </c>
      <c r="L916">
        <v>14.99</v>
      </c>
      <c r="M916">
        <v>15.794</v>
      </c>
      <c r="N916">
        <v>16.661999999999999</v>
      </c>
      <c r="O916">
        <v>17.155999999999999</v>
      </c>
      <c r="P916">
        <v>17.503</v>
      </c>
      <c r="Q916">
        <v>18.035</v>
      </c>
      <c r="R916">
        <v>18.393000000000001</v>
      </c>
      <c r="S916">
        <v>19.097000000000001</v>
      </c>
      <c r="T916">
        <v>20.398</v>
      </c>
      <c r="U916">
        <v>914</v>
      </c>
      <c r="V916">
        <v>11.675000000000001</v>
      </c>
      <c r="W916">
        <v>12.622999999999999</v>
      </c>
      <c r="X916">
        <v>13.57</v>
      </c>
      <c r="Y916">
        <v>14.622</v>
      </c>
      <c r="Z916">
        <v>15.794</v>
      </c>
      <c r="AA916">
        <v>17.106000000000002</v>
      </c>
      <c r="AB916">
        <v>18.577999999999999</v>
      </c>
      <c r="AC916">
        <v>20.236999999999998</v>
      </c>
      <c r="AD916">
        <v>21.896999999999998</v>
      </c>
    </row>
    <row r="917" spans="1:30" x14ac:dyDescent="0.25">
      <c r="A917">
        <v>915</v>
      </c>
      <c r="B917">
        <f t="shared" si="14"/>
        <v>2.5051334702258727</v>
      </c>
      <c r="C917">
        <v>-0.42570000000000002</v>
      </c>
      <c r="D917">
        <v>15.793100000000001</v>
      </c>
      <c r="E917">
        <v>7.8420000000000004E-2</v>
      </c>
      <c r="F917">
        <v>12.54</v>
      </c>
      <c r="G917">
        <v>13.247999999999999</v>
      </c>
      <c r="H917">
        <v>13.688000000000001</v>
      </c>
      <c r="I917">
        <v>13.929</v>
      </c>
      <c r="J917">
        <v>14.313000000000001</v>
      </c>
      <c r="K917">
        <v>14.58</v>
      </c>
      <c r="L917">
        <v>14.988</v>
      </c>
      <c r="M917">
        <v>15.792999999999999</v>
      </c>
      <c r="N917">
        <v>16.661000000000001</v>
      </c>
      <c r="O917">
        <v>17.155000000000001</v>
      </c>
      <c r="P917">
        <v>17.501000000000001</v>
      </c>
      <c r="Q917">
        <v>18.033999999999999</v>
      </c>
      <c r="R917">
        <v>18.391999999999999</v>
      </c>
      <c r="S917">
        <v>19.096</v>
      </c>
      <c r="T917">
        <v>20.396000000000001</v>
      </c>
      <c r="U917">
        <v>915</v>
      </c>
      <c r="V917">
        <v>11.673999999999999</v>
      </c>
      <c r="W917">
        <v>12.621</v>
      </c>
      <c r="X917">
        <v>13.568</v>
      </c>
      <c r="Y917">
        <v>14.621</v>
      </c>
      <c r="Z917">
        <v>15.792999999999999</v>
      </c>
      <c r="AA917">
        <v>17.103999999999999</v>
      </c>
      <c r="AB917">
        <v>18.576000000000001</v>
      </c>
      <c r="AC917">
        <v>20.236000000000001</v>
      </c>
      <c r="AD917">
        <v>21.896000000000001</v>
      </c>
    </row>
    <row r="918" spans="1:30" x14ac:dyDescent="0.25">
      <c r="A918">
        <v>916</v>
      </c>
      <c r="B918">
        <f t="shared" si="14"/>
        <v>2.5078713210130048</v>
      </c>
      <c r="C918">
        <v>-0.4249</v>
      </c>
      <c r="D918">
        <v>15.792</v>
      </c>
      <c r="E918">
        <v>7.8420000000000004E-2</v>
      </c>
      <c r="F918">
        <v>12.539</v>
      </c>
      <c r="G918">
        <v>13.247</v>
      </c>
      <c r="H918">
        <v>13.686999999999999</v>
      </c>
      <c r="I918">
        <v>13.928000000000001</v>
      </c>
      <c r="J918">
        <v>14.311999999999999</v>
      </c>
      <c r="K918">
        <v>14.579000000000001</v>
      </c>
      <c r="L918">
        <v>14.987</v>
      </c>
      <c r="M918">
        <v>15.792</v>
      </c>
      <c r="N918">
        <v>16.66</v>
      </c>
      <c r="O918">
        <v>17.154</v>
      </c>
      <c r="P918">
        <v>17.5</v>
      </c>
      <c r="Q918">
        <v>18.032</v>
      </c>
      <c r="R918">
        <v>18.39</v>
      </c>
      <c r="S918">
        <v>19.094000000000001</v>
      </c>
      <c r="T918">
        <v>20.393999999999998</v>
      </c>
      <c r="U918">
        <v>916</v>
      </c>
      <c r="V918">
        <v>11.672000000000001</v>
      </c>
      <c r="W918">
        <v>12.62</v>
      </c>
      <c r="X918">
        <v>13.567</v>
      </c>
      <c r="Y918">
        <v>14.62</v>
      </c>
      <c r="Z918">
        <v>15.792</v>
      </c>
      <c r="AA918">
        <v>17.103000000000002</v>
      </c>
      <c r="AB918">
        <v>18.574999999999999</v>
      </c>
      <c r="AC918">
        <v>20.234000000000002</v>
      </c>
      <c r="AD918">
        <v>21.893000000000001</v>
      </c>
    </row>
    <row r="919" spans="1:30" x14ac:dyDescent="0.25">
      <c r="A919">
        <v>917</v>
      </c>
      <c r="B919">
        <f t="shared" si="14"/>
        <v>2.5106091718001369</v>
      </c>
      <c r="C919">
        <v>-0.42399999999999999</v>
      </c>
      <c r="D919">
        <v>15.790800000000001</v>
      </c>
      <c r="E919">
        <v>7.843E-2</v>
      </c>
      <c r="F919">
        <v>12.537000000000001</v>
      </c>
      <c r="G919">
        <v>13.246</v>
      </c>
      <c r="H919">
        <v>13.686</v>
      </c>
      <c r="I919">
        <v>13.927</v>
      </c>
      <c r="J919">
        <v>14.311</v>
      </c>
      <c r="K919">
        <v>14.577999999999999</v>
      </c>
      <c r="L919">
        <v>14.986000000000001</v>
      </c>
      <c r="M919">
        <v>15.791</v>
      </c>
      <c r="N919">
        <v>16.658999999999999</v>
      </c>
      <c r="O919">
        <v>17.152999999999999</v>
      </c>
      <c r="P919">
        <v>17.498999999999999</v>
      </c>
      <c r="Q919">
        <v>18.030999999999999</v>
      </c>
      <c r="R919">
        <v>18.388999999999999</v>
      </c>
      <c r="S919">
        <v>19.093</v>
      </c>
      <c r="T919">
        <v>20.393000000000001</v>
      </c>
      <c r="U919">
        <v>917</v>
      </c>
      <c r="V919">
        <v>11.670999999999999</v>
      </c>
      <c r="W919">
        <v>12.618</v>
      </c>
      <c r="X919">
        <v>13.566000000000001</v>
      </c>
      <c r="Y919">
        <v>14.618</v>
      </c>
      <c r="Z919">
        <v>15.791</v>
      </c>
      <c r="AA919">
        <v>17.102</v>
      </c>
      <c r="AB919">
        <v>18.574000000000002</v>
      </c>
      <c r="AC919">
        <v>20.233000000000001</v>
      </c>
      <c r="AD919">
        <v>21.891999999999999</v>
      </c>
    </row>
    <row r="920" spans="1:30" x14ac:dyDescent="0.25">
      <c r="A920">
        <v>918</v>
      </c>
      <c r="B920">
        <f t="shared" si="14"/>
        <v>2.5133470225872689</v>
      </c>
      <c r="C920">
        <v>-0.42309999999999998</v>
      </c>
      <c r="D920">
        <v>15.7897</v>
      </c>
      <c r="E920">
        <v>7.843E-2</v>
      </c>
      <c r="F920">
        <v>12.536</v>
      </c>
      <c r="G920">
        <v>13.244999999999999</v>
      </c>
      <c r="H920">
        <v>13.685</v>
      </c>
      <c r="I920">
        <v>13.926</v>
      </c>
      <c r="J920">
        <v>14.31</v>
      </c>
      <c r="K920">
        <v>14.577</v>
      </c>
      <c r="L920">
        <v>14.984999999999999</v>
      </c>
      <c r="M920">
        <v>15.79</v>
      </c>
      <c r="N920">
        <v>16.657</v>
      </c>
      <c r="O920">
        <v>17.151</v>
      </c>
      <c r="P920">
        <v>17.498000000000001</v>
      </c>
      <c r="Q920">
        <v>18.03</v>
      </c>
      <c r="R920">
        <v>18.388000000000002</v>
      </c>
      <c r="S920">
        <v>19.091000000000001</v>
      </c>
      <c r="T920">
        <v>20.390999999999998</v>
      </c>
      <c r="U920">
        <v>918</v>
      </c>
      <c r="V920">
        <v>11.669</v>
      </c>
      <c r="W920">
        <v>12.617000000000001</v>
      </c>
      <c r="X920">
        <v>13.565</v>
      </c>
      <c r="Y920">
        <v>14.617000000000001</v>
      </c>
      <c r="Z920">
        <v>15.79</v>
      </c>
      <c r="AA920">
        <v>17.100999999999999</v>
      </c>
      <c r="AB920">
        <v>18.571999999999999</v>
      </c>
      <c r="AC920">
        <v>20.231000000000002</v>
      </c>
      <c r="AD920">
        <v>21.888999999999999</v>
      </c>
    </row>
    <row r="921" spans="1:30" x14ac:dyDescent="0.25">
      <c r="A921">
        <v>919</v>
      </c>
      <c r="B921">
        <f t="shared" si="14"/>
        <v>2.516084873374401</v>
      </c>
      <c r="C921">
        <v>-0.42220000000000002</v>
      </c>
      <c r="D921">
        <v>15.788500000000001</v>
      </c>
      <c r="E921">
        <v>7.843E-2</v>
      </c>
      <c r="F921">
        <v>12.535</v>
      </c>
      <c r="G921">
        <v>13.244</v>
      </c>
      <c r="H921">
        <v>13.683</v>
      </c>
      <c r="I921">
        <v>13.925000000000001</v>
      </c>
      <c r="J921">
        <v>14.308</v>
      </c>
      <c r="K921">
        <v>14.576000000000001</v>
      </c>
      <c r="L921">
        <v>14.984</v>
      </c>
      <c r="M921">
        <v>15.789</v>
      </c>
      <c r="N921">
        <v>16.655999999999999</v>
      </c>
      <c r="O921">
        <v>17.149999999999999</v>
      </c>
      <c r="P921">
        <v>17.495999999999999</v>
      </c>
      <c r="Q921">
        <v>18.027999999999999</v>
      </c>
      <c r="R921">
        <v>18.385999999999999</v>
      </c>
      <c r="S921">
        <v>19.09</v>
      </c>
      <c r="T921">
        <v>20.388000000000002</v>
      </c>
      <c r="U921">
        <v>919</v>
      </c>
      <c r="V921">
        <v>11.667999999999999</v>
      </c>
      <c r="W921">
        <v>12.616</v>
      </c>
      <c r="X921">
        <v>13.564</v>
      </c>
      <c r="Y921">
        <v>14.616</v>
      </c>
      <c r="Z921">
        <v>15.788</v>
      </c>
      <c r="AA921">
        <v>17.099</v>
      </c>
      <c r="AB921">
        <v>18.571000000000002</v>
      </c>
      <c r="AC921">
        <v>20.228999999999999</v>
      </c>
      <c r="AD921">
        <v>21.887</v>
      </c>
    </row>
    <row r="922" spans="1:30" x14ac:dyDescent="0.25">
      <c r="A922">
        <v>920</v>
      </c>
      <c r="B922">
        <f t="shared" si="14"/>
        <v>2.5188227241615331</v>
      </c>
      <c r="C922">
        <v>-0.4214</v>
      </c>
      <c r="D922">
        <v>15.7874</v>
      </c>
      <c r="E922">
        <v>7.8439999999999996E-2</v>
      </c>
      <c r="F922">
        <v>12.534000000000001</v>
      </c>
      <c r="G922">
        <v>13.242000000000001</v>
      </c>
      <c r="H922">
        <v>13.682</v>
      </c>
      <c r="I922">
        <v>13.923</v>
      </c>
      <c r="J922">
        <v>14.307</v>
      </c>
      <c r="K922">
        <v>14.574999999999999</v>
      </c>
      <c r="L922">
        <v>14.983000000000001</v>
      </c>
      <c r="M922">
        <v>15.787000000000001</v>
      </c>
      <c r="N922">
        <v>16.655000000000001</v>
      </c>
      <c r="O922">
        <v>17.149000000000001</v>
      </c>
      <c r="P922">
        <v>17.495000000000001</v>
      </c>
      <c r="Q922">
        <v>18.027000000000001</v>
      </c>
      <c r="R922">
        <v>18.385000000000002</v>
      </c>
      <c r="S922">
        <v>19.088999999999999</v>
      </c>
      <c r="T922">
        <v>20.387</v>
      </c>
      <c r="U922">
        <v>920</v>
      </c>
      <c r="V922">
        <v>11.666</v>
      </c>
      <c r="W922">
        <v>12.614000000000001</v>
      </c>
      <c r="X922">
        <v>13.561999999999999</v>
      </c>
      <c r="Y922">
        <v>14.615</v>
      </c>
      <c r="Z922">
        <v>15.787000000000001</v>
      </c>
      <c r="AA922">
        <v>17.097999999999999</v>
      </c>
      <c r="AB922">
        <v>18.568999999999999</v>
      </c>
      <c r="AC922">
        <v>20.227</v>
      </c>
      <c r="AD922">
        <v>21.885000000000002</v>
      </c>
    </row>
    <row r="923" spans="1:30" x14ac:dyDescent="0.25">
      <c r="A923">
        <v>921</v>
      </c>
      <c r="B923">
        <f t="shared" si="14"/>
        <v>2.5215605749486651</v>
      </c>
      <c r="C923">
        <v>-0.42049999999999998</v>
      </c>
      <c r="D923">
        <v>15.786199999999999</v>
      </c>
      <c r="E923">
        <v>7.8439999999999996E-2</v>
      </c>
      <c r="F923">
        <v>12.532</v>
      </c>
      <c r="G923">
        <v>13.241</v>
      </c>
      <c r="H923">
        <v>13.680999999999999</v>
      </c>
      <c r="I923">
        <v>13.922000000000001</v>
      </c>
      <c r="J923">
        <v>14.305999999999999</v>
      </c>
      <c r="K923">
        <v>14.573</v>
      </c>
      <c r="L923">
        <v>14.981</v>
      </c>
      <c r="M923">
        <v>15.786</v>
      </c>
      <c r="N923">
        <v>16.654</v>
      </c>
      <c r="O923">
        <v>17.148</v>
      </c>
      <c r="P923">
        <v>17.494</v>
      </c>
      <c r="Q923">
        <v>18.026</v>
      </c>
      <c r="R923">
        <v>18.382999999999999</v>
      </c>
      <c r="S923">
        <v>19.087</v>
      </c>
      <c r="T923">
        <v>20.385000000000002</v>
      </c>
      <c r="U923">
        <v>921</v>
      </c>
      <c r="V923">
        <v>11.664999999999999</v>
      </c>
      <c r="W923">
        <v>12.613</v>
      </c>
      <c r="X923">
        <v>13.561</v>
      </c>
      <c r="Y923">
        <v>14.614000000000001</v>
      </c>
      <c r="Z923">
        <v>15.786</v>
      </c>
      <c r="AA923">
        <v>17.097000000000001</v>
      </c>
      <c r="AB923">
        <v>18.568000000000001</v>
      </c>
      <c r="AC923">
        <v>20.225000000000001</v>
      </c>
      <c r="AD923">
        <v>21.882999999999999</v>
      </c>
    </row>
    <row r="924" spans="1:30" x14ac:dyDescent="0.25">
      <c r="A924">
        <v>922</v>
      </c>
      <c r="B924">
        <f t="shared" si="14"/>
        <v>2.5242984257357972</v>
      </c>
      <c r="C924">
        <v>-0.41959999999999997</v>
      </c>
      <c r="D924">
        <v>15.7851</v>
      </c>
      <c r="E924">
        <v>7.8450000000000006E-2</v>
      </c>
      <c r="F924">
        <v>12.531000000000001</v>
      </c>
      <c r="G924">
        <v>13.24</v>
      </c>
      <c r="H924">
        <v>13.68</v>
      </c>
      <c r="I924">
        <v>13.920999999999999</v>
      </c>
      <c r="J924">
        <v>14.305</v>
      </c>
      <c r="K924">
        <v>14.571999999999999</v>
      </c>
      <c r="L924">
        <v>14.98</v>
      </c>
      <c r="M924">
        <v>15.785</v>
      </c>
      <c r="N924">
        <v>16.652999999999999</v>
      </c>
      <c r="O924">
        <v>17.146000000000001</v>
      </c>
      <c r="P924">
        <v>17.492999999999999</v>
      </c>
      <c r="Q924">
        <v>18.024000000000001</v>
      </c>
      <c r="R924">
        <v>18.382000000000001</v>
      </c>
      <c r="S924">
        <v>19.085999999999999</v>
      </c>
      <c r="T924">
        <v>20.384</v>
      </c>
      <c r="U924">
        <v>922</v>
      </c>
      <c r="V924">
        <v>11.664</v>
      </c>
      <c r="W924">
        <v>12.612</v>
      </c>
      <c r="X924">
        <v>13.56</v>
      </c>
      <c r="Y924">
        <v>14.613</v>
      </c>
      <c r="Z924">
        <v>15.785</v>
      </c>
      <c r="AA924">
        <v>17.096</v>
      </c>
      <c r="AB924">
        <v>18.567</v>
      </c>
      <c r="AC924">
        <v>20.224</v>
      </c>
      <c r="AD924">
        <v>21.881</v>
      </c>
    </row>
    <row r="925" spans="1:30" x14ac:dyDescent="0.25">
      <c r="A925">
        <v>923</v>
      </c>
      <c r="B925">
        <f t="shared" si="14"/>
        <v>2.5270362765229293</v>
      </c>
      <c r="C925">
        <v>-0.41880000000000001</v>
      </c>
      <c r="D925">
        <v>15.783899999999999</v>
      </c>
      <c r="E925">
        <v>7.8450000000000006E-2</v>
      </c>
      <c r="F925">
        <v>12.53</v>
      </c>
      <c r="G925">
        <v>13.238</v>
      </c>
      <c r="H925">
        <v>13.678000000000001</v>
      </c>
      <c r="I925">
        <v>13.92</v>
      </c>
      <c r="J925">
        <v>14.304</v>
      </c>
      <c r="K925">
        <v>14.571</v>
      </c>
      <c r="L925">
        <v>14.978999999999999</v>
      </c>
      <c r="M925">
        <v>15.784000000000001</v>
      </c>
      <c r="N925">
        <v>16.651</v>
      </c>
      <c r="O925">
        <v>17.145</v>
      </c>
      <c r="P925">
        <v>17.491</v>
      </c>
      <c r="Q925">
        <v>18.023</v>
      </c>
      <c r="R925">
        <v>18.381</v>
      </c>
      <c r="S925">
        <v>19.084</v>
      </c>
      <c r="T925">
        <v>20.382000000000001</v>
      </c>
      <c r="U925">
        <v>923</v>
      </c>
      <c r="V925">
        <v>11.662000000000001</v>
      </c>
      <c r="W925">
        <v>12.61</v>
      </c>
      <c r="X925">
        <v>13.558999999999999</v>
      </c>
      <c r="Y925">
        <v>14.611000000000001</v>
      </c>
      <c r="Z925">
        <v>15.784000000000001</v>
      </c>
      <c r="AA925">
        <v>17.094999999999999</v>
      </c>
      <c r="AB925">
        <v>18.565000000000001</v>
      </c>
      <c r="AC925">
        <v>20.222000000000001</v>
      </c>
      <c r="AD925">
        <v>21.879000000000001</v>
      </c>
    </row>
    <row r="926" spans="1:30" x14ac:dyDescent="0.25">
      <c r="A926">
        <v>924</v>
      </c>
      <c r="B926">
        <f t="shared" si="14"/>
        <v>2.5297741273100618</v>
      </c>
      <c r="C926">
        <v>-0.41789999999999999</v>
      </c>
      <c r="D926">
        <v>15.7828</v>
      </c>
      <c r="E926">
        <v>7.8450000000000006E-2</v>
      </c>
      <c r="F926">
        <v>12.528</v>
      </c>
      <c r="G926">
        <v>13.237</v>
      </c>
      <c r="H926">
        <v>13.677</v>
      </c>
      <c r="I926">
        <v>13.919</v>
      </c>
      <c r="J926">
        <v>14.303000000000001</v>
      </c>
      <c r="K926">
        <v>14.57</v>
      </c>
      <c r="L926">
        <v>14.978</v>
      </c>
      <c r="M926">
        <v>15.782999999999999</v>
      </c>
      <c r="N926">
        <v>16.649999999999999</v>
      </c>
      <c r="O926">
        <v>17.143999999999998</v>
      </c>
      <c r="P926">
        <v>17.489999999999998</v>
      </c>
      <c r="Q926">
        <v>18.021999999999998</v>
      </c>
      <c r="R926">
        <v>18.379000000000001</v>
      </c>
      <c r="S926">
        <v>19.082000000000001</v>
      </c>
      <c r="T926">
        <v>20.379000000000001</v>
      </c>
      <c r="U926">
        <v>924</v>
      </c>
      <c r="V926">
        <v>11.661</v>
      </c>
      <c r="W926">
        <v>12.609</v>
      </c>
      <c r="X926">
        <v>13.558</v>
      </c>
      <c r="Y926">
        <v>14.61</v>
      </c>
      <c r="Z926">
        <v>15.782999999999999</v>
      </c>
      <c r="AA926">
        <v>17.093</v>
      </c>
      <c r="AB926">
        <v>18.564</v>
      </c>
      <c r="AC926">
        <v>20.22</v>
      </c>
      <c r="AD926">
        <v>21.876000000000001</v>
      </c>
    </row>
    <row r="927" spans="1:30" x14ac:dyDescent="0.25">
      <c r="A927">
        <v>925</v>
      </c>
      <c r="B927">
        <f t="shared" si="14"/>
        <v>2.5325119780971939</v>
      </c>
      <c r="C927">
        <v>-0.41710000000000003</v>
      </c>
      <c r="D927">
        <v>15.781700000000001</v>
      </c>
      <c r="E927">
        <v>7.8460000000000002E-2</v>
      </c>
      <c r="F927">
        <v>12.526999999999999</v>
      </c>
      <c r="G927">
        <v>13.236000000000001</v>
      </c>
      <c r="H927">
        <v>13.676</v>
      </c>
      <c r="I927">
        <v>13.917999999999999</v>
      </c>
      <c r="J927">
        <v>14.301</v>
      </c>
      <c r="K927">
        <v>14.569000000000001</v>
      </c>
      <c r="L927">
        <v>14.977</v>
      </c>
      <c r="M927">
        <v>15.782</v>
      </c>
      <c r="N927">
        <v>16.649000000000001</v>
      </c>
      <c r="O927">
        <v>17.143000000000001</v>
      </c>
      <c r="P927">
        <v>17.489000000000001</v>
      </c>
      <c r="Q927">
        <v>18.02</v>
      </c>
      <c r="R927">
        <v>18.378</v>
      </c>
      <c r="S927">
        <v>19.081</v>
      </c>
      <c r="T927">
        <v>20.378</v>
      </c>
      <c r="U927">
        <v>925</v>
      </c>
      <c r="V927">
        <v>11.659000000000001</v>
      </c>
      <c r="W927">
        <v>12.608000000000001</v>
      </c>
      <c r="X927">
        <v>13.555999999999999</v>
      </c>
      <c r="Y927">
        <v>14.609</v>
      </c>
      <c r="Z927">
        <v>15.782</v>
      </c>
      <c r="AA927">
        <v>17.091999999999999</v>
      </c>
      <c r="AB927">
        <v>18.562000000000001</v>
      </c>
      <c r="AC927">
        <v>20.219000000000001</v>
      </c>
      <c r="AD927">
        <v>21.875</v>
      </c>
    </row>
    <row r="928" spans="1:30" x14ac:dyDescent="0.25">
      <c r="A928">
        <v>926</v>
      </c>
      <c r="B928">
        <f t="shared" si="14"/>
        <v>2.5352498288843259</v>
      </c>
      <c r="C928">
        <v>-0.41620000000000001</v>
      </c>
      <c r="D928">
        <v>15.7805</v>
      </c>
      <c r="E928">
        <v>7.8460000000000002E-2</v>
      </c>
      <c r="F928">
        <v>12.526</v>
      </c>
      <c r="G928">
        <v>13.234999999999999</v>
      </c>
      <c r="H928">
        <v>13.675000000000001</v>
      </c>
      <c r="I928">
        <v>13.916</v>
      </c>
      <c r="J928">
        <v>14.3</v>
      </c>
      <c r="K928">
        <v>14.568</v>
      </c>
      <c r="L928">
        <v>14.976000000000001</v>
      </c>
      <c r="M928">
        <v>15.781000000000001</v>
      </c>
      <c r="N928">
        <v>16.648</v>
      </c>
      <c r="O928">
        <v>17.140999999999998</v>
      </c>
      <c r="P928">
        <v>17.488</v>
      </c>
      <c r="Q928">
        <v>18.018999999999998</v>
      </c>
      <c r="R928">
        <v>18.376000000000001</v>
      </c>
      <c r="S928">
        <v>19.079000000000001</v>
      </c>
      <c r="T928">
        <v>20.376000000000001</v>
      </c>
      <c r="U928">
        <v>926</v>
      </c>
      <c r="V928">
        <v>11.657999999999999</v>
      </c>
      <c r="W928">
        <v>12.606999999999999</v>
      </c>
      <c r="X928">
        <v>13.555</v>
      </c>
      <c r="Y928">
        <v>14.608000000000001</v>
      </c>
      <c r="Z928">
        <v>15.78</v>
      </c>
      <c r="AA928">
        <v>17.091000000000001</v>
      </c>
      <c r="AB928">
        <v>18.561</v>
      </c>
      <c r="AC928">
        <v>20.216000000000001</v>
      </c>
      <c r="AD928">
        <v>21.872</v>
      </c>
    </row>
    <row r="929" spans="1:30" x14ac:dyDescent="0.25">
      <c r="A929">
        <v>927</v>
      </c>
      <c r="B929">
        <f t="shared" si="14"/>
        <v>2.537987679671458</v>
      </c>
      <c r="C929">
        <v>-0.41539999999999999</v>
      </c>
      <c r="D929">
        <v>15.779400000000001</v>
      </c>
      <c r="E929">
        <v>7.8469999999999998E-2</v>
      </c>
      <c r="F929">
        <v>12.523999999999999</v>
      </c>
      <c r="G929">
        <v>13.233000000000001</v>
      </c>
      <c r="H929">
        <v>13.673999999999999</v>
      </c>
      <c r="I929">
        <v>13.914999999999999</v>
      </c>
      <c r="J929">
        <v>14.298999999999999</v>
      </c>
      <c r="K929">
        <v>14.566000000000001</v>
      </c>
      <c r="L929">
        <v>14.975</v>
      </c>
      <c r="M929">
        <v>15.779</v>
      </c>
      <c r="N929">
        <v>16.646999999999998</v>
      </c>
      <c r="O929">
        <v>17.14</v>
      </c>
      <c r="P929">
        <v>17.486999999999998</v>
      </c>
      <c r="Q929">
        <v>18.018000000000001</v>
      </c>
      <c r="R929">
        <v>18.375</v>
      </c>
      <c r="S929">
        <v>19.077999999999999</v>
      </c>
      <c r="T929">
        <v>20.375</v>
      </c>
      <c r="U929">
        <v>927</v>
      </c>
      <c r="V929">
        <v>11.656000000000001</v>
      </c>
      <c r="W929">
        <v>12.605</v>
      </c>
      <c r="X929">
        <v>13.554</v>
      </c>
      <c r="Y929">
        <v>14.606999999999999</v>
      </c>
      <c r="Z929">
        <v>15.779</v>
      </c>
      <c r="AA929">
        <v>17.09</v>
      </c>
      <c r="AB929">
        <v>18.559999999999999</v>
      </c>
      <c r="AC929">
        <v>20.215</v>
      </c>
      <c r="AD929">
        <v>21.870999999999999</v>
      </c>
    </row>
    <row r="930" spans="1:30" x14ac:dyDescent="0.25">
      <c r="A930">
        <v>928</v>
      </c>
      <c r="B930">
        <f t="shared" si="14"/>
        <v>2.5407255304585901</v>
      </c>
      <c r="C930">
        <v>-0.41449999999999998</v>
      </c>
      <c r="D930">
        <v>15.7782</v>
      </c>
      <c r="E930">
        <v>7.8469999999999998E-2</v>
      </c>
      <c r="F930">
        <v>12.523</v>
      </c>
      <c r="G930">
        <v>13.231999999999999</v>
      </c>
      <c r="H930">
        <v>13.672000000000001</v>
      </c>
      <c r="I930">
        <v>13.914</v>
      </c>
      <c r="J930">
        <v>14.298</v>
      </c>
      <c r="K930">
        <v>14.565</v>
      </c>
      <c r="L930">
        <v>14.973000000000001</v>
      </c>
      <c r="M930">
        <v>15.778</v>
      </c>
      <c r="N930">
        <v>16.646000000000001</v>
      </c>
      <c r="O930">
        <v>17.138999999999999</v>
      </c>
      <c r="P930">
        <v>17.484999999999999</v>
      </c>
      <c r="Q930">
        <v>18.015999999999998</v>
      </c>
      <c r="R930">
        <v>18.373999999999999</v>
      </c>
      <c r="S930">
        <v>19.076000000000001</v>
      </c>
      <c r="T930">
        <v>20.373000000000001</v>
      </c>
      <c r="U930">
        <v>928</v>
      </c>
      <c r="V930">
        <v>11.654999999999999</v>
      </c>
      <c r="W930">
        <v>12.603999999999999</v>
      </c>
      <c r="X930">
        <v>13.553000000000001</v>
      </c>
      <c r="Y930">
        <v>14.606</v>
      </c>
      <c r="Z930">
        <v>15.778</v>
      </c>
      <c r="AA930">
        <v>17.088000000000001</v>
      </c>
      <c r="AB930">
        <v>18.558</v>
      </c>
      <c r="AC930">
        <v>20.213000000000001</v>
      </c>
      <c r="AD930">
        <v>21.867999999999999</v>
      </c>
    </row>
    <row r="931" spans="1:30" x14ac:dyDescent="0.25">
      <c r="A931">
        <v>929</v>
      </c>
      <c r="B931">
        <f t="shared" si="14"/>
        <v>2.5434633812457221</v>
      </c>
      <c r="C931">
        <v>-0.41370000000000001</v>
      </c>
      <c r="D931">
        <v>15.777100000000001</v>
      </c>
      <c r="E931">
        <v>7.8479999999999994E-2</v>
      </c>
      <c r="F931">
        <v>12.522</v>
      </c>
      <c r="G931">
        <v>13.231</v>
      </c>
      <c r="H931">
        <v>13.670999999999999</v>
      </c>
      <c r="I931">
        <v>13.913</v>
      </c>
      <c r="J931">
        <v>14.297000000000001</v>
      </c>
      <c r="K931">
        <v>14.564</v>
      </c>
      <c r="L931">
        <v>14.972</v>
      </c>
      <c r="M931">
        <v>15.776999999999999</v>
      </c>
      <c r="N931">
        <v>16.645</v>
      </c>
      <c r="O931">
        <v>17.138000000000002</v>
      </c>
      <c r="P931">
        <v>17.484000000000002</v>
      </c>
      <c r="Q931">
        <v>18.015000000000001</v>
      </c>
      <c r="R931">
        <v>18.373000000000001</v>
      </c>
      <c r="S931">
        <v>19.074999999999999</v>
      </c>
      <c r="T931">
        <v>20.370999999999999</v>
      </c>
      <c r="U931">
        <v>929</v>
      </c>
      <c r="V931">
        <v>11.654</v>
      </c>
      <c r="W931">
        <v>12.602</v>
      </c>
      <c r="X931">
        <v>13.551</v>
      </c>
      <c r="Y931">
        <v>14.603999999999999</v>
      </c>
      <c r="Z931">
        <v>15.776999999999999</v>
      </c>
      <c r="AA931">
        <v>17.087</v>
      </c>
      <c r="AB931">
        <v>18.556999999999999</v>
      </c>
      <c r="AC931">
        <v>20.212</v>
      </c>
      <c r="AD931">
        <v>21.867000000000001</v>
      </c>
    </row>
    <row r="932" spans="1:30" x14ac:dyDescent="0.25">
      <c r="A932">
        <v>930</v>
      </c>
      <c r="B932">
        <f t="shared" si="14"/>
        <v>2.5462012320328542</v>
      </c>
      <c r="C932">
        <v>-0.4128</v>
      </c>
      <c r="D932">
        <v>15.776</v>
      </c>
      <c r="E932">
        <v>7.8479999999999994E-2</v>
      </c>
      <c r="F932">
        <v>12.52</v>
      </c>
      <c r="G932">
        <v>13.23</v>
      </c>
      <c r="H932">
        <v>13.67</v>
      </c>
      <c r="I932">
        <v>13.912000000000001</v>
      </c>
      <c r="J932">
        <v>14.295999999999999</v>
      </c>
      <c r="K932">
        <v>14.563000000000001</v>
      </c>
      <c r="L932">
        <v>14.971</v>
      </c>
      <c r="M932">
        <v>15.776</v>
      </c>
      <c r="N932">
        <v>16.643000000000001</v>
      </c>
      <c r="O932">
        <v>17.137</v>
      </c>
      <c r="P932">
        <v>17.483000000000001</v>
      </c>
      <c r="Q932">
        <v>18.013999999999999</v>
      </c>
      <c r="R932">
        <v>18.370999999999999</v>
      </c>
      <c r="S932">
        <v>19.074000000000002</v>
      </c>
      <c r="T932">
        <v>20.369</v>
      </c>
      <c r="U932">
        <v>930</v>
      </c>
      <c r="V932">
        <v>11.651999999999999</v>
      </c>
      <c r="W932">
        <v>12.601000000000001</v>
      </c>
      <c r="X932">
        <v>13.55</v>
      </c>
      <c r="Y932">
        <v>14.603</v>
      </c>
      <c r="Z932">
        <v>15.776</v>
      </c>
      <c r="AA932">
        <v>17.085999999999999</v>
      </c>
      <c r="AB932">
        <v>18.555</v>
      </c>
      <c r="AC932">
        <v>20.21</v>
      </c>
      <c r="AD932">
        <v>21.864000000000001</v>
      </c>
    </row>
    <row r="933" spans="1:30" x14ac:dyDescent="0.25">
      <c r="A933">
        <v>931</v>
      </c>
      <c r="B933">
        <f t="shared" si="14"/>
        <v>2.5489390828199863</v>
      </c>
      <c r="C933">
        <v>-0.41199999999999998</v>
      </c>
      <c r="D933">
        <v>15.774800000000001</v>
      </c>
      <c r="E933">
        <v>7.8479999999999994E-2</v>
      </c>
      <c r="F933">
        <v>12.519</v>
      </c>
      <c r="G933">
        <v>13.228999999999999</v>
      </c>
      <c r="H933">
        <v>13.669</v>
      </c>
      <c r="I933">
        <v>13.91</v>
      </c>
      <c r="J933">
        <v>14.294</v>
      </c>
      <c r="K933">
        <v>14.561999999999999</v>
      </c>
      <c r="L933">
        <v>14.97</v>
      </c>
      <c r="M933">
        <v>15.775</v>
      </c>
      <c r="N933">
        <v>16.641999999999999</v>
      </c>
      <c r="O933">
        <v>17.135000000000002</v>
      </c>
      <c r="P933">
        <v>17.481000000000002</v>
      </c>
      <c r="Q933">
        <v>18.012</v>
      </c>
      <c r="R933">
        <v>18.37</v>
      </c>
      <c r="S933">
        <v>19.071999999999999</v>
      </c>
      <c r="T933">
        <v>20.367000000000001</v>
      </c>
      <c r="U933">
        <v>931</v>
      </c>
      <c r="V933">
        <v>11.651</v>
      </c>
      <c r="W933">
        <v>12.6</v>
      </c>
      <c r="X933">
        <v>13.548999999999999</v>
      </c>
      <c r="Y933">
        <v>14.602</v>
      </c>
      <c r="Z933">
        <v>15.775</v>
      </c>
      <c r="AA933">
        <v>17.085000000000001</v>
      </c>
      <c r="AB933">
        <v>18.553999999999998</v>
      </c>
      <c r="AC933">
        <v>20.207999999999998</v>
      </c>
      <c r="AD933">
        <v>21.861999999999998</v>
      </c>
    </row>
    <row r="934" spans="1:30" x14ac:dyDescent="0.25">
      <c r="A934">
        <v>932</v>
      </c>
      <c r="B934">
        <f t="shared" si="14"/>
        <v>2.5516769336071183</v>
      </c>
      <c r="C934">
        <v>-0.41110000000000002</v>
      </c>
      <c r="D934">
        <v>15.7737</v>
      </c>
      <c r="E934">
        <v>7.8490000000000004E-2</v>
      </c>
      <c r="F934">
        <v>12.518000000000001</v>
      </c>
      <c r="G934">
        <v>13.227</v>
      </c>
      <c r="H934">
        <v>13.667999999999999</v>
      </c>
      <c r="I934">
        <v>13.909000000000001</v>
      </c>
      <c r="J934">
        <v>14.292999999999999</v>
      </c>
      <c r="K934">
        <v>14.561</v>
      </c>
      <c r="L934">
        <v>14.968999999999999</v>
      </c>
      <c r="M934">
        <v>15.773999999999999</v>
      </c>
      <c r="N934">
        <v>16.640999999999998</v>
      </c>
      <c r="O934">
        <v>17.134</v>
      </c>
      <c r="P934">
        <v>17.48</v>
      </c>
      <c r="Q934">
        <v>18.010999999999999</v>
      </c>
      <c r="R934">
        <v>18.367999999999999</v>
      </c>
      <c r="S934">
        <v>19.071000000000002</v>
      </c>
      <c r="T934">
        <v>20.366</v>
      </c>
      <c r="U934">
        <v>932</v>
      </c>
      <c r="V934">
        <v>11.648999999999999</v>
      </c>
      <c r="W934">
        <v>12.599</v>
      </c>
      <c r="X934">
        <v>13.548</v>
      </c>
      <c r="Y934">
        <v>14.601000000000001</v>
      </c>
      <c r="Z934">
        <v>15.773999999999999</v>
      </c>
      <c r="AA934">
        <v>17.084</v>
      </c>
      <c r="AB934">
        <v>18.553000000000001</v>
      </c>
      <c r="AC934">
        <v>20.207000000000001</v>
      </c>
      <c r="AD934">
        <v>21.86</v>
      </c>
    </row>
    <row r="935" spans="1:30" x14ac:dyDescent="0.25">
      <c r="A935">
        <v>933</v>
      </c>
      <c r="B935">
        <f t="shared" si="14"/>
        <v>2.5544147843942504</v>
      </c>
      <c r="C935">
        <v>-0.4103</v>
      </c>
      <c r="D935">
        <v>15.772600000000001</v>
      </c>
      <c r="E935">
        <v>7.8490000000000004E-2</v>
      </c>
      <c r="F935">
        <v>12.516</v>
      </c>
      <c r="G935">
        <v>13.226000000000001</v>
      </c>
      <c r="H935">
        <v>13.667</v>
      </c>
      <c r="I935">
        <v>13.907999999999999</v>
      </c>
      <c r="J935">
        <v>14.292</v>
      </c>
      <c r="K935">
        <v>14.56</v>
      </c>
      <c r="L935">
        <v>14.968</v>
      </c>
      <c r="M935">
        <v>15.773</v>
      </c>
      <c r="N935">
        <v>16.64</v>
      </c>
      <c r="O935">
        <v>17.132999999999999</v>
      </c>
      <c r="P935">
        <v>17.478999999999999</v>
      </c>
      <c r="Q935">
        <v>18.010000000000002</v>
      </c>
      <c r="R935">
        <v>18.367000000000001</v>
      </c>
      <c r="S935">
        <v>19.068999999999999</v>
      </c>
      <c r="T935">
        <v>20.364000000000001</v>
      </c>
      <c r="U935">
        <v>933</v>
      </c>
      <c r="V935">
        <v>11.648</v>
      </c>
      <c r="W935">
        <v>12.597</v>
      </c>
      <c r="X935">
        <v>13.547000000000001</v>
      </c>
      <c r="Y935">
        <v>14.6</v>
      </c>
      <c r="Z935">
        <v>15.773</v>
      </c>
      <c r="AA935">
        <v>17.082999999999998</v>
      </c>
      <c r="AB935">
        <v>18.550999999999998</v>
      </c>
      <c r="AC935">
        <v>20.204999999999998</v>
      </c>
      <c r="AD935">
        <v>21.858000000000001</v>
      </c>
    </row>
    <row r="936" spans="1:30" x14ac:dyDescent="0.25">
      <c r="A936">
        <v>934</v>
      </c>
      <c r="B936">
        <f t="shared" si="14"/>
        <v>2.5571526351813825</v>
      </c>
      <c r="C936">
        <v>-0.40949999999999998</v>
      </c>
      <c r="D936">
        <v>15.7714</v>
      </c>
      <c r="E936">
        <v>7.85E-2</v>
      </c>
      <c r="F936">
        <v>12.515000000000001</v>
      </c>
      <c r="G936">
        <v>13.225</v>
      </c>
      <c r="H936">
        <v>13.664999999999999</v>
      </c>
      <c r="I936">
        <v>13.907</v>
      </c>
      <c r="J936">
        <v>14.291</v>
      </c>
      <c r="K936">
        <v>14.558</v>
      </c>
      <c r="L936">
        <v>14.967000000000001</v>
      </c>
      <c r="M936">
        <v>15.771000000000001</v>
      </c>
      <c r="N936">
        <v>16.638999999999999</v>
      </c>
      <c r="O936">
        <v>17.132000000000001</v>
      </c>
      <c r="P936">
        <v>17.478000000000002</v>
      </c>
      <c r="Q936">
        <v>18.009</v>
      </c>
      <c r="R936">
        <v>18.366</v>
      </c>
      <c r="S936">
        <v>19.068000000000001</v>
      </c>
      <c r="T936">
        <v>20.361999999999998</v>
      </c>
      <c r="U936">
        <v>934</v>
      </c>
      <c r="V936">
        <v>11.647</v>
      </c>
      <c r="W936">
        <v>12.596</v>
      </c>
      <c r="X936">
        <v>13.545</v>
      </c>
      <c r="Y936">
        <v>14.599</v>
      </c>
      <c r="Z936">
        <v>15.771000000000001</v>
      </c>
      <c r="AA936">
        <v>17.081</v>
      </c>
      <c r="AB936">
        <v>18.55</v>
      </c>
      <c r="AC936">
        <v>20.202999999999999</v>
      </c>
      <c r="AD936">
        <v>21.856000000000002</v>
      </c>
    </row>
    <row r="937" spans="1:30" x14ac:dyDescent="0.25">
      <c r="A937">
        <v>935</v>
      </c>
      <c r="B937">
        <f t="shared" si="14"/>
        <v>2.5598904859685145</v>
      </c>
      <c r="C937">
        <v>-0.40860000000000002</v>
      </c>
      <c r="D937">
        <v>15.770300000000001</v>
      </c>
      <c r="E937">
        <v>7.85E-2</v>
      </c>
      <c r="F937">
        <v>12.513999999999999</v>
      </c>
      <c r="G937">
        <v>13.224</v>
      </c>
      <c r="H937">
        <v>13.664</v>
      </c>
      <c r="I937">
        <v>13.906000000000001</v>
      </c>
      <c r="J937">
        <v>14.29</v>
      </c>
      <c r="K937">
        <v>14.557</v>
      </c>
      <c r="L937">
        <v>14.965</v>
      </c>
      <c r="M937">
        <v>15.77</v>
      </c>
      <c r="N937">
        <v>16.637</v>
      </c>
      <c r="O937">
        <v>17.131</v>
      </c>
      <c r="P937">
        <v>17.475999999999999</v>
      </c>
      <c r="Q937">
        <v>18.007000000000001</v>
      </c>
      <c r="R937">
        <v>18.364000000000001</v>
      </c>
      <c r="S937">
        <v>19.065999999999999</v>
      </c>
      <c r="T937">
        <v>20.36</v>
      </c>
      <c r="U937">
        <v>935</v>
      </c>
      <c r="V937">
        <v>11.645</v>
      </c>
      <c r="W937">
        <v>12.595000000000001</v>
      </c>
      <c r="X937">
        <v>13.544</v>
      </c>
      <c r="Y937">
        <v>14.598000000000001</v>
      </c>
      <c r="Z937">
        <v>15.77</v>
      </c>
      <c r="AA937">
        <v>17.079999999999998</v>
      </c>
      <c r="AB937">
        <v>18.548999999999999</v>
      </c>
      <c r="AC937">
        <v>20.201000000000001</v>
      </c>
      <c r="AD937">
        <v>21.853999999999999</v>
      </c>
    </row>
    <row r="938" spans="1:30" x14ac:dyDescent="0.25">
      <c r="A938">
        <v>936</v>
      </c>
      <c r="B938">
        <f t="shared" si="14"/>
        <v>2.5626283367556466</v>
      </c>
      <c r="C938">
        <v>-0.4078</v>
      </c>
      <c r="D938">
        <v>15.7692</v>
      </c>
      <c r="E938">
        <v>7.85E-2</v>
      </c>
      <c r="F938">
        <v>12.513</v>
      </c>
      <c r="G938">
        <v>13.223000000000001</v>
      </c>
      <c r="H938">
        <v>13.663</v>
      </c>
      <c r="I938">
        <v>13.904999999999999</v>
      </c>
      <c r="J938">
        <v>14.289</v>
      </c>
      <c r="K938">
        <v>14.555999999999999</v>
      </c>
      <c r="L938">
        <v>14.964</v>
      </c>
      <c r="M938">
        <v>15.769</v>
      </c>
      <c r="N938">
        <v>16.635999999999999</v>
      </c>
      <c r="O938">
        <v>17.129000000000001</v>
      </c>
      <c r="P938">
        <v>17.475000000000001</v>
      </c>
      <c r="Q938">
        <v>18.006</v>
      </c>
      <c r="R938">
        <v>18.363</v>
      </c>
      <c r="S938">
        <v>19.065000000000001</v>
      </c>
      <c r="T938">
        <v>20.358000000000001</v>
      </c>
      <c r="U938">
        <v>936</v>
      </c>
      <c r="V938">
        <v>11.644</v>
      </c>
      <c r="W938">
        <v>12.593999999999999</v>
      </c>
      <c r="X938">
        <v>13.542999999999999</v>
      </c>
      <c r="Y938">
        <v>14.597</v>
      </c>
      <c r="Z938">
        <v>15.769</v>
      </c>
      <c r="AA938">
        <v>17.079000000000001</v>
      </c>
      <c r="AB938">
        <v>18.547000000000001</v>
      </c>
      <c r="AC938">
        <v>20.199000000000002</v>
      </c>
      <c r="AD938">
        <v>21.852</v>
      </c>
    </row>
    <row r="939" spans="1:30" x14ac:dyDescent="0.25">
      <c r="A939">
        <v>937</v>
      </c>
      <c r="B939">
        <f t="shared" si="14"/>
        <v>2.5653661875427791</v>
      </c>
      <c r="C939">
        <v>-0.40699999999999997</v>
      </c>
      <c r="D939">
        <v>15.768000000000001</v>
      </c>
      <c r="E939">
        <v>7.8509999999999996E-2</v>
      </c>
      <c r="F939">
        <v>12.510999999999999</v>
      </c>
      <c r="G939">
        <v>13.221</v>
      </c>
      <c r="H939">
        <v>13.662000000000001</v>
      </c>
      <c r="I939">
        <v>13.903</v>
      </c>
      <c r="J939">
        <v>14.287000000000001</v>
      </c>
      <c r="K939">
        <v>14.555</v>
      </c>
      <c r="L939">
        <v>14.962999999999999</v>
      </c>
      <c r="M939">
        <v>15.768000000000001</v>
      </c>
      <c r="N939">
        <v>16.635000000000002</v>
      </c>
      <c r="O939">
        <v>17.128</v>
      </c>
      <c r="P939">
        <v>17.474</v>
      </c>
      <c r="Q939">
        <v>18.004999999999999</v>
      </c>
      <c r="R939">
        <v>18.361999999999998</v>
      </c>
      <c r="S939">
        <v>19.062999999999999</v>
      </c>
      <c r="T939">
        <v>20.356999999999999</v>
      </c>
      <c r="U939">
        <v>937</v>
      </c>
      <c r="V939">
        <v>11.641999999999999</v>
      </c>
      <c r="W939">
        <v>12.592000000000001</v>
      </c>
      <c r="X939">
        <v>13.542</v>
      </c>
      <c r="Y939">
        <v>14.595000000000001</v>
      </c>
      <c r="Z939">
        <v>15.768000000000001</v>
      </c>
      <c r="AA939">
        <v>17.077999999999999</v>
      </c>
      <c r="AB939">
        <v>18.545999999999999</v>
      </c>
      <c r="AC939">
        <v>20.198</v>
      </c>
      <c r="AD939">
        <v>21.85</v>
      </c>
    </row>
    <row r="940" spans="1:30" x14ac:dyDescent="0.25">
      <c r="A940">
        <v>938</v>
      </c>
      <c r="B940">
        <f t="shared" si="14"/>
        <v>2.5681040383299112</v>
      </c>
      <c r="C940">
        <v>-0.40620000000000001</v>
      </c>
      <c r="D940">
        <v>15.7669</v>
      </c>
      <c r="E940">
        <v>7.8509999999999996E-2</v>
      </c>
      <c r="F940">
        <v>12.51</v>
      </c>
      <c r="G940">
        <v>13.22</v>
      </c>
      <c r="H940">
        <v>13.661</v>
      </c>
      <c r="I940">
        <v>13.901999999999999</v>
      </c>
      <c r="J940">
        <v>14.286</v>
      </c>
      <c r="K940">
        <v>14.554</v>
      </c>
      <c r="L940">
        <v>14.962</v>
      </c>
      <c r="M940">
        <v>15.766999999999999</v>
      </c>
      <c r="N940">
        <v>16.634</v>
      </c>
      <c r="O940">
        <v>17.126999999999999</v>
      </c>
      <c r="P940">
        <v>17.472999999999999</v>
      </c>
      <c r="Q940">
        <v>18.003</v>
      </c>
      <c r="R940">
        <v>18.36</v>
      </c>
      <c r="S940">
        <v>19.062000000000001</v>
      </c>
      <c r="T940">
        <v>20.355</v>
      </c>
      <c r="U940">
        <v>938</v>
      </c>
      <c r="V940">
        <v>11.641</v>
      </c>
      <c r="W940">
        <v>12.590999999999999</v>
      </c>
      <c r="X940">
        <v>13.541</v>
      </c>
      <c r="Y940">
        <v>14.593999999999999</v>
      </c>
      <c r="Z940">
        <v>15.766999999999999</v>
      </c>
      <c r="AA940">
        <v>17.076000000000001</v>
      </c>
      <c r="AB940">
        <v>18.544</v>
      </c>
      <c r="AC940">
        <v>20.196000000000002</v>
      </c>
      <c r="AD940">
        <v>21.847999999999999</v>
      </c>
    </row>
    <row r="941" spans="1:30" x14ac:dyDescent="0.25">
      <c r="A941">
        <v>939</v>
      </c>
      <c r="B941">
        <f t="shared" si="14"/>
        <v>2.5708418891170433</v>
      </c>
      <c r="C941">
        <v>-0.40529999999999999</v>
      </c>
      <c r="D941">
        <v>15.7658</v>
      </c>
      <c r="E941">
        <v>7.8520000000000006E-2</v>
      </c>
      <c r="F941">
        <v>12.507999999999999</v>
      </c>
      <c r="G941">
        <v>13.218999999999999</v>
      </c>
      <c r="H941">
        <v>13.659000000000001</v>
      </c>
      <c r="I941">
        <v>13.901</v>
      </c>
      <c r="J941">
        <v>14.285</v>
      </c>
      <c r="K941">
        <v>14.553000000000001</v>
      </c>
      <c r="L941">
        <v>14.961</v>
      </c>
      <c r="M941">
        <v>15.766</v>
      </c>
      <c r="N941">
        <v>16.632999999999999</v>
      </c>
      <c r="O941">
        <v>17.126000000000001</v>
      </c>
      <c r="P941">
        <v>17.472000000000001</v>
      </c>
      <c r="Q941">
        <v>18.001999999999999</v>
      </c>
      <c r="R941">
        <v>18.359000000000002</v>
      </c>
      <c r="S941">
        <v>19.061</v>
      </c>
      <c r="T941">
        <v>20.353999999999999</v>
      </c>
      <c r="U941">
        <v>939</v>
      </c>
      <c r="V941">
        <v>11.64</v>
      </c>
      <c r="W941">
        <v>12.589</v>
      </c>
      <c r="X941">
        <v>13.539</v>
      </c>
      <c r="Y941">
        <v>14.593</v>
      </c>
      <c r="Z941">
        <v>15.766</v>
      </c>
      <c r="AA941">
        <v>17.074999999999999</v>
      </c>
      <c r="AB941">
        <v>18.542999999999999</v>
      </c>
      <c r="AC941">
        <v>20.195</v>
      </c>
      <c r="AD941">
        <v>21.846</v>
      </c>
    </row>
    <row r="942" spans="1:30" x14ac:dyDescent="0.25">
      <c r="A942">
        <v>940</v>
      </c>
      <c r="B942">
        <f t="shared" si="14"/>
        <v>2.5735797399041753</v>
      </c>
      <c r="C942">
        <v>-0.40450000000000003</v>
      </c>
      <c r="D942">
        <v>15.7646</v>
      </c>
      <c r="E942">
        <v>7.8520000000000006E-2</v>
      </c>
      <c r="F942">
        <v>12.507</v>
      </c>
      <c r="G942">
        <v>13.217000000000001</v>
      </c>
      <c r="H942">
        <v>13.657999999999999</v>
      </c>
      <c r="I942">
        <v>13.9</v>
      </c>
      <c r="J942">
        <v>14.284000000000001</v>
      </c>
      <c r="K942">
        <v>14.552</v>
      </c>
      <c r="L942">
        <v>14.96</v>
      </c>
      <c r="M942">
        <v>15.765000000000001</v>
      </c>
      <c r="N942">
        <v>16.632000000000001</v>
      </c>
      <c r="O942">
        <v>17.125</v>
      </c>
      <c r="P942">
        <v>17.47</v>
      </c>
      <c r="Q942">
        <v>18.001000000000001</v>
      </c>
      <c r="R942">
        <v>18.358000000000001</v>
      </c>
      <c r="S942">
        <v>19.059000000000001</v>
      </c>
      <c r="T942">
        <v>20.352</v>
      </c>
      <c r="U942">
        <v>940</v>
      </c>
      <c r="V942">
        <v>11.638</v>
      </c>
      <c r="W942">
        <v>12.587999999999999</v>
      </c>
      <c r="X942">
        <v>13.538</v>
      </c>
      <c r="Y942">
        <v>14.592000000000001</v>
      </c>
      <c r="Z942">
        <v>15.765000000000001</v>
      </c>
      <c r="AA942">
        <v>17.074000000000002</v>
      </c>
      <c r="AB942">
        <v>18.542000000000002</v>
      </c>
      <c r="AC942">
        <v>20.193000000000001</v>
      </c>
      <c r="AD942">
        <v>21.844000000000001</v>
      </c>
    </row>
    <row r="943" spans="1:30" x14ac:dyDescent="0.25">
      <c r="A943">
        <v>941</v>
      </c>
      <c r="B943">
        <f t="shared" si="14"/>
        <v>2.5763175906913074</v>
      </c>
      <c r="C943">
        <v>-0.4037</v>
      </c>
      <c r="D943">
        <v>15.763500000000001</v>
      </c>
      <c r="E943">
        <v>7.8530000000000003E-2</v>
      </c>
      <c r="F943">
        <v>12.506</v>
      </c>
      <c r="G943">
        <v>13.215999999999999</v>
      </c>
      <c r="H943">
        <v>13.657</v>
      </c>
      <c r="I943">
        <v>13.898999999999999</v>
      </c>
      <c r="J943">
        <v>14.282999999999999</v>
      </c>
      <c r="K943">
        <v>14.55</v>
      </c>
      <c r="L943">
        <v>14.959</v>
      </c>
      <c r="M943">
        <v>15.763999999999999</v>
      </c>
      <c r="N943">
        <v>16.631</v>
      </c>
      <c r="O943">
        <v>17.123999999999999</v>
      </c>
      <c r="P943">
        <v>17.469000000000001</v>
      </c>
      <c r="Q943">
        <v>18</v>
      </c>
      <c r="R943">
        <v>18.356000000000002</v>
      </c>
      <c r="S943">
        <v>19.058</v>
      </c>
      <c r="T943">
        <v>20.350000000000001</v>
      </c>
      <c r="U943">
        <v>941</v>
      </c>
      <c r="V943">
        <v>11.637</v>
      </c>
      <c r="W943">
        <v>12.587</v>
      </c>
      <c r="X943">
        <v>13.537000000000001</v>
      </c>
      <c r="Y943">
        <v>14.590999999999999</v>
      </c>
      <c r="Z943">
        <v>15.763999999999999</v>
      </c>
      <c r="AA943">
        <v>17.073</v>
      </c>
      <c r="AB943">
        <v>18.54</v>
      </c>
      <c r="AC943">
        <v>20.190999999999999</v>
      </c>
      <c r="AD943">
        <v>21.841999999999999</v>
      </c>
    </row>
    <row r="944" spans="1:30" x14ac:dyDescent="0.25">
      <c r="A944">
        <v>942</v>
      </c>
      <c r="B944">
        <f t="shared" si="14"/>
        <v>2.5790554414784395</v>
      </c>
      <c r="C944">
        <v>-0.40289999999999998</v>
      </c>
      <c r="D944">
        <v>15.7624</v>
      </c>
      <c r="E944">
        <v>7.8530000000000003E-2</v>
      </c>
      <c r="F944">
        <v>12.505000000000001</v>
      </c>
      <c r="G944">
        <v>13.215</v>
      </c>
      <c r="H944">
        <v>13.656000000000001</v>
      </c>
      <c r="I944">
        <v>13.897</v>
      </c>
      <c r="J944">
        <v>14.282</v>
      </c>
      <c r="K944">
        <v>14.548999999999999</v>
      </c>
      <c r="L944">
        <v>14.958</v>
      </c>
      <c r="M944">
        <v>15.762</v>
      </c>
      <c r="N944">
        <v>16.629000000000001</v>
      </c>
      <c r="O944">
        <v>17.122</v>
      </c>
      <c r="P944">
        <v>17.468</v>
      </c>
      <c r="Q944">
        <v>17.998000000000001</v>
      </c>
      <c r="R944">
        <v>18.355</v>
      </c>
      <c r="S944">
        <v>19.056000000000001</v>
      </c>
      <c r="T944">
        <v>20.347999999999999</v>
      </c>
      <c r="U944">
        <v>942</v>
      </c>
      <c r="V944">
        <v>11.635999999999999</v>
      </c>
      <c r="W944">
        <v>12.586</v>
      </c>
      <c r="X944">
        <v>13.536</v>
      </c>
      <c r="Y944">
        <v>14.59</v>
      </c>
      <c r="Z944">
        <v>15.762</v>
      </c>
      <c r="AA944">
        <v>17.071999999999999</v>
      </c>
      <c r="AB944">
        <v>18.539000000000001</v>
      </c>
      <c r="AC944">
        <v>20.189</v>
      </c>
      <c r="AD944">
        <v>21.84</v>
      </c>
    </row>
    <row r="945" spans="1:30" x14ac:dyDescent="0.25">
      <c r="A945">
        <v>943</v>
      </c>
      <c r="B945">
        <f t="shared" si="14"/>
        <v>2.5817932922655715</v>
      </c>
      <c r="C945">
        <v>-0.40210000000000001</v>
      </c>
      <c r="D945">
        <v>15.761200000000001</v>
      </c>
      <c r="E945">
        <v>7.8530000000000003E-2</v>
      </c>
      <c r="F945">
        <v>12.503</v>
      </c>
      <c r="G945">
        <v>13.214</v>
      </c>
      <c r="H945">
        <v>13.654999999999999</v>
      </c>
      <c r="I945">
        <v>13.896000000000001</v>
      </c>
      <c r="J945">
        <v>14.28</v>
      </c>
      <c r="K945">
        <v>14.548</v>
      </c>
      <c r="L945">
        <v>14.956</v>
      </c>
      <c r="M945">
        <v>15.760999999999999</v>
      </c>
      <c r="N945">
        <v>16.628</v>
      </c>
      <c r="O945">
        <v>17.120999999999999</v>
      </c>
      <c r="P945">
        <v>17.466000000000001</v>
      </c>
      <c r="Q945">
        <v>17.997</v>
      </c>
      <c r="R945">
        <v>18.353000000000002</v>
      </c>
      <c r="S945">
        <v>19.053999999999998</v>
      </c>
      <c r="T945">
        <v>20.346</v>
      </c>
      <c r="U945">
        <v>943</v>
      </c>
      <c r="V945">
        <v>11.634</v>
      </c>
      <c r="W945">
        <v>12.584</v>
      </c>
      <c r="X945">
        <v>13.535</v>
      </c>
      <c r="Y945">
        <v>14.589</v>
      </c>
      <c r="Z945">
        <v>15.760999999999999</v>
      </c>
      <c r="AA945">
        <v>17.07</v>
      </c>
      <c r="AB945">
        <v>18.536999999999999</v>
      </c>
      <c r="AC945">
        <v>20.187000000000001</v>
      </c>
      <c r="AD945">
        <v>21.837</v>
      </c>
    </row>
    <row r="946" spans="1:30" x14ac:dyDescent="0.25">
      <c r="A946">
        <v>944</v>
      </c>
      <c r="B946">
        <f t="shared" si="14"/>
        <v>2.5845311430527036</v>
      </c>
      <c r="C946">
        <v>-0.40129999999999999</v>
      </c>
      <c r="D946">
        <v>15.7601</v>
      </c>
      <c r="E946">
        <v>7.8539999999999999E-2</v>
      </c>
      <c r="F946">
        <v>12.502000000000001</v>
      </c>
      <c r="G946">
        <v>13.212</v>
      </c>
      <c r="H946">
        <v>13.653</v>
      </c>
      <c r="I946">
        <v>13.895</v>
      </c>
      <c r="J946">
        <v>14.279</v>
      </c>
      <c r="K946">
        <v>14.547000000000001</v>
      </c>
      <c r="L946">
        <v>14.955</v>
      </c>
      <c r="M946">
        <v>15.76</v>
      </c>
      <c r="N946">
        <v>16.626999999999999</v>
      </c>
      <c r="O946">
        <v>17.12</v>
      </c>
      <c r="P946">
        <v>17.465</v>
      </c>
      <c r="Q946">
        <v>17.995999999999999</v>
      </c>
      <c r="R946">
        <v>18.352</v>
      </c>
      <c r="S946">
        <v>19.053000000000001</v>
      </c>
      <c r="T946">
        <v>20.344999999999999</v>
      </c>
      <c r="U946">
        <v>944</v>
      </c>
      <c r="V946">
        <v>11.632999999999999</v>
      </c>
      <c r="W946">
        <v>12.583</v>
      </c>
      <c r="X946">
        <v>13.532999999999999</v>
      </c>
      <c r="Y946">
        <v>14.587</v>
      </c>
      <c r="Z946">
        <v>15.76</v>
      </c>
      <c r="AA946">
        <v>17.068999999999999</v>
      </c>
      <c r="AB946">
        <v>18.536000000000001</v>
      </c>
      <c r="AC946">
        <v>20.186</v>
      </c>
      <c r="AD946">
        <v>21.835999999999999</v>
      </c>
    </row>
    <row r="947" spans="1:30" x14ac:dyDescent="0.25">
      <c r="A947">
        <v>945</v>
      </c>
      <c r="B947">
        <f t="shared" si="14"/>
        <v>2.5872689938398357</v>
      </c>
      <c r="C947">
        <v>-0.40050000000000002</v>
      </c>
      <c r="D947">
        <v>15.759</v>
      </c>
      <c r="E947">
        <v>7.8539999999999999E-2</v>
      </c>
      <c r="F947">
        <v>12.500999999999999</v>
      </c>
      <c r="G947">
        <v>13.211</v>
      </c>
      <c r="H947">
        <v>13.651999999999999</v>
      </c>
      <c r="I947">
        <v>13.894</v>
      </c>
      <c r="J947">
        <v>14.278</v>
      </c>
      <c r="K947">
        <v>14.545999999999999</v>
      </c>
      <c r="L947">
        <v>14.954000000000001</v>
      </c>
      <c r="M947">
        <v>15.759</v>
      </c>
      <c r="N947">
        <v>16.626000000000001</v>
      </c>
      <c r="O947">
        <v>17.119</v>
      </c>
      <c r="P947">
        <v>17.463999999999999</v>
      </c>
      <c r="Q947">
        <v>17.994</v>
      </c>
      <c r="R947">
        <v>18.350999999999999</v>
      </c>
      <c r="S947">
        <v>19.052</v>
      </c>
      <c r="T947">
        <v>20.343</v>
      </c>
      <c r="U947">
        <v>945</v>
      </c>
      <c r="V947">
        <v>11.631</v>
      </c>
      <c r="W947">
        <v>12.582000000000001</v>
      </c>
      <c r="X947">
        <v>13.532</v>
      </c>
      <c r="Y947">
        <v>14.586</v>
      </c>
      <c r="Z947">
        <v>15.759</v>
      </c>
      <c r="AA947">
        <v>17.068000000000001</v>
      </c>
      <c r="AB947">
        <v>18.535</v>
      </c>
      <c r="AC947">
        <v>20.184000000000001</v>
      </c>
      <c r="AD947">
        <v>21.834</v>
      </c>
    </row>
    <row r="948" spans="1:30" x14ac:dyDescent="0.25">
      <c r="A948">
        <v>946</v>
      </c>
      <c r="B948">
        <f t="shared" si="14"/>
        <v>2.5900068446269677</v>
      </c>
      <c r="C948">
        <v>-0.3997</v>
      </c>
      <c r="D948">
        <v>15.757899999999999</v>
      </c>
      <c r="E948">
        <v>7.8549999999999995E-2</v>
      </c>
      <c r="F948">
        <v>12.499000000000001</v>
      </c>
      <c r="G948">
        <v>13.21</v>
      </c>
      <c r="H948">
        <v>13.651</v>
      </c>
      <c r="I948">
        <v>13.893000000000001</v>
      </c>
      <c r="J948">
        <v>14.276999999999999</v>
      </c>
      <c r="K948">
        <v>14.545</v>
      </c>
      <c r="L948">
        <v>14.952999999999999</v>
      </c>
      <c r="M948">
        <v>15.757999999999999</v>
      </c>
      <c r="N948">
        <v>16.625</v>
      </c>
      <c r="O948">
        <v>17.117999999999999</v>
      </c>
      <c r="P948">
        <v>17.463000000000001</v>
      </c>
      <c r="Q948">
        <v>17.992999999999999</v>
      </c>
      <c r="R948">
        <v>18.350000000000001</v>
      </c>
      <c r="S948">
        <v>19.050999999999998</v>
      </c>
      <c r="T948">
        <v>20.341999999999999</v>
      </c>
      <c r="U948">
        <v>946</v>
      </c>
      <c r="V948">
        <v>11.63</v>
      </c>
      <c r="W948">
        <v>12.58</v>
      </c>
      <c r="X948">
        <v>13.531000000000001</v>
      </c>
      <c r="Y948">
        <v>14.585000000000001</v>
      </c>
      <c r="Z948">
        <v>15.757999999999999</v>
      </c>
      <c r="AA948">
        <v>17.067</v>
      </c>
      <c r="AB948">
        <v>18.533999999999999</v>
      </c>
      <c r="AC948">
        <v>20.183</v>
      </c>
      <c r="AD948">
        <v>21.832000000000001</v>
      </c>
    </row>
    <row r="949" spans="1:30" x14ac:dyDescent="0.25">
      <c r="A949">
        <v>947</v>
      </c>
      <c r="B949">
        <f t="shared" si="14"/>
        <v>2.5927446954140998</v>
      </c>
      <c r="C949">
        <v>-0.39879999999999999</v>
      </c>
      <c r="D949">
        <v>15.7567</v>
      </c>
      <c r="E949">
        <v>7.8549999999999995E-2</v>
      </c>
      <c r="F949">
        <v>12.497999999999999</v>
      </c>
      <c r="G949">
        <v>13.209</v>
      </c>
      <c r="H949">
        <v>13.65</v>
      </c>
      <c r="I949">
        <v>13.891999999999999</v>
      </c>
      <c r="J949">
        <v>14.276</v>
      </c>
      <c r="K949">
        <v>14.544</v>
      </c>
      <c r="L949">
        <v>14.952</v>
      </c>
      <c r="M949">
        <v>15.757</v>
      </c>
      <c r="N949">
        <v>16.623000000000001</v>
      </c>
      <c r="O949">
        <v>17.116</v>
      </c>
      <c r="P949">
        <v>17.462</v>
      </c>
      <c r="Q949">
        <v>17.992000000000001</v>
      </c>
      <c r="R949">
        <v>18.347999999999999</v>
      </c>
      <c r="S949">
        <v>19.048999999999999</v>
      </c>
      <c r="T949">
        <v>20.34</v>
      </c>
      <c r="U949">
        <v>947</v>
      </c>
      <c r="V949">
        <v>11.629</v>
      </c>
      <c r="W949">
        <v>12.579000000000001</v>
      </c>
      <c r="X949">
        <v>13.53</v>
      </c>
      <c r="Y949">
        <v>14.584</v>
      </c>
      <c r="Z949">
        <v>15.757</v>
      </c>
      <c r="AA949">
        <v>17.065999999999999</v>
      </c>
      <c r="AB949">
        <v>18.532</v>
      </c>
      <c r="AC949">
        <v>20.181000000000001</v>
      </c>
      <c r="AD949">
        <v>21.83</v>
      </c>
    </row>
    <row r="950" spans="1:30" x14ac:dyDescent="0.25">
      <c r="A950">
        <v>948</v>
      </c>
      <c r="B950">
        <f t="shared" si="14"/>
        <v>2.5954825462012319</v>
      </c>
      <c r="C950">
        <v>-0.39800000000000002</v>
      </c>
      <c r="D950">
        <v>15.755599999999999</v>
      </c>
      <c r="E950">
        <v>7.8560000000000005E-2</v>
      </c>
      <c r="F950">
        <v>12.497</v>
      </c>
      <c r="G950">
        <v>13.207000000000001</v>
      </c>
      <c r="H950">
        <v>13.648</v>
      </c>
      <c r="I950">
        <v>13.89</v>
      </c>
      <c r="J950">
        <v>14.275</v>
      </c>
      <c r="K950">
        <v>14.542</v>
      </c>
      <c r="L950">
        <v>14.951000000000001</v>
      </c>
      <c r="M950">
        <v>15.756</v>
      </c>
      <c r="N950">
        <v>16.622</v>
      </c>
      <c r="O950">
        <v>17.114999999999998</v>
      </c>
      <c r="P950">
        <v>17.460999999999999</v>
      </c>
      <c r="Q950">
        <v>17.991</v>
      </c>
      <c r="R950">
        <v>18.347000000000001</v>
      </c>
      <c r="S950">
        <v>19.047999999999998</v>
      </c>
      <c r="T950">
        <v>20.338000000000001</v>
      </c>
      <c r="U950">
        <v>948</v>
      </c>
      <c r="V950">
        <v>11.627000000000001</v>
      </c>
      <c r="W950">
        <v>12.577999999999999</v>
      </c>
      <c r="X950">
        <v>13.528</v>
      </c>
      <c r="Y950">
        <v>14.583</v>
      </c>
      <c r="Z950">
        <v>15.756</v>
      </c>
      <c r="AA950">
        <v>17.065000000000001</v>
      </c>
      <c r="AB950">
        <v>18.530999999999999</v>
      </c>
      <c r="AC950">
        <v>20.18</v>
      </c>
      <c r="AD950">
        <v>21.827999999999999</v>
      </c>
    </row>
    <row r="951" spans="1:30" x14ac:dyDescent="0.25">
      <c r="A951">
        <v>949</v>
      </c>
      <c r="B951">
        <f t="shared" si="14"/>
        <v>2.5982203969883639</v>
      </c>
      <c r="C951">
        <v>-0.39729999999999999</v>
      </c>
      <c r="D951">
        <v>15.7545</v>
      </c>
      <c r="E951">
        <v>7.8560000000000005E-2</v>
      </c>
      <c r="F951">
        <v>12.494999999999999</v>
      </c>
      <c r="G951">
        <v>13.206</v>
      </c>
      <c r="H951">
        <v>13.647</v>
      </c>
      <c r="I951">
        <v>13.888999999999999</v>
      </c>
      <c r="J951">
        <v>14.273999999999999</v>
      </c>
      <c r="K951">
        <v>14.541</v>
      </c>
      <c r="L951">
        <v>14.95</v>
      </c>
      <c r="M951">
        <v>15.755000000000001</v>
      </c>
      <c r="N951">
        <v>16.620999999999999</v>
      </c>
      <c r="O951">
        <v>17.114000000000001</v>
      </c>
      <c r="P951">
        <v>17.459</v>
      </c>
      <c r="Q951">
        <v>17.989000000000001</v>
      </c>
      <c r="R951">
        <v>18.346</v>
      </c>
      <c r="S951">
        <v>19.045999999999999</v>
      </c>
      <c r="T951">
        <v>20.335999999999999</v>
      </c>
      <c r="U951">
        <v>949</v>
      </c>
      <c r="V951">
        <v>11.625999999999999</v>
      </c>
      <c r="W951">
        <v>12.577</v>
      </c>
      <c r="X951">
        <v>13.526999999999999</v>
      </c>
      <c r="Y951">
        <v>14.582000000000001</v>
      </c>
      <c r="Z951">
        <v>15.754</v>
      </c>
      <c r="AA951">
        <v>17.062999999999999</v>
      </c>
      <c r="AB951">
        <v>18.53</v>
      </c>
      <c r="AC951">
        <v>20.178000000000001</v>
      </c>
      <c r="AD951">
        <v>21.826000000000001</v>
      </c>
    </row>
    <row r="952" spans="1:30" x14ac:dyDescent="0.25">
      <c r="A952">
        <v>950</v>
      </c>
      <c r="B952">
        <f t="shared" si="14"/>
        <v>2.6009582477754964</v>
      </c>
      <c r="C952">
        <v>-0.39650000000000002</v>
      </c>
      <c r="D952">
        <v>15.753399999999999</v>
      </c>
      <c r="E952">
        <v>7.8570000000000001E-2</v>
      </c>
      <c r="F952">
        <v>12.494</v>
      </c>
      <c r="G952">
        <v>13.205</v>
      </c>
      <c r="H952">
        <v>13.646000000000001</v>
      </c>
      <c r="I952">
        <v>13.888</v>
      </c>
      <c r="J952">
        <v>14.272</v>
      </c>
      <c r="K952">
        <v>14.54</v>
      </c>
      <c r="L952">
        <v>14.948</v>
      </c>
      <c r="M952">
        <v>15.753</v>
      </c>
      <c r="N952">
        <v>16.62</v>
      </c>
      <c r="O952">
        <v>17.113</v>
      </c>
      <c r="P952">
        <v>17.457999999999998</v>
      </c>
      <c r="Q952">
        <v>17.988</v>
      </c>
      <c r="R952">
        <v>18.344999999999999</v>
      </c>
      <c r="S952">
        <v>19.045000000000002</v>
      </c>
      <c r="T952">
        <v>20.335000000000001</v>
      </c>
      <c r="U952">
        <v>950</v>
      </c>
      <c r="V952">
        <v>11.624000000000001</v>
      </c>
      <c r="W952">
        <v>12.574999999999999</v>
      </c>
      <c r="X952">
        <v>13.526</v>
      </c>
      <c r="Y952">
        <v>14.581</v>
      </c>
      <c r="Z952">
        <v>15.753</v>
      </c>
      <c r="AA952">
        <v>17.062000000000001</v>
      </c>
      <c r="AB952">
        <v>18.527999999999999</v>
      </c>
      <c r="AC952">
        <v>20.177</v>
      </c>
      <c r="AD952">
        <v>21.824999999999999</v>
      </c>
    </row>
    <row r="953" spans="1:30" x14ac:dyDescent="0.25">
      <c r="A953">
        <v>951</v>
      </c>
      <c r="B953">
        <f t="shared" si="14"/>
        <v>2.6036960985626285</v>
      </c>
      <c r="C953">
        <v>-0.3957</v>
      </c>
      <c r="D953">
        <v>15.7522</v>
      </c>
      <c r="E953">
        <v>7.8570000000000001E-2</v>
      </c>
      <c r="F953">
        <v>12.493</v>
      </c>
      <c r="G953">
        <v>13.204000000000001</v>
      </c>
      <c r="H953">
        <v>13.645</v>
      </c>
      <c r="I953">
        <v>13.887</v>
      </c>
      <c r="J953">
        <v>14.271000000000001</v>
      </c>
      <c r="K953">
        <v>14.539</v>
      </c>
      <c r="L953">
        <v>14.946999999999999</v>
      </c>
      <c r="M953">
        <v>15.752000000000001</v>
      </c>
      <c r="N953">
        <v>16.619</v>
      </c>
      <c r="O953">
        <v>17.111999999999998</v>
      </c>
      <c r="P953">
        <v>17.457000000000001</v>
      </c>
      <c r="Q953">
        <v>17.986999999999998</v>
      </c>
      <c r="R953">
        <v>18.343</v>
      </c>
      <c r="S953">
        <v>19.042999999999999</v>
      </c>
      <c r="T953">
        <v>20.332999999999998</v>
      </c>
      <c r="U953">
        <v>951</v>
      </c>
      <c r="V953">
        <v>11.622999999999999</v>
      </c>
      <c r="W953">
        <v>12.574</v>
      </c>
      <c r="X953">
        <v>13.525</v>
      </c>
      <c r="Y953">
        <v>14.579000000000001</v>
      </c>
      <c r="Z953">
        <v>15.752000000000001</v>
      </c>
      <c r="AA953">
        <v>17.061</v>
      </c>
      <c r="AB953">
        <v>18.527000000000001</v>
      </c>
      <c r="AC953">
        <v>20.173999999999999</v>
      </c>
      <c r="AD953">
        <v>21.821999999999999</v>
      </c>
    </row>
    <row r="954" spans="1:30" x14ac:dyDescent="0.25">
      <c r="A954">
        <v>952</v>
      </c>
      <c r="B954">
        <f t="shared" si="14"/>
        <v>2.6064339493497606</v>
      </c>
      <c r="C954">
        <v>-0.39489999999999997</v>
      </c>
      <c r="D954">
        <v>15.751099999999999</v>
      </c>
      <c r="E954">
        <v>7.8570000000000001E-2</v>
      </c>
      <c r="F954">
        <v>12.492000000000001</v>
      </c>
      <c r="G954">
        <v>13.202999999999999</v>
      </c>
      <c r="H954">
        <v>13.644</v>
      </c>
      <c r="I954">
        <v>13.885999999999999</v>
      </c>
      <c r="J954">
        <v>14.27</v>
      </c>
      <c r="K954">
        <v>14.538</v>
      </c>
      <c r="L954">
        <v>14.946</v>
      </c>
      <c r="M954">
        <v>15.750999999999999</v>
      </c>
      <c r="N954">
        <v>16.617999999999999</v>
      </c>
      <c r="O954">
        <v>17.11</v>
      </c>
      <c r="P954">
        <v>17.456</v>
      </c>
      <c r="Q954">
        <v>17.984999999999999</v>
      </c>
      <c r="R954">
        <v>18.341999999999999</v>
      </c>
      <c r="S954">
        <v>19.042000000000002</v>
      </c>
      <c r="T954">
        <v>20.331</v>
      </c>
      <c r="U954">
        <v>952</v>
      </c>
      <c r="V954">
        <v>11.622</v>
      </c>
      <c r="W954">
        <v>12.573</v>
      </c>
      <c r="X954">
        <v>13.523999999999999</v>
      </c>
      <c r="Y954">
        <v>14.577999999999999</v>
      </c>
      <c r="Z954">
        <v>15.750999999999999</v>
      </c>
      <c r="AA954">
        <v>17.059999999999999</v>
      </c>
      <c r="AB954">
        <v>18.524999999999999</v>
      </c>
      <c r="AC954">
        <v>20.172999999999998</v>
      </c>
      <c r="AD954">
        <v>21.82</v>
      </c>
    </row>
    <row r="955" spans="1:30" x14ac:dyDescent="0.25">
      <c r="A955">
        <v>953</v>
      </c>
      <c r="B955">
        <f t="shared" si="14"/>
        <v>2.6091718001368926</v>
      </c>
      <c r="C955">
        <v>-0.39410000000000001</v>
      </c>
      <c r="D955">
        <v>15.75</v>
      </c>
      <c r="E955">
        <v>7.8579999999999997E-2</v>
      </c>
      <c r="F955">
        <v>12.49</v>
      </c>
      <c r="G955">
        <v>13.201000000000001</v>
      </c>
      <c r="H955">
        <v>13.643000000000001</v>
      </c>
      <c r="I955">
        <v>13.884</v>
      </c>
      <c r="J955">
        <v>14.269</v>
      </c>
      <c r="K955">
        <v>14.537000000000001</v>
      </c>
      <c r="L955">
        <v>14.945</v>
      </c>
      <c r="M955">
        <v>15.75</v>
      </c>
      <c r="N955">
        <v>16.617000000000001</v>
      </c>
      <c r="O955">
        <v>17.109000000000002</v>
      </c>
      <c r="P955">
        <v>17.454999999999998</v>
      </c>
      <c r="Q955">
        <v>17.984000000000002</v>
      </c>
      <c r="R955">
        <v>18.341000000000001</v>
      </c>
      <c r="S955">
        <v>19.04</v>
      </c>
      <c r="T955">
        <v>20.329999999999998</v>
      </c>
      <c r="U955">
        <v>953</v>
      </c>
      <c r="V955">
        <v>11.62</v>
      </c>
      <c r="W955">
        <v>12.571</v>
      </c>
      <c r="X955">
        <v>13.523</v>
      </c>
      <c r="Y955">
        <v>14.577</v>
      </c>
      <c r="Z955">
        <v>15.75</v>
      </c>
      <c r="AA955">
        <v>17.059000000000001</v>
      </c>
      <c r="AB955">
        <v>18.524000000000001</v>
      </c>
      <c r="AC955">
        <v>20.170999999999999</v>
      </c>
      <c r="AD955">
        <v>21.818000000000001</v>
      </c>
    </row>
    <row r="956" spans="1:30" x14ac:dyDescent="0.25">
      <c r="A956">
        <v>954</v>
      </c>
      <c r="B956">
        <f t="shared" si="14"/>
        <v>2.6119096509240247</v>
      </c>
      <c r="C956">
        <v>-0.39329999999999998</v>
      </c>
      <c r="D956">
        <v>15.748900000000001</v>
      </c>
      <c r="E956">
        <v>7.8579999999999997E-2</v>
      </c>
      <c r="F956">
        <v>12.489000000000001</v>
      </c>
      <c r="G956">
        <v>13.2</v>
      </c>
      <c r="H956">
        <v>13.641</v>
      </c>
      <c r="I956">
        <v>13.882999999999999</v>
      </c>
      <c r="J956">
        <v>14.268000000000001</v>
      </c>
      <c r="K956">
        <v>14.536</v>
      </c>
      <c r="L956">
        <v>14.944000000000001</v>
      </c>
      <c r="M956">
        <v>15.749000000000001</v>
      </c>
      <c r="N956">
        <v>16.614999999999998</v>
      </c>
      <c r="O956">
        <v>17.108000000000001</v>
      </c>
      <c r="P956">
        <v>17.452999999999999</v>
      </c>
      <c r="Q956">
        <v>17.983000000000001</v>
      </c>
      <c r="R956">
        <v>18.338999999999999</v>
      </c>
      <c r="S956">
        <v>19.039000000000001</v>
      </c>
      <c r="T956">
        <v>20.327999999999999</v>
      </c>
      <c r="U956">
        <v>954</v>
      </c>
      <c r="V956">
        <v>11.619</v>
      </c>
      <c r="W956">
        <v>12.57</v>
      </c>
      <c r="X956">
        <v>13.521000000000001</v>
      </c>
      <c r="Y956">
        <v>14.576000000000001</v>
      </c>
      <c r="Z956">
        <v>15.749000000000001</v>
      </c>
      <c r="AA956">
        <v>17.058</v>
      </c>
      <c r="AB956">
        <v>18.523</v>
      </c>
      <c r="AC956">
        <v>20.169</v>
      </c>
      <c r="AD956">
        <v>21.815999999999999</v>
      </c>
    </row>
    <row r="957" spans="1:30" x14ac:dyDescent="0.25">
      <c r="A957">
        <v>955</v>
      </c>
      <c r="B957">
        <f t="shared" si="14"/>
        <v>2.6146475017111568</v>
      </c>
      <c r="C957">
        <v>-0.39250000000000002</v>
      </c>
      <c r="D957">
        <v>15.7478</v>
      </c>
      <c r="E957">
        <v>7.8589999999999993E-2</v>
      </c>
      <c r="F957">
        <v>12.487</v>
      </c>
      <c r="G957">
        <v>13.199</v>
      </c>
      <c r="H957">
        <v>13.64</v>
      </c>
      <c r="I957">
        <v>13.882</v>
      </c>
      <c r="J957">
        <v>14.266999999999999</v>
      </c>
      <c r="K957">
        <v>14.534000000000001</v>
      </c>
      <c r="L957">
        <v>14.943</v>
      </c>
      <c r="M957">
        <v>15.747999999999999</v>
      </c>
      <c r="N957">
        <v>16.614000000000001</v>
      </c>
      <c r="O957">
        <v>17.106999999999999</v>
      </c>
      <c r="P957">
        <v>17.452000000000002</v>
      </c>
      <c r="Q957">
        <v>17.981999999999999</v>
      </c>
      <c r="R957">
        <v>18.338000000000001</v>
      </c>
      <c r="S957">
        <v>19.038</v>
      </c>
      <c r="T957">
        <v>20.327000000000002</v>
      </c>
      <c r="U957">
        <v>955</v>
      </c>
      <c r="V957">
        <v>11.617000000000001</v>
      </c>
      <c r="W957">
        <v>12.569000000000001</v>
      </c>
      <c r="X957">
        <v>13.52</v>
      </c>
      <c r="Y957">
        <v>14.574999999999999</v>
      </c>
      <c r="Z957">
        <v>15.747999999999999</v>
      </c>
      <c r="AA957">
        <v>17.056000000000001</v>
      </c>
      <c r="AB957">
        <v>18.521999999999998</v>
      </c>
      <c r="AC957">
        <v>20.167999999999999</v>
      </c>
      <c r="AD957">
        <v>21.815000000000001</v>
      </c>
    </row>
    <row r="958" spans="1:30" x14ac:dyDescent="0.25">
      <c r="A958">
        <v>956</v>
      </c>
      <c r="B958">
        <f t="shared" si="14"/>
        <v>2.6173853524982889</v>
      </c>
      <c r="C958">
        <v>-0.39169999999999999</v>
      </c>
      <c r="D958">
        <v>15.746600000000001</v>
      </c>
      <c r="E958">
        <v>7.8589999999999993E-2</v>
      </c>
      <c r="F958">
        <v>12.486000000000001</v>
      </c>
      <c r="G958">
        <v>13.198</v>
      </c>
      <c r="H958">
        <v>13.638999999999999</v>
      </c>
      <c r="I958">
        <v>13.881</v>
      </c>
      <c r="J958">
        <v>14.265000000000001</v>
      </c>
      <c r="K958">
        <v>14.532999999999999</v>
      </c>
      <c r="L958">
        <v>14.942</v>
      </c>
      <c r="M958">
        <v>15.747</v>
      </c>
      <c r="N958">
        <v>16.613</v>
      </c>
      <c r="O958">
        <v>17.106000000000002</v>
      </c>
      <c r="P958">
        <v>17.451000000000001</v>
      </c>
      <c r="Q958">
        <v>17.98</v>
      </c>
      <c r="R958">
        <v>18.335999999999999</v>
      </c>
      <c r="S958">
        <v>19.036000000000001</v>
      </c>
      <c r="T958">
        <v>20.324000000000002</v>
      </c>
      <c r="U958">
        <v>956</v>
      </c>
      <c r="V958">
        <v>11.616</v>
      </c>
      <c r="W958">
        <v>12.568</v>
      </c>
      <c r="X958">
        <v>13.519</v>
      </c>
      <c r="Y958">
        <v>14.574</v>
      </c>
      <c r="Z958">
        <v>15.747</v>
      </c>
      <c r="AA958">
        <v>17.055</v>
      </c>
      <c r="AB958">
        <v>18.52</v>
      </c>
      <c r="AC958">
        <v>20.166</v>
      </c>
      <c r="AD958">
        <v>21.812000000000001</v>
      </c>
    </row>
    <row r="959" spans="1:30" x14ac:dyDescent="0.25">
      <c r="A959">
        <v>957</v>
      </c>
      <c r="B959">
        <f t="shared" si="14"/>
        <v>2.6201232032854209</v>
      </c>
      <c r="C959">
        <v>-0.39100000000000001</v>
      </c>
      <c r="D959">
        <v>15.7455</v>
      </c>
      <c r="E959">
        <v>7.8600000000000003E-2</v>
      </c>
      <c r="F959">
        <v>12.484999999999999</v>
      </c>
      <c r="G959">
        <v>13.196</v>
      </c>
      <c r="H959">
        <v>13.638</v>
      </c>
      <c r="I959">
        <v>13.88</v>
      </c>
      <c r="J959">
        <v>14.263999999999999</v>
      </c>
      <c r="K959">
        <v>14.532</v>
      </c>
      <c r="L959">
        <v>14.941000000000001</v>
      </c>
      <c r="M959">
        <v>15.746</v>
      </c>
      <c r="N959">
        <v>16.611999999999998</v>
      </c>
      <c r="O959">
        <v>17.105</v>
      </c>
      <c r="P959">
        <v>17.45</v>
      </c>
      <c r="Q959">
        <v>17.978999999999999</v>
      </c>
      <c r="R959">
        <v>18.335000000000001</v>
      </c>
      <c r="S959">
        <v>19.035</v>
      </c>
      <c r="T959">
        <v>20.323</v>
      </c>
      <c r="U959">
        <v>957</v>
      </c>
      <c r="V959">
        <v>11.614000000000001</v>
      </c>
      <c r="W959">
        <v>12.566000000000001</v>
      </c>
      <c r="X959">
        <v>13.518000000000001</v>
      </c>
      <c r="Y959">
        <v>14.573</v>
      </c>
      <c r="Z959">
        <v>15.746</v>
      </c>
      <c r="AA959">
        <v>17.053999999999998</v>
      </c>
      <c r="AB959">
        <v>18.518999999999998</v>
      </c>
      <c r="AC959">
        <v>20.164999999999999</v>
      </c>
      <c r="AD959">
        <v>21.811</v>
      </c>
    </row>
    <row r="960" spans="1:30" x14ac:dyDescent="0.25">
      <c r="A960">
        <v>958</v>
      </c>
      <c r="B960">
        <f t="shared" si="14"/>
        <v>2.622861054072553</v>
      </c>
      <c r="C960">
        <v>-0.39019999999999999</v>
      </c>
      <c r="D960">
        <v>15.744400000000001</v>
      </c>
      <c r="E960">
        <v>7.8600000000000003E-2</v>
      </c>
      <c r="F960">
        <v>12.484</v>
      </c>
      <c r="G960">
        <v>13.195</v>
      </c>
      <c r="H960">
        <v>13.637</v>
      </c>
      <c r="I960">
        <v>13.879</v>
      </c>
      <c r="J960">
        <v>14.263</v>
      </c>
      <c r="K960">
        <v>14.531000000000001</v>
      </c>
      <c r="L960">
        <v>14.94</v>
      </c>
      <c r="M960">
        <v>15.744</v>
      </c>
      <c r="N960">
        <v>16.611000000000001</v>
      </c>
      <c r="O960">
        <v>17.103000000000002</v>
      </c>
      <c r="P960">
        <v>17.448</v>
      </c>
      <c r="Q960">
        <v>17.978000000000002</v>
      </c>
      <c r="R960">
        <v>18.334</v>
      </c>
      <c r="S960">
        <v>19.033000000000001</v>
      </c>
      <c r="T960">
        <v>20.321000000000002</v>
      </c>
      <c r="U960">
        <v>958</v>
      </c>
      <c r="V960">
        <v>11.613</v>
      </c>
      <c r="W960">
        <v>12.565</v>
      </c>
      <c r="X960">
        <v>13.516999999999999</v>
      </c>
      <c r="Y960">
        <v>14.571</v>
      </c>
      <c r="Z960">
        <v>15.744</v>
      </c>
      <c r="AA960">
        <v>17.053000000000001</v>
      </c>
      <c r="AB960">
        <v>18.516999999999999</v>
      </c>
      <c r="AC960">
        <v>20.163</v>
      </c>
      <c r="AD960">
        <v>21.808</v>
      </c>
    </row>
    <row r="961" spans="1:30" x14ac:dyDescent="0.25">
      <c r="A961">
        <v>959</v>
      </c>
      <c r="B961">
        <f t="shared" si="14"/>
        <v>2.6255989048596851</v>
      </c>
      <c r="C961">
        <v>-0.38940000000000002</v>
      </c>
      <c r="D961">
        <v>15.7433</v>
      </c>
      <c r="E961">
        <v>7.8609999999999999E-2</v>
      </c>
      <c r="F961">
        <v>12.481999999999999</v>
      </c>
      <c r="G961">
        <v>13.194000000000001</v>
      </c>
      <c r="H961">
        <v>13.635</v>
      </c>
      <c r="I961">
        <v>13.877000000000001</v>
      </c>
      <c r="J961">
        <v>14.262</v>
      </c>
      <c r="K961">
        <v>14.53</v>
      </c>
      <c r="L961">
        <v>14.938000000000001</v>
      </c>
      <c r="M961">
        <v>15.743</v>
      </c>
      <c r="N961">
        <v>16.61</v>
      </c>
      <c r="O961">
        <v>17.102</v>
      </c>
      <c r="P961">
        <v>17.446999999999999</v>
      </c>
      <c r="Q961">
        <v>17.977</v>
      </c>
      <c r="R961">
        <v>18.332999999999998</v>
      </c>
      <c r="S961">
        <v>19.032</v>
      </c>
      <c r="T961">
        <v>20.32</v>
      </c>
      <c r="U961">
        <v>959</v>
      </c>
      <c r="V961">
        <v>11.612</v>
      </c>
      <c r="W961">
        <v>12.563000000000001</v>
      </c>
      <c r="X961">
        <v>13.515000000000001</v>
      </c>
      <c r="Y961">
        <v>14.57</v>
      </c>
      <c r="Z961">
        <v>15.743</v>
      </c>
      <c r="AA961">
        <v>17.052</v>
      </c>
      <c r="AB961">
        <v>18.515999999999998</v>
      </c>
      <c r="AC961">
        <v>20.161999999999999</v>
      </c>
      <c r="AD961">
        <v>21.806999999999999</v>
      </c>
    </row>
    <row r="962" spans="1:30" x14ac:dyDescent="0.25">
      <c r="A962">
        <v>960</v>
      </c>
      <c r="B962">
        <f t="shared" si="14"/>
        <v>2.6283367556468171</v>
      </c>
      <c r="C962">
        <v>-0.3886</v>
      </c>
      <c r="D962">
        <v>15.7422</v>
      </c>
      <c r="E962">
        <v>7.8609999999999999E-2</v>
      </c>
      <c r="F962">
        <v>12.481</v>
      </c>
      <c r="G962">
        <v>13.193</v>
      </c>
      <c r="H962">
        <v>13.634</v>
      </c>
      <c r="I962">
        <v>13.875999999999999</v>
      </c>
      <c r="J962">
        <v>14.260999999999999</v>
      </c>
      <c r="K962">
        <v>14.529</v>
      </c>
      <c r="L962">
        <v>14.936999999999999</v>
      </c>
      <c r="M962">
        <v>15.742000000000001</v>
      </c>
      <c r="N962">
        <v>16.609000000000002</v>
      </c>
      <c r="O962">
        <v>17.100999999999999</v>
      </c>
      <c r="P962">
        <v>17.446000000000002</v>
      </c>
      <c r="Q962">
        <v>17.975000000000001</v>
      </c>
      <c r="R962">
        <v>18.331</v>
      </c>
      <c r="S962">
        <v>19.03</v>
      </c>
      <c r="T962">
        <v>20.318000000000001</v>
      </c>
      <c r="U962">
        <v>960</v>
      </c>
      <c r="V962">
        <v>11.61</v>
      </c>
      <c r="W962">
        <v>12.561999999999999</v>
      </c>
      <c r="X962">
        <v>13.513999999999999</v>
      </c>
      <c r="Y962">
        <v>14.569000000000001</v>
      </c>
      <c r="Z962">
        <v>15.742000000000001</v>
      </c>
      <c r="AA962">
        <v>17.050999999999998</v>
      </c>
      <c r="AB962">
        <v>18.515000000000001</v>
      </c>
      <c r="AC962">
        <v>20.16</v>
      </c>
      <c r="AD962">
        <v>21.805</v>
      </c>
    </row>
    <row r="963" spans="1:30" x14ac:dyDescent="0.25">
      <c r="A963">
        <v>961</v>
      </c>
      <c r="B963">
        <f t="shared" ref="B963:B1026" si="15">A963/365.25</f>
        <v>2.6310746064339492</v>
      </c>
      <c r="C963">
        <v>-0.38790000000000002</v>
      </c>
      <c r="D963">
        <v>15.741099999999999</v>
      </c>
      <c r="E963">
        <v>7.8609999999999999E-2</v>
      </c>
      <c r="F963">
        <v>12.48</v>
      </c>
      <c r="G963">
        <v>13.192</v>
      </c>
      <c r="H963">
        <v>13.632999999999999</v>
      </c>
      <c r="I963">
        <v>13.875</v>
      </c>
      <c r="J963">
        <v>14.26</v>
      </c>
      <c r="K963">
        <v>14.528</v>
      </c>
      <c r="L963">
        <v>14.936</v>
      </c>
      <c r="M963">
        <v>15.741</v>
      </c>
      <c r="N963">
        <v>16.606999999999999</v>
      </c>
      <c r="O963">
        <v>17.100000000000001</v>
      </c>
      <c r="P963">
        <v>17.445</v>
      </c>
      <c r="Q963">
        <v>17.974</v>
      </c>
      <c r="R963">
        <v>18.329999999999998</v>
      </c>
      <c r="S963">
        <v>19.029</v>
      </c>
      <c r="T963">
        <v>20.315999999999999</v>
      </c>
      <c r="U963">
        <v>961</v>
      </c>
      <c r="V963">
        <v>11.609</v>
      </c>
      <c r="W963">
        <v>12.561</v>
      </c>
      <c r="X963">
        <v>13.513</v>
      </c>
      <c r="Y963">
        <v>14.568</v>
      </c>
      <c r="Z963">
        <v>15.741</v>
      </c>
      <c r="AA963">
        <v>17.048999999999999</v>
      </c>
      <c r="AB963">
        <v>18.513000000000002</v>
      </c>
      <c r="AC963">
        <v>20.158000000000001</v>
      </c>
      <c r="AD963">
        <v>21.803000000000001</v>
      </c>
    </row>
    <row r="964" spans="1:30" x14ac:dyDescent="0.25">
      <c r="A964">
        <v>962</v>
      </c>
      <c r="B964">
        <f t="shared" si="15"/>
        <v>2.6338124572210813</v>
      </c>
      <c r="C964">
        <v>-0.3871</v>
      </c>
      <c r="D964">
        <v>15.74</v>
      </c>
      <c r="E964">
        <v>7.8619999999999995E-2</v>
      </c>
      <c r="F964">
        <v>12.478</v>
      </c>
      <c r="G964">
        <v>13.19</v>
      </c>
      <c r="H964">
        <v>13.632</v>
      </c>
      <c r="I964">
        <v>13.874000000000001</v>
      </c>
      <c r="J964">
        <v>14.259</v>
      </c>
      <c r="K964">
        <v>14.526999999999999</v>
      </c>
      <c r="L964">
        <v>14.935</v>
      </c>
      <c r="M964">
        <v>15.74</v>
      </c>
      <c r="N964">
        <v>16.606000000000002</v>
      </c>
      <c r="O964">
        <v>17.099</v>
      </c>
      <c r="P964">
        <v>17.443999999999999</v>
      </c>
      <c r="Q964">
        <v>17.972999999999999</v>
      </c>
      <c r="R964">
        <v>18.329000000000001</v>
      </c>
      <c r="S964">
        <v>19.027999999999999</v>
      </c>
      <c r="T964">
        <v>20.315000000000001</v>
      </c>
      <c r="U964">
        <v>962</v>
      </c>
      <c r="V964">
        <v>11.608000000000001</v>
      </c>
      <c r="W964">
        <v>12.56</v>
      </c>
      <c r="X964">
        <v>13.512</v>
      </c>
      <c r="Y964">
        <v>14.567</v>
      </c>
      <c r="Z964">
        <v>15.74</v>
      </c>
      <c r="AA964">
        <v>17.047999999999998</v>
      </c>
      <c r="AB964">
        <v>18.512</v>
      </c>
      <c r="AC964">
        <v>20.157</v>
      </c>
      <c r="AD964">
        <v>21.800999999999998</v>
      </c>
    </row>
    <row r="965" spans="1:30" x14ac:dyDescent="0.25">
      <c r="A965">
        <v>963</v>
      </c>
      <c r="B965">
        <f t="shared" si="15"/>
        <v>2.6365503080082138</v>
      </c>
      <c r="C965">
        <v>-0.38640000000000002</v>
      </c>
      <c r="D965">
        <v>15.738799999999999</v>
      </c>
      <c r="E965">
        <v>7.8619999999999995E-2</v>
      </c>
      <c r="F965">
        <v>12.477</v>
      </c>
      <c r="G965">
        <v>13.189</v>
      </c>
      <c r="H965">
        <v>13.631</v>
      </c>
      <c r="I965">
        <v>13.872999999999999</v>
      </c>
      <c r="J965">
        <v>14.257999999999999</v>
      </c>
      <c r="K965">
        <v>14.525</v>
      </c>
      <c r="L965">
        <v>14.933999999999999</v>
      </c>
      <c r="M965">
        <v>15.739000000000001</v>
      </c>
      <c r="N965">
        <v>16.605</v>
      </c>
      <c r="O965">
        <v>17.097000000000001</v>
      </c>
      <c r="P965">
        <v>17.442</v>
      </c>
      <c r="Q965">
        <v>17.972000000000001</v>
      </c>
      <c r="R965">
        <v>18.327000000000002</v>
      </c>
      <c r="S965">
        <v>19.026</v>
      </c>
      <c r="T965">
        <v>20.312999999999999</v>
      </c>
      <c r="U965">
        <v>963</v>
      </c>
      <c r="V965">
        <v>11.606999999999999</v>
      </c>
      <c r="W965">
        <v>12.558999999999999</v>
      </c>
      <c r="X965">
        <v>13.510999999999999</v>
      </c>
      <c r="Y965">
        <v>14.566000000000001</v>
      </c>
      <c r="Z965">
        <v>15.739000000000001</v>
      </c>
      <c r="AA965">
        <v>17.047000000000001</v>
      </c>
      <c r="AB965">
        <v>18.510999999999999</v>
      </c>
      <c r="AC965">
        <v>20.155000000000001</v>
      </c>
      <c r="AD965">
        <v>21.798999999999999</v>
      </c>
    </row>
    <row r="966" spans="1:30" x14ac:dyDescent="0.25">
      <c r="A966">
        <v>964</v>
      </c>
      <c r="B966">
        <f t="shared" si="15"/>
        <v>2.6392881587953458</v>
      </c>
      <c r="C966">
        <v>-0.3856</v>
      </c>
      <c r="D966">
        <v>15.7377</v>
      </c>
      <c r="E966">
        <v>7.8630000000000005E-2</v>
      </c>
      <c r="F966">
        <v>12.476000000000001</v>
      </c>
      <c r="G966">
        <v>13.188000000000001</v>
      </c>
      <c r="H966">
        <v>13.629</v>
      </c>
      <c r="I966">
        <v>13.872</v>
      </c>
      <c r="J966">
        <v>14.256</v>
      </c>
      <c r="K966">
        <v>14.523999999999999</v>
      </c>
      <c r="L966">
        <v>14.933</v>
      </c>
      <c r="M966">
        <v>15.738</v>
      </c>
      <c r="N966">
        <v>16.603999999999999</v>
      </c>
      <c r="O966">
        <v>17.096</v>
      </c>
      <c r="P966">
        <v>17.440999999999999</v>
      </c>
      <c r="Q966">
        <v>17.97</v>
      </c>
      <c r="R966">
        <v>18.326000000000001</v>
      </c>
      <c r="S966">
        <v>19.024999999999999</v>
      </c>
      <c r="T966">
        <v>20.312000000000001</v>
      </c>
      <c r="U966">
        <v>964</v>
      </c>
      <c r="V966">
        <v>11.605</v>
      </c>
      <c r="W966">
        <v>12.557</v>
      </c>
      <c r="X966">
        <v>13.509</v>
      </c>
      <c r="Y966">
        <v>14.565</v>
      </c>
      <c r="Z966">
        <v>15.738</v>
      </c>
      <c r="AA966">
        <v>17.045999999999999</v>
      </c>
      <c r="AB966">
        <v>18.510000000000002</v>
      </c>
      <c r="AC966">
        <v>20.152999999999999</v>
      </c>
      <c r="AD966">
        <v>21.797000000000001</v>
      </c>
    </row>
    <row r="967" spans="1:30" x14ac:dyDescent="0.25">
      <c r="A967">
        <v>965</v>
      </c>
      <c r="B967">
        <f t="shared" si="15"/>
        <v>2.6420260095824779</v>
      </c>
      <c r="C967">
        <v>-0.38479999999999998</v>
      </c>
      <c r="D967">
        <v>15.736599999999999</v>
      </c>
      <c r="E967">
        <v>7.8630000000000005E-2</v>
      </c>
      <c r="F967">
        <v>12.475</v>
      </c>
      <c r="G967">
        <v>13.186999999999999</v>
      </c>
      <c r="H967">
        <v>13.628</v>
      </c>
      <c r="I967">
        <v>13.871</v>
      </c>
      <c r="J967">
        <v>14.255000000000001</v>
      </c>
      <c r="K967">
        <v>14.523</v>
      </c>
      <c r="L967">
        <v>14.932</v>
      </c>
      <c r="M967">
        <v>15.737</v>
      </c>
      <c r="N967">
        <v>16.603000000000002</v>
      </c>
      <c r="O967">
        <v>17.094999999999999</v>
      </c>
      <c r="P967">
        <v>17.440000000000001</v>
      </c>
      <c r="Q967">
        <v>17.969000000000001</v>
      </c>
      <c r="R967">
        <v>18.324999999999999</v>
      </c>
      <c r="S967">
        <v>19.023</v>
      </c>
      <c r="T967">
        <v>20.309999999999999</v>
      </c>
      <c r="U967">
        <v>965</v>
      </c>
      <c r="V967">
        <v>11.603999999999999</v>
      </c>
      <c r="W967">
        <v>12.555999999999999</v>
      </c>
      <c r="X967">
        <v>13.507999999999999</v>
      </c>
      <c r="Y967">
        <v>14.564</v>
      </c>
      <c r="Z967">
        <v>15.737</v>
      </c>
      <c r="AA967">
        <v>17.045000000000002</v>
      </c>
      <c r="AB967">
        <v>18.507999999999999</v>
      </c>
      <c r="AC967">
        <v>20.152000000000001</v>
      </c>
      <c r="AD967">
        <v>21.795000000000002</v>
      </c>
    </row>
    <row r="968" spans="1:30" x14ac:dyDescent="0.25">
      <c r="A968">
        <v>966</v>
      </c>
      <c r="B968">
        <f t="shared" si="15"/>
        <v>2.64476386036961</v>
      </c>
      <c r="C968">
        <v>-0.3841</v>
      </c>
      <c r="D968">
        <v>15.7355</v>
      </c>
      <c r="E968">
        <v>7.8640000000000002E-2</v>
      </c>
      <c r="F968">
        <v>12.473000000000001</v>
      </c>
      <c r="G968">
        <v>13.185</v>
      </c>
      <c r="H968">
        <v>13.627000000000001</v>
      </c>
      <c r="I968">
        <v>13.869</v>
      </c>
      <c r="J968">
        <v>14.254</v>
      </c>
      <c r="K968">
        <v>14.522</v>
      </c>
      <c r="L968">
        <v>14.930999999999999</v>
      </c>
      <c r="M968">
        <v>15.736000000000001</v>
      </c>
      <c r="N968">
        <v>16.602</v>
      </c>
      <c r="O968">
        <v>17.094000000000001</v>
      </c>
      <c r="P968">
        <v>17.439</v>
      </c>
      <c r="Q968">
        <v>17.968</v>
      </c>
      <c r="R968">
        <v>18.324000000000002</v>
      </c>
      <c r="S968">
        <v>19.021999999999998</v>
      </c>
      <c r="T968">
        <v>20.308</v>
      </c>
      <c r="U968">
        <v>966</v>
      </c>
      <c r="V968">
        <v>11.602</v>
      </c>
      <c r="W968">
        <v>12.555</v>
      </c>
      <c r="X968">
        <v>13.507</v>
      </c>
      <c r="Y968">
        <v>14.561999999999999</v>
      </c>
      <c r="Z968">
        <v>15.736000000000001</v>
      </c>
      <c r="AA968">
        <v>17.044</v>
      </c>
      <c r="AB968">
        <v>18.507000000000001</v>
      </c>
      <c r="AC968">
        <v>20.149999999999999</v>
      </c>
      <c r="AD968">
        <v>21.794</v>
      </c>
    </row>
    <row r="969" spans="1:30" x14ac:dyDescent="0.25">
      <c r="A969">
        <v>967</v>
      </c>
      <c r="B969">
        <f t="shared" si="15"/>
        <v>2.647501711156742</v>
      </c>
      <c r="C969">
        <v>-0.38329999999999997</v>
      </c>
      <c r="D969">
        <v>15.734400000000001</v>
      </c>
      <c r="E969">
        <v>7.8640000000000002E-2</v>
      </c>
      <c r="F969">
        <v>12.472</v>
      </c>
      <c r="G969">
        <v>13.183999999999999</v>
      </c>
      <c r="H969">
        <v>13.625999999999999</v>
      </c>
      <c r="I969">
        <v>13.868</v>
      </c>
      <c r="J969">
        <v>14.253</v>
      </c>
      <c r="K969">
        <v>14.521000000000001</v>
      </c>
      <c r="L969">
        <v>14.93</v>
      </c>
      <c r="M969">
        <v>15.734</v>
      </c>
      <c r="N969">
        <v>16.600999999999999</v>
      </c>
      <c r="O969">
        <v>17.093</v>
      </c>
      <c r="P969">
        <v>17.437999999999999</v>
      </c>
      <c r="Q969">
        <v>17.966999999999999</v>
      </c>
      <c r="R969">
        <v>18.321999999999999</v>
      </c>
      <c r="S969">
        <v>19.021000000000001</v>
      </c>
      <c r="T969">
        <v>20.306000000000001</v>
      </c>
      <c r="U969">
        <v>967</v>
      </c>
      <c r="V969">
        <v>11.601000000000001</v>
      </c>
      <c r="W969">
        <v>12.553000000000001</v>
      </c>
      <c r="X969">
        <v>13.506</v>
      </c>
      <c r="Y969">
        <v>14.561</v>
      </c>
      <c r="Z969">
        <v>15.734</v>
      </c>
      <c r="AA969">
        <v>17.042000000000002</v>
      </c>
      <c r="AB969">
        <v>18.506</v>
      </c>
      <c r="AC969">
        <v>20.148</v>
      </c>
      <c r="AD969">
        <v>21.791</v>
      </c>
    </row>
    <row r="970" spans="1:30" x14ac:dyDescent="0.25">
      <c r="A970">
        <v>968</v>
      </c>
      <c r="B970">
        <f t="shared" si="15"/>
        <v>2.6502395619438741</v>
      </c>
      <c r="C970">
        <v>-0.3826</v>
      </c>
      <c r="D970">
        <v>15.7333</v>
      </c>
      <c r="E970">
        <v>7.8649999999999998E-2</v>
      </c>
      <c r="F970">
        <v>12.471</v>
      </c>
      <c r="G970">
        <v>13.183</v>
      </c>
      <c r="H970">
        <v>13.625</v>
      </c>
      <c r="I970">
        <v>13.867000000000001</v>
      </c>
      <c r="J970">
        <v>14.252000000000001</v>
      </c>
      <c r="K970">
        <v>14.52</v>
      </c>
      <c r="L970">
        <v>14.928000000000001</v>
      </c>
      <c r="M970">
        <v>15.733000000000001</v>
      </c>
      <c r="N970">
        <v>16.600000000000001</v>
      </c>
      <c r="O970">
        <v>17.091999999999999</v>
      </c>
      <c r="P970">
        <v>17.437000000000001</v>
      </c>
      <c r="Q970">
        <v>17.966000000000001</v>
      </c>
      <c r="R970">
        <v>18.321000000000002</v>
      </c>
      <c r="S970">
        <v>19.02</v>
      </c>
      <c r="T970">
        <v>20.305</v>
      </c>
      <c r="U970">
        <v>968</v>
      </c>
      <c r="V970">
        <v>11.599</v>
      </c>
      <c r="W970">
        <v>12.552</v>
      </c>
      <c r="X970">
        <v>13.505000000000001</v>
      </c>
      <c r="Y970">
        <v>14.56</v>
      </c>
      <c r="Z970">
        <v>15.733000000000001</v>
      </c>
      <c r="AA970">
        <v>17.041</v>
      </c>
      <c r="AB970">
        <v>18.504000000000001</v>
      </c>
      <c r="AC970">
        <v>20.146999999999998</v>
      </c>
      <c r="AD970">
        <v>21.79</v>
      </c>
    </row>
    <row r="971" spans="1:30" x14ac:dyDescent="0.25">
      <c r="A971">
        <v>969</v>
      </c>
      <c r="B971">
        <f t="shared" si="15"/>
        <v>2.6529774127310062</v>
      </c>
      <c r="C971">
        <v>-0.38179999999999997</v>
      </c>
      <c r="D971">
        <v>15.732200000000001</v>
      </c>
      <c r="E971">
        <v>7.8649999999999998E-2</v>
      </c>
      <c r="F971">
        <v>12.47</v>
      </c>
      <c r="G971">
        <v>13.182</v>
      </c>
      <c r="H971">
        <v>13.624000000000001</v>
      </c>
      <c r="I971">
        <v>13.866</v>
      </c>
      <c r="J971">
        <v>14.250999999999999</v>
      </c>
      <c r="K971">
        <v>14.519</v>
      </c>
      <c r="L971">
        <v>14.927</v>
      </c>
      <c r="M971">
        <v>15.731999999999999</v>
      </c>
      <c r="N971">
        <v>16.597999999999999</v>
      </c>
      <c r="O971">
        <v>17.09</v>
      </c>
      <c r="P971">
        <v>17.434999999999999</v>
      </c>
      <c r="Q971">
        <v>17.963999999999999</v>
      </c>
      <c r="R971">
        <v>18.32</v>
      </c>
      <c r="S971">
        <v>19.018000000000001</v>
      </c>
      <c r="T971">
        <v>20.303000000000001</v>
      </c>
      <c r="U971">
        <v>969</v>
      </c>
      <c r="V971">
        <v>11.598000000000001</v>
      </c>
      <c r="W971">
        <v>12.551</v>
      </c>
      <c r="X971">
        <v>13.504</v>
      </c>
      <c r="Y971">
        <v>14.558999999999999</v>
      </c>
      <c r="Z971">
        <v>15.731999999999999</v>
      </c>
      <c r="AA971">
        <v>17.04</v>
      </c>
      <c r="AB971">
        <v>18.503</v>
      </c>
      <c r="AC971">
        <v>20.145</v>
      </c>
      <c r="AD971">
        <v>21.788</v>
      </c>
    </row>
    <row r="972" spans="1:30" x14ac:dyDescent="0.25">
      <c r="A972">
        <v>970</v>
      </c>
      <c r="B972">
        <f t="shared" si="15"/>
        <v>2.6557152635181382</v>
      </c>
      <c r="C972">
        <v>-0.38109999999999999</v>
      </c>
      <c r="D972">
        <v>15.7311</v>
      </c>
      <c r="E972">
        <v>7.8649999999999998E-2</v>
      </c>
      <c r="F972">
        <v>12.468</v>
      </c>
      <c r="G972">
        <v>13.180999999999999</v>
      </c>
      <c r="H972">
        <v>13.622999999999999</v>
      </c>
      <c r="I972">
        <v>13.865</v>
      </c>
      <c r="J972">
        <v>14.25</v>
      </c>
      <c r="K972">
        <v>14.518000000000001</v>
      </c>
      <c r="L972">
        <v>14.926</v>
      </c>
      <c r="M972">
        <v>15.731</v>
      </c>
      <c r="N972">
        <v>16.597000000000001</v>
      </c>
      <c r="O972">
        <v>17.088999999999999</v>
      </c>
      <c r="P972">
        <v>17.434000000000001</v>
      </c>
      <c r="Q972">
        <v>17.963000000000001</v>
      </c>
      <c r="R972">
        <v>18.318000000000001</v>
      </c>
      <c r="S972">
        <v>19.015999999999998</v>
      </c>
      <c r="T972">
        <v>20.300999999999998</v>
      </c>
      <c r="U972">
        <v>970</v>
      </c>
      <c r="V972">
        <v>11.597</v>
      </c>
      <c r="W972">
        <v>12.55</v>
      </c>
      <c r="X972">
        <v>13.502000000000001</v>
      </c>
      <c r="Y972">
        <v>14.558</v>
      </c>
      <c r="Z972">
        <v>15.731</v>
      </c>
      <c r="AA972">
        <v>17.039000000000001</v>
      </c>
      <c r="AB972">
        <v>18.501000000000001</v>
      </c>
      <c r="AC972">
        <v>20.143000000000001</v>
      </c>
      <c r="AD972">
        <v>21.785</v>
      </c>
    </row>
    <row r="973" spans="1:30" x14ac:dyDescent="0.25">
      <c r="A973">
        <v>971</v>
      </c>
      <c r="B973">
        <f t="shared" si="15"/>
        <v>2.6584531143052703</v>
      </c>
      <c r="C973">
        <v>-0.38040000000000002</v>
      </c>
      <c r="D973">
        <v>15.73</v>
      </c>
      <c r="E973">
        <v>7.8659999999999994E-2</v>
      </c>
      <c r="F973">
        <v>12.467000000000001</v>
      </c>
      <c r="G973">
        <v>13.18</v>
      </c>
      <c r="H973">
        <v>13.621</v>
      </c>
      <c r="I973">
        <v>13.864000000000001</v>
      </c>
      <c r="J973">
        <v>14.247999999999999</v>
      </c>
      <c r="K973">
        <v>14.516</v>
      </c>
      <c r="L973">
        <v>14.925000000000001</v>
      </c>
      <c r="M973">
        <v>15.73</v>
      </c>
      <c r="N973">
        <v>16.596</v>
      </c>
      <c r="O973">
        <v>17.088000000000001</v>
      </c>
      <c r="P973">
        <v>17.433</v>
      </c>
      <c r="Q973">
        <v>17.962</v>
      </c>
      <c r="R973">
        <v>18.317</v>
      </c>
      <c r="S973">
        <v>19.015000000000001</v>
      </c>
      <c r="T973">
        <v>20.3</v>
      </c>
      <c r="U973">
        <v>971</v>
      </c>
      <c r="V973">
        <v>11.595000000000001</v>
      </c>
      <c r="W973">
        <v>12.548</v>
      </c>
      <c r="X973">
        <v>13.500999999999999</v>
      </c>
      <c r="Y973">
        <v>14.557</v>
      </c>
      <c r="Z973">
        <v>15.73</v>
      </c>
      <c r="AA973">
        <v>17.038</v>
      </c>
      <c r="AB973">
        <v>18.5</v>
      </c>
      <c r="AC973">
        <v>20.141999999999999</v>
      </c>
      <c r="AD973">
        <v>21.783999999999999</v>
      </c>
    </row>
    <row r="974" spans="1:30" x14ac:dyDescent="0.25">
      <c r="A974">
        <v>972</v>
      </c>
      <c r="B974">
        <f t="shared" si="15"/>
        <v>2.6611909650924024</v>
      </c>
      <c r="C974">
        <v>-0.37959999999999999</v>
      </c>
      <c r="D974">
        <v>15.728899999999999</v>
      </c>
      <c r="E974">
        <v>7.8659999999999994E-2</v>
      </c>
      <c r="F974">
        <v>12.465999999999999</v>
      </c>
      <c r="G974">
        <v>13.178000000000001</v>
      </c>
      <c r="H974">
        <v>13.62</v>
      </c>
      <c r="I974">
        <v>13.863</v>
      </c>
      <c r="J974">
        <v>14.247</v>
      </c>
      <c r="K974">
        <v>14.515000000000001</v>
      </c>
      <c r="L974">
        <v>14.923999999999999</v>
      </c>
      <c r="M974">
        <v>15.728999999999999</v>
      </c>
      <c r="N974">
        <v>16.594999999999999</v>
      </c>
      <c r="O974">
        <v>17.087</v>
      </c>
      <c r="P974">
        <v>17.431999999999999</v>
      </c>
      <c r="Q974">
        <v>17.96</v>
      </c>
      <c r="R974">
        <v>18.315999999999999</v>
      </c>
      <c r="S974">
        <v>19.013999999999999</v>
      </c>
      <c r="T974">
        <v>20.297999999999998</v>
      </c>
      <c r="U974">
        <v>972</v>
      </c>
      <c r="V974">
        <v>11.593999999999999</v>
      </c>
      <c r="W974">
        <v>12.547000000000001</v>
      </c>
      <c r="X974">
        <v>13.5</v>
      </c>
      <c r="Y974">
        <v>14.555999999999999</v>
      </c>
      <c r="Z974">
        <v>15.728999999999999</v>
      </c>
      <c r="AA974">
        <v>17.036000000000001</v>
      </c>
      <c r="AB974">
        <v>18.498999999999999</v>
      </c>
      <c r="AC974">
        <v>20.14</v>
      </c>
      <c r="AD974">
        <v>21.782</v>
      </c>
    </row>
    <row r="975" spans="1:30" x14ac:dyDescent="0.25">
      <c r="A975">
        <v>973</v>
      </c>
      <c r="B975">
        <f t="shared" si="15"/>
        <v>2.6639288158795345</v>
      </c>
      <c r="C975">
        <v>-0.37890000000000001</v>
      </c>
      <c r="D975">
        <v>15.7278</v>
      </c>
      <c r="E975">
        <v>7.8670000000000004E-2</v>
      </c>
      <c r="F975">
        <v>12.464</v>
      </c>
      <c r="G975">
        <v>13.177</v>
      </c>
      <c r="H975">
        <v>13.619</v>
      </c>
      <c r="I975">
        <v>13.861000000000001</v>
      </c>
      <c r="J975">
        <v>14.246</v>
      </c>
      <c r="K975">
        <v>14.513999999999999</v>
      </c>
      <c r="L975">
        <v>14.923</v>
      </c>
      <c r="M975">
        <v>15.728</v>
      </c>
      <c r="N975">
        <v>16.594000000000001</v>
      </c>
      <c r="O975">
        <v>17.085999999999999</v>
      </c>
      <c r="P975">
        <v>17.431000000000001</v>
      </c>
      <c r="Q975">
        <v>17.959</v>
      </c>
      <c r="R975">
        <v>18.315000000000001</v>
      </c>
      <c r="S975">
        <v>19.013000000000002</v>
      </c>
      <c r="T975">
        <v>20.297000000000001</v>
      </c>
      <c r="U975">
        <v>973</v>
      </c>
      <c r="V975">
        <v>11.593</v>
      </c>
      <c r="W975">
        <v>12.545999999999999</v>
      </c>
      <c r="X975">
        <v>13.499000000000001</v>
      </c>
      <c r="Y975">
        <v>14.555</v>
      </c>
      <c r="Z975">
        <v>15.728</v>
      </c>
      <c r="AA975">
        <v>17.035</v>
      </c>
      <c r="AB975">
        <v>18.498000000000001</v>
      </c>
      <c r="AC975">
        <v>20.138999999999999</v>
      </c>
      <c r="AD975">
        <v>21.78</v>
      </c>
    </row>
    <row r="976" spans="1:30" x14ac:dyDescent="0.25">
      <c r="A976">
        <v>974</v>
      </c>
      <c r="B976">
        <f t="shared" si="15"/>
        <v>2.6666666666666665</v>
      </c>
      <c r="C976">
        <v>-0.37819999999999998</v>
      </c>
      <c r="D976">
        <v>15.726699999999999</v>
      </c>
      <c r="E976">
        <v>7.8670000000000004E-2</v>
      </c>
      <c r="F976">
        <v>12.462999999999999</v>
      </c>
      <c r="G976">
        <v>13.176</v>
      </c>
      <c r="H976">
        <v>13.618</v>
      </c>
      <c r="I976">
        <v>13.86</v>
      </c>
      <c r="J976">
        <v>14.244999999999999</v>
      </c>
      <c r="K976">
        <v>14.513</v>
      </c>
      <c r="L976">
        <v>14.922000000000001</v>
      </c>
      <c r="M976">
        <v>15.727</v>
      </c>
      <c r="N976">
        <v>16.593</v>
      </c>
      <c r="O976">
        <v>17.085000000000001</v>
      </c>
      <c r="P976">
        <v>17.428999999999998</v>
      </c>
      <c r="Q976">
        <v>17.957999999999998</v>
      </c>
      <c r="R976">
        <v>18.312999999999999</v>
      </c>
      <c r="S976">
        <v>19.010999999999999</v>
      </c>
      <c r="T976">
        <v>20.295000000000002</v>
      </c>
      <c r="U976">
        <v>974</v>
      </c>
      <c r="V976">
        <v>11.592000000000001</v>
      </c>
      <c r="W976">
        <v>12.545</v>
      </c>
      <c r="X976">
        <v>13.497999999999999</v>
      </c>
      <c r="Y976">
        <v>14.554</v>
      </c>
      <c r="Z976">
        <v>15.727</v>
      </c>
      <c r="AA976">
        <v>17.033999999999999</v>
      </c>
      <c r="AB976">
        <v>18.495999999999999</v>
      </c>
      <c r="AC976">
        <v>20.137</v>
      </c>
      <c r="AD976">
        <v>21.777999999999999</v>
      </c>
    </row>
    <row r="977" spans="1:30" x14ac:dyDescent="0.25">
      <c r="A977">
        <v>975</v>
      </c>
      <c r="B977">
        <f t="shared" si="15"/>
        <v>2.6694045174537986</v>
      </c>
      <c r="C977">
        <v>-0.37740000000000001</v>
      </c>
      <c r="D977">
        <v>15.7256</v>
      </c>
      <c r="E977">
        <v>7.868E-2</v>
      </c>
      <c r="F977">
        <v>12.462</v>
      </c>
      <c r="G977">
        <v>13.175000000000001</v>
      </c>
      <c r="H977">
        <v>13.617000000000001</v>
      </c>
      <c r="I977">
        <v>13.859</v>
      </c>
      <c r="J977">
        <v>14.244</v>
      </c>
      <c r="K977">
        <v>14.512</v>
      </c>
      <c r="L977">
        <v>14.920999999999999</v>
      </c>
      <c r="M977">
        <v>15.726000000000001</v>
      </c>
      <c r="N977">
        <v>16.591999999999999</v>
      </c>
      <c r="O977">
        <v>17.084</v>
      </c>
      <c r="P977">
        <v>17.428000000000001</v>
      </c>
      <c r="Q977">
        <v>17.957000000000001</v>
      </c>
      <c r="R977">
        <v>18.312000000000001</v>
      </c>
      <c r="S977">
        <v>19.010000000000002</v>
      </c>
      <c r="T977">
        <v>20.294</v>
      </c>
      <c r="U977">
        <v>975</v>
      </c>
      <c r="V977">
        <v>11.59</v>
      </c>
      <c r="W977">
        <v>12.542999999999999</v>
      </c>
      <c r="X977">
        <v>13.496</v>
      </c>
      <c r="Y977">
        <v>14.552</v>
      </c>
      <c r="Z977">
        <v>15.726000000000001</v>
      </c>
      <c r="AA977">
        <v>17.033000000000001</v>
      </c>
      <c r="AB977">
        <v>18.495000000000001</v>
      </c>
      <c r="AC977">
        <v>20.135999999999999</v>
      </c>
      <c r="AD977">
        <v>21.777000000000001</v>
      </c>
    </row>
    <row r="978" spans="1:30" x14ac:dyDescent="0.25">
      <c r="A978">
        <v>976</v>
      </c>
      <c r="B978">
        <f t="shared" si="15"/>
        <v>2.6721423682409307</v>
      </c>
      <c r="C978">
        <v>-0.37669999999999998</v>
      </c>
      <c r="D978">
        <v>15.724500000000001</v>
      </c>
      <c r="E978">
        <v>7.868E-2</v>
      </c>
      <c r="F978">
        <v>12.461</v>
      </c>
      <c r="G978">
        <v>13.173999999999999</v>
      </c>
      <c r="H978">
        <v>13.616</v>
      </c>
      <c r="I978">
        <v>13.858000000000001</v>
      </c>
      <c r="J978">
        <v>14.243</v>
      </c>
      <c r="K978">
        <v>14.510999999999999</v>
      </c>
      <c r="L978">
        <v>14.92</v>
      </c>
      <c r="M978">
        <v>15.725</v>
      </c>
      <c r="N978">
        <v>16.59</v>
      </c>
      <c r="O978">
        <v>17.082000000000001</v>
      </c>
      <c r="P978">
        <v>17.427</v>
      </c>
      <c r="Q978">
        <v>17.956</v>
      </c>
      <c r="R978">
        <v>18.311</v>
      </c>
      <c r="S978">
        <v>19.007999999999999</v>
      </c>
      <c r="T978">
        <v>20.292000000000002</v>
      </c>
      <c r="U978">
        <v>976</v>
      </c>
      <c r="V978">
        <v>11.589</v>
      </c>
      <c r="W978">
        <v>12.542</v>
      </c>
      <c r="X978">
        <v>13.494999999999999</v>
      </c>
      <c r="Y978">
        <v>14.551</v>
      </c>
      <c r="Z978">
        <v>15.724</v>
      </c>
      <c r="AA978">
        <v>17.032</v>
      </c>
      <c r="AB978">
        <v>18.494</v>
      </c>
      <c r="AC978">
        <v>20.134</v>
      </c>
      <c r="AD978">
        <v>21.774999999999999</v>
      </c>
    </row>
    <row r="979" spans="1:30" x14ac:dyDescent="0.25">
      <c r="A979">
        <v>977</v>
      </c>
      <c r="B979">
        <f t="shared" si="15"/>
        <v>2.6748802190280632</v>
      </c>
      <c r="C979">
        <v>-0.376</v>
      </c>
      <c r="D979">
        <v>15.7234</v>
      </c>
      <c r="E979">
        <v>7.8689999999999996E-2</v>
      </c>
      <c r="F979">
        <v>12.459</v>
      </c>
      <c r="G979">
        <v>13.172000000000001</v>
      </c>
      <c r="H979">
        <v>13.614000000000001</v>
      </c>
      <c r="I979">
        <v>13.856999999999999</v>
      </c>
      <c r="J979">
        <v>14.242000000000001</v>
      </c>
      <c r="K979">
        <v>14.51</v>
      </c>
      <c r="L979">
        <v>14.917999999999999</v>
      </c>
      <c r="M979">
        <v>15.723000000000001</v>
      </c>
      <c r="N979">
        <v>16.588999999999999</v>
      </c>
      <c r="O979">
        <v>17.081</v>
      </c>
      <c r="P979">
        <v>17.425999999999998</v>
      </c>
      <c r="Q979">
        <v>17.954000000000001</v>
      </c>
      <c r="R979">
        <v>18.309999999999999</v>
      </c>
      <c r="S979">
        <v>19.007000000000001</v>
      </c>
      <c r="T979">
        <v>20.291</v>
      </c>
      <c r="U979">
        <v>977</v>
      </c>
      <c r="V979">
        <v>11.587</v>
      </c>
      <c r="W979">
        <v>12.541</v>
      </c>
      <c r="X979">
        <v>13.494</v>
      </c>
      <c r="Y979">
        <v>14.55</v>
      </c>
      <c r="Z979">
        <v>15.723000000000001</v>
      </c>
      <c r="AA979">
        <v>17.030999999999999</v>
      </c>
      <c r="AB979">
        <v>18.492999999999999</v>
      </c>
      <c r="AC979">
        <v>20.132999999999999</v>
      </c>
      <c r="AD979">
        <v>21.773</v>
      </c>
    </row>
    <row r="980" spans="1:30" x14ac:dyDescent="0.25">
      <c r="A980">
        <v>978</v>
      </c>
      <c r="B980">
        <f t="shared" si="15"/>
        <v>2.6776180698151952</v>
      </c>
      <c r="C980">
        <v>-0.37530000000000002</v>
      </c>
      <c r="D980">
        <v>15.722200000000001</v>
      </c>
      <c r="E980">
        <v>7.8689999999999996E-2</v>
      </c>
      <c r="F980">
        <v>12.458</v>
      </c>
      <c r="G980">
        <v>13.170999999999999</v>
      </c>
      <c r="H980">
        <v>13.613</v>
      </c>
      <c r="I980">
        <v>13.856</v>
      </c>
      <c r="J980">
        <v>14.24</v>
      </c>
      <c r="K980">
        <v>14.509</v>
      </c>
      <c r="L980">
        <v>14.917</v>
      </c>
      <c r="M980">
        <v>15.722</v>
      </c>
      <c r="N980">
        <v>16.588000000000001</v>
      </c>
      <c r="O980">
        <v>17.079999999999998</v>
      </c>
      <c r="P980">
        <v>17.423999999999999</v>
      </c>
      <c r="Q980">
        <v>17.952999999999999</v>
      </c>
      <c r="R980">
        <v>18.308</v>
      </c>
      <c r="S980">
        <v>19.004999999999999</v>
      </c>
      <c r="T980">
        <v>20.289000000000001</v>
      </c>
      <c r="U980">
        <v>978</v>
      </c>
      <c r="V980">
        <v>11.586</v>
      </c>
      <c r="W980">
        <v>12.539</v>
      </c>
      <c r="X980">
        <v>13.493</v>
      </c>
      <c r="Y980">
        <v>14.548999999999999</v>
      </c>
      <c r="Z980">
        <v>15.722</v>
      </c>
      <c r="AA980">
        <v>17.03</v>
      </c>
      <c r="AB980">
        <v>18.491</v>
      </c>
      <c r="AC980">
        <v>20.131</v>
      </c>
      <c r="AD980">
        <v>21.771000000000001</v>
      </c>
    </row>
    <row r="981" spans="1:30" x14ac:dyDescent="0.25">
      <c r="A981">
        <v>979</v>
      </c>
      <c r="B981">
        <f t="shared" si="15"/>
        <v>2.6803559206023273</v>
      </c>
      <c r="C981">
        <v>-0.3745</v>
      </c>
      <c r="D981">
        <v>15.7211</v>
      </c>
      <c r="E981">
        <v>7.8700000000000006E-2</v>
      </c>
      <c r="F981">
        <v>12.457000000000001</v>
      </c>
      <c r="G981">
        <v>13.17</v>
      </c>
      <c r="H981">
        <v>13.612</v>
      </c>
      <c r="I981">
        <v>13.853999999999999</v>
      </c>
      <c r="J981">
        <v>14.239000000000001</v>
      </c>
      <c r="K981">
        <v>14.507</v>
      </c>
      <c r="L981">
        <v>14.916</v>
      </c>
      <c r="M981">
        <v>15.721</v>
      </c>
      <c r="N981">
        <v>16.587</v>
      </c>
      <c r="O981">
        <v>17.079000000000001</v>
      </c>
      <c r="P981">
        <v>17.422999999999998</v>
      </c>
      <c r="Q981">
        <v>17.952000000000002</v>
      </c>
      <c r="R981">
        <v>18.306999999999999</v>
      </c>
      <c r="S981">
        <v>19.004000000000001</v>
      </c>
      <c r="T981">
        <v>20.286999999999999</v>
      </c>
      <c r="U981">
        <v>979</v>
      </c>
      <c r="V981">
        <v>11.584</v>
      </c>
      <c r="W981">
        <v>12.538</v>
      </c>
      <c r="X981">
        <v>13.492000000000001</v>
      </c>
      <c r="Y981">
        <v>14.548</v>
      </c>
      <c r="Z981">
        <v>15.721</v>
      </c>
      <c r="AA981">
        <v>17.027999999999999</v>
      </c>
      <c r="AB981">
        <v>18.489999999999998</v>
      </c>
      <c r="AC981">
        <v>20.13</v>
      </c>
      <c r="AD981">
        <v>21.77</v>
      </c>
    </row>
    <row r="982" spans="1:30" x14ac:dyDescent="0.25">
      <c r="A982">
        <v>980</v>
      </c>
      <c r="B982">
        <f t="shared" si="15"/>
        <v>2.6830937713894594</v>
      </c>
      <c r="C982">
        <v>-0.37380000000000002</v>
      </c>
      <c r="D982">
        <v>15.72</v>
      </c>
      <c r="E982">
        <v>7.8700000000000006E-2</v>
      </c>
      <c r="F982">
        <v>12.455</v>
      </c>
      <c r="G982">
        <v>13.169</v>
      </c>
      <c r="H982">
        <v>13.611000000000001</v>
      </c>
      <c r="I982">
        <v>13.853</v>
      </c>
      <c r="J982">
        <v>14.238</v>
      </c>
      <c r="K982">
        <v>14.506</v>
      </c>
      <c r="L982">
        <v>14.914999999999999</v>
      </c>
      <c r="M982">
        <v>15.72</v>
      </c>
      <c r="N982">
        <v>16.585999999999999</v>
      </c>
      <c r="O982">
        <v>17.077999999999999</v>
      </c>
      <c r="P982">
        <v>17.422000000000001</v>
      </c>
      <c r="Q982">
        <v>17.951000000000001</v>
      </c>
      <c r="R982">
        <v>18.306000000000001</v>
      </c>
      <c r="S982">
        <v>19.003</v>
      </c>
      <c r="T982">
        <v>20.286000000000001</v>
      </c>
      <c r="U982">
        <v>980</v>
      </c>
      <c r="V982">
        <v>11.583</v>
      </c>
      <c r="W982">
        <v>12.537000000000001</v>
      </c>
      <c r="X982">
        <v>13.491</v>
      </c>
      <c r="Y982">
        <v>14.547000000000001</v>
      </c>
      <c r="Z982">
        <v>15.72</v>
      </c>
      <c r="AA982">
        <v>17.027000000000001</v>
      </c>
      <c r="AB982">
        <v>18.489000000000001</v>
      </c>
      <c r="AC982">
        <v>20.128</v>
      </c>
      <c r="AD982">
        <v>21.766999999999999</v>
      </c>
    </row>
    <row r="983" spans="1:30" x14ac:dyDescent="0.25">
      <c r="A983">
        <v>981</v>
      </c>
      <c r="B983">
        <f t="shared" si="15"/>
        <v>2.6858316221765914</v>
      </c>
      <c r="C983">
        <v>-0.37309999999999999</v>
      </c>
      <c r="D983">
        <v>15.718999999999999</v>
      </c>
      <c r="E983">
        <v>7.8710000000000002E-2</v>
      </c>
      <c r="F983">
        <v>12.454000000000001</v>
      </c>
      <c r="G983">
        <v>13.167</v>
      </c>
      <c r="H983">
        <v>13.61</v>
      </c>
      <c r="I983">
        <v>13.852</v>
      </c>
      <c r="J983">
        <v>14.237</v>
      </c>
      <c r="K983">
        <v>14.505000000000001</v>
      </c>
      <c r="L983">
        <v>14.914</v>
      </c>
      <c r="M983">
        <v>15.718999999999999</v>
      </c>
      <c r="N983">
        <v>16.585000000000001</v>
      </c>
      <c r="O983">
        <v>17.077000000000002</v>
      </c>
      <c r="P983">
        <v>17.420999999999999</v>
      </c>
      <c r="Q983">
        <v>17.95</v>
      </c>
      <c r="R983">
        <v>18.305</v>
      </c>
      <c r="S983">
        <v>19.001999999999999</v>
      </c>
      <c r="T983">
        <v>20.283999999999999</v>
      </c>
      <c r="U983">
        <v>981</v>
      </c>
      <c r="V983">
        <v>11.582000000000001</v>
      </c>
      <c r="W983">
        <v>12.536</v>
      </c>
      <c r="X983">
        <v>13.489000000000001</v>
      </c>
      <c r="Y983">
        <v>14.545999999999999</v>
      </c>
      <c r="Z983">
        <v>15.718999999999999</v>
      </c>
      <c r="AA983">
        <v>17.026</v>
      </c>
      <c r="AB983">
        <v>18.488</v>
      </c>
      <c r="AC983">
        <v>20.126999999999999</v>
      </c>
      <c r="AD983">
        <v>21.765999999999998</v>
      </c>
    </row>
    <row r="984" spans="1:30" x14ac:dyDescent="0.25">
      <c r="A984">
        <v>982</v>
      </c>
      <c r="B984">
        <f t="shared" si="15"/>
        <v>2.6885694729637235</v>
      </c>
      <c r="C984">
        <v>-0.37240000000000001</v>
      </c>
      <c r="D984">
        <v>15.7179</v>
      </c>
      <c r="E984">
        <v>7.8710000000000002E-2</v>
      </c>
      <c r="F984">
        <v>12.452999999999999</v>
      </c>
      <c r="G984">
        <v>13.166</v>
      </c>
      <c r="H984">
        <v>13.609</v>
      </c>
      <c r="I984">
        <v>13.851000000000001</v>
      </c>
      <c r="J984">
        <v>14.236000000000001</v>
      </c>
      <c r="K984">
        <v>14.504</v>
      </c>
      <c r="L984">
        <v>14.913</v>
      </c>
      <c r="M984">
        <v>15.718</v>
      </c>
      <c r="N984">
        <v>16.584</v>
      </c>
      <c r="O984">
        <v>17.074999999999999</v>
      </c>
      <c r="P984">
        <v>17.420000000000002</v>
      </c>
      <c r="Q984">
        <v>17.948</v>
      </c>
      <c r="R984">
        <v>18.303000000000001</v>
      </c>
      <c r="S984">
        <v>19</v>
      </c>
      <c r="T984">
        <v>20.283000000000001</v>
      </c>
      <c r="U984">
        <v>982</v>
      </c>
      <c r="V984">
        <v>11.581</v>
      </c>
      <c r="W984">
        <v>12.534000000000001</v>
      </c>
      <c r="X984">
        <v>13.488</v>
      </c>
      <c r="Y984">
        <v>14.545</v>
      </c>
      <c r="Z984">
        <v>15.718</v>
      </c>
      <c r="AA984">
        <v>17.024999999999999</v>
      </c>
      <c r="AB984">
        <v>18.486000000000001</v>
      </c>
      <c r="AC984">
        <v>20.125</v>
      </c>
      <c r="AD984">
        <v>21.763999999999999</v>
      </c>
    </row>
    <row r="985" spans="1:30" x14ac:dyDescent="0.25">
      <c r="A985">
        <v>983</v>
      </c>
      <c r="B985">
        <f t="shared" si="15"/>
        <v>2.6913073237508556</v>
      </c>
      <c r="C985">
        <v>-0.37169999999999997</v>
      </c>
      <c r="D985">
        <v>15.716799999999999</v>
      </c>
      <c r="E985">
        <v>7.8719999999999998E-2</v>
      </c>
      <c r="F985">
        <v>12.452</v>
      </c>
      <c r="G985">
        <v>13.164999999999999</v>
      </c>
      <c r="H985">
        <v>13.606999999999999</v>
      </c>
      <c r="I985">
        <v>13.85</v>
      </c>
      <c r="J985">
        <v>14.234999999999999</v>
      </c>
      <c r="K985">
        <v>14.503</v>
      </c>
      <c r="L985">
        <v>14.912000000000001</v>
      </c>
      <c r="M985">
        <v>15.717000000000001</v>
      </c>
      <c r="N985">
        <v>16.582999999999998</v>
      </c>
      <c r="O985">
        <v>17.074000000000002</v>
      </c>
      <c r="P985">
        <v>17.419</v>
      </c>
      <c r="Q985">
        <v>17.946999999999999</v>
      </c>
      <c r="R985">
        <v>18.302</v>
      </c>
      <c r="S985">
        <v>18.998999999999999</v>
      </c>
      <c r="T985">
        <v>20.280999999999999</v>
      </c>
      <c r="U985">
        <v>983</v>
      </c>
      <c r="V985">
        <v>11.579000000000001</v>
      </c>
      <c r="W985">
        <v>12.532999999999999</v>
      </c>
      <c r="X985">
        <v>13.487</v>
      </c>
      <c r="Y985">
        <v>14.542999999999999</v>
      </c>
      <c r="Z985">
        <v>15.717000000000001</v>
      </c>
      <c r="AA985">
        <v>17.024000000000001</v>
      </c>
      <c r="AB985">
        <v>18.484999999999999</v>
      </c>
      <c r="AC985">
        <v>20.123999999999999</v>
      </c>
      <c r="AD985">
        <v>21.763000000000002</v>
      </c>
    </row>
    <row r="986" spans="1:30" x14ac:dyDescent="0.25">
      <c r="A986">
        <v>984</v>
      </c>
      <c r="B986">
        <f t="shared" si="15"/>
        <v>2.6940451745379876</v>
      </c>
      <c r="C986">
        <v>-0.371</v>
      </c>
      <c r="D986">
        <v>15.7157</v>
      </c>
      <c r="E986">
        <v>7.8719999999999998E-2</v>
      </c>
      <c r="F986">
        <v>12.45</v>
      </c>
      <c r="G986">
        <v>13.164</v>
      </c>
      <c r="H986">
        <v>13.606</v>
      </c>
      <c r="I986">
        <v>13.849</v>
      </c>
      <c r="J986">
        <v>14.234</v>
      </c>
      <c r="K986">
        <v>14.502000000000001</v>
      </c>
      <c r="L986">
        <v>14.911</v>
      </c>
      <c r="M986">
        <v>15.715999999999999</v>
      </c>
      <c r="N986">
        <v>16.581</v>
      </c>
      <c r="O986">
        <v>17.073</v>
      </c>
      <c r="P986">
        <v>17.417999999999999</v>
      </c>
      <c r="Q986">
        <v>17.946000000000002</v>
      </c>
      <c r="R986">
        <v>18.300999999999998</v>
      </c>
      <c r="S986">
        <v>18.998000000000001</v>
      </c>
      <c r="T986">
        <v>20.279</v>
      </c>
      <c r="U986">
        <v>984</v>
      </c>
      <c r="V986">
        <v>11.577999999999999</v>
      </c>
      <c r="W986">
        <v>12.532</v>
      </c>
      <c r="X986">
        <v>13.486000000000001</v>
      </c>
      <c r="Y986">
        <v>14.542</v>
      </c>
      <c r="Z986">
        <v>15.715999999999999</v>
      </c>
      <c r="AA986">
        <v>17.023</v>
      </c>
      <c r="AB986">
        <v>18.484000000000002</v>
      </c>
      <c r="AC986">
        <v>20.122</v>
      </c>
      <c r="AD986">
        <v>21.76</v>
      </c>
    </row>
    <row r="987" spans="1:30" x14ac:dyDescent="0.25">
      <c r="A987">
        <v>985</v>
      </c>
      <c r="B987">
        <f t="shared" si="15"/>
        <v>2.6967830253251197</v>
      </c>
      <c r="C987">
        <v>-0.37030000000000002</v>
      </c>
      <c r="D987">
        <v>15.714600000000001</v>
      </c>
      <c r="E987">
        <v>7.8719999999999998E-2</v>
      </c>
      <c r="F987">
        <v>12.449</v>
      </c>
      <c r="G987">
        <v>13.163</v>
      </c>
      <c r="H987">
        <v>13.605</v>
      </c>
      <c r="I987">
        <v>13.848000000000001</v>
      </c>
      <c r="J987">
        <v>14.233000000000001</v>
      </c>
      <c r="K987">
        <v>14.500999999999999</v>
      </c>
      <c r="L987">
        <v>14.91</v>
      </c>
      <c r="M987">
        <v>15.715</v>
      </c>
      <c r="N987">
        <v>16.579999999999998</v>
      </c>
      <c r="O987">
        <v>17.071999999999999</v>
      </c>
      <c r="P987">
        <v>17.416</v>
      </c>
      <c r="Q987">
        <v>17.943999999999999</v>
      </c>
      <c r="R987">
        <v>18.298999999999999</v>
      </c>
      <c r="S987">
        <v>18.995999999999999</v>
      </c>
      <c r="T987">
        <v>20.277999999999999</v>
      </c>
      <c r="U987">
        <v>985</v>
      </c>
      <c r="V987">
        <v>11.577</v>
      </c>
      <c r="W987">
        <v>12.531000000000001</v>
      </c>
      <c r="X987">
        <v>13.484999999999999</v>
      </c>
      <c r="Y987">
        <v>14.541</v>
      </c>
      <c r="Z987">
        <v>15.715</v>
      </c>
      <c r="AA987">
        <v>17.021999999999998</v>
      </c>
      <c r="AB987">
        <v>18.481999999999999</v>
      </c>
      <c r="AC987">
        <v>20.12</v>
      </c>
      <c r="AD987">
        <v>21.757999999999999</v>
      </c>
    </row>
    <row r="988" spans="1:30" x14ac:dyDescent="0.25">
      <c r="A988">
        <v>986</v>
      </c>
      <c r="B988">
        <f t="shared" si="15"/>
        <v>2.6995208761122518</v>
      </c>
      <c r="C988">
        <v>-0.36959999999999998</v>
      </c>
      <c r="D988">
        <v>15.7135</v>
      </c>
      <c r="E988">
        <v>7.8729999999999994E-2</v>
      </c>
      <c r="F988">
        <v>12.448</v>
      </c>
      <c r="G988">
        <v>13.162000000000001</v>
      </c>
      <c r="H988">
        <v>13.603999999999999</v>
      </c>
      <c r="I988">
        <v>13.846</v>
      </c>
      <c r="J988">
        <v>14.231999999999999</v>
      </c>
      <c r="K988">
        <v>14.5</v>
      </c>
      <c r="L988">
        <v>14.909000000000001</v>
      </c>
      <c r="M988">
        <v>15.714</v>
      </c>
      <c r="N988">
        <v>16.579000000000001</v>
      </c>
      <c r="O988">
        <v>17.071000000000002</v>
      </c>
      <c r="P988">
        <v>17.414999999999999</v>
      </c>
      <c r="Q988">
        <v>17.943000000000001</v>
      </c>
      <c r="R988">
        <v>18.297999999999998</v>
      </c>
      <c r="S988">
        <v>18.995000000000001</v>
      </c>
      <c r="T988">
        <v>20.276</v>
      </c>
      <c r="U988">
        <v>986</v>
      </c>
      <c r="V988">
        <v>11.574999999999999</v>
      </c>
      <c r="W988">
        <v>12.529</v>
      </c>
      <c r="X988">
        <v>13.484</v>
      </c>
      <c r="Y988">
        <v>14.54</v>
      </c>
      <c r="Z988">
        <v>15.714</v>
      </c>
      <c r="AA988">
        <v>17.02</v>
      </c>
      <c r="AB988">
        <v>18.481000000000002</v>
      </c>
      <c r="AC988">
        <v>20.119</v>
      </c>
      <c r="AD988">
        <v>21.757000000000001</v>
      </c>
    </row>
    <row r="989" spans="1:30" x14ac:dyDescent="0.25">
      <c r="A989">
        <v>987</v>
      </c>
      <c r="B989">
        <f t="shared" si="15"/>
        <v>2.7022587268993838</v>
      </c>
      <c r="C989">
        <v>-0.36890000000000001</v>
      </c>
      <c r="D989">
        <v>15.712400000000001</v>
      </c>
      <c r="E989">
        <v>7.8729999999999994E-2</v>
      </c>
      <c r="F989">
        <v>12.446999999999999</v>
      </c>
      <c r="G989">
        <v>13.16</v>
      </c>
      <c r="H989">
        <v>13.603</v>
      </c>
      <c r="I989">
        <v>13.845000000000001</v>
      </c>
      <c r="J989">
        <v>14.23</v>
      </c>
      <c r="K989">
        <v>14.499000000000001</v>
      </c>
      <c r="L989">
        <v>14.907</v>
      </c>
      <c r="M989">
        <v>15.712</v>
      </c>
      <c r="N989">
        <v>16.577999999999999</v>
      </c>
      <c r="O989">
        <v>17.07</v>
      </c>
      <c r="P989">
        <v>17.414000000000001</v>
      </c>
      <c r="Q989">
        <v>17.942</v>
      </c>
      <c r="R989">
        <v>18.297000000000001</v>
      </c>
      <c r="S989">
        <v>18.992999999999999</v>
      </c>
      <c r="T989">
        <v>20.274000000000001</v>
      </c>
      <c r="U989">
        <v>987</v>
      </c>
      <c r="V989">
        <v>11.574</v>
      </c>
      <c r="W989">
        <v>12.528</v>
      </c>
      <c r="X989">
        <v>13.483000000000001</v>
      </c>
      <c r="Y989">
        <v>14.539</v>
      </c>
      <c r="Z989">
        <v>15.712</v>
      </c>
      <c r="AA989">
        <v>17.018999999999998</v>
      </c>
      <c r="AB989">
        <v>18.48</v>
      </c>
      <c r="AC989">
        <v>20.117000000000001</v>
      </c>
      <c r="AD989">
        <v>21.754999999999999</v>
      </c>
    </row>
    <row r="990" spans="1:30" x14ac:dyDescent="0.25">
      <c r="A990">
        <v>988</v>
      </c>
      <c r="B990">
        <f t="shared" si="15"/>
        <v>2.7049965776865159</v>
      </c>
      <c r="C990">
        <v>-0.36820000000000003</v>
      </c>
      <c r="D990">
        <v>15.7113</v>
      </c>
      <c r="E990">
        <v>7.8740000000000004E-2</v>
      </c>
      <c r="F990">
        <v>12.445</v>
      </c>
      <c r="G990">
        <v>13.159000000000001</v>
      </c>
      <c r="H990">
        <v>13.602</v>
      </c>
      <c r="I990">
        <v>13.843999999999999</v>
      </c>
      <c r="J990">
        <v>14.228999999999999</v>
      </c>
      <c r="K990">
        <v>14.497</v>
      </c>
      <c r="L990">
        <v>14.906000000000001</v>
      </c>
      <c r="M990">
        <v>15.711</v>
      </c>
      <c r="N990">
        <v>16.577000000000002</v>
      </c>
      <c r="O990">
        <v>17.068999999999999</v>
      </c>
      <c r="P990">
        <v>17.413</v>
      </c>
      <c r="Q990">
        <v>17.940999999999999</v>
      </c>
      <c r="R990">
        <v>18.295999999999999</v>
      </c>
      <c r="S990">
        <v>18.992000000000001</v>
      </c>
      <c r="T990">
        <v>20.273</v>
      </c>
      <c r="U990">
        <v>988</v>
      </c>
      <c r="V990">
        <v>11.571999999999999</v>
      </c>
      <c r="W990">
        <v>12.526999999999999</v>
      </c>
      <c r="X990">
        <v>13.481</v>
      </c>
      <c r="Y990">
        <v>14.538</v>
      </c>
      <c r="Z990">
        <v>15.711</v>
      </c>
      <c r="AA990">
        <v>17.018000000000001</v>
      </c>
      <c r="AB990">
        <v>18.478999999999999</v>
      </c>
      <c r="AC990">
        <v>20.116</v>
      </c>
      <c r="AD990">
        <v>21.753</v>
      </c>
    </row>
    <row r="991" spans="1:30" x14ac:dyDescent="0.25">
      <c r="A991">
        <v>989</v>
      </c>
      <c r="B991">
        <f t="shared" si="15"/>
        <v>2.707734428473648</v>
      </c>
      <c r="C991">
        <v>-0.36749999999999999</v>
      </c>
      <c r="D991">
        <v>15.7102</v>
      </c>
      <c r="E991">
        <v>7.8740000000000004E-2</v>
      </c>
      <c r="F991">
        <v>12.444000000000001</v>
      </c>
      <c r="G991">
        <v>13.157999999999999</v>
      </c>
      <c r="H991">
        <v>13.6</v>
      </c>
      <c r="I991">
        <v>13.843</v>
      </c>
      <c r="J991">
        <v>14.228</v>
      </c>
      <c r="K991">
        <v>14.496</v>
      </c>
      <c r="L991">
        <v>14.904999999999999</v>
      </c>
      <c r="M991">
        <v>15.71</v>
      </c>
      <c r="N991">
        <v>16.576000000000001</v>
      </c>
      <c r="O991">
        <v>17.067</v>
      </c>
      <c r="P991">
        <v>17.411999999999999</v>
      </c>
      <c r="Q991">
        <v>17.940000000000001</v>
      </c>
      <c r="R991">
        <v>18.294</v>
      </c>
      <c r="S991">
        <v>18.991</v>
      </c>
      <c r="T991">
        <v>20.271000000000001</v>
      </c>
      <c r="U991">
        <v>989</v>
      </c>
      <c r="V991">
        <v>11.571</v>
      </c>
      <c r="W991">
        <v>12.526</v>
      </c>
      <c r="X991">
        <v>13.48</v>
      </c>
      <c r="Y991">
        <v>14.537000000000001</v>
      </c>
      <c r="Z991">
        <v>15.71</v>
      </c>
      <c r="AA991">
        <v>17.016999999999999</v>
      </c>
      <c r="AB991">
        <v>18.477</v>
      </c>
      <c r="AC991">
        <v>20.114000000000001</v>
      </c>
      <c r="AD991">
        <v>21.751000000000001</v>
      </c>
    </row>
    <row r="992" spans="1:30" x14ac:dyDescent="0.25">
      <c r="A992">
        <v>990</v>
      </c>
      <c r="B992">
        <f t="shared" si="15"/>
        <v>2.7104722792607805</v>
      </c>
      <c r="C992">
        <v>-0.36680000000000001</v>
      </c>
      <c r="D992">
        <v>15.709099999999999</v>
      </c>
      <c r="E992">
        <v>7.8750000000000001E-2</v>
      </c>
      <c r="F992">
        <v>12.443</v>
      </c>
      <c r="G992">
        <v>13.157</v>
      </c>
      <c r="H992">
        <v>13.599</v>
      </c>
      <c r="I992">
        <v>13.842000000000001</v>
      </c>
      <c r="J992">
        <v>14.227</v>
      </c>
      <c r="K992">
        <v>14.494999999999999</v>
      </c>
      <c r="L992">
        <v>14.904</v>
      </c>
      <c r="M992">
        <v>15.709</v>
      </c>
      <c r="N992">
        <v>16.574999999999999</v>
      </c>
      <c r="O992">
        <v>17.065999999999999</v>
      </c>
      <c r="P992">
        <v>17.411000000000001</v>
      </c>
      <c r="Q992">
        <v>17.939</v>
      </c>
      <c r="R992">
        <v>18.292999999999999</v>
      </c>
      <c r="S992">
        <v>18.989000000000001</v>
      </c>
      <c r="T992">
        <v>20.27</v>
      </c>
      <c r="U992">
        <v>990</v>
      </c>
      <c r="V992">
        <v>11.57</v>
      </c>
      <c r="W992">
        <v>12.523999999999999</v>
      </c>
      <c r="X992">
        <v>13.478999999999999</v>
      </c>
      <c r="Y992">
        <v>14.536</v>
      </c>
      <c r="Z992">
        <v>15.709</v>
      </c>
      <c r="AA992">
        <v>17.015999999999998</v>
      </c>
      <c r="AB992">
        <v>18.475999999999999</v>
      </c>
      <c r="AC992">
        <v>20.113</v>
      </c>
      <c r="AD992">
        <v>21.75</v>
      </c>
    </row>
    <row r="993" spans="1:30" x14ac:dyDescent="0.25">
      <c r="A993">
        <v>991</v>
      </c>
      <c r="B993">
        <f t="shared" si="15"/>
        <v>2.7132101300479126</v>
      </c>
      <c r="C993">
        <v>-0.36609999999999998</v>
      </c>
      <c r="D993">
        <v>15.708</v>
      </c>
      <c r="E993">
        <v>7.8750000000000001E-2</v>
      </c>
      <c r="F993">
        <v>12.442</v>
      </c>
      <c r="G993">
        <v>13.156000000000001</v>
      </c>
      <c r="H993">
        <v>13.598000000000001</v>
      </c>
      <c r="I993">
        <v>13.840999999999999</v>
      </c>
      <c r="J993">
        <v>14.226000000000001</v>
      </c>
      <c r="K993">
        <v>14.494</v>
      </c>
      <c r="L993">
        <v>14.903</v>
      </c>
      <c r="M993">
        <v>15.708</v>
      </c>
      <c r="N993">
        <v>16.574000000000002</v>
      </c>
      <c r="O993">
        <v>17.065000000000001</v>
      </c>
      <c r="P993">
        <v>17.408999999999999</v>
      </c>
      <c r="Q993">
        <v>17.937000000000001</v>
      </c>
      <c r="R993">
        <v>18.292000000000002</v>
      </c>
      <c r="S993">
        <v>18.988</v>
      </c>
      <c r="T993">
        <v>20.268000000000001</v>
      </c>
      <c r="U993">
        <v>991</v>
      </c>
      <c r="V993">
        <v>11.569000000000001</v>
      </c>
      <c r="W993">
        <v>12.523</v>
      </c>
      <c r="X993">
        <v>13.478</v>
      </c>
      <c r="Y993">
        <v>14.535</v>
      </c>
      <c r="Z993">
        <v>15.708</v>
      </c>
      <c r="AA993">
        <v>17.015000000000001</v>
      </c>
      <c r="AB993">
        <v>18.475000000000001</v>
      </c>
      <c r="AC993">
        <v>20.111000000000001</v>
      </c>
      <c r="AD993">
        <v>21.747</v>
      </c>
    </row>
    <row r="994" spans="1:30" x14ac:dyDescent="0.25">
      <c r="A994">
        <v>992</v>
      </c>
      <c r="B994">
        <f t="shared" si="15"/>
        <v>2.7159479808350446</v>
      </c>
      <c r="C994">
        <v>-0.36549999999999999</v>
      </c>
      <c r="D994">
        <v>15.706899999999999</v>
      </c>
      <c r="E994">
        <v>7.8759999999999997E-2</v>
      </c>
      <c r="F994">
        <v>12.44</v>
      </c>
      <c r="G994">
        <v>13.154</v>
      </c>
      <c r="H994">
        <v>13.597</v>
      </c>
      <c r="I994">
        <v>13.839</v>
      </c>
      <c r="J994">
        <v>14.225</v>
      </c>
      <c r="K994">
        <v>14.493</v>
      </c>
      <c r="L994">
        <v>14.901999999999999</v>
      </c>
      <c r="M994">
        <v>15.707000000000001</v>
      </c>
      <c r="N994">
        <v>16.573</v>
      </c>
      <c r="O994">
        <v>17.064</v>
      </c>
      <c r="P994">
        <v>17.408000000000001</v>
      </c>
      <c r="Q994">
        <v>17.936</v>
      </c>
      <c r="R994">
        <v>18.291</v>
      </c>
      <c r="S994">
        <v>18.986999999999998</v>
      </c>
      <c r="T994">
        <v>20.266999999999999</v>
      </c>
      <c r="U994">
        <v>992</v>
      </c>
      <c r="V994">
        <v>11.567</v>
      </c>
      <c r="W994">
        <v>12.522</v>
      </c>
      <c r="X994">
        <v>13.477</v>
      </c>
      <c r="Y994">
        <v>14.532999999999999</v>
      </c>
      <c r="Z994">
        <v>15.707000000000001</v>
      </c>
      <c r="AA994">
        <v>17.013999999999999</v>
      </c>
      <c r="AB994">
        <v>18.472999999999999</v>
      </c>
      <c r="AC994">
        <v>20.11</v>
      </c>
      <c r="AD994">
        <v>21.745999999999999</v>
      </c>
    </row>
    <row r="995" spans="1:30" x14ac:dyDescent="0.25">
      <c r="A995">
        <v>993</v>
      </c>
      <c r="B995">
        <f t="shared" si="15"/>
        <v>2.7186858316221767</v>
      </c>
      <c r="C995">
        <v>-0.36480000000000001</v>
      </c>
      <c r="D995">
        <v>15.7058</v>
      </c>
      <c r="E995">
        <v>7.8759999999999997E-2</v>
      </c>
      <c r="F995">
        <v>12.439</v>
      </c>
      <c r="G995">
        <v>13.153</v>
      </c>
      <c r="H995">
        <v>13.596</v>
      </c>
      <c r="I995">
        <v>13.837999999999999</v>
      </c>
      <c r="J995">
        <v>14.224</v>
      </c>
      <c r="K995">
        <v>14.492000000000001</v>
      </c>
      <c r="L995">
        <v>14.901</v>
      </c>
      <c r="M995">
        <v>15.706</v>
      </c>
      <c r="N995">
        <v>16.571000000000002</v>
      </c>
      <c r="O995">
        <v>17.062999999999999</v>
      </c>
      <c r="P995">
        <v>17.407</v>
      </c>
      <c r="Q995">
        <v>17.934999999999999</v>
      </c>
      <c r="R995">
        <v>18.289000000000001</v>
      </c>
      <c r="S995">
        <v>18.984999999999999</v>
      </c>
      <c r="T995">
        <v>20.265000000000001</v>
      </c>
      <c r="U995">
        <v>993</v>
      </c>
      <c r="V995">
        <v>11.566000000000001</v>
      </c>
      <c r="W995">
        <v>12.521000000000001</v>
      </c>
      <c r="X995">
        <v>13.475</v>
      </c>
      <c r="Y995">
        <v>14.532</v>
      </c>
      <c r="Z995">
        <v>15.706</v>
      </c>
      <c r="AA995">
        <v>17.012</v>
      </c>
      <c r="AB995">
        <v>18.472000000000001</v>
      </c>
      <c r="AC995">
        <v>20.108000000000001</v>
      </c>
      <c r="AD995">
        <v>21.744</v>
      </c>
    </row>
    <row r="996" spans="1:30" x14ac:dyDescent="0.25">
      <c r="A996">
        <v>994</v>
      </c>
      <c r="B996">
        <f t="shared" si="15"/>
        <v>2.7214236824093088</v>
      </c>
      <c r="C996">
        <v>-0.36409999999999998</v>
      </c>
      <c r="D996">
        <v>15.704700000000001</v>
      </c>
      <c r="E996">
        <v>7.8770000000000007E-2</v>
      </c>
      <c r="F996">
        <v>12.438000000000001</v>
      </c>
      <c r="G996">
        <v>13.151999999999999</v>
      </c>
      <c r="H996">
        <v>13.595000000000001</v>
      </c>
      <c r="I996">
        <v>13.837</v>
      </c>
      <c r="J996">
        <v>14.222</v>
      </c>
      <c r="K996">
        <v>14.491</v>
      </c>
      <c r="L996">
        <v>14.9</v>
      </c>
      <c r="M996">
        <v>15.705</v>
      </c>
      <c r="N996">
        <v>16.57</v>
      </c>
      <c r="O996">
        <v>17.062000000000001</v>
      </c>
      <c r="P996">
        <v>17.405999999999999</v>
      </c>
      <c r="Q996">
        <v>17.934000000000001</v>
      </c>
      <c r="R996">
        <v>18.288</v>
      </c>
      <c r="S996">
        <v>18.984000000000002</v>
      </c>
      <c r="T996">
        <v>20.263999999999999</v>
      </c>
      <c r="U996">
        <v>994</v>
      </c>
      <c r="V996">
        <v>11.564</v>
      </c>
      <c r="W996">
        <v>12.519</v>
      </c>
      <c r="X996">
        <v>13.474</v>
      </c>
      <c r="Y996">
        <v>14.531000000000001</v>
      </c>
      <c r="Z996">
        <v>15.705</v>
      </c>
      <c r="AA996">
        <v>17.010999999999999</v>
      </c>
      <c r="AB996">
        <v>18.471</v>
      </c>
      <c r="AC996">
        <v>20.106999999999999</v>
      </c>
      <c r="AD996">
        <v>21.742999999999999</v>
      </c>
    </row>
    <row r="997" spans="1:30" x14ac:dyDescent="0.25">
      <c r="A997">
        <v>995</v>
      </c>
      <c r="B997">
        <f t="shared" si="15"/>
        <v>2.7241615331964408</v>
      </c>
      <c r="C997">
        <v>-0.3634</v>
      </c>
      <c r="D997">
        <v>15.7037</v>
      </c>
      <c r="E997">
        <v>7.8770000000000007E-2</v>
      </c>
      <c r="F997">
        <v>12.436999999999999</v>
      </c>
      <c r="G997">
        <v>13.151</v>
      </c>
      <c r="H997">
        <v>13.593999999999999</v>
      </c>
      <c r="I997">
        <v>13.836</v>
      </c>
      <c r="J997">
        <v>14.222</v>
      </c>
      <c r="K997">
        <v>14.49</v>
      </c>
      <c r="L997">
        <v>14.898999999999999</v>
      </c>
      <c r="M997">
        <v>15.704000000000001</v>
      </c>
      <c r="N997">
        <v>16.568999999999999</v>
      </c>
      <c r="O997">
        <v>17.061</v>
      </c>
      <c r="P997">
        <v>17.405000000000001</v>
      </c>
      <c r="Q997">
        <v>17.931999999999999</v>
      </c>
      <c r="R997">
        <v>18.286999999999999</v>
      </c>
      <c r="S997">
        <v>18.983000000000001</v>
      </c>
      <c r="T997">
        <v>20.262</v>
      </c>
      <c r="U997">
        <v>995</v>
      </c>
      <c r="V997">
        <v>11.563000000000001</v>
      </c>
      <c r="W997">
        <v>12.518000000000001</v>
      </c>
      <c r="X997">
        <v>13.473000000000001</v>
      </c>
      <c r="Y997">
        <v>14.53</v>
      </c>
      <c r="Z997">
        <v>15.704000000000001</v>
      </c>
      <c r="AA997">
        <v>17.010000000000002</v>
      </c>
      <c r="AB997">
        <v>18.47</v>
      </c>
      <c r="AC997">
        <v>20.105</v>
      </c>
      <c r="AD997">
        <v>21.741</v>
      </c>
    </row>
    <row r="998" spans="1:30" x14ac:dyDescent="0.25">
      <c r="A998">
        <v>996</v>
      </c>
      <c r="B998">
        <f t="shared" si="15"/>
        <v>2.7268993839835729</v>
      </c>
      <c r="C998">
        <v>-0.36280000000000001</v>
      </c>
      <c r="D998">
        <v>15.7026</v>
      </c>
      <c r="E998">
        <v>7.8780000000000003E-2</v>
      </c>
      <c r="F998">
        <v>12.435</v>
      </c>
      <c r="G998">
        <v>13.15</v>
      </c>
      <c r="H998">
        <v>13.592000000000001</v>
      </c>
      <c r="I998">
        <v>13.835000000000001</v>
      </c>
      <c r="J998">
        <v>14.22</v>
      </c>
      <c r="K998">
        <v>14.489000000000001</v>
      </c>
      <c r="L998">
        <v>14.898</v>
      </c>
      <c r="M998">
        <v>15.702999999999999</v>
      </c>
      <c r="N998">
        <v>16.568000000000001</v>
      </c>
      <c r="O998">
        <v>17.059999999999999</v>
      </c>
      <c r="P998">
        <v>17.404</v>
      </c>
      <c r="Q998">
        <v>17.931000000000001</v>
      </c>
      <c r="R998">
        <v>18.286000000000001</v>
      </c>
      <c r="S998">
        <v>18.981999999999999</v>
      </c>
      <c r="T998">
        <v>20.260999999999999</v>
      </c>
      <c r="U998">
        <v>996</v>
      </c>
      <c r="V998">
        <v>11.561999999999999</v>
      </c>
      <c r="W998">
        <v>12.516999999999999</v>
      </c>
      <c r="X998">
        <v>13.472</v>
      </c>
      <c r="Y998">
        <v>14.529</v>
      </c>
      <c r="Z998">
        <v>15.702999999999999</v>
      </c>
      <c r="AA998">
        <v>17.009</v>
      </c>
      <c r="AB998">
        <v>18.469000000000001</v>
      </c>
      <c r="AC998">
        <v>20.103999999999999</v>
      </c>
      <c r="AD998">
        <v>21.739000000000001</v>
      </c>
    </row>
    <row r="999" spans="1:30" x14ac:dyDescent="0.25">
      <c r="A999">
        <v>997</v>
      </c>
      <c r="B999">
        <f t="shared" si="15"/>
        <v>2.729637234770705</v>
      </c>
      <c r="C999">
        <v>-0.36209999999999998</v>
      </c>
      <c r="D999">
        <v>15.701499999999999</v>
      </c>
      <c r="E999">
        <v>7.8780000000000003E-2</v>
      </c>
      <c r="F999">
        <v>12.433999999999999</v>
      </c>
      <c r="G999">
        <v>13.148999999999999</v>
      </c>
      <c r="H999">
        <v>13.590999999999999</v>
      </c>
      <c r="I999">
        <v>13.834</v>
      </c>
      <c r="J999">
        <v>14.218999999999999</v>
      </c>
      <c r="K999">
        <v>14.488</v>
      </c>
      <c r="L999">
        <v>14.896000000000001</v>
      </c>
      <c r="M999">
        <v>15.702</v>
      </c>
      <c r="N999">
        <v>16.567</v>
      </c>
      <c r="O999">
        <v>17.058</v>
      </c>
      <c r="P999">
        <v>17.402000000000001</v>
      </c>
      <c r="Q999">
        <v>17.93</v>
      </c>
      <c r="R999">
        <v>18.283999999999999</v>
      </c>
      <c r="S999">
        <v>18.98</v>
      </c>
      <c r="T999">
        <v>20.259</v>
      </c>
      <c r="U999">
        <v>997</v>
      </c>
      <c r="V999">
        <v>11.561</v>
      </c>
      <c r="W999">
        <v>12.516</v>
      </c>
      <c r="X999">
        <v>13.471</v>
      </c>
      <c r="Y999">
        <v>14.528</v>
      </c>
      <c r="Z999">
        <v>15.702</v>
      </c>
      <c r="AA999">
        <v>17.007999999999999</v>
      </c>
      <c r="AB999">
        <v>18.466999999999999</v>
      </c>
      <c r="AC999">
        <v>20.102</v>
      </c>
      <c r="AD999">
        <v>21.736999999999998</v>
      </c>
    </row>
    <row r="1000" spans="1:30" x14ac:dyDescent="0.25">
      <c r="A1000">
        <v>998</v>
      </c>
      <c r="B1000">
        <f t="shared" si="15"/>
        <v>2.732375085557837</v>
      </c>
      <c r="C1000">
        <v>-0.3614</v>
      </c>
      <c r="D1000">
        <v>15.7004</v>
      </c>
      <c r="E1000">
        <v>7.8789999999999999E-2</v>
      </c>
      <c r="F1000">
        <v>12.433</v>
      </c>
      <c r="G1000">
        <v>13.147</v>
      </c>
      <c r="H1000">
        <v>13.59</v>
      </c>
      <c r="I1000">
        <v>13.833</v>
      </c>
      <c r="J1000">
        <v>14.218</v>
      </c>
      <c r="K1000">
        <v>14.486000000000001</v>
      </c>
      <c r="L1000">
        <v>14.895</v>
      </c>
      <c r="M1000">
        <v>15.7</v>
      </c>
      <c r="N1000">
        <v>16.565999999999999</v>
      </c>
      <c r="O1000">
        <v>17.056999999999999</v>
      </c>
      <c r="P1000">
        <v>17.401</v>
      </c>
      <c r="Q1000">
        <v>17.928999999999998</v>
      </c>
      <c r="R1000">
        <v>18.283000000000001</v>
      </c>
      <c r="S1000">
        <v>18.978999999999999</v>
      </c>
      <c r="T1000">
        <v>20.257999999999999</v>
      </c>
      <c r="U1000">
        <v>998</v>
      </c>
      <c r="V1000">
        <v>11.558999999999999</v>
      </c>
      <c r="W1000">
        <v>12.513999999999999</v>
      </c>
      <c r="X1000">
        <v>13.47</v>
      </c>
      <c r="Y1000">
        <v>14.526999999999999</v>
      </c>
      <c r="Z1000">
        <v>15.7</v>
      </c>
      <c r="AA1000">
        <v>17.007000000000001</v>
      </c>
      <c r="AB1000">
        <v>18.466000000000001</v>
      </c>
      <c r="AC1000">
        <v>20.100999999999999</v>
      </c>
      <c r="AD1000">
        <v>21.736000000000001</v>
      </c>
    </row>
    <row r="1001" spans="1:30" x14ac:dyDescent="0.25">
      <c r="A1001">
        <v>999</v>
      </c>
      <c r="B1001">
        <f t="shared" si="15"/>
        <v>2.7351129363449691</v>
      </c>
      <c r="C1001">
        <v>-0.36080000000000001</v>
      </c>
      <c r="D1001">
        <v>15.699299999999999</v>
      </c>
      <c r="E1001">
        <v>7.8789999999999999E-2</v>
      </c>
      <c r="F1001">
        <v>12.432</v>
      </c>
      <c r="G1001">
        <v>13.146000000000001</v>
      </c>
      <c r="H1001">
        <v>13.589</v>
      </c>
      <c r="I1001">
        <v>13.832000000000001</v>
      </c>
      <c r="J1001">
        <v>14.217000000000001</v>
      </c>
      <c r="K1001">
        <v>14.484999999999999</v>
      </c>
      <c r="L1001">
        <v>14.894</v>
      </c>
      <c r="M1001">
        <v>15.699</v>
      </c>
      <c r="N1001">
        <v>16.565000000000001</v>
      </c>
      <c r="O1001">
        <v>17.056000000000001</v>
      </c>
      <c r="P1001">
        <v>17.399999999999999</v>
      </c>
      <c r="Q1001">
        <v>17.928000000000001</v>
      </c>
      <c r="R1001">
        <v>18.282</v>
      </c>
      <c r="S1001">
        <v>18.977</v>
      </c>
      <c r="T1001">
        <v>20.256</v>
      </c>
      <c r="U1001">
        <v>999</v>
      </c>
      <c r="V1001">
        <v>11.558</v>
      </c>
      <c r="W1001">
        <v>12.513</v>
      </c>
      <c r="X1001">
        <v>13.468</v>
      </c>
      <c r="Y1001">
        <v>14.526</v>
      </c>
      <c r="Z1001">
        <v>15.699</v>
      </c>
      <c r="AA1001">
        <v>17.006</v>
      </c>
      <c r="AB1001">
        <v>18.465</v>
      </c>
      <c r="AC1001">
        <v>20.099</v>
      </c>
      <c r="AD1001">
        <v>21.734000000000002</v>
      </c>
    </row>
    <row r="1002" spans="1:30" x14ac:dyDescent="0.25">
      <c r="A1002">
        <v>1000</v>
      </c>
      <c r="B1002">
        <f t="shared" si="15"/>
        <v>2.7378507871321012</v>
      </c>
      <c r="C1002">
        <v>-0.36009999999999998</v>
      </c>
      <c r="D1002">
        <v>15.6982</v>
      </c>
      <c r="E1002">
        <v>7.8799999999999995E-2</v>
      </c>
      <c r="F1002">
        <v>12.43</v>
      </c>
      <c r="G1002">
        <v>13.145</v>
      </c>
      <c r="H1002">
        <v>13.587999999999999</v>
      </c>
      <c r="I1002">
        <v>13.83</v>
      </c>
      <c r="J1002">
        <v>14.215999999999999</v>
      </c>
      <c r="K1002">
        <v>14.484</v>
      </c>
      <c r="L1002">
        <v>14.893000000000001</v>
      </c>
      <c r="M1002">
        <v>15.698</v>
      </c>
      <c r="N1002">
        <v>16.564</v>
      </c>
      <c r="O1002">
        <v>17.055</v>
      </c>
      <c r="P1002">
        <v>17.399000000000001</v>
      </c>
      <c r="Q1002">
        <v>17.927</v>
      </c>
      <c r="R1002">
        <v>18.280999999999999</v>
      </c>
      <c r="S1002">
        <v>18.975999999999999</v>
      </c>
      <c r="T1002">
        <v>20.254999999999999</v>
      </c>
      <c r="U1002">
        <v>1000</v>
      </c>
      <c r="V1002">
        <v>11.555999999999999</v>
      </c>
      <c r="W1002">
        <v>12.512</v>
      </c>
      <c r="X1002">
        <v>13.467000000000001</v>
      </c>
      <c r="Y1002">
        <v>14.525</v>
      </c>
      <c r="Z1002">
        <v>15.698</v>
      </c>
      <c r="AA1002">
        <v>17.004999999999999</v>
      </c>
      <c r="AB1002">
        <v>18.463000000000001</v>
      </c>
      <c r="AC1002">
        <v>20.097999999999999</v>
      </c>
      <c r="AD1002">
        <v>21.731999999999999</v>
      </c>
    </row>
    <row r="1003" spans="1:30" x14ac:dyDescent="0.25">
      <c r="A1003">
        <v>1001</v>
      </c>
      <c r="B1003">
        <f t="shared" si="15"/>
        <v>2.7405886379192332</v>
      </c>
      <c r="C1003">
        <v>-0.3594</v>
      </c>
      <c r="D1003">
        <v>15.697100000000001</v>
      </c>
      <c r="E1003">
        <v>7.8799999999999995E-2</v>
      </c>
      <c r="F1003">
        <v>12.429</v>
      </c>
      <c r="G1003">
        <v>13.144</v>
      </c>
      <c r="H1003">
        <v>13.587</v>
      </c>
      <c r="I1003">
        <v>13.829000000000001</v>
      </c>
      <c r="J1003">
        <v>14.215</v>
      </c>
      <c r="K1003">
        <v>14.483000000000001</v>
      </c>
      <c r="L1003">
        <v>14.891999999999999</v>
      </c>
      <c r="M1003">
        <v>15.696999999999999</v>
      </c>
      <c r="N1003">
        <v>16.562000000000001</v>
      </c>
      <c r="O1003">
        <v>17.053999999999998</v>
      </c>
      <c r="P1003">
        <v>17.398</v>
      </c>
      <c r="Q1003">
        <v>17.925000000000001</v>
      </c>
      <c r="R1003">
        <v>18.279</v>
      </c>
      <c r="S1003">
        <v>18.975000000000001</v>
      </c>
      <c r="T1003">
        <v>20.253</v>
      </c>
      <c r="U1003">
        <v>1001</v>
      </c>
      <c r="V1003">
        <v>11.555</v>
      </c>
      <c r="W1003">
        <v>12.510999999999999</v>
      </c>
      <c r="X1003">
        <v>13.465999999999999</v>
      </c>
      <c r="Y1003">
        <v>14.523999999999999</v>
      </c>
      <c r="Z1003">
        <v>15.696999999999999</v>
      </c>
      <c r="AA1003">
        <v>17.003</v>
      </c>
      <c r="AB1003">
        <v>18.462</v>
      </c>
      <c r="AC1003">
        <v>20.096</v>
      </c>
      <c r="AD1003">
        <v>21.73</v>
      </c>
    </row>
    <row r="1004" spans="1:30" x14ac:dyDescent="0.25">
      <c r="A1004">
        <v>1002</v>
      </c>
      <c r="B1004">
        <f t="shared" si="15"/>
        <v>2.7433264887063653</v>
      </c>
      <c r="C1004">
        <v>-0.35880000000000001</v>
      </c>
      <c r="D1004">
        <v>15.696099999999999</v>
      </c>
      <c r="E1004">
        <v>7.8810000000000005E-2</v>
      </c>
      <c r="F1004">
        <v>12.428000000000001</v>
      </c>
      <c r="G1004">
        <v>13.141999999999999</v>
      </c>
      <c r="H1004">
        <v>13.585000000000001</v>
      </c>
      <c r="I1004">
        <v>13.827999999999999</v>
      </c>
      <c r="J1004">
        <v>14.214</v>
      </c>
      <c r="K1004">
        <v>14.481999999999999</v>
      </c>
      <c r="L1004">
        <v>14.891</v>
      </c>
      <c r="M1004">
        <v>15.696</v>
      </c>
      <c r="N1004">
        <v>16.562000000000001</v>
      </c>
      <c r="O1004">
        <v>17.053000000000001</v>
      </c>
      <c r="P1004">
        <v>17.396999999999998</v>
      </c>
      <c r="Q1004">
        <v>17.923999999999999</v>
      </c>
      <c r="R1004">
        <v>18.277999999999999</v>
      </c>
      <c r="S1004">
        <v>18.974</v>
      </c>
      <c r="T1004">
        <v>20.251999999999999</v>
      </c>
      <c r="U1004">
        <v>1002</v>
      </c>
      <c r="V1004">
        <v>11.554</v>
      </c>
      <c r="W1004">
        <v>12.509</v>
      </c>
      <c r="X1004">
        <v>13.465</v>
      </c>
      <c r="Y1004">
        <v>14.522</v>
      </c>
      <c r="Z1004">
        <v>15.696</v>
      </c>
      <c r="AA1004">
        <v>17.001999999999999</v>
      </c>
      <c r="AB1004">
        <v>18.460999999999999</v>
      </c>
      <c r="AC1004">
        <v>20.094999999999999</v>
      </c>
      <c r="AD1004">
        <v>21.728999999999999</v>
      </c>
    </row>
    <row r="1005" spans="1:30" x14ac:dyDescent="0.25">
      <c r="A1005">
        <v>1003</v>
      </c>
      <c r="B1005">
        <f t="shared" si="15"/>
        <v>2.7460643394934978</v>
      </c>
      <c r="C1005">
        <v>-0.35809999999999997</v>
      </c>
      <c r="D1005">
        <v>15.695</v>
      </c>
      <c r="E1005">
        <v>7.8810000000000005E-2</v>
      </c>
      <c r="F1005">
        <v>12.427</v>
      </c>
      <c r="G1005">
        <v>13.141</v>
      </c>
      <c r="H1005">
        <v>13.584</v>
      </c>
      <c r="I1005">
        <v>13.827</v>
      </c>
      <c r="J1005">
        <v>14.212999999999999</v>
      </c>
      <c r="K1005">
        <v>14.481</v>
      </c>
      <c r="L1005">
        <v>14.89</v>
      </c>
      <c r="M1005">
        <v>15.695</v>
      </c>
      <c r="N1005">
        <v>16.559999999999999</v>
      </c>
      <c r="O1005">
        <v>17.052</v>
      </c>
      <c r="P1005">
        <v>17.396000000000001</v>
      </c>
      <c r="Q1005">
        <v>17.922999999999998</v>
      </c>
      <c r="R1005">
        <v>18.277000000000001</v>
      </c>
      <c r="S1005">
        <v>18.972000000000001</v>
      </c>
      <c r="T1005">
        <v>20.25</v>
      </c>
      <c r="U1005">
        <v>1003</v>
      </c>
      <c r="V1005">
        <v>11.553000000000001</v>
      </c>
      <c r="W1005">
        <v>12.507999999999999</v>
      </c>
      <c r="X1005">
        <v>13.464</v>
      </c>
      <c r="Y1005">
        <v>14.521000000000001</v>
      </c>
      <c r="Z1005">
        <v>15.695</v>
      </c>
      <c r="AA1005">
        <v>17.001000000000001</v>
      </c>
      <c r="AB1005">
        <v>18.46</v>
      </c>
      <c r="AC1005">
        <v>20.093</v>
      </c>
      <c r="AD1005">
        <v>21.727</v>
      </c>
    </row>
    <row r="1006" spans="1:30" x14ac:dyDescent="0.25">
      <c r="A1006">
        <v>1004</v>
      </c>
      <c r="B1006">
        <f t="shared" si="15"/>
        <v>2.7488021902806299</v>
      </c>
      <c r="C1006">
        <v>-0.35749999999999998</v>
      </c>
      <c r="D1006">
        <v>15.693899999999999</v>
      </c>
      <c r="E1006">
        <v>7.8820000000000001E-2</v>
      </c>
      <c r="F1006">
        <v>12.425000000000001</v>
      </c>
      <c r="G1006">
        <v>13.14</v>
      </c>
      <c r="H1006">
        <v>13.583</v>
      </c>
      <c r="I1006">
        <v>13.826000000000001</v>
      </c>
      <c r="J1006">
        <v>14.211</v>
      </c>
      <c r="K1006">
        <v>14.48</v>
      </c>
      <c r="L1006">
        <v>14.888999999999999</v>
      </c>
      <c r="M1006">
        <v>15.694000000000001</v>
      </c>
      <c r="N1006">
        <v>16.559000000000001</v>
      </c>
      <c r="O1006">
        <v>17.050999999999998</v>
      </c>
      <c r="P1006">
        <v>17.393999999999998</v>
      </c>
      <c r="Q1006">
        <v>17.922000000000001</v>
      </c>
      <c r="R1006">
        <v>18.276</v>
      </c>
      <c r="S1006">
        <v>18.971</v>
      </c>
      <c r="T1006">
        <v>20.248999999999999</v>
      </c>
      <c r="U1006">
        <v>1004</v>
      </c>
      <c r="V1006">
        <v>11.551</v>
      </c>
      <c r="W1006">
        <v>12.507</v>
      </c>
      <c r="X1006">
        <v>13.462999999999999</v>
      </c>
      <c r="Y1006">
        <v>14.52</v>
      </c>
      <c r="Z1006">
        <v>15.694000000000001</v>
      </c>
      <c r="AA1006">
        <v>17</v>
      </c>
      <c r="AB1006">
        <v>18.459</v>
      </c>
      <c r="AC1006">
        <v>20.091999999999999</v>
      </c>
      <c r="AD1006">
        <v>21.725999999999999</v>
      </c>
    </row>
    <row r="1007" spans="1:30" x14ac:dyDescent="0.25">
      <c r="A1007">
        <v>1005</v>
      </c>
      <c r="B1007">
        <f t="shared" si="15"/>
        <v>2.751540041067762</v>
      </c>
      <c r="C1007">
        <v>-0.35680000000000001</v>
      </c>
      <c r="D1007">
        <v>15.6928</v>
      </c>
      <c r="E1007">
        <v>7.8820000000000001E-2</v>
      </c>
      <c r="F1007">
        <v>12.423999999999999</v>
      </c>
      <c r="G1007">
        <v>13.138999999999999</v>
      </c>
      <c r="H1007">
        <v>13.582000000000001</v>
      </c>
      <c r="I1007">
        <v>13.824999999999999</v>
      </c>
      <c r="J1007">
        <v>14.21</v>
      </c>
      <c r="K1007">
        <v>14.478999999999999</v>
      </c>
      <c r="L1007">
        <v>14.888</v>
      </c>
      <c r="M1007">
        <v>15.693</v>
      </c>
      <c r="N1007">
        <v>16.558</v>
      </c>
      <c r="O1007">
        <v>17.048999999999999</v>
      </c>
      <c r="P1007">
        <v>17.393000000000001</v>
      </c>
      <c r="Q1007">
        <v>17.920000000000002</v>
      </c>
      <c r="R1007">
        <v>18.274999999999999</v>
      </c>
      <c r="S1007">
        <v>18.97</v>
      </c>
      <c r="T1007">
        <v>20.247</v>
      </c>
      <c r="U1007">
        <v>1005</v>
      </c>
      <c r="V1007">
        <v>11.55</v>
      </c>
      <c r="W1007">
        <v>12.506</v>
      </c>
      <c r="X1007">
        <v>13.462</v>
      </c>
      <c r="Y1007">
        <v>14.519</v>
      </c>
      <c r="Z1007">
        <v>15.693</v>
      </c>
      <c r="AA1007">
        <v>16.998999999999999</v>
      </c>
      <c r="AB1007">
        <v>18.457000000000001</v>
      </c>
      <c r="AC1007">
        <v>20.09</v>
      </c>
      <c r="AD1007">
        <v>21.722999999999999</v>
      </c>
    </row>
    <row r="1008" spans="1:30" x14ac:dyDescent="0.25">
      <c r="A1008">
        <v>1006</v>
      </c>
      <c r="B1008">
        <f t="shared" si="15"/>
        <v>2.754277891854894</v>
      </c>
      <c r="C1008">
        <v>-0.35620000000000002</v>
      </c>
      <c r="D1008">
        <v>15.691700000000001</v>
      </c>
      <c r="E1008">
        <v>7.8829999999999997E-2</v>
      </c>
      <c r="F1008">
        <v>12.423</v>
      </c>
      <c r="G1008">
        <v>13.138</v>
      </c>
      <c r="H1008">
        <v>13.581</v>
      </c>
      <c r="I1008">
        <v>13.824</v>
      </c>
      <c r="J1008">
        <v>14.209</v>
      </c>
      <c r="K1008">
        <v>14.478</v>
      </c>
      <c r="L1008">
        <v>14.887</v>
      </c>
      <c r="M1008">
        <v>15.692</v>
      </c>
      <c r="N1008">
        <v>16.556999999999999</v>
      </c>
      <c r="O1008">
        <v>17.047999999999998</v>
      </c>
      <c r="P1008">
        <v>17.391999999999999</v>
      </c>
      <c r="Q1008">
        <v>17.919</v>
      </c>
      <c r="R1008">
        <v>18.274000000000001</v>
      </c>
      <c r="S1008">
        <v>18.969000000000001</v>
      </c>
      <c r="T1008">
        <v>20.245999999999999</v>
      </c>
      <c r="U1008">
        <v>1006</v>
      </c>
      <c r="V1008">
        <v>11.548</v>
      </c>
      <c r="W1008">
        <v>12.504</v>
      </c>
      <c r="X1008">
        <v>13.46</v>
      </c>
      <c r="Y1008">
        <v>14.518000000000001</v>
      </c>
      <c r="Z1008">
        <v>15.692</v>
      </c>
      <c r="AA1008">
        <v>16.998000000000001</v>
      </c>
      <c r="AB1008">
        <v>18.456</v>
      </c>
      <c r="AC1008">
        <v>20.088999999999999</v>
      </c>
      <c r="AD1008">
        <v>21.722000000000001</v>
      </c>
    </row>
    <row r="1009" spans="1:30" x14ac:dyDescent="0.25">
      <c r="A1009">
        <v>1007</v>
      </c>
      <c r="B1009">
        <f t="shared" si="15"/>
        <v>2.7570157426420261</v>
      </c>
      <c r="C1009">
        <v>-0.35560000000000003</v>
      </c>
      <c r="D1009">
        <v>15.6907</v>
      </c>
      <c r="E1009">
        <v>7.8829999999999997E-2</v>
      </c>
      <c r="F1009">
        <v>12.422000000000001</v>
      </c>
      <c r="G1009">
        <v>13.137</v>
      </c>
      <c r="H1009">
        <v>13.58</v>
      </c>
      <c r="I1009">
        <v>13.823</v>
      </c>
      <c r="J1009">
        <v>14.208</v>
      </c>
      <c r="K1009">
        <v>14.477</v>
      </c>
      <c r="L1009">
        <v>14.885999999999999</v>
      </c>
      <c r="M1009">
        <v>15.691000000000001</v>
      </c>
      <c r="N1009">
        <v>16.556000000000001</v>
      </c>
      <c r="O1009">
        <v>17.047000000000001</v>
      </c>
      <c r="P1009">
        <v>17.390999999999998</v>
      </c>
      <c r="Q1009">
        <v>17.917999999999999</v>
      </c>
      <c r="R1009">
        <v>18.271999999999998</v>
      </c>
      <c r="S1009">
        <v>18.966999999999999</v>
      </c>
      <c r="T1009">
        <v>20.244</v>
      </c>
      <c r="U1009">
        <v>1007</v>
      </c>
      <c r="V1009">
        <v>11.547000000000001</v>
      </c>
      <c r="W1009">
        <v>12.503</v>
      </c>
      <c r="X1009">
        <v>13.459</v>
      </c>
      <c r="Y1009">
        <v>14.516999999999999</v>
      </c>
      <c r="Z1009">
        <v>15.691000000000001</v>
      </c>
      <c r="AA1009">
        <v>16.997</v>
      </c>
      <c r="AB1009">
        <v>18.454999999999998</v>
      </c>
      <c r="AC1009">
        <v>20.087</v>
      </c>
      <c r="AD1009">
        <v>21.72</v>
      </c>
    </row>
    <row r="1010" spans="1:30" x14ac:dyDescent="0.25">
      <c r="A1010">
        <v>1008</v>
      </c>
      <c r="B1010">
        <f t="shared" si="15"/>
        <v>2.7597535934291582</v>
      </c>
      <c r="C1010">
        <v>-0.35489999999999999</v>
      </c>
      <c r="D1010">
        <v>15.6896</v>
      </c>
      <c r="E1010">
        <v>7.8839999999999993E-2</v>
      </c>
      <c r="F1010">
        <v>12.42</v>
      </c>
      <c r="G1010">
        <v>13.135</v>
      </c>
      <c r="H1010">
        <v>13.577999999999999</v>
      </c>
      <c r="I1010">
        <v>13.821</v>
      </c>
      <c r="J1010">
        <v>14.207000000000001</v>
      </c>
      <c r="K1010">
        <v>14.475</v>
      </c>
      <c r="L1010">
        <v>14.884</v>
      </c>
      <c r="M1010">
        <v>15.69</v>
      </c>
      <c r="N1010">
        <v>16.555</v>
      </c>
      <c r="O1010">
        <v>17.045999999999999</v>
      </c>
      <c r="P1010">
        <v>17.39</v>
      </c>
      <c r="Q1010">
        <v>17.917000000000002</v>
      </c>
      <c r="R1010">
        <v>18.271000000000001</v>
      </c>
      <c r="S1010">
        <v>18.966000000000001</v>
      </c>
      <c r="T1010">
        <v>20.242999999999999</v>
      </c>
      <c r="U1010">
        <v>1008</v>
      </c>
      <c r="V1010">
        <v>11.545999999999999</v>
      </c>
      <c r="W1010">
        <v>12.502000000000001</v>
      </c>
      <c r="X1010">
        <v>13.458</v>
      </c>
      <c r="Y1010">
        <v>14.516</v>
      </c>
      <c r="Z1010">
        <v>15.69</v>
      </c>
      <c r="AA1010">
        <v>16.995999999999999</v>
      </c>
      <c r="AB1010">
        <v>18.454000000000001</v>
      </c>
      <c r="AC1010">
        <v>20.085999999999999</v>
      </c>
      <c r="AD1010">
        <v>21.719000000000001</v>
      </c>
    </row>
    <row r="1011" spans="1:30" x14ac:dyDescent="0.25">
      <c r="A1011">
        <v>1009</v>
      </c>
      <c r="B1011">
        <f t="shared" si="15"/>
        <v>2.7624914442162902</v>
      </c>
      <c r="C1011">
        <v>-0.3543</v>
      </c>
      <c r="D1011">
        <v>15.688499999999999</v>
      </c>
      <c r="E1011">
        <v>7.8839999999999993E-2</v>
      </c>
      <c r="F1011">
        <v>12.419</v>
      </c>
      <c r="G1011">
        <v>13.134</v>
      </c>
      <c r="H1011">
        <v>13.577</v>
      </c>
      <c r="I1011">
        <v>13.82</v>
      </c>
      <c r="J1011">
        <v>14.206</v>
      </c>
      <c r="K1011">
        <v>14.474</v>
      </c>
      <c r="L1011">
        <v>14.882999999999999</v>
      </c>
      <c r="M1011">
        <v>15.689</v>
      </c>
      <c r="N1011">
        <v>16.553999999999998</v>
      </c>
      <c r="O1011">
        <v>17.045000000000002</v>
      </c>
      <c r="P1011">
        <v>17.388999999999999</v>
      </c>
      <c r="Q1011">
        <v>17.916</v>
      </c>
      <c r="R1011">
        <v>18.27</v>
      </c>
      <c r="S1011">
        <v>18.963999999999999</v>
      </c>
      <c r="T1011">
        <v>20.241</v>
      </c>
      <c r="U1011">
        <v>1009</v>
      </c>
      <c r="V1011">
        <v>11.545</v>
      </c>
      <c r="W1011">
        <v>12.500999999999999</v>
      </c>
      <c r="X1011">
        <v>13.457000000000001</v>
      </c>
      <c r="Y1011">
        <v>14.515000000000001</v>
      </c>
      <c r="Z1011">
        <v>15.688000000000001</v>
      </c>
      <c r="AA1011">
        <v>16.995000000000001</v>
      </c>
      <c r="AB1011">
        <v>18.452000000000002</v>
      </c>
      <c r="AC1011">
        <v>20.085000000000001</v>
      </c>
      <c r="AD1011">
        <v>21.716999999999999</v>
      </c>
    </row>
    <row r="1012" spans="1:30" x14ac:dyDescent="0.25">
      <c r="A1012">
        <v>1010</v>
      </c>
      <c r="B1012">
        <f t="shared" si="15"/>
        <v>2.7652292950034223</v>
      </c>
      <c r="C1012">
        <v>-0.35360000000000003</v>
      </c>
      <c r="D1012">
        <v>15.6874</v>
      </c>
      <c r="E1012">
        <v>7.8850000000000003E-2</v>
      </c>
      <c r="F1012">
        <v>12.417999999999999</v>
      </c>
      <c r="G1012">
        <v>13.132999999999999</v>
      </c>
      <c r="H1012">
        <v>13.576000000000001</v>
      </c>
      <c r="I1012">
        <v>13.819000000000001</v>
      </c>
      <c r="J1012">
        <v>14.205</v>
      </c>
      <c r="K1012">
        <v>14.473000000000001</v>
      </c>
      <c r="L1012">
        <v>14.882</v>
      </c>
      <c r="M1012">
        <v>15.686999999999999</v>
      </c>
      <c r="N1012">
        <v>16.553000000000001</v>
      </c>
      <c r="O1012">
        <v>17.044</v>
      </c>
      <c r="P1012">
        <v>17.388000000000002</v>
      </c>
      <c r="Q1012">
        <v>17.914999999999999</v>
      </c>
      <c r="R1012">
        <v>18.268999999999998</v>
      </c>
      <c r="S1012">
        <v>18.963000000000001</v>
      </c>
      <c r="T1012">
        <v>20.239999999999998</v>
      </c>
      <c r="U1012">
        <v>1010</v>
      </c>
      <c r="V1012">
        <v>11.542999999999999</v>
      </c>
      <c r="W1012">
        <v>12.499000000000001</v>
      </c>
      <c r="X1012">
        <v>13.456</v>
      </c>
      <c r="Y1012">
        <v>14.513999999999999</v>
      </c>
      <c r="Z1012">
        <v>15.686999999999999</v>
      </c>
      <c r="AA1012">
        <v>16.992999999999999</v>
      </c>
      <c r="AB1012">
        <v>18.451000000000001</v>
      </c>
      <c r="AC1012">
        <v>20.082999999999998</v>
      </c>
      <c r="AD1012">
        <v>21.716000000000001</v>
      </c>
    </row>
    <row r="1013" spans="1:30" x14ac:dyDescent="0.25">
      <c r="A1013">
        <v>1011</v>
      </c>
      <c r="B1013">
        <f t="shared" si="15"/>
        <v>2.7679671457905544</v>
      </c>
      <c r="C1013">
        <v>-0.35299999999999998</v>
      </c>
      <c r="D1013">
        <v>15.686400000000001</v>
      </c>
      <c r="E1013">
        <v>7.8850000000000003E-2</v>
      </c>
      <c r="F1013">
        <v>12.417</v>
      </c>
      <c r="G1013">
        <v>13.132</v>
      </c>
      <c r="H1013">
        <v>13.574999999999999</v>
      </c>
      <c r="I1013">
        <v>13.818</v>
      </c>
      <c r="J1013">
        <v>14.204000000000001</v>
      </c>
      <c r="K1013">
        <v>14.472</v>
      </c>
      <c r="L1013">
        <v>14.881</v>
      </c>
      <c r="M1013">
        <v>15.686</v>
      </c>
      <c r="N1013">
        <v>16.552</v>
      </c>
      <c r="O1013">
        <v>17.042999999999999</v>
      </c>
      <c r="P1013">
        <v>17.385999999999999</v>
      </c>
      <c r="Q1013">
        <v>17.913</v>
      </c>
      <c r="R1013">
        <v>18.266999999999999</v>
      </c>
      <c r="S1013">
        <v>18.962</v>
      </c>
      <c r="T1013">
        <v>20.238</v>
      </c>
      <c r="U1013">
        <v>1011</v>
      </c>
      <c r="V1013">
        <v>11.542</v>
      </c>
      <c r="W1013">
        <v>12.497999999999999</v>
      </c>
      <c r="X1013">
        <v>13.455</v>
      </c>
      <c r="Y1013">
        <v>14.513</v>
      </c>
      <c r="Z1013">
        <v>15.686</v>
      </c>
      <c r="AA1013">
        <v>16.992000000000001</v>
      </c>
      <c r="AB1013">
        <v>18.45</v>
      </c>
      <c r="AC1013">
        <v>20.082000000000001</v>
      </c>
      <c r="AD1013">
        <v>21.713999999999999</v>
      </c>
    </row>
    <row r="1014" spans="1:30" x14ac:dyDescent="0.25">
      <c r="A1014">
        <v>1012</v>
      </c>
      <c r="B1014">
        <f t="shared" si="15"/>
        <v>2.7707049965776864</v>
      </c>
      <c r="C1014">
        <v>-0.35239999999999999</v>
      </c>
      <c r="D1014">
        <v>15.6853</v>
      </c>
      <c r="E1014">
        <v>7.886E-2</v>
      </c>
      <c r="F1014">
        <v>12.414999999999999</v>
      </c>
      <c r="G1014">
        <v>13.131</v>
      </c>
      <c r="H1014">
        <v>13.574</v>
      </c>
      <c r="I1014">
        <v>13.817</v>
      </c>
      <c r="J1014">
        <v>14.202999999999999</v>
      </c>
      <c r="K1014">
        <v>14.471</v>
      </c>
      <c r="L1014">
        <v>14.88</v>
      </c>
      <c r="M1014">
        <v>15.685</v>
      </c>
      <c r="N1014">
        <v>16.550999999999998</v>
      </c>
      <c r="O1014">
        <v>17.042000000000002</v>
      </c>
      <c r="P1014">
        <v>17.385000000000002</v>
      </c>
      <c r="Q1014">
        <v>17.911999999999999</v>
      </c>
      <c r="R1014">
        <v>18.265999999999998</v>
      </c>
      <c r="S1014">
        <v>18.960999999999999</v>
      </c>
      <c r="T1014">
        <v>20.236999999999998</v>
      </c>
      <c r="U1014">
        <v>1012</v>
      </c>
      <c r="V1014">
        <v>11.541</v>
      </c>
      <c r="W1014">
        <v>12.497</v>
      </c>
      <c r="X1014">
        <v>13.452999999999999</v>
      </c>
      <c r="Y1014">
        <v>14.510999999999999</v>
      </c>
      <c r="Z1014">
        <v>15.685</v>
      </c>
      <c r="AA1014">
        <v>16.991</v>
      </c>
      <c r="AB1014">
        <v>18.449000000000002</v>
      </c>
      <c r="AC1014">
        <v>20.081</v>
      </c>
      <c r="AD1014">
        <v>21.712</v>
      </c>
    </row>
    <row r="1015" spans="1:30" x14ac:dyDescent="0.25">
      <c r="A1015">
        <v>1013</v>
      </c>
      <c r="B1015">
        <f t="shared" si="15"/>
        <v>2.7734428473648185</v>
      </c>
      <c r="C1015">
        <v>-0.3518</v>
      </c>
      <c r="D1015">
        <v>15.684200000000001</v>
      </c>
      <c r="E1015">
        <v>7.886E-2</v>
      </c>
      <c r="F1015">
        <v>12.414</v>
      </c>
      <c r="G1015">
        <v>13.13</v>
      </c>
      <c r="H1015">
        <v>13.573</v>
      </c>
      <c r="I1015">
        <v>13.816000000000001</v>
      </c>
      <c r="J1015">
        <v>14.201000000000001</v>
      </c>
      <c r="K1015">
        <v>14.47</v>
      </c>
      <c r="L1015">
        <v>14.879</v>
      </c>
      <c r="M1015">
        <v>15.683999999999999</v>
      </c>
      <c r="N1015">
        <v>16.548999999999999</v>
      </c>
      <c r="O1015">
        <v>17.04</v>
      </c>
      <c r="P1015">
        <v>17.384</v>
      </c>
      <c r="Q1015">
        <v>17.911000000000001</v>
      </c>
      <c r="R1015">
        <v>18.265000000000001</v>
      </c>
      <c r="S1015">
        <v>18.959</v>
      </c>
      <c r="T1015">
        <v>20.234999999999999</v>
      </c>
      <c r="U1015">
        <v>1013</v>
      </c>
      <c r="V1015">
        <v>11.54</v>
      </c>
      <c r="W1015">
        <v>12.496</v>
      </c>
      <c r="X1015">
        <v>13.452</v>
      </c>
      <c r="Y1015">
        <v>14.51</v>
      </c>
      <c r="Z1015">
        <v>15.683999999999999</v>
      </c>
      <c r="AA1015">
        <v>16.989999999999998</v>
      </c>
      <c r="AB1015">
        <v>18.446999999999999</v>
      </c>
      <c r="AC1015">
        <v>20.079000000000001</v>
      </c>
      <c r="AD1015">
        <v>21.71</v>
      </c>
    </row>
    <row r="1016" spans="1:30" x14ac:dyDescent="0.25">
      <c r="A1016">
        <v>1014</v>
      </c>
      <c r="B1016">
        <f t="shared" si="15"/>
        <v>2.7761806981519506</v>
      </c>
      <c r="C1016">
        <v>-0.35110000000000002</v>
      </c>
      <c r="D1016">
        <v>15.683199999999999</v>
      </c>
      <c r="E1016">
        <v>7.8869999999999996E-2</v>
      </c>
      <c r="F1016">
        <v>12.413</v>
      </c>
      <c r="G1016">
        <v>13.128</v>
      </c>
      <c r="H1016">
        <v>13.571999999999999</v>
      </c>
      <c r="I1016">
        <v>13.815</v>
      </c>
      <c r="J1016">
        <v>14.2</v>
      </c>
      <c r="K1016">
        <v>14.468999999999999</v>
      </c>
      <c r="L1016">
        <v>14.878</v>
      </c>
      <c r="M1016">
        <v>15.683</v>
      </c>
      <c r="N1016">
        <v>16.547999999999998</v>
      </c>
      <c r="O1016">
        <v>17.039000000000001</v>
      </c>
      <c r="P1016">
        <v>17.382999999999999</v>
      </c>
      <c r="Q1016">
        <v>17.91</v>
      </c>
      <c r="R1016">
        <v>18.263999999999999</v>
      </c>
      <c r="S1016">
        <v>18.957999999999998</v>
      </c>
      <c r="T1016">
        <v>20.234000000000002</v>
      </c>
      <c r="U1016">
        <v>1014</v>
      </c>
      <c r="V1016">
        <v>11.538</v>
      </c>
      <c r="W1016">
        <v>12.494999999999999</v>
      </c>
      <c r="X1016">
        <v>13.451000000000001</v>
      </c>
      <c r="Y1016">
        <v>14.509</v>
      </c>
      <c r="Z1016">
        <v>15.683</v>
      </c>
      <c r="AA1016">
        <v>16.989000000000001</v>
      </c>
      <c r="AB1016">
        <v>18.446000000000002</v>
      </c>
      <c r="AC1016">
        <v>20.077999999999999</v>
      </c>
      <c r="AD1016">
        <v>21.709</v>
      </c>
    </row>
    <row r="1017" spans="1:30" x14ac:dyDescent="0.25">
      <c r="A1017">
        <v>1015</v>
      </c>
      <c r="B1017">
        <f t="shared" si="15"/>
        <v>2.7789185489390826</v>
      </c>
      <c r="C1017">
        <v>-0.35049999999999998</v>
      </c>
      <c r="D1017">
        <v>15.6821</v>
      </c>
      <c r="E1017">
        <v>7.8869999999999996E-2</v>
      </c>
      <c r="F1017">
        <v>12.412000000000001</v>
      </c>
      <c r="G1017">
        <v>13.127000000000001</v>
      </c>
      <c r="H1017">
        <v>13.571</v>
      </c>
      <c r="I1017">
        <v>13.814</v>
      </c>
      <c r="J1017">
        <v>14.199</v>
      </c>
      <c r="K1017">
        <v>14.468</v>
      </c>
      <c r="L1017">
        <v>14.877000000000001</v>
      </c>
      <c r="M1017">
        <v>15.682</v>
      </c>
      <c r="N1017">
        <v>16.547000000000001</v>
      </c>
      <c r="O1017">
        <v>17.038</v>
      </c>
      <c r="P1017">
        <v>17.382000000000001</v>
      </c>
      <c r="Q1017">
        <v>17.908999999999999</v>
      </c>
      <c r="R1017">
        <v>18.263000000000002</v>
      </c>
      <c r="S1017">
        <v>18.957000000000001</v>
      </c>
      <c r="T1017">
        <v>20.233000000000001</v>
      </c>
      <c r="U1017">
        <v>1015</v>
      </c>
      <c r="V1017">
        <v>11.537000000000001</v>
      </c>
      <c r="W1017">
        <v>12.494</v>
      </c>
      <c r="X1017">
        <v>13.45</v>
      </c>
      <c r="Y1017">
        <v>14.507999999999999</v>
      </c>
      <c r="Z1017">
        <v>15.682</v>
      </c>
      <c r="AA1017">
        <v>16.988</v>
      </c>
      <c r="AB1017">
        <v>18.445</v>
      </c>
      <c r="AC1017">
        <v>20.076000000000001</v>
      </c>
      <c r="AD1017">
        <v>21.707000000000001</v>
      </c>
    </row>
    <row r="1018" spans="1:30" x14ac:dyDescent="0.25">
      <c r="A1018">
        <v>1016</v>
      </c>
      <c r="B1018">
        <f t="shared" si="15"/>
        <v>2.7816563997262147</v>
      </c>
      <c r="C1018">
        <v>-0.34989999999999999</v>
      </c>
      <c r="D1018">
        <v>15.680999999999999</v>
      </c>
      <c r="E1018">
        <v>7.8880000000000006E-2</v>
      </c>
      <c r="F1018">
        <v>12.41</v>
      </c>
      <c r="G1018">
        <v>13.125999999999999</v>
      </c>
      <c r="H1018">
        <v>13.569000000000001</v>
      </c>
      <c r="I1018">
        <v>13.811999999999999</v>
      </c>
      <c r="J1018">
        <v>14.198</v>
      </c>
      <c r="K1018">
        <v>14.467000000000001</v>
      </c>
      <c r="L1018">
        <v>14.875999999999999</v>
      </c>
      <c r="M1018">
        <v>15.680999999999999</v>
      </c>
      <c r="N1018">
        <v>16.545999999999999</v>
      </c>
      <c r="O1018">
        <v>17.036999999999999</v>
      </c>
      <c r="P1018">
        <v>17.381</v>
      </c>
      <c r="Q1018">
        <v>17.908000000000001</v>
      </c>
      <c r="R1018">
        <v>18.262</v>
      </c>
      <c r="S1018">
        <v>18.956</v>
      </c>
      <c r="T1018">
        <v>20.231000000000002</v>
      </c>
      <c r="U1018">
        <v>1016</v>
      </c>
      <c r="V1018">
        <v>11.535</v>
      </c>
      <c r="W1018">
        <v>12.492000000000001</v>
      </c>
      <c r="X1018">
        <v>13.449</v>
      </c>
      <c r="Y1018">
        <v>14.507</v>
      </c>
      <c r="Z1018">
        <v>15.680999999999999</v>
      </c>
      <c r="AA1018">
        <v>16.986999999999998</v>
      </c>
      <c r="AB1018">
        <v>18.443999999999999</v>
      </c>
      <c r="AC1018">
        <v>20.074999999999999</v>
      </c>
      <c r="AD1018">
        <v>21.706</v>
      </c>
    </row>
    <row r="1019" spans="1:30" x14ac:dyDescent="0.25">
      <c r="A1019">
        <v>1017</v>
      </c>
      <c r="B1019">
        <f t="shared" si="15"/>
        <v>2.7843942505133472</v>
      </c>
      <c r="C1019">
        <v>-0.3493</v>
      </c>
      <c r="D1019">
        <v>15.6799</v>
      </c>
      <c r="E1019">
        <v>7.8880000000000006E-2</v>
      </c>
      <c r="F1019">
        <v>12.409000000000001</v>
      </c>
      <c r="G1019">
        <v>13.125</v>
      </c>
      <c r="H1019">
        <v>13.568</v>
      </c>
      <c r="I1019">
        <v>13.811</v>
      </c>
      <c r="J1019">
        <v>14.196999999999999</v>
      </c>
      <c r="K1019">
        <v>14.465999999999999</v>
      </c>
      <c r="L1019">
        <v>14.875</v>
      </c>
      <c r="M1019">
        <v>15.68</v>
      </c>
      <c r="N1019">
        <v>16.545000000000002</v>
      </c>
      <c r="O1019">
        <v>17.036000000000001</v>
      </c>
      <c r="P1019">
        <v>17.38</v>
      </c>
      <c r="Q1019">
        <v>17.905999999999999</v>
      </c>
      <c r="R1019">
        <v>18.260000000000002</v>
      </c>
      <c r="S1019">
        <v>18.954000000000001</v>
      </c>
      <c r="T1019">
        <v>20.23</v>
      </c>
      <c r="U1019">
        <v>1017</v>
      </c>
      <c r="V1019">
        <v>11.534000000000001</v>
      </c>
      <c r="W1019">
        <v>12.491</v>
      </c>
      <c r="X1019">
        <v>13.448</v>
      </c>
      <c r="Y1019">
        <v>14.506</v>
      </c>
      <c r="Z1019">
        <v>15.68</v>
      </c>
      <c r="AA1019">
        <v>16.986000000000001</v>
      </c>
      <c r="AB1019">
        <v>18.442</v>
      </c>
      <c r="AC1019">
        <v>20.073</v>
      </c>
      <c r="AD1019">
        <v>21.704000000000001</v>
      </c>
    </row>
    <row r="1020" spans="1:30" x14ac:dyDescent="0.25">
      <c r="A1020">
        <v>1018</v>
      </c>
      <c r="B1020">
        <f t="shared" si="15"/>
        <v>2.7871321013004793</v>
      </c>
      <c r="C1020">
        <v>-0.34870000000000001</v>
      </c>
      <c r="D1020">
        <v>15.678900000000001</v>
      </c>
      <c r="E1020">
        <v>7.8890000000000002E-2</v>
      </c>
      <c r="F1020">
        <v>12.407999999999999</v>
      </c>
      <c r="G1020">
        <v>13.124000000000001</v>
      </c>
      <c r="H1020">
        <v>13.567</v>
      </c>
      <c r="I1020">
        <v>13.81</v>
      </c>
      <c r="J1020">
        <v>14.196</v>
      </c>
      <c r="K1020">
        <v>14.464</v>
      </c>
      <c r="L1020">
        <v>14.874000000000001</v>
      </c>
      <c r="M1020">
        <v>15.679</v>
      </c>
      <c r="N1020">
        <v>16.544</v>
      </c>
      <c r="O1020">
        <v>17.035</v>
      </c>
      <c r="P1020">
        <v>17.379000000000001</v>
      </c>
      <c r="Q1020">
        <v>17.905000000000001</v>
      </c>
      <c r="R1020">
        <v>18.259</v>
      </c>
      <c r="S1020">
        <v>18.952999999999999</v>
      </c>
      <c r="T1020">
        <v>20.228999999999999</v>
      </c>
      <c r="U1020">
        <v>1018</v>
      </c>
      <c r="V1020">
        <v>11.532999999999999</v>
      </c>
      <c r="W1020">
        <v>12.49</v>
      </c>
      <c r="X1020">
        <v>13.446999999999999</v>
      </c>
      <c r="Y1020">
        <v>14.505000000000001</v>
      </c>
      <c r="Z1020">
        <v>15.679</v>
      </c>
      <c r="AA1020">
        <v>16.984999999999999</v>
      </c>
      <c r="AB1020">
        <v>18.440999999999999</v>
      </c>
      <c r="AC1020">
        <v>20.071999999999999</v>
      </c>
      <c r="AD1020">
        <v>21.702000000000002</v>
      </c>
    </row>
    <row r="1021" spans="1:30" x14ac:dyDescent="0.25">
      <c r="A1021">
        <v>1019</v>
      </c>
      <c r="B1021">
        <f t="shared" si="15"/>
        <v>2.7898699520876113</v>
      </c>
      <c r="C1021">
        <v>-0.34810000000000002</v>
      </c>
      <c r="D1021">
        <v>15.6778</v>
      </c>
      <c r="E1021">
        <v>7.8890000000000002E-2</v>
      </c>
      <c r="F1021">
        <v>12.407</v>
      </c>
      <c r="G1021">
        <v>13.122999999999999</v>
      </c>
      <c r="H1021">
        <v>13.566000000000001</v>
      </c>
      <c r="I1021">
        <v>13.808999999999999</v>
      </c>
      <c r="J1021">
        <v>14.195</v>
      </c>
      <c r="K1021">
        <v>14.462999999999999</v>
      </c>
      <c r="L1021">
        <v>14.872999999999999</v>
      </c>
      <c r="M1021">
        <v>15.678000000000001</v>
      </c>
      <c r="N1021">
        <v>16.542999999999999</v>
      </c>
      <c r="O1021">
        <v>17.033999999999999</v>
      </c>
      <c r="P1021">
        <v>17.376999999999999</v>
      </c>
      <c r="Q1021">
        <v>17.904</v>
      </c>
      <c r="R1021">
        <v>18.257999999999999</v>
      </c>
      <c r="S1021">
        <v>18.952000000000002</v>
      </c>
      <c r="T1021">
        <v>20.227</v>
      </c>
      <c r="U1021">
        <v>1019</v>
      </c>
      <c r="V1021">
        <v>11.532</v>
      </c>
      <c r="W1021">
        <v>12.489000000000001</v>
      </c>
      <c r="X1021">
        <v>13.446</v>
      </c>
      <c r="Y1021">
        <v>14.504</v>
      </c>
      <c r="Z1021">
        <v>15.678000000000001</v>
      </c>
      <c r="AA1021">
        <v>16.983000000000001</v>
      </c>
      <c r="AB1021">
        <v>18.440000000000001</v>
      </c>
      <c r="AC1021">
        <v>20.07</v>
      </c>
      <c r="AD1021">
        <v>21.7</v>
      </c>
    </row>
    <row r="1022" spans="1:30" x14ac:dyDescent="0.25">
      <c r="A1022">
        <v>1020</v>
      </c>
      <c r="B1022">
        <f t="shared" si="15"/>
        <v>2.7926078028747434</v>
      </c>
      <c r="C1022">
        <v>-0.34749999999999998</v>
      </c>
      <c r="D1022">
        <v>15.6767</v>
      </c>
      <c r="E1022">
        <v>7.8899999999999998E-2</v>
      </c>
      <c r="F1022">
        <v>12.404999999999999</v>
      </c>
      <c r="G1022">
        <v>13.121</v>
      </c>
      <c r="H1022">
        <v>13.565</v>
      </c>
      <c r="I1022">
        <v>13.808</v>
      </c>
      <c r="J1022">
        <v>14.194000000000001</v>
      </c>
      <c r="K1022">
        <v>14.462</v>
      </c>
      <c r="L1022">
        <v>14.871</v>
      </c>
      <c r="M1022">
        <v>15.677</v>
      </c>
      <c r="N1022">
        <v>16.542000000000002</v>
      </c>
      <c r="O1022">
        <v>17.033000000000001</v>
      </c>
      <c r="P1022">
        <v>17.376000000000001</v>
      </c>
      <c r="Q1022">
        <v>17.902999999999999</v>
      </c>
      <c r="R1022">
        <v>18.257000000000001</v>
      </c>
      <c r="S1022">
        <v>18.951000000000001</v>
      </c>
      <c r="T1022">
        <v>20.225999999999999</v>
      </c>
      <c r="U1022">
        <v>1020</v>
      </c>
      <c r="V1022">
        <v>11.53</v>
      </c>
      <c r="W1022">
        <v>12.487</v>
      </c>
      <c r="X1022">
        <v>13.444000000000001</v>
      </c>
      <c r="Y1022">
        <v>14.503</v>
      </c>
      <c r="Z1022">
        <v>15.677</v>
      </c>
      <c r="AA1022">
        <v>16.981999999999999</v>
      </c>
      <c r="AB1022">
        <v>18.439</v>
      </c>
      <c r="AC1022">
        <v>20.068999999999999</v>
      </c>
      <c r="AD1022">
        <v>21.699000000000002</v>
      </c>
    </row>
    <row r="1023" spans="1:30" x14ac:dyDescent="0.25">
      <c r="A1023">
        <v>1021</v>
      </c>
      <c r="B1023">
        <f t="shared" si="15"/>
        <v>2.7953456536618755</v>
      </c>
      <c r="C1023">
        <v>-0.34689999999999999</v>
      </c>
      <c r="D1023">
        <v>15.675700000000001</v>
      </c>
      <c r="E1023">
        <v>7.8899999999999998E-2</v>
      </c>
      <c r="F1023">
        <v>12.404</v>
      </c>
      <c r="G1023">
        <v>13.12</v>
      </c>
      <c r="H1023">
        <v>13.564</v>
      </c>
      <c r="I1023">
        <v>13.807</v>
      </c>
      <c r="J1023">
        <v>14.193</v>
      </c>
      <c r="K1023">
        <v>14.461</v>
      </c>
      <c r="L1023">
        <v>14.871</v>
      </c>
      <c r="M1023">
        <v>15.676</v>
      </c>
      <c r="N1023">
        <v>16.541</v>
      </c>
      <c r="O1023">
        <v>17.032</v>
      </c>
      <c r="P1023">
        <v>17.375</v>
      </c>
      <c r="Q1023">
        <v>17.902000000000001</v>
      </c>
      <c r="R1023">
        <v>18.254999999999999</v>
      </c>
      <c r="S1023">
        <v>18.949000000000002</v>
      </c>
      <c r="T1023">
        <v>20.224</v>
      </c>
      <c r="U1023">
        <v>1021</v>
      </c>
      <c r="V1023">
        <v>11.529</v>
      </c>
      <c r="W1023">
        <v>12.486000000000001</v>
      </c>
      <c r="X1023">
        <v>13.443</v>
      </c>
      <c r="Y1023">
        <v>14.502000000000001</v>
      </c>
      <c r="Z1023">
        <v>15.676</v>
      </c>
      <c r="AA1023">
        <v>16.981000000000002</v>
      </c>
      <c r="AB1023">
        <v>18.437999999999999</v>
      </c>
      <c r="AC1023">
        <v>20.067</v>
      </c>
      <c r="AD1023">
        <v>21.696999999999999</v>
      </c>
    </row>
    <row r="1024" spans="1:30" x14ac:dyDescent="0.25">
      <c r="A1024">
        <v>1022</v>
      </c>
      <c r="B1024">
        <f t="shared" si="15"/>
        <v>2.7980835044490076</v>
      </c>
      <c r="C1024">
        <v>-0.3463</v>
      </c>
      <c r="D1024">
        <v>15.6746</v>
      </c>
      <c r="E1024">
        <v>7.8909999999999994E-2</v>
      </c>
      <c r="F1024">
        <v>12.403</v>
      </c>
      <c r="G1024">
        <v>13.119</v>
      </c>
      <c r="H1024">
        <v>13.563000000000001</v>
      </c>
      <c r="I1024">
        <v>13.805999999999999</v>
      </c>
      <c r="J1024">
        <v>14.192</v>
      </c>
      <c r="K1024">
        <v>14.46</v>
      </c>
      <c r="L1024">
        <v>14.869</v>
      </c>
      <c r="M1024">
        <v>15.675000000000001</v>
      </c>
      <c r="N1024">
        <v>16.54</v>
      </c>
      <c r="O1024">
        <v>17.030999999999999</v>
      </c>
      <c r="P1024">
        <v>17.373999999999999</v>
      </c>
      <c r="Q1024">
        <v>17.901</v>
      </c>
      <c r="R1024">
        <v>18.254000000000001</v>
      </c>
      <c r="S1024">
        <v>18.948</v>
      </c>
      <c r="T1024">
        <v>20.222999999999999</v>
      </c>
      <c r="U1024">
        <v>1022</v>
      </c>
      <c r="V1024">
        <v>11.528</v>
      </c>
      <c r="W1024">
        <v>12.484999999999999</v>
      </c>
      <c r="X1024">
        <v>13.442</v>
      </c>
      <c r="Y1024">
        <v>14.500999999999999</v>
      </c>
      <c r="Z1024">
        <v>15.675000000000001</v>
      </c>
      <c r="AA1024">
        <v>16.98</v>
      </c>
      <c r="AB1024">
        <v>18.437000000000001</v>
      </c>
      <c r="AC1024">
        <v>20.065999999999999</v>
      </c>
      <c r="AD1024">
        <v>21.696000000000002</v>
      </c>
    </row>
    <row r="1025" spans="1:30" x14ac:dyDescent="0.25">
      <c r="A1025">
        <v>1023</v>
      </c>
      <c r="B1025">
        <f t="shared" si="15"/>
        <v>2.8008213552361396</v>
      </c>
      <c r="C1025">
        <v>-0.34570000000000001</v>
      </c>
      <c r="D1025">
        <v>15.673500000000001</v>
      </c>
      <c r="E1025">
        <v>7.8909999999999994E-2</v>
      </c>
      <c r="F1025">
        <v>12.401999999999999</v>
      </c>
      <c r="G1025">
        <v>13.118</v>
      </c>
      <c r="H1025">
        <v>13.561999999999999</v>
      </c>
      <c r="I1025">
        <v>13.805</v>
      </c>
      <c r="J1025">
        <v>14.19</v>
      </c>
      <c r="K1025">
        <v>14.459</v>
      </c>
      <c r="L1025">
        <v>14.868</v>
      </c>
      <c r="M1025">
        <v>15.673999999999999</v>
      </c>
      <c r="N1025">
        <v>16.539000000000001</v>
      </c>
      <c r="O1025">
        <v>17.029</v>
      </c>
      <c r="P1025">
        <v>17.373000000000001</v>
      </c>
      <c r="Q1025">
        <v>17.899000000000001</v>
      </c>
      <c r="R1025">
        <v>18.253</v>
      </c>
      <c r="S1025">
        <v>18.946999999999999</v>
      </c>
      <c r="T1025">
        <v>20.221</v>
      </c>
      <c r="U1025">
        <v>1023</v>
      </c>
      <c r="V1025">
        <v>11.526999999999999</v>
      </c>
      <c r="W1025">
        <v>12.484</v>
      </c>
      <c r="X1025">
        <v>13.441000000000001</v>
      </c>
      <c r="Y1025">
        <v>14.5</v>
      </c>
      <c r="Z1025">
        <v>15.673999999999999</v>
      </c>
      <c r="AA1025">
        <v>16.978999999999999</v>
      </c>
      <c r="AB1025">
        <v>18.434999999999999</v>
      </c>
      <c r="AC1025">
        <v>20.064</v>
      </c>
      <c r="AD1025">
        <v>21.693999999999999</v>
      </c>
    </row>
    <row r="1026" spans="1:30" x14ac:dyDescent="0.25">
      <c r="A1026">
        <v>1024</v>
      </c>
      <c r="B1026">
        <f t="shared" si="15"/>
        <v>2.8035592060232717</v>
      </c>
      <c r="C1026">
        <v>-0.34510000000000002</v>
      </c>
      <c r="D1026">
        <v>15.672499999999999</v>
      </c>
      <c r="E1026">
        <v>7.8920000000000004E-2</v>
      </c>
      <c r="F1026">
        <v>12.401</v>
      </c>
      <c r="G1026">
        <v>13.117000000000001</v>
      </c>
      <c r="H1026">
        <v>13.56</v>
      </c>
      <c r="I1026">
        <v>13.803000000000001</v>
      </c>
      <c r="J1026">
        <v>14.189</v>
      </c>
      <c r="K1026">
        <v>14.458</v>
      </c>
      <c r="L1026">
        <v>14.867000000000001</v>
      </c>
      <c r="M1026">
        <v>15.673</v>
      </c>
      <c r="N1026">
        <v>16.538</v>
      </c>
      <c r="O1026">
        <v>17.027999999999999</v>
      </c>
      <c r="P1026">
        <v>17.372</v>
      </c>
      <c r="Q1026">
        <v>17.899000000000001</v>
      </c>
      <c r="R1026">
        <v>18.251999999999999</v>
      </c>
      <c r="S1026">
        <v>18.946000000000002</v>
      </c>
      <c r="T1026">
        <v>20.22</v>
      </c>
      <c r="U1026">
        <v>1024</v>
      </c>
      <c r="V1026">
        <v>11.525</v>
      </c>
      <c r="W1026">
        <v>12.481999999999999</v>
      </c>
      <c r="X1026">
        <v>13.44</v>
      </c>
      <c r="Y1026">
        <v>14.497999999999999</v>
      </c>
      <c r="Z1026">
        <v>15.672000000000001</v>
      </c>
      <c r="AA1026">
        <v>16.978000000000002</v>
      </c>
      <c r="AB1026">
        <v>18.434000000000001</v>
      </c>
      <c r="AC1026">
        <v>20.062999999999999</v>
      </c>
      <c r="AD1026">
        <v>21.693000000000001</v>
      </c>
    </row>
    <row r="1027" spans="1:30" x14ac:dyDescent="0.25">
      <c r="A1027">
        <v>1025</v>
      </c>
      <c r="B1027">
        <f t="shared" ref="B1027:B1090" si="16">A1027/365.25</f>
        <v>2.8062970568104038</v>
      </c>
      <c r="C1027">
        <v>-0.34449999999999997</v>
      </c>
      <c r="D1027">
        <v>15.6714</v>
      </c>
      <c r="E1027">
        <v>7.8920000000000004E-2</v>
      </c>
      <c r="F1027">
        <v>12.4</v>
      </c>
      <c r="G1027">
        <v>13.116</v>
      </c>
      <c r="H1027">
        <v>13.558999999999999</v>
      </c>
      <c r="I1027">
        <v>13.802</v>
      </c>
      <c r="J1027">
        <v>14.188000000000001</v>
      </c>
      <c r="K1027">
        <v>14.457000000000001</v>
      </c>
      <c r="L1027">
        <v>14.866</v>
      </c>
      <c r="M1027">
        <v>15.670999999999999</v>
      </c>
      <c r="N1027">
        <v>16.536000000000001</v>
      </c>
      <c r="O1027">
        <v>17.027000000000001</v>
      </c>
      <c r="P1027">
        <v>17.370999999999999</v>
      </c>
      <c r="Q1027">
        <v>17.896999999999998</v>
      </c>
      <c r="R1027">
        <v>18.251000000000001</v>
      </c>
      <c r="S1027">
        <v>18.943999999999999</v>
      </c>
      <c r="T1027">
        <v>20.218</v>
      </c>
      <c r="U1027">
        <v>1025</v>
      </c>
      <c r="V1027">
        <v>11.523999999999999</v>
      </c>
      <c r="W1027">
        <v>12.481</v>
      </c>
      <c r="X1027">
        <v>13.439</v>
      </c>
      <c r="Y1027">
        <v>14.497</v>
      </c>
      <c r="Z1027">
        <v>15.670999999999999</v>
      </c>
      <c r="AA1027">
        <v>16.977</v>
      </c>
      <c r="AB1027">
        <v>18.433</v>
      </c>
      <c r="AC1027">
        <v>20.062000000000001</v>
      </c>
      <c r="AD1027">
        <v>21.690999999999999</v>
      </c>
    </row>
    <row r="1028" spans="1:30" x14ac:dyDescent="0.25">
      <c r="A1028">
        <v>1026</v>
      </c>
      <c r="B1028">
        <f t="shared" si="16"/>
        <v>2.8090349075975358</v>
      </c>
      <c r="C1028">
        <v>-0.34389999999999998</v>
      </c>
      <c r="D1028">
        <v>15.670400000000001</v>
      </c>
      <c r="E1028">
        <v>7.893E-2</v>
      </c>
      <c r="F1028">
        <v>12.398</v>
      </c>
      <c r="G1028">
        <v>13.115</v>
      </c>
      <c r="H1028">
        <v>13.558</v>
      </c>
      <c r="I1028">
        <v>13.801</v>
      </c>
      <c r="J1028">
        <v>14.186999999999999</v>
      </c>
      <c r="K1028">
        <v>14.456</v>
      </c>
      <c r="L1028">
        <v>14.865</v>
      </c>
      <c r="M1028">
        <v>15.67</v>
      </c>
      <c r="N1028">
        <v>16.535</v>
      </c>
      <c r="O1028">
        <v>17.026</v>
      </c>
      <c r="P1028">
        <v>17.37</v>
      </c>
      <c r="Q1028">
        <v>17.896000000000001</v>
      </c>
      <c r="R1028">
        <v>18.25</v>
      </c>
      <c r="S1028">
        <v>18.943000000000001</v>
      </c>
      <c r="T1028">
        <v>20.216999999999999</v>
      </c>
      <c r="U1028">
        <v>1026</v>
      </c>
      <c r="V1028">
        <v>11.523</v>
      </c>
      <c r="W1028">
        <v>12.48</v>
      </c>
      <c r="X1028">
        <v>13.438000000000001</v>
      </c>
      <c r="Y1028">
        <v>14.496</v>
      </c>
      <c r="Z1028">
        <v>15.67</v>
      </c>
      <c r="AA1028">
        <v>16.975999999999999</v>
      </c>
      <c r="AB1028">
        <v>18.431999999999999</v>
      </c>
      <c r="AC1028">
        <v>20.061</v>
      </c>
      <c r="AD1028">
        <v>21.69</v>
      </c>
    </row>
    <row r="1029" spans="1:30" x14ac:dyDescent="0.25">
      <c r="A1029">
        <v>1027</v>
      </c>
      <c r="B1029">
        <f t="shared" si="16"/>
        <v>2.8117727583846679</v>
      </c>
      <c r="C1029">
        <v>-0.34329999999999999</v>
      </c>
      <c r="D1029">
        <v>15.6693</v>
      </c>
      <c r="E1029">
        <v>7.893E-2</v>
      </c>
      <c r="F1029">
        <v>12.397</v>
      </c>
      <c r="G1029">
        <v>13.113</v>
      </c>
      <c r="H1029">
        <v>13.557</v>
      </c>
      <c r="I1029">
        <v>13.8</v>
      </c>
      <c r="J1029">
        <v>14.186</v>
      </c>
      <c r="K1029">
        <v>14.455</v>
      </c>
      <c r="L1029">
        <v>14.864000000000001</v>
      </c>
      <c r="M1029">
        <v>15.669</v>
      </c>
      <c r="N1029">
        <v>16.533999999999999</v>
      </c>
      <c r="O1029">
        <v>17.024999999999999</v>
      </c>
      <c r="P1029">
        <v>17.367999999999999</v>
      </c>
      <c r="Q1029">
        <v>17.895</v>
      </c>
      <c r="R1029">
        <v>18.248000000000001</v>
      </c>
      <c r="S1029">
        <v>18.942</v>
      </c>
      <c r="T1029">
        <v>20.215</v>
      </c>
      <c r="U1029">
        <v>1027</v>
      </c>
      <c r="V1029">
        <v>11.522</v>
      </c>
      <c r="W1029">
        <v>12.478999999999999</v>
      </c>
      <c r="X1029">
        <v>13.436</v>
      </c>
      <c r="Y1029">
        <v>14.494999999999999</v>
      </c>
      <c r="Z1029">
        <v>15.669</v>
      </c>
      <c r="AA1029">
        <v>16.975000000000001</v>
      </c>
      <c r="AB1029">
        <v>18.43</v>
      </c>
      <c r="AC1029">
        <v>20.059000000000001</v>
      </c>
      <c r="AD1029">
        <v>21.687000000000001</v>
      </c>
    </row>
    <row r="1030" spans="1:30" x14ac:dyDescent="0.25">
      <c r="A1030">
        <v>1028</v>
      </c>
      <c r="B1030">
        <f t="shared" si="16"/>
        <v>2.8145106091718</v>
      </c>
      <c r="C1030">
        <v>-0.3427</v>
      </c>
      <c r="D1030">
        <v>15.668200000000001</v>
      </c>
      <c r="E1030">
        <v>7.8939999999999996E-2</v>
      </c>
      <c r="F1030">
        <v>12.396000000000001</v>
      </c>
      <c r="G1030">
        <v>13.112</v>
      </c>
      <c r="H1030">
        <v>13.555999999999999</v>
      </c>
      <c r="I1030">
        <v>13.798999999999999</v>
      </c>
      <c r="J1030">
        <v>14.185</v>
      </c>
      <c r="K1030">
        <v>14.454000000000001</v>
      </c>
      <c r="L1030">
        <v>14.863</v>
      </c>
      <c r="M1030">
        <v>15.667999999999999</v>
      </c>
      <c r="N1030">
        <v>16.533000000000001</v>
      </c>
      <c r="O1030">
        <v>17.024000000000001</v>
      </c>
      <c r="P1030">
        <v>17.367000000000001</v>
      </c>
      <c r="Q1030">
        <v>17.893999999999998</v>
      </c>
      <c r="R1030">
        <v>18.247</v>
      </c>
      <c r="S1030">
        <v>18.940999999999999</v>
      </c>
      <c r="T1030">
        <v>20.213999999999999</v>
      </c>
      <c r="U1030">
        <v>1028</v>
      </c>
      <c r="V1030">
        <v>11.52</v>
      </c>
      <c r="W1030">
        <v>12.478</v>
      </c>
      <c r="X1030">
        <v>13.435</v>
      </c>
      <c r="Y1030">
        <v>14.494</v>
      </c>
      <c r="Z1030">
        <v>15.667999999999999</v>
      </c>
      <c r="AA1030">
        <v>16.974</v>
      </c>
      <c r="AB1030">
        <v>18.428999999999998</v>
      </c>
      <c r="AC1030">
        <v>20.058</v>
      </c>
      <c r="AD1030">
        <v>21.686</v>
      </c>
    </row>
    <row r="1031" spans="1:30" x14ac:dyDescent="0.25">
      <c r="A1031">
        <v>1029</v>
      </c>
      <c r="B1031">
        <f t="shared" si="16"/>
        <v>2.817248459958932</v>
      </c>
      <c r="C1031">
        <v>-0.3422</v>
      </c>
      <c r="D1031">
        <v>15.667199999999999</v>
      </c>
      <c r="E1031">
        <v>7.8939999999999996E-2</v>
      </c>
      <c r="F1031">
        <v>12.395</v>
      </c>
      <c r="G1031">
        <v>13.111000000000001</v>
      </c>
      <c r="H1031">
        <v>13.555</v>
      </c>
      <c r="I1031">
        <v>13.798</v>
      </c>
      <c r="J1031">
        <v>14.183999999999999</v>
      </c>
      <c r="K1031">
        <v>14.452999999999999</v>
      </c>
      <c r="L1031">
        <v>14.862</v>
      </c>
      <c r="M1031">
        <v>15.667</v>
      </c>
      <c r="N1031">
        <v>16.532</v>
      </c>
      <c r="O1031">
        <v>17.023</v>
      </c>
      <c r="P1031">
        <v>17.366</v>
      </c>
      <c r="Q1031">
        <v>17.893000000000001</v>
      </c>
      <c r="R1031">
        <v>18.245999999999999</v>
      </c>
      <c r="S1031">
        <v>18.939</v>
      </c>
      <c r="T1031">
        <v>20.212</v>
      </c>
      <c r="U1031">
        <v>1029</v>
      </c>
      <c r="V1031">
        <v>11.519</v>
      </c>
      <c r="W1031">
        <v>12.477</v>
      </c>
      <c r="X1031">
        <v>13.433999999999999</v>
      </c>
      <c r="Y1031">
        <v>14.493</v>
      </c>
      <c r="Z1031">
        <v>15.667</v>
      </c>
      <c r="AA1031">
        <v>16.972999999999999</v>
      </c>
      <c r="AB1031">
        <v>18.428000000000001</v>
      </c>
      <c r="AC1031">
        <v>20.056000000000001</v>
      </c>
      <c r="AD1031">
        <v>21.684000000000001</v>
      </c>
    </row>
    <row r="1032" spans="1:30" x14ac:dyDescent="0.25">
      <c r="A1032">
        <v>1030</v>
      </c>
      <c r="B1032">
        <f t="shared" si="16"/>
        <v>2.8199863107460645</v>
      </c>
      <c r="C1032">
        <v>-0.34160000000000001</v>
      </c>
      <c r="D1032">
        <v>15.6661</v>
      </c>
      <c r="E1032">
        <v>7.8950000000000006E-2</v>
      </c>
      <c r="F1032">
        <v>12.393000000000001</v>
      </c>
      <c r="G1032">
        <v>13.11</v>
      </c>
      <c r="H1032">
        <v>13.554</v>
      </c>
      <c r="I1032">
        <v>13.797000000000001</v>
      </c>
      <c r="J1032">
        <v>14.183</v>
      </c>
      <c r="K1032">
        <v>14.451000000000001</v>
      </c>
      <c r="L1032">
        <v>14.861000000000001</v>
      </c>
      <c r="M1032">
        <v>15.666</v>
      </c>
      <c r="N1032">
        <v>16.530999999999999</v>
      </c>
      <c r="O1032">
        <v>17.021999999999998</v>
      </c>
      <c r="P1032">
        <v>17.364999999999998</v>
      </c>
      <c r="Q1032">
        <v>17.891999999999999</v>
      </c>
      <c r="R1032">
        <v>18.245000000000001</v>
      </c>
      <c r="S1032">
        <v>18.937999999999999</v>
      </c>
      <c r="T1032">
        <v>20.210999999999999</v>
      </c>
      <c r="U1032">
        <v>1030</v>
      </c>
      <c r="V1032">
        <v>11.516999999999999</v>
      </c>
      <c r="W1032">
        <v>12.475</v>
      </c>
      <c r="X1032">
        <v>13.433</v>
      </c>
      <c r="Y1032">
        <v>14.492000000000001</v>
      </c>
      <c r="Z1032">
        <v>15.666</v>
      </c>
      <c r="AA1032">
        <v>16.971</v>
      </c>
      <c r="AB1032">
        <v>18.427</v>
      </c>
      <c r="AC1032">
        <v>20.055</v>
      </c>
      <c r="AD1032">
        <v>21.683</v>
      </c>
    </row>
    <row r="1033" spans="1:30" x14ac:dyDescent="0.25">
      <c r="A1033">
        <v>1031</v>
      </c>
      <c r="B1033">
        <f t="shared" si="16"/>
        <v>2.8227241615331966</v>
      </c>
      <c r="C1033">
        <v>-0.34100000000000003</v>
      </c>
      <c r="D1033">
        <v>15.665100000000001</v>
      </c>
      <c r="E1033">
        <v>7.8950000000000006E-2</v>
      </c>
      <c r="F1033">
        <v>12.391999999999999</v>
      </c>
      <c r="G1033">
        <v>13.109</v>
      </c>
      <c r="H1033">
        <v>13.553000000000001</v>
      </c>
      <c r="I1033">
        <v>13.795999999999999</v>
      </c>
      <c r="J1033">
        <v>14.182</v>
      </c>
      <c r="K1033">
        <v>14.451000000000001</v>
      </c>
      <c r="L1033">
        <v>14.86</v>
      </c>
      <c r="M1033">
        <v>15.664999999999999</v>
      </c>
      <c r="N1033">
        <v>16.53</v>
      </c>
      <c r="O1033">
        <v>17.021000000000001</v>
      </c>
      <c r="P1033">
        <v>17.364000000000001</v>
      </c>
      <c r="Q1033">
        <v>17.89</v>
      </c>
      <c r="R1033">
        <v>18.244</v>
      </c>
      <c r="S1033">
        <v>18.937000000000001</v>
      </c>
      <c r="T1033">
        <v>20.21</v>
      </c>
      <c r="U1033">
        <v>1031</v>
      </c>
      <c r="V1033">
        <v>11.516</v>
      </c>
      <c r="W1033">
        <v>12.474</v>
      </c>
      <c r="X1033">
        <v>13.432</v>
      </c>
      <c r="Y1033">
        <v>14.491</v>
      </c>
      <c r="Z1033">
        <v>15.664999999999999</v>
      </c>
      <c r="AA1033">
        <v>16.97</v>
      </c>
      <c r="AB1033">
        <v>18.425999999999998</v>
      </c>
      <c r="AC1033">
        <v>20.053000000000001</v>
      </c>
      <c r="AD1033">
        <v>21.681000000000001</v>
      </c>
    </row>
    <row r="1034" spans="1:30" x14ac:dyDescent="0.25">
      <c r="A1034">
        <v>1032</v>
      </c>
      <c r="B1034">
        <f t="shared" si="16"/>
        <v>2.8254620123203287</v>
      </c>
      <c r="C1034">
        <v>-0.34039999999999998</v>
      </c>
      <c r="D1034">
        <v>15.664</v>
      </c>
      <c r="E1034">
        <v>7.8960000000000002E-2</v>
      </c>
      <c r="F1034">
        <v>12.391</v>
      </c>
      <c r="G1034">
        <v>13.108000000000001</v>
      </c>
      <c r="H1034">
        <v>13.551</v>
      </c>
      <c r="I1034">
        <v>13.795</v>
      </c>
      <c r="J1034">
        <v>14.180999999999999</v>
      </c>
      <c r="K1034">
        <v>14.449</v>
      </c>
      <c r="L1034">
        <v>14.859</v>
      </c>
      <c r="M1034">
        <v>15.664</v>
      </c>
      <c r="N1034">
        <v>16.529</v>
      </c>
      <c r="O1034">
        <v>17.02</v>
      </c>
      <c r="P1034">
        <v>17.363</v>
      </c>
      <c r="Q1034">
        <v>17.888999999999999</v>
      </c>
      <c r="R1034">
        <v>18.242999999999999</v>
      </c>
      <c r="S1034">
        <v>18.936</v>
      </c>
      <c r="T1034">
        <v>20.207999999999998</v>
      </c>
      <c r="U1034">
        <v>1032</v>
      </c>
      <c r="V1034">
        <v>11.515000000000001</v>
      </c>
      <c r="W1034">
        <v>12.473000000000001</v>
      </c>
      <c r="X1034">
        <v>13.430999999999999</v>
      </c>
      <c r="Y1034">
        <v>14.49</v>
      </c>
      <c r="Z1034">
        <v>15.664</v>
      </c>
      <c r="AA1034">
        <v>16.969000000000001</v>
      </c>
      <c r="AB1034">
        <v>18.425000000000001</v>
      </c>
      <c r="AC1034">
        <v>20.052</v>
      </c>
      <c r="AD1034">
        <v>21.68</v>
      </c>
    </row>
    <row r="1035" spans="1:30" x14ac:dyDescent="0.25">
      <c r="A1035">
        <v>1033</v>
      </c>
      <c r="B1035">
        <f t="shared" si="16"/>
        <v>2.8281998631074607</v>
      </c>
      <c r="C1035">
        <v>-0.33989999999999998</v>
      </c>
      <c r="D1035">
        <v>15.663</v>
      </c>
      <c r="E1035">
        <v>7.8960000000000002E-2</v>
      </c>
      <c r="F1035">
        <v>12.39</v>
      </c>
      <c r="G1035">
        <v>13.106999999999999</v>
      </c>
      <c r="H1035">
        <v>13.55</v>
      </c>
      <c r="I1035">
        <v>13.794</v>
      </c>
      <c r="J1035">
        <v>14.18</v>
      </c>
      <c r="K1035">
        <v>14.448</v>
      </c>
      <c r="L1035">
        <v>14.858000000000001</v>
      </c>
      <c r="M1035">
        <v>15.663</v>
      </c>
      <c r="N1035">
        <v>16.527999999999999</v>
      </c>
      <c r="O1035">
        <v>17.018000000000001</v>
      </c>
      <c r="P1035">
        <v>17.361999999999998</v>
      </c>
      <c r="Q1035">
        <v>17.888000000000002</v>
      </c>
      <c r="R1035">
        <v>18.241</v>
      </c>
      <c r="S1035">
        <v>18.934000000000001</v>
      </c>
      <c r="T1035">
        <v>20.207000000000001</v>
      </c>
      <c r="U1035">
        <v>1033</v>
      </c>
      <c r="V1035">
        <v>11.513999999999999</v>
      </c>
      <c r="W1035">
        <v>12.472</v>
      </c>
      <c r="X1035">
        <v>13.43</v>
      </c>
      <c r="Y1035">
        <v>14.489000000000001</v>
      </c>
      <c r="Z1035">
        <v>15.663</v>
      </c>
      <c r="AA1035">
        <v>16.968</v>
      </c>
      <c r="AB1035">
        <v>18.422999999999998</v>
      </c>
      <c r="AC1035">
        <v>20.050999999999998</v>
      </c>
      <c r="AD1035">
        <v>21.678000000000001</v>
      </c>
    </row>
    <row r="1036" spans="1:30" x14ac:dyDescent="0.25">
      <c r="A1036">
        <v>1034</v>
      </c>
      <c r="B1036">
        <f t="shared" si="16"/>
        <v>2.8309377138945928</v>
      </c>
      <c r="C1036">
        <v>-0.33929999999999999</v>
      </c>
      <c r="D1036">
        <v>15.661899999999999</v>
      </c>
      <c r="E1036">
        <v>7.8969999999999999E-2</v>
      </c>
      <c r="F1036">
        <v>12.388999999999999</v>
      </c>
      <c r="G1036">
        <v>13.105</v>
      </c>
      <c r="H1036">
        <v>13.548999999999999</v>
      </c>
      <c r="I1036">
        <v>13.792</v>
      </c>
      <c r="J1036">
        <v>14.178000000000001</v>
      </c>
      <c r="K1036">
        <v>14.446999999999999</v>
      </c>
      <c r="L1036">
        <v>14.856999999999999</v>
      </c>
      <c r="M1036">
        <v>15.662000000000001</v>
      </c>
      <c r="N1036">
        <v>16.527000000000001</v>
      </c>
      <c r="O1036">
        <v>17.016999999999999</v>
      </c>
      <c r="P1036">
        <v>17.361000000000001</v>
      </c>
      <c r="Q1036">
        <v>17.887</v>
      </c>
      <c r="R1036">
        <v>18.239999999999998</v>
      </c>
      <c r="S1036">
        <v>18.933</v>
      </c>
      <c r="T1036">
        <v>20.206</v>
      </c>
      <c r="U1036">
        <v>1034</v>
      </c>
      <c r="V1036">
        <v>11.512</v>
      </c>
      <c r="W1036">
        <v>12.47</v>
      </c>
      <c r="X1036">
        <v>13.428000000000001</v>
      </c>
      <c r="Y1036">
        <v>14.488</v>
      </c>
      <c r="Z1036">
        <v>15.662000000000001</v>
      </c>
      <c r="AA1036">
        <v>16.966999999999999</v>
      </c>
      <c r="AB1036">
        <v>18.422000000000001</v>
      </c>
      <c r="AC1036">
        <v>20.05</v>
      </c>
      <c r="AD1036">
        <v>21.677</v>
      </c>
    </row>
    <row r="1037" spans="1:30" x14ac:dyDescent="0.25">
      <c r="A1037">
        <v>1035</v>
      </c>
      <c r="B1037">
        <f t="shared" si="16"/>
        <v>2.8336755646817249</v>
      </c>
      <c r="C1037">
        <v>-0.33879999999999999</v>
      </c>
      <c r="D1037">
        <v>15.6609</v>
      </c>
      <c r="E1037">
        <v>7.8969999999999999E-2</v>
      </c>
      <c r="F1037">
        <v>12.388</v>
      </c>
      <c r="G1037">
        <v>13.103999999999999</v>
      </c>
      <c r="H1037">
        <v>13.548</v>
      </c>
      <c r="I1037">
        <v>13.791</v>
      </c>
      <c r="J1037">
        <v>14.178000000000001</v>
      </c>
      <c r="K1037">
        <v>14.446</v>
      </c>
      <c r="L1037">
        <v>14.856</v>
      </c>
      <c r="M1037">
        <v>15.661</v>
      </c>
      <c r="N1037">
        <v>16.526</v>
      </c>
      <c r="O1037">
        <v>17.015999999999998</v>
      </c>
      <c r="P1037">
        <v>17.36</v>
      </c>
      <c r="Q1037">
        <v>17.885999999999999</v>
      </c>
      <c r="R1037">
        <v>18.239000000000001</v>
      </c>
      <c r="S1037">
        <v>18.931999999999999</v>
      </c>
      <c r="T1037">
        <v>20.204000000000001</v>
      </c>
      <c r="U1037">
        <v>1035</v>
      </c>
      <c r="V1037">
        <v>11.510999999999999</v>
      </c>
      <c r="W1037">
        <v>12.468999999999999</v>
      </c>
      <c r="X1037">
        <v>13.428000000000001</v>
      </c>
      <c r="Y1037">
        <v>14.487</v>
      </c>
      <c r="Z1037">
        <v>15.661</v>
      </c>
      <c r="AA1037">
        <v>16.966000000000001</v>
      </c>
      <c r="AB1037">
        <v>18.420999999999999</v>
      </c>
      <c r="AC1037">
        <v>20.047999999999998</v>
      </c>
      <c r="AD1037">
        <v>21.675000000000001</v>
      </c>
    </row>
    <row r="1038" spans="1:30" x14ac:dyDescent="0.25">
      <c r="A1038">
        <v>1036</v>
      </c>
      <c r="B1038">
        <f t="shared" si="16"/>
        <v>2.8364134154688569</v>
      </c>
      <c r="C1038">
        <v>-0.3382</v>
      </c>
      <c r="D1038">
        <v>15.659800000000001</v>
      </c>
      <c r="E1038">
        <v>7.8979999999999995E-2</v>
      </c>
      <c r="F1038">
        <v>12.385999999999999</v>
      </c>
      <c r="G1038">
        <v>13.103</v>
      </c>
      <c r="H1038">
        <v>13.547000000000001</v>
      </c>
      <c r="I1038">
        <v>13.79</v>
      </c>
      <c r="J1038">
        <v>14.176</v>
      </c>
      <c r="K1038">
        <v>14.445</v>
      </c>
      <c r="L1038">
        <v>14.853999999999999</v>
      </c>
      <c r="M1038">
        <v>15.66</v>
      </c>
      <c r="N1038">
        <v>16.524999999999999</v>
      </c>
      <c r="O1038">
        <v>17.015000000000001</v>
      </c>
      <c r="P1038">
        <v>17.359000000000002</v>
      </c>
      <c r="Q1038">
        <v>17.885000000000002</v>
      </c>
      <c r="R1038">
        <v>18.238</v>
      </c>
      <c r="S1038">
        <v>18.931000000000001</v>
      </c>
      <c r="T1038">
        <v>20.202999999999999</v>
      </c>
      <c r="U1038">
        <v>1036</v>
      </c>
      <c r="V1038">
        <v>11.51</v>
      </c>
      <c r="W1038">
        <v>12.468</v>
      </c>
      <c r="X1038">
        <v>13.426</v>
      </c>
      <c r="Y1038">
        <v>14.486000000000001</v>
      </c>
      <c r="Z1038">
        <v>15.66</v>
      </c>
      <c r="AA1038">
        <v>16.965</v>
      </c>
      <c r="AB1038">
        <v>18.420000000000002</v>
      </c>
      <c r="AC1038">
        <v>20.047000000000001</v>
      </c>
      <c r="AD1038">
        <v>21.673999999999999</v>
      </c>
    </row>
    <row r="1039" spans="1:30" x14ac:dyDescent="0.25">
      <c r="A1039">
        <v>1037</v>
      </c>
      <c r="B1039">
        <f t="shared" si="16"/>
        <v>2.839151266255989</v>
      </c>
      <c r="C1039">
        <v>-0.33760000000000001</v>
      </c>
      <c r="D1039">
        <v>15.658799999999999</v>
      </c>
      <c r="E1039">
        <v>7.8979999999999995E-2</v>
      </c>
      <c r="F1039">
        <v>12.385</v>
      </c>
      <c r="G1039">
        <v>13.102</v>
      </c>
      <c r="H1039">
        <v>13.545999999999999</v>
      </c>
      <c r="I1039">
        <v>13.789</v>
      </c>
      <c r="J1039">
        <v>14.175000000000001</v>
      </c>
      <c r="K1039">
        <v>14.444000000000001</v>
      </c>
      <c r="L1039">
        <v>14.853</v>
      </c>
      <c r="M1039">
        <v>15.659000000000001</v>
      </c>
      <c r="N1039">
        <v>16.524000000000001</v>
      </c>
      <c r="O1039">
        <v>17.013999999999999</v>
      </c>
      <c r="P1039">
        <v>17.356999999999999</v>
      </c>
      <c r="Q1039">
        <v>17.884</v>
      </c>
      <c r="R1039">
        <v>18.236999999999998</v>
      </c>
      <c r="S1039">
        <v>18.928999999999998</v>
      </c>
      <c r="T1039">
        <v>20.201000000000001</v>
      </c>
      <c r="U1039">
        <v>1037</v>
      </c>
      <c r="V1039">
        <v>11.509</v>
      </c>
      <c r="W1039">
        <v>12.467000000000001</v>
      </c>
      <c r="X1039">
        <v>13.425000000000001</v>
      </c>
      <c r="Y1039">
        <v>14.484999999999999</v>
      </c>
      <c r="Z1039">
        <v>15.659000000000001</v>
      </c>
      <c r="AA1039">
        <v>16.963999999999999</v>
      </c>
      <c r="AB1039">
        <v>18.419</v>
      </c>
      <c r="AC1039">
        <v>20.045000000000002</v>
      </c>
      <c r="AD1039">
        <v>21.672000000000001</v>
      </c>
    </row>
    <row r="1040" spans="1:30" x14ac:dyDescent="0.25">
      <c r="A1040">
        <v>1038</v>
      </c>
      <c r="B1040">
        <f t="shared" si="16"/>
        <v>2.8418891170431211</v>
      </c>
      <c r="C1040">
        <v>-0.33710000000000001</v>
      </c>
      <c r="D1040">
        <v>15.6577</v>
      </c>
      <c r="E1040">
        <v>7.8990000000000005E-2</v>
      </c>
      <c r="F1040">
        <v>12.384</v>
      </c>
      <c r="G1040">
        <v>13.101000000000001</v>
      </c>
      <c r="H1040">
        <v>13.545</v>
      </c>
      <c r="I1040">
        <v>13.788</v>
      </c>
      <c r="J1040">
        <v>14.173999999999999</v>
      </c>
      <c r="K1040">
        <v>14.443</v>
      </c>
      <c r="L1040">
        <v>14.852</v>
      </c>
      <c r="M1040">
        <v>15.657999999999999</v>
      </c>
      <c r="N1040">
        <v>16.523</v>
      </c>
      <c r="O1040">
        <v>17.013000000000002</v>
      </c>
      <c r="P1040">
        <v>17.356000000000002</v>
      </c>
      <c r="Q1040">
        <v>17.882000000000001</v>
      </c>
      <c r="R1040">
        <v>18.236000000000001</v>
      </c>
      <c r="S1040">
        <v>18.928000000000001</v>
      </c>
      <c r="T1040">
        <v>20.2</v>
      </c>
      <c r="U1040">
        <v>1038</v>
      </c>
      <c r="V1040">
        <v>11.507</v>
      </c>
      <c r="W1040">
        <v>12.465999999999999</v>
      </c>
      <c r="X1040">
        <v>13.423999999999999</v>
      </c>
      <c r="Y1040">
        <v>14.483000000000001</v>
      </c>
      <c r="Z1040">
        <v>15.657999999999999</v>
      </c>
      <c r="AA1040">
        <v>16.963000000000001</v>
      </c>
      <c r="AB1040">
        <v>18.417999999999999</v>
      </c>
      <c r="AC1040">
        <v>20.044</v>
      </c>
      <c r="AD1040">
        <v>21.670999999999999</v>
      </c>
    </row>
    <row r="1041" spans="1:30" x14ac:dyDescent="0.25">
      <c r="A1041">
        <v>1039</v>
      </c>
      <c r="B1041">
        <f t="shared" si="16"/>
        <v>2.8446269678302532</v>
      </c>
      <c r="C1041">
        <v>-0.33650000000000002</v>
      </c>
      <c r="D1041">
        <v>15.656700000000001</v>
      </c>
      <c r="E1041">
        <v>7.8990000000000005E-2</v>
      </c>
      <c r="F1041">
        <v>12.382999999999999</v>
      </c>
      <c r="G1041">
        <v>13.1</v>
      </c>
      <c r="H1041">
        <v>13.544</v>
      </c>
      <c r="I1041">
        <v>13.787000000000001</v>
      </c>
      <c r="J1041">
        <v>14.173</v>
      </c>
      <c r="K1041">
        <v>14.442</v>
      </c>
      <c r="L1041">
        <v>14.851000000000001</v>
      </c>
      <c r="M1041">
        <v>15.657</v>
      </c>
      <c r="N1041">
        <v>16.521000000000001</v>
      </c>
      <c r="O1041">
        <v>17.012</v>
      </c>
      <c r="P1041">
        <v>17.355</v>
      </c>
      <c r="Q1041">
        <v>17.881</v>
      </c>
      <c r="R1041">
        <v>18.234000000000002</v>
      </c>
      <c r="S1041">
        <v>18.927</v>
      </c>
      <c r="T1041">
        <v>20.198</v>
      </c>
      <c r="U1041">
        <v>1039</v>
      </c>
      <c r="V1041">
        <v>11.506</v>
      </c>
      <c r="W1041">
        <v>12.465</v>
      </c>
      <c r="X1041">
        <v>13.423</v>
      </c>
      <c r="Y1041">
        <v>14.481999999999999</v>
      </c>
      <c r="Z1041">
        <v>15.657</v>
      </c>
      <c r="AA1041">
        <v>16.962</v>
      </c>
      <c r="AB1041">
        <v>18.416</v>
      </c>
      <c r="AC1041">
        <v>20.042000000000002</v>
      </c>
      <c r="AD1041">
        <v>21.669</v>
      </c>
    </row>
    <row r="1042" spans="1:30" x14ac:dyDescent="0.25">
      <c r="A1042">
        <v>1040</v>
      </c>
      <c r="B1042">
        <f t="shared" si="16"/>
        <v>2.8473648186173852</v>
      </c>
      <c r="C1042">
        <v>-0.33600000000000002</v>
      </c>
      <c r="D1042">
        <v>15.6556</v>
      </c>
      <c r="E1042">
        <v>7.9000000000000001E-2</v>
      </c>
      <c r="F1042">
        <v>12.381</v>
      </c>
      <c r="G1042">
        <v>13.099</v>
      </c>
      <c r="H1042">
        <v>13.542999999999999</v>
      </c>
      <c r="I1042">
        <v>13.786</v>
      </c>
      <c r="J1042">
        <v>14.172000000000001</v>
      </c>
      <c r="K1042">
        <v>14.441000000000001</v>
      </c>
      <c r="L1042">
        <v>14.85</v>
      </c>
      <c r="M1042">
        <v>15.656000000000001</v>
      </c>
      <c r="N1042">
        <v>16.52</v>
      </c>
      <c r="O1042">
        <v>17.010999999999999</v>
      </c>
      <c r="P1042">
        <v>17.353999999999999</v>
      </c>
      <c r="Q1042">
        <v>17.88</v>
      </c>
      <c r="R1042">
        <v>18.233000000000001</v>
      </c>
      <c r="S1042">
        <v>18.925999999999998</v>
      </c>
      <c r="T1042">
        <v>20.196999999999999</v>
      </c>
      <c r="U1042">
        <v>1040</v>
      </c>
      <c r="V1042">
        <v>11.505000000000001</v>
      </c>
      <c r="W1042">
        <v>12.462999999999999</v>
      </c>
      <c r="X1042">
        <v>13.422000000000001</v>
      </c>
      <c r="Y1042">
        <v>14.481</v>
      </c>
      <c r="Z1042">
        <v>15.656000000000001</v>
      </c>
      <c r="AA1042">
        <v>16.960999999999999</v>
      </c>
      <c r="AB1042">
        <v>18.414999999999999</v>
      </c>
      <c r="AC1042">
        <v>20.041</v>
      </c>
      <c r="AD1042">
        <v>21.667000000000002</v>
      </c>
    </row>
    <row r="1043" spans="1:30" x14ac:dyDescent="0.25">
      <c r="A1043">
        <v>1041</v>
      </c>
      <c r="B1043">
        <f t="shared" si="16"/>
        <v>2.8501026694045173</v>
      </c>
      <c r="C1043">
        <v>-0.33539999999999998</v>
      </c>
      <c r="D1043">
        <v>15.6546</v>
      </c>
      <c r="E1043">
        <v>7.9000000000000001E-2</v>
      </c>
      <c r="F1043">
        <v>12.38</v>
      </c>
      <c r="G1043">
        <v>13.098000000000001</v>
      </c>
      <c r="H1043">
        <v>13.542</v>
      </c>
      <c r="I1043">
        <v>13.785</v>
      </c>
      <c r="J1043">
        <v>14.170999999999999</v>
      </c>
      <c r="K1043">
        <v>14.44</v>
      </c>
      <c r="L1043">
        <v>14.849</v>
      </c>
      <c r="M1043">
        <v>15.654999999999999</v>
      </c>
      <c r="N1043">
        <v>16.518999999999998</v>
      </c>
      <c r="O1043">
        <v>17.010000000000002</v>
      </c>
      <c r="P1043">
        <v>17.353000000000002</v>
      </c>
      <c r="Q1043">
        <v>17.879000000000001</v>
      </c>
      <c r="R1043">
        <v>18.231999999999999</v>
      </c>
      <c r="S1043">
        <v>18.923999999999999</v>
      </c>
      <c r="T1043">
        <v>20.196000000000002</v>
      </c>
      <c r="U1043">
        <v>1041</v>
      </c>
      <c r="V1043">
        <v>11.504</v>
      </c>
      <c r="W1043">
        <v>12.462</v>
      </c>
      <c r="X1043">
        <v>13.420999999999999</v>
      </c>
      <c r="Y1043">
        <v>14.48</v>
      </c>
      <c r="Z1043">
        <v>15.654999999999999</v>
      </c>
      <c r="AA1043">
        <v>16.96</v>
      </c>
      <c r="AB1043">
        <v>18.414000000000001</v>
      </c>
      <c r="AC1043">
        <v>20.04</v>
      </c>
      <c r="AD1043">
        <v>21.666</v>
      </c>
    </row>
    <row r="1044" spans="1:30" x14ac:dyDescent="0.25">
      <c r="A1044">
        <v>1042</v>
      </c>
      <c r="B1044">
        <f t="shared" si="16"/>
        <v>2.8528405201916494</v>
      </c>
      <c r="C1044">
        <v>-0.33489999999999998</v>
      </c>
      <c r="D1044">
        <v>15.653499999999999</v>
      </c>
      <c r="E1044">
        <v>7.9009999999999997E-2</v>
      </c>
      <c r="F1044">
        <v>12.379</v>
      </c>
      <c r="G1044">
        <v>13.096</v>
      </c>
      <c r="H1044">
        <v>13.54</v>
      </c>
      <c r="I1044">
        <v>13.784000000000001</v>
      </c>
      <c r="J1044">
        <v>14.17</v>
      </c>
      <c r="K1044">
        <v>14.439</v>
      </c>
      <c r="L1044">
        <v>14.848000000000001</v>
      </c>
      <c r="M1044">
        <v>15.654</v>
      </c>
      <c r="N1044">
        <v>16.518000000000001</v>
      </c>
      <c r="O1044">
        <v>17.009</v>
      </c>
      <c r="P1044">
        <v>17.352</v>
      </c>
      <c r="Q1044">
        <v>17.878</v>
      </c>
      <c r="R1044">
        <v>18.231000000000002</v>
      </c>
      <c r="S1044">
        <v>18.922999999999998</v>
      </c>
      <c r="T1044">
        <v>20.195</v>
      </c>
      <c r="U1044">
        <v>1042</v>
      </c>
      <c r="V1044">
        <v>11.502000000000001</v>
      </c>
      <c r="W1044">
        <v>12.461</v>
      </c>
      <c r="X1044">
        <v>13.42</v>
      </c>
      <c r="Y1044">
        <v>14.478999999999999</v>
      </c>
      <c r="Z1044">
        <v>15.654</v>
      </c>
      <c r="AA1044">
        <v>16.957999999999998</v>
      </c>
      <c r="AB1044">
        <v>18.413</v>
      </c>
      <c r="AC1044">
        <v>20.039000000000001</v>
      </c>
      <c r="AD1044">
        <v>21.664000000000001</v>
      </c>
    </row>
    <row r="1045" spans="1:30" x14ac:dyDescent="0.25">
      <c r="A1045">
        <v>1043</v>
      </c>
      <c r="B1045">
        <f t="shared" si="16"/>
        <v>2.8555783709787819</v>
      </c>
      <c r="C1045">
        <v>-0.33439999999999998</v>
      </c>
      <c r="D1045">
        <v>15.6525</v>
      </c>
      <c r="E1045">
        <v>7.9009999999999997E-2</v>
      </c>
      <c r="F1045">
        <v>12.378</v>
      </c>
      <c r="G1045">
        <v>13.095000000000001</v>
      </c>
      <c r="H1045">
        <v>13.539</v>
      </c>
      <c r="I1045">
        <v>13.782999999999999</v>
      </c>
      <c r="J1045">
        <v>14.169</v>
      </c>
      <c r="K1045">
        <v>14.438000000000001</v>
      </c>
      <c r="L1045">
        <v>14.847</v>
      </c>
      <c r="M1045">
        <v>15.653</v>
      </c>
      <c r="N1045">
        <v>16.516999999999999</v>
      </c>
      <c r="O1045">
        <v>17.007999999999999</v>
      </c>
      <c r="P1045">
        <v>17.350999999999999</v>
      </c>
      <c r="Q1045">
        <v>17.876999999999999</v>
      </c>
      <c r="R1045">
        <v>18.23</v>
      </c>
      <c r="S1045">
        <v>18.922000000000001</v>
      </c>
      <c r="T1045">
        <v>20.193000000000001</v>
      </c>
      <c r="U1045">
        <v>1043</v>
      </c>
      <c r="V1045">
        <v>11.500999999999999</v>
      </c>
      <c r="W1045">
        <v>12.46</v>
      </c>
      <c r="X1045">
        <v>13.419</v>
      </c>
      <c r="Y1045">
        <v>14.478</v>
      </c>
      <c r="Z1045">
        <v>15.651999999999999</v>
      </c>
      <c r="AA1045">
        <v>16.957000000000001</v>
      </c>
      <c r="AB1045">
        <v>18.411999999999999</v>
      </c>
      <c r="AC1045">
        <v>20.036999999999999</v>
      </c>
      <c r="AD1045">
        <v>21.663</v>
      </c>
    </row>
    <row r="1046" spans="1:30" x14ac:dyDescent="0.25">
      <c r="A1046">
        <v>1044</v>
      </c>
      <c r="B1046">
        <f t="shared" si="16"/>
        <v>2.8583162217659139</v>
      </c>
      <c r="C1046">
        <v>-0.33379999999999999</v>
      </c>
      <c r="D1046">
        <v>15.651400000000001</v>
      </c>
      <c r="E1046">
        <v>7.9020000000000007E-2</v>
      </c>
      <c r="F1046">
        <v>12.377000000000001</v>
      </c>
      <c r="G1046">
        <v>13.093999999999999</v>
      </c>
      <c r="H1046">
        <v>13.538</v>
      </c>
      <c r="I1046">
        <v>13.781000000000001</v>
      </c>
      <c r="J1046">
        <v>14.167999999999999</v>
      </c>
      <c r="K1046">
        <v>14.436999999999999</v>
      </c>
      <c r="L1046">
        <v>14.846</v>
      </c>
      <c r="M1046">
        <v>15.651</v>
      </c>
      <c r="N1046">
        <v>16.515999999999998</v>
      </c>
      <c r="O1046">
        <v>17.007000000000001</v>
      </c>
      <c r="P1046">
        <v>17.350000000000001</v>
      </c>
      <c r="Q1046">
        <v>17.876000000000001</v>
      </c>
      <c r="R1046">
        <v>18.228999999999999</v>
      </c>
      <c r="S1046">
        <v>18.920999999999999</v>
      </c>
      <c r="T1046">
        <v>20.192</v>
      </c>
      <c r="U1046">
        <v>1044</v>
      </c>
      <c r="V1046">
        <v>11.5</v>
      </c>
      <c r="W1046">
        <v>12.459</v>
      </c>
      <c r="X1046">
        <v>13.417</v>
      </c>
      <c r="Y1046">
        <v>14.477</v>
      </c>
      <c r="Z1046">
        <v>15.651</v>
      </c>
      <c r="AA1046">
        <v>16.956</v>
      </c>
      <c r="AB1046">
        <v>18.411000000000001</v>
      </c>
      <c r="AC1046">
        <v>20.036000000000001</v>
      </c>
      <c r="AD1046">
        <v>21.661000000000001</v>
      </c>
    </row>
    <row r="1047" spans="1:30" x14ac:dyDescent="0.25">
      <c r="A1047">
        <v>1045</v>
      </c>
      <c r="B1047">
        <f t="shared" si="16"/>
        <v>2.861054072553046</v>
      </c>
      <c r="C1047">
        <v>-0.33329999999999999</v>
      </c>
      <c r="D1047">
        <v>15.650399999999999</v>
      </c>
      <c r="E1047">
        <v>7.9030000000000003E-2</v>
      </c>
      <c r="F1047">
        <v>12.375</v>
      </c>
      <c r="G1047">
        <v>13.093</v>
      </c>
      <c r="H1047">
        <v>13.537000000000001</v>
      </c>
      <c r="I1047">
        <v>13.78</v>
      </c>
      <c r="J1047">
        <v>14.167</v>
      </c>
      <c r="K1047">
        <v>14.435</v>
      </c>
      <c r="L1047">
        <v>14.845000000000001</v>
      </c>
      <c r="M1047">
        <v>15.65</v>
      </c>
      <c r="N1047">
        <v>16.515000000000001</v>
      </c>
      <c r="O1047">
        <v>17.006</v>
      </c>
      <c r="P1047">
        <v>17.349</v>
      </c>
      <c r="Q1047">
        <v>17.875</v>
      </c>
      <c r="R1047">
        <v>18.228000000000002</v>
      </c>
      <c r="S1047">
        <v>18.920000000000002</v>
      </c>
      <c r="T1047">
        <v>20.190999999999999</v>
      </c>
      <c r="U1047">
        <v>1045</v>
      </c>
      <c r="V1047">
        <v>11.497999999999999</v>
      </c>
      <c r="W1047">
        <v>12.457000000000001</v>
      </c>
      <c r="X1047">
        <v>13.416</v>
      </c>
      <c r="Y1047">
        <v>14.476000000000001</v>
      </c>
      <c r="Z1047">
        <v>15.65</v>
      </c>
      <c r="AA1047">
        <v>16.954999999999998</v>
      </c>
      <c r="AB1047">
        <v>18.41</v>
      </c>
      <c r="AC1047">
        <v>20.035</v>
      </c>
      <c r="AD1047">
        <v>21.66</v>
      </c>
    </row>
    <row r="1048" spans="1:30" x14ac:dyDescent="0.25">
      <c r="A1048">
        <v>1046</v>
      </c>
      <c r="B1048">
        <f t="shared" si="16"/>
        <v>2.8637919233401781</v>
      </c>
      <c r="C1048">
        <v>-0.33279999999999998</v>
      </c>
      <c r="D1048">
        <v>15.6493</v>
      </c>
      <c r="E1048">
        <v>7.9030000000000003E-2</v>
      </c>
      <c r="F1048">
        <v>12.374000000000001</v>
      </c>
      <c r="G1048">
        <v>13.092000000000001</v>
      </c>
      <c r="H1048">
        <v>13.536</v>
      </c>
      <c r="I1048">
        <v>13.779</v>
      </c>
      <c r="J1048">
        <v>14.166</v>
      </c>
      <c r="K1048">
        <v>14.433999999999999</v>
      </c>
      <c r="L1048">
        <v>14.843999999999999</v>
      </c>
      <c r="M1048">
        <v>15.648999999999999</v>
      </c>
      <c r="N1048">
        <v>16.513999999999999</v>
      </c>
      <c r="O1048">
        <v>17.004000000000001</v>
      </c>
      <c r="P1048">
        <v>17.347999999999999</v>
      </c>
      <c r="Q1048">
        <v>17.873000000000001</v>
      </c>
      <c r="R1048">
        <v>18.225999999999999</v>
      </c>
      <c r="S1048">
        <v>18.919</v>
      </c>
      <c r="T1048">
        <v>20.189</v>
      </c>
      <c r="U1048">
        <v>1046</v>
      </c>
      <c r="V1048">
        <v>11.497</v>
      </c>
      <c r="W1048">
        <v>12.456</v>
      </c>
      <c r="X1048">
        <v>13.414999999999999</v>
      </c>
      <c r="Y1048">
        <v>14.475</v>
      </c>
      <c r="Z1048">
        <v>15.648999999999999</v>
      </c>
      <c r="AA1048">
        <v>16.954000000000001</v>
      </c>
      <c r="AB1048">
        <v>18.408000000000001</v>
      </c>
      <c r="AC1048">
        <v>20.033000000000001</v>
      </c>
      <c r="AD1048">
        <v>21.658000000000001</v>
      </c>
    </row>
    <row r="1049" spans="1:30" x14ac:dyDescent="0.25">
      <c r="A1049">
        <v>1047</v>
      </c>
      <c r="B1049">
        <f t="shared" si="16"/>
        <v>2.8665297741273101</v>
      </c>
      <c r="C1049">
        <v>-0.3322</v>
      </c>
      <c r="D1049">
        <v>15.648300000000001</v>
      </c>
      <c r="E1049">
        <v>7.9039999999999999E-2</v>
      </c>
      <c r="F1049">
        <v>12.372999999999999</v>
      </c>
      <c r="G1049">
        <v>13.09</v>
      </c>
      <c r="H1049">
        <v>13.535</v>
      </c>
      <c r="I1049">
        <v>13.778</v>
      </c>
      <c r="J1049">
        <v>14.164</v>
      </c>
      <c r="K1049">
        <v>14.433</v>
      </c>
      <c r="L1049">
        <v>14.843</v>
      </c>
      <c r="M1049">
        <v>15.648</v>
      </c>
      <c r="N1049">
        <v>16.513000000000002</v>
      </c>
      <c r="O1049">
        <v>17.003</v>
      </c>
      <c r="P1049">
        <v>17.347000000000001</v>
      </c>
      <c r="Q1049">
        <v>17.872</v>
      </c>
      <c r="R1049">
        <v>18.225000000000001</v>
      </c>
      <c r="S1049">
        <v>18.917999999999999</v>
      </c>
      <c r="T1049">
        <v>20.187999999999999</v>
      </c>
      <c r="U1049">
        <v>1047</v>
      </c>
      <c r="V1049">
        <v>11.496</v>
      </c>
      <c r="W1049">
        <v>12.455</v>
      </c>
      <c r="X1049">
        <v>13.414</v>
      </c>
      <c r="Y1049">
        <v>14.474</v>
      </c>
      <c r="Z1049">
        <v>15.648</v>
      </c>
      <c r="AA1049">
        <v>16.952999999999999</v>
      </c>
      <c r="AB1049">
        <v>18.407</v>
      </c>
      <c r="AC1049">
        <v>20.032</v>
      </c>
      <c r="AD1049">
        <v>21.657</v>
      </c>
    </row>
    <row r="1050" spans="1:30" x14ac:dyDescent="0.25">
      <c r="A1050">
        <v>1048</v>
      </c>
      <c r="B1050">
        <f t="shared" si="16"/>
        <v>2.8692676249144422</v>
      </c>
      <c r="C1050">
        <v>-0.33169999999999999</v>
      </c>
      <c r="D1050">
        <v>15.6473</v>
      </c>
      <c r="E1050">
        <v>7.9039999999999999E-2</v>
      </c>
      <c r="F1050">
        <v>12.372</v>
      </c>
      <c r="G1050">
        <v>13.09</v>
      </c>
      <c r="H1050">
        <v>13.534000000000001</v>
      </c>
      <c r="I1050">
        <v>13.776999999999999</v>
      </c>
      <c r="J1050">
        <v>14.164</v>
      </c>
      <c r="K1050">
        <v>14.432</v>
      </c>
      <c r="L1050">
        <v>14.842000000000001</v>
      </c>
      <c r="M1050">
        <v>15.647</v>
      </c>
      <c r="N1050">
        <v>16.512</v>
      </c>
      <c r="O1050">
        <v>17.001999999999999</v>
      </c>
      <c r="P1050">
        <v>17.344999999999999</v>
      </c>
      <c r="Q1050">
        <v>17.870999999999999</v>
      </c>
      <c r="R1050">
        <v>18.224</v>
      </c>
      <c r="S1050">
        <v>18.916</v>
      </c>
      <c r="T1050">
        <v>20.186</v>
      </c>
      <c r="U1050">
        <v>1048</v>
      </c>
      <c r="V1050">
        <v>11.494999999999999</v>
      </c>
      <c r="W1050">
        <v>12.454000000000001</v>
      </c>
      <c r="X1050">
        <v>13.413</v>
      </c>
      <c r="Y1050">
        <v>14.473000000000001</v>
      </c>
      <c r="Z1050">
        <v>15.647</v>
      </c>
      <c r="AA1050">
        <v>16.952000000000002</v>
      </c>
      <c r="AB1050">
        <v>18.405999999999999</v>
      </c>
      <c r="AC1050">
        <v>20.030999999999999</v>
      </c>
      <c r="AD1050">
        <v>21.655000000000001</v>
      </c>
    </row>
    <row r="1051" spans="1:30" x14ac:dyDescent="0.25">
      <c r="A1051">
        <v>1049</v>
      </c>
      <c r="B1051">
        <f t="shared" si="16"/>
        <v>2.8720054757015743</v>
      </c>
      <c r="C1051">
        <v>-0.33119999999999999</v>
      </c>
      <c r="D1051">
        <v>15.6462</v>
      </c>
      <c r="E1051">
        <v>7.9049999999999995E-2</v>
      </c>
      <c r="F1051">
        <v>12.371</v>
      </c>
      <c r="G1051">
        <v>13.087999999999999</v>
      </c>
      <c r="H1051">
        <v>13.532999999999999</v>
      </c>
      <c r="I1051">
        <v>13.776</v>
      </c>
      <c r="J1051">
        <v>14.162000000000001</v>
      </c>
      <c r="K1051">
        <v>14.430999999999999</v>
      </c>
      <c r="L1051">
        <v>14.840999999999999</v>
      </c>
      <c r="M1051">
        <v>15.646000000000001</v>
      </c>
      <c r="N1051">
        <v>16.510999999999999</v>
      </c>
      <c r="O1051">
        <v>17.001000000000001</v>
      </c>
      <c r="P1051">
        <v>17.344000000000001</v>
      </c>
      <c r="Q1051">
        <v>17.87</v>
      </c>
      <c r="R1051">
        <v>18.222999999999999</v>
      </c>
      <c r="S1051">
        <v>18.914999999999999</v>
      </c>
      <c r="T1051">
        <v>20.184999999999999</v>
      </c>
      <c r="U1051">
        <v>1049</v>
      </c>
      <c r="V1051">
        <v>11.494</v>
      </c>
      <c r="W1051">
        <v>12.452999999999999</v>
      </c>
      <c r="X1051">
        <v>13.412000000000001</v>
      </c>
      <c r="Y1051">
        <v>14.472</v>
      </c>
      <c r="Z1051">
        <v>15.646000000000001</v>
      </c>
      <c r="AA1051">
        <v>16.951000000000001</v>
      </c>
      <c r="AB1051">
        <v>18.405000000000001</v>
      </c>
      <c r="AC1051">
        <v>20.03</v>
      </c>
      <c r="AD1051">
        <v>21.654</v>
      </c>
    </row>
    <row r="1052" spans="1:30" x14ac:dyDescent="0.25">
      <c r="A1052">
        <v>1050</v>
      </c>
      <c r="B1052">
        <f t="shared" si="16"/>
        <v>2.8747433264887063</v>
      </c>
      <c r="C1052">
        <v>-0.33069999999999999</v>
      </c>
      <c r="D1052">
        <v>15.645200000000001</v>
      </c>
      <c r="E1052">
        <v>7.9049999999999995E-2</v>
      </c>
      <c r="F1052">
        <v>12.37</v>
      </c>
      <c r="G1052">
        <v>13.087</v>
      </c>
      <c r="H1052">
        <v>13.532</v>
      </c>
      <c r="I1052">
        <v>13.775</v>
      </c>
      <c r="J1052">
        <v>14.161</v>
      </c>
      <c r="K1052">
        <v>14.43</v>
      </c>
      <c r="L1052">
        <v>14.84</v>
      </c>
      <c r="M1052">
        <v>15.645</v>
      </c>
      <c r="N1052">
        <v>16.510000000000002</v>
      </c>
      <c r="O1052">
        <v>17</v>
      </c>
      <c r="P1052">
        <v>17.343</v>
      </c>
      <c r="Q1052">
        <v>17.869</v>
      </c>
      <c r="R1052">
        <v>18.222000000000001</v>
      </c>
      <c r="S1052">
        <v>18.914000000000001</v>
      </c>
      <c r="T1052">
        <v>20.184000000000001</v>
      </c>
      <c r="U1052">
        <v>1050</v>
      </c>
      <c r="V1052">
        <v>11.493</v>
      </c>
      <c r="W1052">
        <v>12.452</v>
      </c>
      <c r="X1052">
        <v>13.411</v>
      </c>
      <c r="Y1052">
        <v>14.471</v>
      </c>
      <c r="Z1052">
        <v>15.645</v>
      </c>
      <c r="AA1052">
        <v>16.95</v>
      </c>
      <c r="AB1052">
        <v>18.404</v>
      </c>
      <c r="AC1052">
        <v>20.027999999999999</v>
      </c>
      <c r="AD1052">
        <v>21.652000000000001</v>
      </c>
    </row>
    <row r="1053" spans="1:30" x14ac:dyDescent="0.25">
      <c r="A1053">
        <v>1051</v>
      </c>
      <c r="B1053">
        <f t="shared" si="16"/>
        <v>2.8774811772758384</v>
      </c>
      <c r="C1053">
        <v>-0.33019999999999999</v>
      </c>
      <c r="D1053">
        <v>15.6441</v>
      </c>
      <c r="E1053">
        <v>7.9060000000000005E-2</v>
      </c>
      <c r="F1053">
        <v>12.368</v>
      </c>
      <c r="G1053">
        <v>13.086</v>
      </c>
      <c r="H1053">
        <v>13.53</v>
      </c>
      <c r="I1053">
        <v>13.773999999999999</v>
      </c>
      <c r="J1053">
        <v>14.16</v>
      </c>
      <c r="K1053">
        <v>14.429</v>
      </c>
      <c r="L1053">
        <v>14.839</v>
      </c>
      <c r="M1053">
        <v>15.644</v>
      </c>
      <c r="N1053">
        <v>16.509</v>
      </c>
      <c r="O1053">
        <v>16.998999999999999</v>
      </c>
      <c r="P1053">
        <v>17.341999999999999</v>
      </c>
      <c r="Q1053">
        <v>17.867999999999999</v>
      </c>
      <c r="R1053">
        <v>18.221</v>
      </c>
      <c r="S1053">
        <v>18.913</v>
      </c>
      <c r="T1053">
        <v>20.183</v>
      </c>
      <c r="U1053">
        <v>1051</v>
      </c>
      <c r="V1053">
        <v>11.491</v>
      </c>
      <c r="W1053">
        <v>12.45</v>
      </c>
      <c r="X1053">
        <v>13.409000000000001</v>
      </c>
      <c r="Y1053">
        <v>14.47</v>
      </c>
      <c r="Z1053">
        <v>15.644</v>
      </c>
      <c r="AA1053">
        <v>16.949000000000002</v>
      </c>
      <c r="AB1053">
        <v>18.402999999999999</v>
      </c>
      <c r="AC1053">
        <v>20.027000000000001</v>
      </c>
      <c r="AD1053">
        <v>21.651</v>
      </c>
    </row>
    <row r="1054" spans="1:30" x14ac:dyDescent="0.25">
      <c r="A1054">
        <v>1052</v>
      </c>
      <c r="B1054">
        <f t="shared" si="16"/>
        <v>2.8802190280629705</v>
      </c>
      <c r="C1054">
        <v>-0.3296</v>
      </c>
      <c r="D1054">
        <v>15.6431</v>
      </c>
      <c r="E1054">
        <v>7.9060000000000005E-2</v>
      </c>
      <c r="F1054">
        <v>12.367000000000001</v>
      </c>
      <c r="G1054">
        <v>13.085000000000001</v>
      </c>
      <c r="H1054">
        <v>13.529</v>
      </c>
      <c r="I1054">
        <v>13.773</v>
      </c>
      <c r="J1054">
        <v>14.159000000000001</v>
      </c>
      <c r="K1054">
        <v>14.428000000000001</v>
      </c>
      <c r="L1054">
        <v>14.837999999999999</v>
      </c>
      <c r="M1054">
        <v>15.643000000000001</v>
      </c>
      <c r="N1054">
        <v>16.507999999999999</v>
      </c>
      <c r="O1054">
        <v>16.998000000000001</v>
      </c>
      <c r="P1054">
        <v>17.341000000000001</v>
      </c>
      <c r="Q1054">
        <v>17.867000000000001</v>
      </c>
      <c r="R1054">
        <v>18.22</v>
      </c>
      <c r="S1054">
        <v>18.911000000000001</v>
      </c>
      <c r="T1054">
        <v>20.181000000000001</v>
      </c>
      <c r="U1054">
        <v>1052</v>
      </c>
      <c r="V1054">
        <v>11.49</v>
      </c>
      <c r="W1054">
        <v>12.449</v>
      </c>
      <c r="X1054">
        <v>13.409000000000001</v>
      </c>
      <c r="Y1054">
        <v>14.468999999999999</v>
      </c>
      <c r="Z1054">
        <v>15.643000000000001</v>
      </c>
      <c r="AA1054">
        <v>16.948</v>
      </c>
      <c r="AB1054">
        <v>18.401</v>
      </c>
      <c r="AC1054">
        <v>20.024999999999999</v>
      </c>
      <c r="AD1054">
        <v>21.649000000000001</v>
      </c>
    </row>
    <row r="1055" spans="1:30" x14ac:dyDescent="0.25">
      <c r="A1055">
        <v>1053</v>
      </c>
      <c r="B1055">
        <f t="shared" si="16"/>
        <v>2.8829568788501025</v>
      </c>
      <c r="C1055">
        <v>-0.3291</v>
      </c>
      <c r="D1055">
        <v>15.642099999999999</v>
      </c>
      <c r="E1055">
        <v>7.9070000000000001E-2</v>
      </c>
      <c r="F1055">
        <v>12.366</v>
      </c>
      <c r="G1055">
        <v>13.084</v>
      </c>
      <c r="H1055">
        <v>13.528</v>
      </c>
      <c r="I1055">
        <v>13.772</v>
      </c>
      <c r="J1055">
        <v>14.157999999999999</v>
      </c>
      <c r="K1055">
        <v>14.427</v>
      </c>
      <c r="L1055">
        <v>14.837</v>
      </c>
      <c r="M1055">
        <v>15.641999999999999</v>
      </c>
      <c r="N1055">
        <v>16.507000000000001</v>
      </c>
      <c r="O1055">
        <v>16.997</v>
      </c>
      <c r="P1055">
        <v>17.34</v>
      </c>
      <c r="Q1055">
        <v>17.866</v>
      </c>
      <c r="R1055">
        <v>18.219000000000001</v>
      </c>
      <c r="S1055">
        <v>18.91</v>
      </c>
      <c r="T1055">
        <v>20.18</v>
      </c>
      <c r="U1055">
        <v>1053</v>
      </c>
      <c r="V1055">
        <v>11.489000000000001</v>
      </c>
      <c r="W1055">
        <v>12.448</v>
      </c>
      <c r="X1055">
        <v>13.407</v>
      </c>
      <c r="Y1055">
        <v>14.468</v>
      </c>
      <c r="Z1055">
        <v>15.641999999999999</v>
      </c>
      <c r="AA1055">
        <v>16.946999999999999</v>
      </c>
      <c r="AB1055">
        <v>18.399999999999999</v>
      </c>
      <c r="AC1055">
        <v>20.024000000000001</v>
      </c>
      <c r="AD1055">
        <v>21.648</v>
      </c>
    </row>
    <row r="1056" spans="1:30" x14ac:dyDescent="0.25">
      <c r="A1056">
        <v>1054</v>
      </c>
      <c r="B1056">
        <f t="shared" si="16"/>
        <v>2.8856947296372346</v>
      </c>
      <c r="C1056">
        <v>-0.3286</v>
      </c>
      <c r="D1056">
        <v>15.641</v>
      </c>
      <c r="E1056">
        <v>7.9070000000000001E-2</v>
      </c>
      <c r="F1056">
        <v>12.365</v>
      </c>
      <c r="G1056">
        <v>13.083</v>
      </c>
      <c r="H1056">
        <v>13.526999999999999</v>
      </c>
      <c r="I1056">
        <v>13.771000000000001</v>
      </c>
      <c r="J1056">
        <v>14.157</v>
      </c>
      <c r="K1056">
        <v>14.426</v>
      </c>
      <c r="L1056">
        <v>14.836</v>
      </c>
      <c r="M1056">
        <v>15.641</v>
      </c>
      <c r="N1056">
        <v>16.506</v>
      </c>
      <c r="O1056">
        <v>16.995999999999999</v>
      </c>
      <c r="P1056">
        <v>17.338999999999999</v>
      </c>
      <c r="Q1056">
        <v>17.864000000000001</v>
      </c>
      <c r="R1056">
        <v>18.216999999999999</v>
      </c>
      <c r="S1056">
        <v>18.908999999999999</v>
      </c>
      <c r="T1056">
        <v>20.178000000000001</v>
      </c>
      <c r="U1056">
        <v>1054</v>
      </c>
      <c r="V1056">
        <v>11.488</v>
      </c>
      <c r="W1056">
        <v>12.446999999999999</v>
      </c>
      <c r="X1056">
        <v>13.406000000000001</v>
      </c>
      <c r="Y1056">
        <v>14.465999999999999</v>
      </c>
      <c r="Z1056">
        <v>15.641</v>
      </c>
      <c r="AA1056">
        <v>16.946000000000002</v>
      </c>
      <c r="AB1056">
        <v>18.399000000000001</v>
      </c>
      <c r="AC1056">
        <v>20.023</v>
      </c>
      <c r="AD1056">
        <v>21.646000000000001</v>
      </c>
    </row>
    <row r="1057" spans="1:30" x14ac:dyDescent="0.25">
      <c r="A1057">
        <v>1055</v>
      </c>
      <c r="B1057">
        <f t="shared" si="16"/>
        <v>2.8884325804243667</v>
      </c>
      <c r="C1057">
        <v>-0.3281</v>
      </c>
      <c r="D1057">
        <v>15.64</v>
      </c>
      <c r="E1057">
        <v>7.9079999999999998E-2</v>
      </c>
      <c r="F1057">
        <v>12.364000000000001</v>
      </c>
      <c r="G1057">
        <v>13.082000000000001</v>
      </c>
      <c r="H1057">
        <v>13.526</v>
      </c>
      <c r="I1057">
        <v>13.769</v>
      </c>
      <c r="J1057">
        <v>14.156000000000001</v>
      </c>
      <c r="K1057">
        <v>14.425000000000001</v>
      </c>
      <c r="L1057">
        <v>14.834</v>
      </c>
      <c r="M1057">
        <v>15.64</v>
      </c>
      <c r="N1057">
        <v>16.504999999999999</v>
      </c>
      <c r="O1057">
        <v>16.995000000000001</v>
      </c>
      <c r="P1057">
        <v>17.338000000000001</v>
      </c>
      <c r="Q1057">
        <v>17.864000000000001</v>
      </c>
      <c r="R1057">
        <v>18.216000000000001</v>
      </c>
      <c r="S1057">
        <v>18.908000000000001</v>
      </c>
      <c r="T1057">
        <v>20.177</v>
      </c>
      <c r="U1057">
        <v>1055</v>
      </c>
      <c r="V1057">
        <v>11.486000000000001</v>
      </c>
      <c r="W1057">
        <v>12.446</v>
      </c>
      <c r="X1057">
        <v>13.404999999999999</v>
      </c>
      <c r="Y1057">
        <v>14.465</v>
      </c>
      <c r="Z1057">
        <v>15.64</v>
      </c>
      <c r="AA1057">
        <v>16.945</v>
      </c>
      <c r="AB1057">
        <v>18.398</v>
      </c>
      <c r="AC1057">
        <v>20.021999999999998</v>
      </c>
      <c r="AD1057">
        <v>21.645</v>
      </c>
    </row>
    <row r="1058" spans="1:30" x14ac:dyDescent="0.25">
      <c r="A1058">
        <v>1056</v>
      </c>
      <c r="B1058">
        <f t="shared" si="16"/>
        <v>2.8911704312114992</v>
      </c>
      <c r="C1058">
        <v>-0.3276</v>
      </c>
      <c r="D1058">
        <v>15.638999999999999</v>
      </c>
      <c r="E1058">
        <v>7.9079999999999998E-2</v>
      </c>
      <c r="F1058">
        <v>12.363</v>
      </c>
      <c r="G1058">
        <v>13.081</v>
      </c>
      <c r="H1058">
        <v>13.525</v>
      </c>
      <c r="I1058">
        <v>13.769</v>
      </c>
      <c r="J1058">
        <v>14.154999999999999</v>
      </c>
      <c r="K1058">
        <v>14.423999999999999</v>
      </c>
      <c r="L1058">
        <v>14.834</v>
      </c>
      <c r="M1058">
        <v>15.638999999999999</v>
      </c>
      <c r="N1058">
        <v>16.504000000000001</v>
      </c>
      <c r="O1058">
        <v>16.994</v>
      </c>
      <c r="P1058">
        <v>17.337</v>
      </c>
      <c r="Q1058">
        <v>17.861999999999998</v>
      </c>
      <c r="R1058">
        <v>18.215</v>
      </c>
      <c r="S1058">
        <v>18.907</v>
      </c>
      <c r="T1058">
        <v>20.175999999999998</v>
      </c>
      <c r="U1058">
        <v>1056</v>
      </c>
      <c r="V1058">
        <v>11.484999999999999</v>
      </c>
      <c r="W1058">
        <v>12.445</v>
      </c>
      <c r="X1058">
        <v>13.404</v>
      </c>
      <c r="Y1058">
        <v>14.464</v>
      </c>
      <c r="Z1058">
        <v>15.638999999999999</v>
      </c>
      <c r="AA1058">
        <v>16.943999999999999</v>
      </c>
      <c r="AB1058">
        <v>18.396999999999998</v>
      </c>
      <c r="AC1058">
        <v>20.02</v>
      </c>
      <c r="AD1058">
        <v>21.643000000000001</v>
      </c>
    </row>
    <row r="1059" spans="1:30" x14ac:dyDescent="0.25">
      <c r="A1059">
        <v>1057</v>
      </c>
      <c r="B1059">
        <f t="shared" si="16"/>
        <v>2.8939082819986313</v>
      </c>
      <c r="C1059">
        <v>-0.3271</v>
      </c>
      <c r="D1059">
        <v>15.6379</v>
      </c>
      <c r="E1059">
        <v>7.9089999999999994E-2</v>
      </c>
      <c r="F1059">
        <v>12.361000000000001</v>
      </c>
      <c r="G1059">
        <v>13.079000000000001</v>
      </c>
      <c r="H1059">
        <v>13.523999999999999</v>
      </c>
      <c r="I1059">
        <v>13.766999999999999</v>
      </c>
      <c r="J1059">
        <v>14.154</v>
      </c>
      <c r="K1059">
        <v>14.423</v>
      </c>
      <c r="L1059">
        <v>14.832000000000001</v>
      </c>
      <c r="M1059">
        <v>15.638</v>
      </c>
      <c r="N1059">
        <v>16.503</v>
      </c>
      <c r="O1059">
        <v>16.992999999999999</v>
      </c>
      <c r="P1059">
        <v>17.335999999999999</v>
      </c>
      <c r="Q1059">
        <v>17.861000000000001</v>
      </c>
      <c r="R1059">
        <v>18.213999999999999</v>
      </c>
      <c r="S1059">
        <v>18.905999999999999</v>
      </c>
      <c r="T1059">
        <v>20.175000000000001</v>
      </c>
      <c r="U1059">
        <v>1057</v>
      </c>
      <c r="V1059">
        <v>11.484</v>
      </c>
      <c r="W1059">
        <v>12.443</v>
      </c>
      <c r="X1059">
        <v>13.403</v>
      </c>
      <c r="Y1059">
        <v>14.462999999999999</v>
      </c>
      <c r="Z1059">
        <v>15.638</v>
      </c>
      <c r="AA1059">
        <v>16.943000000000001</v>
      </c>
      <c r="AB1059">
        <v>18.396000000000001</v>
      </c>
      <c r="AC1059">
        <v>20.018999999999998</v>
      </c>
      <c r="AD1059">
        <v>21.641999999999999</v>
      </c>
    </row>
    <row r="1060" spans="1:30" x14ac:dyDescent="0.25">
      <c r="A1060">
        <v>1058</v>
      </c>
      <c r="B1060">
        <f t="shared" si="16"/>
        <v>2.8966461327857633</v>
      </c>
      <c r="C1060">
        <v>-0.3266</v>
      </c>
      <c r="D1060">
        <v>15.636900000000001</v>
      </c>
      <c r="E1060">
        <v>7.9100000000000004E-2</v>
      </c>
      <c r="F1060">
        <v>12.36</v>
      </c>
      <c r="G1060">
        <v>13.077999999999999</v>
      </c>
      <c r="H1060">
        <v>13.523</v>
      </c>
      <c r="I1060">
        <v>13.766</v>
      </c>
      <c r="J1060">
        <v>14.153</v>
      </c>
      <c r="K1060">
        <v>14.422000000000001</v>
      </c>
      <c r="L1060">
        <v>14.831</v>
      </c>
      <c r="M1060">
        <v>15.637</v>
      </c>
      <c r="N1060">
        <v>16.501999999999999</v>
      </c>
      <c r="O1060">
        <v>16.992000000000001</v>
      </c>
      <c r="P1060">
        <v>17.335000000000001</v>
      </c>
      <c r="Q1060">
        <v>17.86</v>
      </c>
      <c r="R1060">
        <v>18.213000000000001</v>
      </c>
      <c r="S1060">
        <v>18.905000000000001</v>
      </c>
      <c r="T1060">
        <v>20.173999999999999</v>
      </c>
      <c r="U1060">
        <v>1058</v>
      </c>
      <c r="V1060">
        <v>11.481999999999999</v>
      </c>
      <c r="W1060">
        <v>12.442</v>
      </c>
      <c r="X1060">
        <v>13.401999999999999</v>
      </c>
      <c r="Y1060">
        <v>14.462</v>
      </c>
      <c r="Z1060">
        <v>15.637</v>
      </c>
      <c r="AA1060">
        <v>16.942</v>
      </c>
      <c r="AB1060">
        <v>18.395</v>
      </c>
      <c r="AC1060">
        <v>20.018000000000001</v>
      </c>
      <c r="AD1060">
        <v>21.640999999999998</v>
      </c>
    </row>
    <row r="1061" spans="1:30" x14ac:dyDescent="0.25">
      <c r="A1061">
        <v>1059</v>
      </c>
      <c r="B1061">
        <f t="shared" si="16"/>
        <v>2.8993839835728954</v>
      </c>
      <c r="C1061">
        <v>-0.3261</v>
      </c>
      <c r="D1061">
        <v>15.635899999999999</v>
      </c>
      <c r="E1061">
        <v>7.9100000000000004E-2</v>
      </c>
      <c r="F1061">
        <v>12.359</v>
      </c>
      <c r="G1061">
        <v>13.077</v>
      </c>
      <c r="H1061">
        <v>13.522</v>
      </c>
      <c r="I1061">
        <v>13.765000000000001</v>
      </c>
      <c r="J1061">
        <v>14.151999999999999</v>
      </c>
      <c r="K1061">
        <v>14.420999999999999</v>
      </c>
      <c r="L1061">
        <v>14.83</v>
      </c>
      <c r="M1061">
        <v>15.635999999999999</v>
      </c>
      <c r="N1061">
        <v>16.501000000000001</v>
      </c>
      <c r="O1061">
        <v>16.991</v>
      </c>
      <c r="P1061">
        <v>17.334</v>
      </c>
      <c r="Q1061">
        <v>17.859000000000002</v>
      </c>
      <c r="R1061">
        <v>18.212</v>
      </c>
      <c r="S1061">
        <v>18.902999999999999</v>
      </c>
      <c r="T1061">
        <v>20.172000000000001</v>
      </c>
      <c r="U1061">
        <v>1059</v>
      </c>
      <c r="V1061">
        <v>11.481</v>
      </c>
      <c r="W1061">
        <v>12.441000000000001</v>
      </c>
      <c r="X1061">
        <v>13.401</v>
      </c>
      <c r="Y1061">
        <v>14.461</v>
      </c>
      <c r="Z1061">
        <v>15.635999999999999</v>
      </c>
      <c r="AA1061">
        <v>16.940999999999999</v>
      </c>
      <c r="AB1061">
        <v>18.393000000000001</v>
      </c>
      <c r="AC1061">
        <v>20.015999999999998</v>
      </c>
      <c r="AD1061">
        <v>21.638999999999999</v>
      </c>
    </row>
    <row r="1062" spans="1:30" x14ac:dyDescent="0.25">
      <c r="A1062">
        <v>1060</v>
      </c>
      <c r="B1062">
        <f t="shared" si="16"/>
        <v>2.9021218343600275</v>
      </c>
      <c r="C1062">
        <v>-0.32569999999999999</v>
      </c>
      <c r="D1062">
        <v>15.6349</v>
      </c>
      <c r="E1062">
        <v>7.911E-2</v>
      </c>
      <c r="F1062">
        <v>12.358000000000001</v>
      </c>
      <c r="G1062">
        <v>13.076000000000001</v>
      </c>
      <c r="H1062">
        <v>13.521000000000001</v>
      </c>
      <c r="I1062">
        <v>13.763999999999999</v>
      </c>
      <c r="J1062">
        <v>14.151</v>
      </c>
      <c r="K1062">
        <v>14.42</v>
      </c>
      <c r="L1062">
        <v>14.829000000000001</v>
      </c>
      <c r="M1062">
        <v>15.635</v>
      </c>
      <c r="N1062">
        <v>16.5</v>
      </c>
      <c r="O1062">
        <v>16.989999999999998</v>
      </c>
      <c r="P1062">
        <v>17.332999999999998</v>
      </c>
      <c r="Q1062">
        <v>17.858000000000001</v>
      </c>
      <c r="R1062">
        <v>18.210999999999999</v>
      </c>
      <c r="S1062">
        <v>18.902000000000001</v>
      </c>
      <c r="T1062">
        <v>20.170999999999999</v>
      </c>
      <c r="U1062">
        <v>1060</v>
      </c>
      <c r="V1062">
        <v>11.48</v>
      </c>
      <c r="W1062">
        <v>12.44</v>
      </c>
      <c r="X1062">
        <v>13.4</v>
      </c>
      <c r="Y1062">
        <v>14.46</v>
      </c>
      <c r="Z1062">
        <v>15.635</v>
      </c>
      <c r="AA1062">
        <v>16.940000000000001</v>
      </c>
      <c r="AB1062">
        <v>18.393000000000001</v>
      </c>
      <c r="AC1062">
        <v>20.015999999999998</v>
      </c>
      <c r="AD1062">
        <v>21.638999999999999</v>
      </c>
    </row>
    <row r="1063" spans="1:30" x14ac:dyDescent="0.25">
      <c r="A1063">
        <v>1061</v>
      </c>
      <c r="B1063">
        <f t="shared" si="16"/>
        <v>2.9048596851471595</v>
      </c>
      <c r="C1063">
        <v>-0.32519999999999999</v>
      </c>
      <c r="D1063">
        <v>15.633800000000001</v>
      </c>
      <c r="E1063">
        <v>7.911E-2</v>
      </c>
      <c r="F1063">
        <v>12.356999999999999</v>
      </c>
      <c r="G1063">
        <v>13.074999999999999</v>
      </c>
      <c r="H1063">
        <v>13.52</v>
      </c>
      <c r="I1063">
        <v>13.763</v>
      </c>
      <c r="J1063">
        <v>14.15</v>
      </c>
      <c r="K1063">
        <v>14.419</v>
      </c>
      <c r="L1063">
        <v>14.827999999999999</v>
      </c>
      <c r="M1063">
        <v>15.634</v>
      </c>
      <c r="N1063">
        <v>16.498000000000001</v>
      </c>
      <c r="O1063">
        <v>16.989000000000001</v>
      </c>
      <c r="P1063">
        <v>17.332000000000001</v>
      </c>
      <c r="Q1063">
        <v>17.856999999999999</v>
      </c>
      <c r="R1063">
        <v>18.21</v>
      </c>
      <c r="S1063">
        <v>18.901</v>
      </c>
      <c r="T1063">
        <v>20.169</v>
      </c>
      <c r="U1063">
        <v>1061</v>
      </c>
      <c r="V1063">
        <v>11.478999999999999</v>
      </c>
      <c r="W1063">
        <v>12.439</v>
      </c>
      <c r="X1063">
        <v>13.398999999999999</v>
      </c>
      <c r="Y1063">
        <v>14.459</v>
      </c>
      <c r="Z1063">
        <v>15.634</v>
      </c>
      <c r="AA1063">
        <v>16.937999999999999</v>
      </c>
      <c r="AB1063">
        <v>18.390999999999998</v>
      </c>
      <c r="AC1063">
        <v>20.013999999999999</v>
      </c>
      <c r="AD1063">
        <v>21.637</v>
      </c>
    </row>
    <row r="1064" spans="1:30" x14ac:dyDescent="0.25">
      <c r="A1064">
        <v>1062</v>
      </c>
      <c r="B1064">
        <f t="shared" si="16"/>
        <v>2.9075975359342916</v>
      </c>
      <c r="C1064">
        <v>-0.32469999999999999</v>
      </c>
      <c r="D1064">
        <v>15.6328</v>
      </c>
      <c r="E1064">
        <v>7.9119999999999996E-2</v>
      </c>
      <c r="F1064">
        <v>12.355</v>
      </c>
      <c r="G1064">
        <v>13.074</v>
      </c>
      <c r="H1064">
        <v>13.518000000000001</v>
      </c>
      <c r="I1064">
        <v>13.762</v>
      </c>
      <c r="J1064">
        <v>14.148</v>
      </c>
      <c r="K1064">
        <v>14.417</v>
      </c>
      <c r="L1064">
        <v>14.827</v>
      </c>
      <c r="M1064">
        <v>15.632999999999999</v>
      </c>
      <c r="N1064">
        <v>16.497</v>
      </c>
      <c r="O1064">
        <v>16.988</v>
      </c>
      <c r="P1064">
        <v>17.331</v>
      </c>
      <c r="Q1064">
        <v>17.856000000000002</v>
      </c>
      <c r="R1064">
        <v>18.209</v>
      </c>
      <c r="S1064">
        <v>18.899999999999999</v>
      </c>
      <c r="T1064">
        <v>20.169</v>
      </c>
      <c r="U1064">
        <v>1062</v>
      </c>
      <c r="V1064">
        <v>11.478</v>
      </c>
      <c r="W1064">
        <v>12.436999999999999</v>
      </c>
      <c r="X1064">
        <v>13.397</v>
      </c>
      <c r="Y1064">
        <v>14.458</v>
      </c>
      <c r="Z1064">
        <v>15.632999999999999</v>
      </c>
      <c r="AA1064">
        <v>16.937000000000001</v>
      </c>
      <c r="AB1064">
        <v>18.39</v>
      </c>
      <c r="AC1064">
        <v>20.013000000000002</v>
      </c>
      <c r="AD1064">
        <v>21.635999999999999</v>
      </c>
    </row>
    <row r="1065" spans="1:30" x14ac:dyDescent="0.25">
      <c r="A1065">
        <v>1063</v>
      </c>
      <c r="B1065">
        <f t="shared" si="16"/>
        <v>2.9103353867214237</v>
      </c>
      <c r="C1065">
        <v>-0.32419999999999999</v>
      </c>
      <c r="D1065">
        <v>15.6318</v>
      </c>
      <c r="E1065">
        <v>7.9119999999999996E-2</v>
      </c>
      <c r="F1065">
        <v>12.353999999999999</v>
      </c>
      <c r="G1065">
        <v>13.073</v>
      </c>
      <c r="H1065">
        <v>13.516999999999999</v>
      </c>
      <c r="I1065">
        <v>13.760999999999999</v>
      </c>
      <c r="J1065">
        <v>14.148</v>
      </c>
      <c r="K1065">
        <v>14.417</v>
      </c>
      <c r="L1065">
        <v>14.826000000000001</v>
      </c>
      <c r="M1065">
        <v>15.632</v>
      </c>
      <c r="N1065">
        <v>16.495999999999999</v>
      </c>
      <c r="O1065">
        <v>16.986999999999998</v>
      </c>
      <c r="P1065">
        <v>17.329000000000001</v>
      </c>
      <c r="Q1065">
        <v>17.855</v>
      </c>
      <c r="R1065">
        <v>18.207000000000001</v>
      </c>
      <c r="S1065">
        <v>18.899000000000001</v>
      </c>
      <c r="T1065">
        <v>20.167000000000002</v>
      </c>
      <c r="U1065">
        <v>1063</v>
      </c>
      <c r="V1065">
        <v>11.477</v>
      </c>
      <c r="W1065">
        <v>12.436999999999999</v>
      </c>
      <c r="X1065">
        <v>13.396000000000001</v>
      </c>
      <c r="Y1065">
        <v>14.457000000000001</v>
      </c>
      <c r="Z1065">
        <v>15.632</v>
      </c>
      <c r="AA1065">
        <v>16.936</v>
      </c>
      <c r="AB1065">
        <v>18.388999999999999</v>
      </c>
      <c r="AC1065">
        <v>20.010999999999999</v>
      </c>
      <c r="AD1065">
        <v>21.634</v>
      </c>
    </row>
    <row r="1066" spans="1:30" x14ac:dyDescent="0.25">
      <c r="A1066">
        <v>1064</v>
      </c>
      <c r="B1066">
        <f t="shared" si="16"/>
        <v>2.9130732375085557</v>
      </c>
      <c r="C1066">
        <v>-0.32369999999999999</v>
      </c>
      <c r="D1066">
        <v>15.630800000000001</v>
      </c>
      <c r="E1066">
        <v>7.9130000000000006E-2</v>
      </c>
      <c r="F1066">
        <v>12.353</v>
      </c>
      <c r="G1066">
        <v>13.071999999999999</v>
      </c>
      <c r="H1066">
        <v>13.516</v>
      </c>
      <c r="I1066">
        <v>13.76</v>
      </c>
      <c r="J1066">
        <v>14.146000000000001</v>
      </c>
      <c r="K1066">
        <v>14.414999999999999</v>
      </c>
      <c r="L1066">
        <v>14.824999999999999</v>
      </c>
      <c r="M1066">
        <v>15.631</v>
      </c>
      <c r="N1066">
        <v>16.495000000000001</v>
      </c>
      <c r="O1066">
        <v>16.986000000000001</v>
      </c>
      <c r="P1066">
        <v>17.329000000000001</v>
      </c>
      <c r="Q1066">
        <v>17.853999999999999</v>
      </c>
      <c r="R1066">
        <v>18.206</v>
      </c>
      <c r="S1066">
        <v>18.898</v>
      </c>
      <c r="T1066">
        <v>20.166</v>
      </c>
      <c r="U1066">
        <v>1064</v>
      </c>
      <c r="V1066">
        <v>11.475</v>
      </c>
      <c r="W1066">
        <v>12.435</v>
      </c>
      <c r="X1066">
        <v>13.395</v>
      </c>
      <c r="Y1066">
        <v>14.456</v>
      </c>
      <c r="Z1066">
        <v>15.631</v>
      </c>
      <c r="AA1066">
        <v>16.934999999999999</v>
      </c>
      <c r="AB1066">
        <v>18.388000000000002</v>
      </c>
      <c r="AC1066">
        <v>20.010000000000002</v>
      </c>
      <c r="AD1066">
        <v>21.632999999999999</v>
      </c>
    </row>
    <row r="1067" spans="1:30" x14ac:dyDescent="0.25">
      <c r="A1067">
        <v>1065</v>
      </c>
      <c r="B1067">
        <f t="shared" si="16"/>
        <v>2.9158110882956878</v>
      </c>
      <c r="C1067">
        <v>-0.32329999999999998</v>
      </c>
      <c r="D1067">
        <v>15.6297</v>
      </c>
      <c r="E1067">
        <v>7.9130000000000006E-2</v>
      </c>
      <c r="F1067">
        <v>12.352</v>
      </c>
      <c r="G1067">
        <v>13.071</v>
      </c>
      <c r="H1067">
        <v>13.515000000000001</v>
      </c>
      <c r="I1067">
        <v>13.759</v>
      </c>
      <c r="J1067">
        <v>14.145</v>
      </c>
      <c r="K1067">
        <v>14.414</v>
      </c>
      <c r="L1067">
        <v>14.824</v>
      </c>
      <c r="M1067">
        <v>15.63</v>
      </c>
      <c r="N1067">
        <v>16.494</v>
      </c>
      <c r="O1067">
        <v>16.984000000000002</v>
      </c>
      <c r="P1067">
        <v>17.327000000000002</v>
      </c>
      <c r="Q1067">
        <v>17.853000000000002</v>
      </c>
      <c r="R1067">
        <v>18.204999999999998</v>
      </c>
      <c r="S1067">
        <v>18.896000000000001</v>
      </c>
      <c r="T1067">
        <v>20.164000000000001</v>
      </c>
      <c r="U1067">
        <v>1065</v>
      </c>
      <c r="V1067">
        <v>11.474</v>
      </c>
      <c r="W1067">
        <v>12.433999999999999</v>
      </c>
      <c r="X1067">
        <v>13.394</v>
      </c>
      <c r="Y1067">
        <v>14.455</v>
      </c>
      <c r="Z1067">
        <v>15.63</v>
      </c>
      <c r="AA1067">
        <v>16.934000000000001</v>
      </c>
      <c r="AB1067">
        <v>18.387</v>
      </c>
      <c r="AC1067">
        <v>20.009</v>
      </c>
      <c r="AD1067">
        <v>21.631</v>
      </c>
    </row>
    <row r="1068" spans="1:30" x14ac:dyDescent="0.25">
      <c r="A1068">
        <v>1066</v>
      </c>
      <c r="B1068">
        <f t="shared" si="16"/>
        <v>2.9185489390828199</v>
      </c>
      <c r="C1068">
        <v>-0.32279999999999998</v>
      </c>
      <c r="D1068">
        <v>15.6287</v>
      </c>
      <c r="E1068">
        <v>7.9140000000000002E-2</v>
      </c>
      <c r="F1068">
        <v>12.351000000000001</v>
      </c>
      <c r="G1068">
        <v>13.069000000000001</v>
      </c>
      <c r="H1068">
        <v>13.513999999999999</v>
      </c>
      <c r="I1068">
        <v>13.757999999999999</v>
      </c>
      <c r="J1068">
        <v>14.144</v>
      </c>
      <c r="K1068">
        <v>14.413</v>
      </c>
      <c r="L1068">
        <v>14.823</v>
      </c>
      <c r="M1068">
        <v>15.629</v>
      </c>
      <c r="N1068">
        <v>16.492999999999999</v>
      </c>
      <c r="O1068">
        <v>16.983000000000001</v>
      </c>
      <c r="P1068">
        <v>17.326000000000001</v>
      </c>
      <c r="Q1068">
        <v>17.852</v>
      </c>
      <c r="R1068">
        <v>18.204000000000001</v>
      </c>
      <c r="S1068">
        <v>18.895</v>
      </c>
      <c r="T1068">
        <v>20.163</v>
      </c>
      <c r="U1068">
        <v>1066</v>
      </c>
      <c r="V1068">
        <v>11.473000000000001</v>
      </c>
      <c r="W1068">
        <v>12.433</v>
      </c>
      <c r="X1068">
        <v>13.393000000000001</v>
      </c>
      <c r="Y1068">
        <v>14.454000000000001</v>
      </c>
      <c r="Z1068">
        <v>15.629</v>
      </c>
      <c r="AA1068">
        <v>16.933</v>
      </c>
      <c r="AB1068">
        <v>18.385999999999999</v>
      </c>
      <c r="AC1068">
        <v>20.007999999999999</v>
      </c>
      <c r="AD1068">
        <v>21.63</v>
      </c>
    </row>
    <row r="1069" spans="1:30" x14ac:dyDescent="0.25">
      <c r="A1069">
        <v>1067</v>
      </c>
      <c r="B1069">
        <f t="shared" si="16"/>
        <v>2.9212867898699519</v>
      </c>
      <c r="C1069">
        <v>-0.32229999999999998</v>
      </c>
      <c r="D1069">
        <v>15.627700000000001</v>
      </c>
      <c r="E1069">
        <v>7.9149999999999998E-2</v>
      </c>
      <c r="F1069">
        <v>12.349</v>
      </c>
      <c r="G1069">
        <v>13.068</v>
      </c>
      <c r="H1069">
        <v>13.513</v>
      </c>
      <c r="I1069">
        <v>13.757</v>
      </c>
      <c r="J1069">
        <v>14.143000000000001</v>
      </c>
      <c r="K1069">
        <v>14.412000000000001</v>
      </c>
      <c r="L1069">
        <v>14.821999999999999</v>
      </c>
      <c r="M1069">
        <v>15.628</v>
      </c>
      <c r="N1069">
        <v>16.492000000000001</v>
      </c>
      <c r="O1069">
        <v>16.981999999999999</v>
      </c>
      <c r="P1069">
        <v>17.324999999999999</v>
      </c>
      <c r="Q1069">
        <v>17.850999999999999</v>
      </c>
      <c r="R1069">
        <v>18.202999999999999</v>
      </c>
      <c r="S1069">
        <v>18.893999999999998</v>
      </c>
      <c r="T1069">
        <v>20.161999999999999</v>
      </c>
      <c r="U1069">
        <v>1067</v>
      </c>
      <c r="V1069">
        <v>11.471</v>
      </c>
      <c r="W1069">
        <v>12.432</v>
      </c>
      <c r="X1069">
        <v>13.391999999999999</v>
      </c>
      <c r="Y1069">
        <v>14.452999999999999</v>
      </c>
      <c r="Z1069">
        <v>15.628</v>
      </c>
      <c r="AA1069">
        <v>16.931999999999999</v>
      </c>
      <c r="AB1069">
        <v>18.385000000000002</v>
      </c>
      <c r="AC1069">
        <v>20.007000000000001</v>
      </c>
      <c r="AD1069">
        <v>21.629000000000001</v>
      </c>
    </row>
    <row r="1070" spans="1:30" x14ac:dyDescent="0.25">
      <c r="A1070">
        <v>1068</v>
      </c>
      <c r="B1070">
        <f t="shared" si="16"/>
        <v>2.924024640657084</v>
      </c>
      <c r="C1070">
        <v>-0.32179999999999997</v>
      </c>
      <c r="D1070">
        <v>15.6267</v>
      </c>
      <c r="E1070">
        <v>7.9149999999999998E-2</v>
      </c>
      <c r="F1070">
        <v>12.349</v>
      </c>
      <c r="G1070">
        <v>13.067</v>
      </c>
      <c r="H1070">
        <v>13.512</v>
      </c>
      <c r="I1070">
        <v>13.756</v>
      </c>
      <c r="J1070">
        <v>14.141999999999999</v>
      </c>
      <c r="K1070">
        <v>14.411</v>
      </c>
      <c r="L1070">
        <v>14.821</v>
      </c>
      <c r="M1070">
        <v>15.627000000000001</v>
      </c>
      <c r="N1070">
        <v>16.491</v>
      </c>
      <c r="O1070">
        <v>16.981000000000002</v>
      </c>
      <c r="P1070">
        <v>17.324000000000002</v>
      </c>
      <c r="Q1070">
        <v>17.850000000000001</v>
      </c>
      <c r="R1070">
        <v>18.202000000000002</v>
      </c>
      <c r="S1070">
        <v>18.893000000000001</v>
      </c>
      <c r="T1070">
        <v>20.161000000000001</v>
      </c>
      <c r="U1070">
        <v>1068</v>
      </c>
      <c r="V1070">
        <v>11.47</v>
      </c>
      <c r="W1070">
        <v>12.430999999999999</v>
      </c>
      <c r="X1070">
        <v>13.391</v>
      </c>
      <c r="Y1070">
        <v>14.452</v>
      </c>
      <c r="Z1070">
        <v>15.627000000000001</v>
      </c>
      <c r="AA1070">
        <v>16.931000000000001</v>
      </c>
      <c r="AB1070">
        <v>18.384</v>
      </c>
      <c r="AC1070">
        <v>20.004999999999999</v>
      </c>
      <c r="AD1070">
        <v>21.626999999999999</v>
      </c>
    </row>
    <row r="1071" spans="1:30" x14ac:dyDescent="0.25">
      <c r="A1071">
        <v>1069</v>
      </c>
      <c r="B1071">
        <f t="shared" si="16"/>
        <v>2.9267624914442161</v>
      </c>
      <c r="C1071">
        <v>-0.32140000000000002</v>
      </c>
      <c r="D1071">
        <v>15.6256</v>
      </c>
      <c r="E1071">
        <v>7.9159999999999994E-2</v>
      </c>
      <c r="F1071">
        <v>12.347</v>
      </c>
      <c r="G1071">
        <v>13.066000000000001</v>
      </c>
      <c r="H1071">
        <v>13.510999999999999</v>
      </c>
      <c r="I1071">
        <v>13.754</v>
      </c>
      <c r="J1071">
        <v>14.141</v>
      </c>
      <c r="K1071">
        <v>14.41</v>
      </c>
      <c r="L1071">
        <v>14.82</v>
      </c>
      <c r="M1071">
        <v>15.625999999999999</v>
      </c>
      <c r="N1071">
        <v>16.489999999999998</v>
      </c>
      <c r="O1071">
        <v>16.98</v>
      </c>
      <c r="P1071">
        <v>17.323</v>
      </c>
      <c r="Q1071">
        <v>17.849</v>
      </c>
      <c r="R1071">
        <v>18.201000000000001</v>
      </c>
      <c r="S1071">
        <v>18.891999999999999</v>
      </c>
      <c r="T1071">
        <v>20.16</v>
      </c>
      <c r="U1071">
        <v>1069</v>
      </c>
      <c r="V1071">
        <v>11.468999999999999</v>
      </c>
      <c r="W1071">
        <v>12.429</v>
      </c>
      <c r="X1071">
        <v>13.39</v>
      </c>
      <c r="Y1071">
        <v>14.451000000000001</v>
      </c>
      <c r="Z1071">
        <v>15.625999999999999</v>
      </c>
      <c r="AA1071">
        <v>16.93</v>
      </c>
      <c r="AB1071">
        <v>18.382999999999999</v>
      </c>
      <c r="AC1071">
        <v>20.004000000000001</v>
      </c>
      <c r="AD1071">
        <v>21.626000000000001</v>
      </c>
    </row>
    <row r="1072" spans="1:30" x14ac:dyDescent="0.25">
      <c r="A1072">
        <v>1070</v>
      </c>
      <c r="B1072">
        <f t="shared" si="16"/>
        <v>2.9295003422313486</v>
      </c>
      <c r="C1072">
        <v>-0.32090000000000002</v>
      </c>
      <c r="D1072">
        <v>15.624599999999999</v>
      </c>
      <c r="E1072">
        <v>7.9159999999999994E-2</v>
      </c>
      <c r="F1072">
        <v>12.346</v>
      </c>
      <c r="G1072">
        <v>13.065</v>
      </c>
      <c r="H1072">
        <v>13.51</v>
      </c>
      <c r="I1072">
        <v>13.753</v>
      </c>
      <c r="J1072">
        <v>14.14</v>
      </c>
      <c r="K1072">
        <v>14.409000000000001</v>
      </c>
      <c r="L1072">
        <v>14.819000000000001</v>
      </c>
      <c r="M1072">
        <v>15.625</v>
      </c>
      <c r="N1072">
        <v>16.489000000000001</v>
      </c>
      <c r="O1072">
        <v>16.978999999999999</v>
      </c>
      <c r="P1072">
        <v>17.321999999999999</v>
      </c>
      <c r="Q1072">
        <v>17.847000000000001</v>
      </c>
      <c r="R1072">
        <v>18.2</v>
      </c>
      <c r="S1072">
        <v>18.890999999999998</v>
      </c>
      <c r="T1072">
        <v>20.158000000000001</v>
      </c>
      <c r="U1072">
        <v>1070</v>
      </c>
      <c r="V1072">
        <v>11.468</v>
      </c>
      <c r="W1072">
        <v>12.428000000000001</v>
      </c>
      <c r="X1072">
        <v>13.388999999999999</v>
      </c>
      <c r="Y1072">
        <v>14.45</v>
      </c>
      <c r="Z1072">
        <v>15.625</v>
      </c>
      <c r="AA1072">
        <v>16.928999999999998</v>
      </c>
      <c r="AB1072">
        <v>18.381</v>
      </c>
      <c r="AC1072">
        <v>20.003</v>
      </c>
      <c r="AD1072">
        <v>21.623999999999999</v>
      </c>
    </row>
    <row r="1073" spans="1:30" x14ac:dyDescent="0.25">
      <c r="A1073">
        <v>1071</v>
      </c>
      <c r="B1073">
        <f t="shared" si="16"/>
        <v>2.9322381930184807</v>
      </c>
      <c r="C1073">
        <v>-0.32050000000000001</v>
      </c>
      <c r="D1073">
        <v>15.6236</v>
      </c>
      <c r="E1073">
        <v>7.9170000000000004E-2</v>
      </c>
      <c r="F1073">
        <v>12.345000000000001</v>
      </c>
      <c r="G1073">
        <v>13.064</v>
      </c>
      <c r="H1073">
        <v>13.509</v>
      </c>
      <c r="I1073">
        <v>13.752000000000001</v>
      </c>
      <c r="J1073">
        <v>14.138999999999999</v>
      </c>
      <c r="K1073">
        <v>14.407999999999999</v>
      </c>
      <c r="L1073">
        <v>14.818</v>
      </c>
      <c r="M1073">
        <v>15.624000000000001</v>
      </c>
      <c r="N1073">
        <v>16.488</v>
      </c>
      <c r="O1073">
        <v>16.978000000000002</v>
      </c>
      <c r="P1073">
        <v>17.321000000000002</v>
      </c>
      <c r="Q1073">
        <v>17.846</v>
      </c>
      <c r="R1073">
        <v>18.199000000000002</v>
      </c>
      <c r="S1073">
        <v>18.89</v>
      </c>
      <c r="T1073">
        <v>20.157</v>
      </c>
      <c r="U1073">
        <v>1071</v>
      </c>
      <c r="V1073">
        <v>11.467000000000001</v>
      </c>
      <c r="W1073">
        <v>12.427</v>
      </c>
      <c r="X1073">
        <v>13.388</v>
      </c>
      <c r="Y1073">
        <v>14.449</v>
      </c>
      <c r="Z1073">
        <v>15.624000000000001</v>
      </c>
      <c r="AA1073">
        <v>16.928000000000001</v>
      </c>
      <c r="AB1073">
        <v>18.38</v>
      </c>
      <c r="AC1073">
        <v>20.001999999999999</v>
      </c>
      <c r="AD1073">
        <v>21.623000000000001</v>
      </c>
    </row>
    <row r="1074" spans="1:30" x14ac:dyDescent="0.25">
      <c r="A1074">
        <v>1072</v>
      </c>
      <c r="B1074">
        <f t="shared" si="16"/>
        <v>2.9349760438056127</v>
      </c>
      <c r="C1074">
        <v>-0.32</v>
      </c>
      <c r="D1074">
        <v>15.6226</v>
      </c>
      <c r="E1074">
        <v>7.9170000000000004E-2</v>
      </c>
      <c r="F1074">
        <v>12.343999999999999</v>
      </c>
      <c r="G1074">
        <v>13.063000000000001</v>
      </c>
      <c r="H1074">
        <v>13.507999999999999</v>
      </c>
      <c r="I1074">
        <v>13.750999999999999</v>
      </c>
      <c r="J1074">
        <v>14.138</v>
      </c>
      <c r="K1074">
        <v>14.407</v>
      </c>
      <c r="L1074">
        <v>14.817</v>
      </c>
      <c r="M1074">
        <v>15.622999999999999</v>
      </c>
      <c r="N1074">
        <v>16.486999999999998</v>
      </c>
      <c r="O1074">
        <v>16.977</v>
      </c>
      <c r="P1074">
        <v>17.32</v>
      </c>
      <c r="Q1074">
        <v>17.844999999999999</v>
      </c>
      <c r="R1074">
        <v>18.198</v>
      </c>
      <c r="S1074">
        <v>18.888000000000002</v>
      </c>
      <c r="T1074">
        <v>20.155999999999999</v>
      </c>
      <c r="U1074">
        <v>1072</v>
      </c>
      <c r="V1074">
        <v>11.465999999999999</v>
      </c>
      <c r="W1074">
        <v>12.426</v>
      </c>
      <c r="X1074">
        <v>13.387</v>
      </c>
      <c r="Y1074">
        <v>14.448</v>
      </c>
      <c r="Z1074">
        <v>15.622999999999999</v>
      </c>
      <c r="AA1074">
        <v>16.927</v>
      </c>
      <c r="AB1074">
        <v>18.379000000000001</v>
      </c>
      <c r="AC1074">
        <v>20</v>
      </c>
      <c r="AD1074">
        <v>21.620999999999999</v>
      </c>
    </row>
    <row r="1075" spans="1:30" x14ac:dyDescent="0.25">
      <c r="A1075">
        <v>1073</v>
      </c>
      <c r="B1075">
        <f t="shared" si="16"/>
        <v>2.9377138945927448</v>
      </c>
      <c r="C1075">
        <v>-0.3196</v>
      </c>
      <c r="D1075">
        <v>15.621600000000001</v>
      </c>
      <c r="E1075">
        <v>7.918E-2</v>
      </c>
      <c r="F1075">
        <v>12.343</v>
      </c>
      <c r="G1075">
        <v>13.061999999999999</v>
      </c>
      <c r="H1075">
        <v>13.506</v>
      </c>
      <c r="I1075">
        <v>13.75</v>
      </c>
      <c r="J1075">
        <v>14.137</v>
      </c>
      <c r="K1075">
        <v>14.406000000000001</v>
      </c>
      <c r="L1075">
        <v>14.816000000000001</v>
      </c>
      <c r="M1075">
        <v>15.622</v>
      </c>
      <c r="N1075">
        <v>16.486000000000001</v>
      </c>
      <c r="O1075">
        <v>16.975999999999999</v>
      </c>
      <c r="P1075">
        <v>17.318999999999999</v>
      </c>
      <c r="Q1075">
        <v>17.844000000000001</v>
      </c>
      <c r="R1075">
        <v>18.196999999999999</v>
      </c>
      <c r="S1075">
        <v>18.887</v>
      </c>
      <c r="T1075">
        <v>20.155000000000001</v>
      </c>
      <c r="U1075">
        <v>1073</v>
      </c>
      <c r="V1075">
        <v>11.464</v>
      </c>
      <c r="W1075">
        <v>12.425000000000001</v>
      </c>
      <c r="X1075">
        <v>13.385</v>
      </c>
      <c r="Y1075">
        <v>14.446999999999999</v>
      </c>
      <c r="Z1075">
        <v>15.622</v>
      </c>
      <c r="AA1075">
        <v>16.925999999999998</v>
      </c>
      <c r="AB1075">
        <v>18.378</v>
      </c>
      <c r="AC1075">
        <v>19.998999999999999</v>
      </c>
      <c r="AD1075">
        <v>21.62</v>
      </c>
    </row>
    <row r="1076" spans="1:30" x14ac:dyDescent="0.25">
      <c r="A1076">
        <v>1074</v>
      </c>
      <c r="B1076">
        <f t="shared" si="16"/>
        <v>2.9404517453798769</v>
      </c>
      <c r="C1076">
        <v>-0.31909999999999999</v>
      </c>
      <c r="D1076">
        <v>15.6206</v>
      </c>
      <c r="E1076">
        <v>7.918E-2</v>
      </c>
      <c r="F1076">
        <v>12.342000000000001</v>
      </c>
      <c r="G1076">
        <v>13.061</v>
      </c>
      <c r="H1076">
        <v>13.506</v>
      </c>
      <c r="I1076">
        <v>13.749000000000001</v>
      </c>
      <c r="J1076">
        <v>14.135999999999999</v>
      </c>
      <c r="K1076">
        <v>14.404999999999999</v>
      </c>
      <c r="L1076">
        <v>14.815</v>
      </c>
      <c r="M1076">
        <v>15.621</v>
      </c>
      <c r="N1076">
        <v>16.484999999999999</v>
      </c>
      <c r="O1076">
        <v>16.975000000000001</v>
      </c>
      <c r="P1076">
        <v>17.318000000000001</v>
      </c>
      <c r="Q1076">
        <v>17.843</v>
      </c>
      <c r="R1076">
        <v>18.195</v>
      </c>
      <c r="S1076">
        <v>18.885999999999999</v>
      </c>
      <c r="T1076">
        <v>20.152999999999999</v>
      </c>
      <c r="U1076">
        <v>1074</v>
      </c>
      <c r="V1076">
        <v>11.462999999999999</v>
      </c>
      <c r="W1076">
        <v>12.423999999999999</v>
      </c>
      <c r="X1076">
        <v>13.385</v>
      </c>
      <c r="Y1076">
        <v>14.446</v>
      </c>
      <c r="Z1076">
        <v>15.621</v>
      </c>
      <c r="AA1076">
        <v>16.925000000000001</v>
      </c>
      <c r="AB1076">
        <v>18.376999999999999</v>
      </c>
      <c r="AC1076">
        <v>19.998000000000001</v>
      </c>
      <c r="AD1076">
        <v>21.617999999999999</v>
      </c>
    </row>
    <row r="1077" spans="1:30" x14ac:dyDescent="0.25">
      <c r="A1077">
        <v>1075</v>
      </c>
      <c r="B1077">
        <f t="shared" si="16"/>
        <v>2.9431895961670089</v>
      </c>
      <c r="C1077">
        <v>-0.31869999999999998</v>
      </c>
      <c r="D1077">
        <v>15.6196</v>
      </c>
      <c r="E1077">
        <v>7.9189999999999997E-2</v>
      </c>
      <c r="F1077">
        <v>12.34</v>
      </c>
      <c r="G1077">
        <v>13.058999999999999</v>
      </c>
      <c r="H1077">
        <v>13.504</v>
      </c>
      <c r="I1077">
        <v>13.747999999999999</v>
      </c>
      <c r="J1077">
        <v>14.135</v>
      </c>
      <c r="K1077">
        <v>14.404</v>
      </c>
      <c r="L1077">
        <v>14.814</v>
      </c>
      <c r="M1077">
        <v>15.62</v>
      </c>
      <c r="N1077">
        <v>16.484000000000002</v>
      </c>
      <c r="O1077">
        <v>16.974</v>
      </c>
      <c r="P1077">
        <v>17.317</v>
      </c>
      <c r="Q1077">
        <v>17.841999999999999</v>
      </c>
      <c r="R1077">
        <v>18.193999999999999</v>
      </c>
      <c r="S1077">
        <v>18.885000000000002</v>
      </c>
      <c r="T1077">
        <v>20.152000000000001</v>
      </c>
      <c r="U1077">
        <v>1075</v>
      </c>
      <c r="V1077">
        <v>11.462</v>
      </c>
      <c r="W1077">
        <v>12.423</v>
      </c>
      <c r="X1077">
        <v>13.382999999999999</v>
      </c>
      <c r="Y1077">
        <v>14.445</v>
      </c>
      <c r="Z1077">
        <v>15.62</v>
      </c>
      <c r="AA1077">
        <v>16.923999999999999</v>
      </c>
      <c r="AB1077">
        <v>18.376000000000001</v>
      </c>
      <c r="AC1077">
        <v>19.997</v>
      </c>
      <c r="AD1077">
        <v>21.617999999999999</v>
      </c>
    </row>
    <row r="1078" spans="1:30" x14ac:dyDescent="0.25">
      <c r="A1078">
        <v>1076</v>
      </c>
      <c r="B1078">
        <f t="shared" si="16"/>
        <v>2.945927446954141</v>
      </c>
      <c r="C1078">
        <v>-0.31819999999999998</v>
      </c>
      <c r="D1078">
        <v>15.618499999999999</v>
      </c>
      <c r="E1078">
        <v>7.9200000000000007E-2</v>
      </c>
      <c r="F1078">
        <v>12.339</v>
      </c>
      <c r="G1078">
        <v>13.058</v>
      </c>
      <c r="H1078">
        <v>13.503</v>
      </c>
      <c r="I1078">
        <v>13.747</v>
      </c>
      <c r="J1078">
        <v>14.134</v>
      </c>
      <c r="K1078">
        <v>14.403</v>
      </c>
      <c r="L1078">
        <v>14.813000000000001</v>
      </c>
      <c r="M1078">
        <v>15.619</v>
      </c>
      <c r="N1078">
        <v>16.483000000000001</v>
      </c>
      <c r="O1078">
        <v>16.972999999999999</v>
      </c>
      <c r="P1078">
        <v>17.315999999999999</v>
      </c>
      <c r="Q1078">
        <v>17.841000000000001</v>
      </c>
      <c r="R1078">
        <v>18.193000000000001</v>
      </c>
      <c r="S1078">
        <v>18.884</v>
      </c>
      <c r="T1078">
        <v>20.151</v>
      </c>
      <c r="U1078">
        <v>1076</v>
      </c>
      <c r="V1078">
        <v>11.46</v>
      </c>
      <c r="W1078">
        <v>12.420999999999999</v>
      </c>
      <c r="X1078">
        <v>13.382</v>
      </c>
      <c r="Y1078">
        <v>14.443</v>
      </c>
      <c r="Z1078">
        <v>15.618</v>
      </c>
      <c r="AA1078">
        <v>16.922999999999998</v>
      </c>
      <c r="AB1078">
        <v>18.375</v>
      </c>
      <c r="AC1078">
        <v>19.995999999999999</v>
      </c>
      <c r="AD1078">
        <v>21.616</v>
      </c>
    </row>
    <row r="1079" spans="1:30" x14ac:dyDescent="0.25">
      <c r="A1079">
        <v>1077</v>
      </c>
      <c r="B1079">
        <f t="shared" si="16"/>
        <v>2.9486652977412731</v>
      </c>
      <c r="C1079">
        <v>-0.31780000000000003</v>
      </c>
      <c r="D1079">
        <v>15.6175</v>
      </c>
      <c r="E1079">
        <v>7.9200000000000007E-2</v>
      </c>
      <c r="F1079">
        <v>12.337999999999999</v>
      </c>
      <c r="G1079">
        <v>13.057</v>
      </c>
      <c r="H1079">
        <v>13.502000000000001</v>
      </c>
      <c r="I1079">
        <v>13.746</v>
      </c>
      <c r="J1079">
        <v>14.132999999999999</v>
      </c>
      <c r="K1079">
        <v>14.401999999999999</v>
      </c>
      <c r="L1079">
        <v>14.811999999999999</v>
      </c>
      <c r="M1079">
        <v>15.618</v>
      </c>
      <c r="N1079">
        <v>16.481999999999999</v>
      </c>
      <c r="O1079">
        <v>16.972000000000001</v>
      </c>
      <c r="P1079">
        <v>17.315000000000001</v>
      </c>
      <c r="Q1079">
        <v>17.84</v>
      </c>
      <c r="R1079">
        <v>18.192</v>
      </c>
      <c r="S1079">
        <v>18.882999999999999</v>
      </c>
      <c r="T1079">
        <v>20.149999999999999</v>
      </c>
      <c r="U1079">
        <v>1077</v>
      </c>
      <c r="V1079">
        <v>11.459</v>
      </c>
      <c r="W1079">
        <v>12.42</v>
      </c>
      <c r="X1079">
        <v>13.381</v>
      </c>
      <c r="Y1079">
        <v>14.442</v>
      </c>
      <c r="Z1079">
        <v>15.618</v>
      </c>
      <c r="AA1079">
        <v>16.922000000000001</v>
      </c>
      <c r="AB1079">
        <v>18.373999999999999</v>
      </c>
      <c r="AC1079">
        <v>19.994</v>
      </c>
      <c r="AD1079">
        <v>21.614999999999998</v>
      </c>
    </row>
    <row r="1080" spans="1:30" x14ac:dyDescent="0.25">
      <c r="A1080">
        <v>1078</v>
      </c>
      <c r="B1080">
        <f t="shared" si="16"/>
        <v>2.9514031485284051</v>
      </c>
      <c r="C1080">
        <v>-0.31740000000000002</v>
      </c>
      <c r="D1080">
        <v>15.6165</v>
      </c>
      <c r="E1080">
        <v>7.9210000000000003E-2</v>
      </c>
      <c r="F1080">
        <v>12.337</v>
      </c>
      <c r="G1080">
        <v>13.055999999999999</v>
      </c>
      <c r="H1080">
        <v>13.500999999999999</v>
      </c>
      <c r="I1080">
        <v>13.744999999999999</v>
      </c>
      <c r="J1080">
        <v>14.132</v>
      </c>
      <c r="K1080">
        <v>14.401</v>
      </c>
      <c r="L1080">
        <v>14.811</v>
      </c>
      <c r="M1080">
        <v>15.617000000000001</v>
      </c>
      <c r="N1080">
        <v>16.481000000000002</v>
      </c>
      <c r="O1080">
        <v>16.971</v>
      </c>
      <c r="P1080">
        <v>17.314</v>
      </c>
      <c r="Q1080">
        <v>17.838999999999999</v>
      </c>
      <c r="R1080">
        <v>18.190999999999999</v>
      </c>
      <c r="S1080">
        <v>18.882000000000001</v>
      </c>
      <c r="T1080">
        <v>20.149000000000001</v>
      </c>
      <c r="U1080">
        <v>1078</v>
      </c>
      <c r="V1080">
        <v>11.458</v>
      </c>
      <c r="W1080">
        <v>12.419</v>
      </c>
      <c r="X1080">
        <v>13.38</v>
      </c>
      <c r="Y1080">
        <v>14.441000000000001</v>
      </c>
      <c r="Z1080">
        <v>15.616</v>
      </c>
      <c r="AA1080">
        <v>16.920999999999999</v>
      </c>
      <c r="AB1080">
        <v>18.373000000000001</v>
      </c>
      <c r="AC1080">
        <v>19.992999999999999</v>
      </c>
      <c r="AD1080">
        <v>21.614000000000001</v>
      </c>
    </row>
    <row r="1081" spans="1:30" x14ac:dyDescent="0.25">
      <c r="A1081">
        <v>1079</v>
      </c>
      <c r="B1081">
        <f t="shared" si="16"/>
        <v>2.9541409993155372</v>
      </c>
      <c r="C1081">
        <v>-0.31690000000000002</v>
      </c>
      <c r="D1081">
        <v>15.615500000000001</v>
      </c>
      <c r="E1081">
        <v>7.9210000000000003E-2</v>
      </c>
      <c r="F1081">
        <v>12.336</v>
      </c>
      <c r="G1081">
        <v>13.055</v>
      </c>
      <c r="H1081">
        <v>13.5</v>
      </c>
      <c r="I1081">
        <v>13.744</v>
      </c>
      <c r="J1081">
        <v>14.131</v>
      </c>
      <c r="K1081">
        <v>14.4</v>
      </c>
      <c r="L1081">
        <v>14.81</v>
      </c>
      <c r="M1081">
        <v>15.616</v>
      </c>
      <c r="N1081">
        <v>16.48</v>
      </c>
      <c r="O1081">
        <v>16.97</v>
      </c>
      <c r="P1081">
        <v>17.312999999999999</v>
      </c>
      <c r="Q1081">
        <v>17.838000000000001</v>
      </c>
      <c r="R1081">
        <v>18.190000000000001</v>
      </c>
      <c r="S1081">
        <v>18.881</v>
      </c>
      <c r="T1081">
        <v>20.146999999999998</v>
      </c>
      <c r="U1081">
        <v>1079</v>
      </c>
      <c r="V1081">
        <v>11.457000000000001</v>
      </c>
      <c r="W1081">
        <v>12.417999999999999</v>
      </c>
      <c r="X1081">
        <v>13.379</v>
      </c>
      <c r="Y1081">
        <v>14.44</v>
      </c>
      <c r="Z1081">
        <v>15.616</v>
      </c>
      <c r="AA1081">
        <v>16.920000000000002</v>
      </c>
      <c r="AB1081">
        <v>18.370999999999999</v>
      </c>
      <c r="AC1081">
        <v>19.992000000000001</v>
      </c>
      <c r="AD1081">
        <v>21.611999999999998</v>
      </c>
    </row>
    <row r="1082" spans="1:30" x14ac:dyDescent="0.25">
      <c r="A1082">
        <v>1080</v>
      </c>
      <c r="B1082">
        <f t="shared" si="16"/>
        <v>2.9568788501026693</v>
      </c>
      <c r="C1082">
        <v>-0.3165</v>
      </c>
      <c r="D1082">
        <v>15.6145</v>
      </c>
      <c r="E1082">
        <v>7.9219999999999999E-2</v>
      </c>
      <c r="F1082">
        <v>12.335000000000001</v>
      </c>
      <c r="G1082">
        <v>13.054</v>
      </c>
      <c r="H1082">
        <v>13.499000000000001</v>
      </c>
      <c r="I1082">
        <v>13.743</v>
      </c>
      <c r="J1082">
        <v>14.13</v>
      </c>
      <c r="K1082">
        <v>14.398999999999999</v>
      </c>
      <c r="L1082">
        <v>14.808999999999999</v>
      </c>
      <c r="M1082">
        <v>15.615</v>
      </c>
      <c r="N1082">
        <v>16.478999999999999</v>
      </c>
      <c r="O1082">
        <v>16.969000000000001</v>
      </c>
      <c r="P1082">
        <v>17.312000000000001</v>
      </c>
      <c r="Q1082">
        <v>17.837</v>
      </c>
      <c r="R1082">
        <v>18.189</v>
      </c>
      <c r="S1082">
        <v>18.88</v>
      </c>
      <c r="T1082">
        <v>20.146000000000001</v>
      </c>
      <c r="U1082">
        <v>1080</v>
      </c>
      <c r="V1082">
        <v>11.456</v>
      </c>
      <c r="W1082">
        <v>12.417</v>
      </c>
      <c r="X1082">
        <v>13.378</v>
      </c>
      <c r="Y1082">
        <v>14.439</v>
      </c>
      <c r="Z1082">
        <v>15.614000000000001</v>
      </c>
      <c r="AA1082">
        <v>16.919</v>
      </c>
      <c r="AB1082">
        <v>18.370999999999999</v>
      </c>
      <c r="AC1082">
        <v>19.991</v>
      </c>
      <c r="AD1082">
        <v>21.611000000000001</v>
      </c>
    </row>
    <row r="1083" spans="1:30" x14ac:dyDescent="0.25">
      <c r="A1083">
        <v>1081</v>
      </c>
      <c r="B1083">
        <f t="shared" si="16"/>
        <v>2.9596167008898013</v>
      </c>
      <c r="C1083">
        <v>-0.31609999999999999</v>
      </c>
      <c r="D1083">
        <v>15.6135</v>
      </c>
      <c r="E1083">
        <v>7.9219999999999999E-2</v>
      </c>
      <c r="F1083">
        <v>12.334</v>
      </c>
      <c r="G1083">
        <v>13.053000000000001</v>
      </c>
      <c r="H1083">
        <v>13.497999999999999</v>
      </c>
      <c r="I1083">
        <v>13.742000000000001</v>
      </c>
      <c r="J1083">
        <v>14.129</v>
      </c>
      <c r="K1083">
        <v>14.398</v>
      </c>
      <c r="L1083">
        <v>14.808</v>
      </c>
      <c r="M1083">
        <v>15.614000000000001</v>
      </c>
      <c r="N1083">
        <v>16.478000000000002</v>
      </c>
      <c r="O1083">
        <v>16.968</v>
      </c>
      <c r="P1083">
        <v>17.311</v>
      </c>
      <c r="Q1083">
        <v>17.835999999999999</v>
      </c>
      <c r="R1083">
        <v>18.187999999999999</v>
      </c>
      <c r="S1083">
        <v>18.878</v>
      </c>
      <c r="T1083">
        <v>20.145</v>
      </c>
      <c r="U1083">
        <v>1081</v>
      </c>
      <c r="V1083">
        <v>11.455</v>
      </c>
      <c r="W1083">
        <v>12.416</v>
      </c>
      <c r="X1083">
        <v>13.377000000000001</v>
      </c>
      <c r="Y1083">
        <v>14.438000000000001</v>
      </c>
      <c r="Z1083">
        <v>15.614000000000001</v>
      </c>
      <c r="AA1083">
        <v>16.917999999999999</v>
      </c>
      <c r="AB1083">
        <v>18.369</v>
      </c>
      <c r="AC1083">
        <v>19.989000000000001</v>
      </c>
      <c r="AD1083">
        <v>21.609000000000002</v>
      </c>
    </row>
    <row r="1084" spans="1:30" x14ac:dyDescent="0.25">
      <c r="A1084">
        <v>1082</v>
      </c>
      <c r="B1084">
        <f t="shared" si="16"/>
        <v>2.9623545516769334</v>
      </c>
      <c r="C1084">
        <v>-0.31559999999999999</v>
      </c>
      <c r="D1084">
        <v>15.612500000000001</v>
      </c>
      <c r="E1084">
        <v>7.9229999999999995E-2</v>
      </c>
      <c r="F1084">
        <v>12.332000000000001</v>
      </c>
      <c r="G1084">
        <v>13.052</v>
      </c>
      <c r="H1084">
        <v>13.497</v>
      </c>
      <c r="I1084">
        <v>13.741</v>
      </c>
      <c r="J1084">
        <v>14.128</v>
      </c>
      <c r="K1084">
        <v>14.397</v>
      </c>
      <c r="L1084">
        <v>14.807</v>
      </c>
      <c r="M1084">
        <v>15.613</v>
      </c>
      <c r="N1084">
        <v>16.477</v>
      </c>
      <c r="O1084">
        <v>16.966999999999999</v>
      </c>
      <c r="P1084">
        <v>17.309999999999999</v>
      </c>
      <c r="Q1084">
        <v>17.835000000000001</v>
      </c>
      <c r="R1084">
        <v>18.187000000000001</v>
      </c>
      <c r="S1084">
        <v>18.876999999999999</v>
      </c>
      <c r="T1084">
        <v>20.143999999999998</v>
      </c>
      <c r="U1084">
        <v>1082</v>
      </c>
      <c r="V1084">
        <v>11.452999999999999</v>
      </c>
      <c r="W1084">
        <v>12.414999999999999</v>
      </c>
      <c r="X1084">
        <v>13.375999999999999</v>
      </c>
      <c r="Y1084">
        <v>14.436999999999999</v>
      </c>
      <c r="Z1084">
        <v>15.612</v>
      </c>
      <c r="AA1084">
        <v>16.917000000000002</v>
      </c>
      <c r="AB1084">
        <v>18.367999999999999</v>
      </c>
      <c r="AC1084">
        <v>19.988</v>
      </c>
      <c r="AD1084">
        <v>21.608000000000001</v>
      </c>
    </row>
    <row r="1085" spans="1:30" x14ac:dyDescent="0.25">
      <c r="A1085">
        <v>1083</v>
      </c>
      <c r="B1085">
        <f t="shared" si="16"/>
        <v>2.9650924024640659</v>
      </c>
      <c r="C1085">
        <v>-0.31519999999999998</v>
      </c>
      <c r="D1085">
        <v>15.611499999999999</v>
      </c>
      <c r="E1085">
        <v>7.9240000000000005E-2</v>
      </c>
      <c r="F1085">
        <v>12.331</v>
      </c>
      <c r="G1085">
        <v>13.05</v>
      </c>
      <c r="H1085">
        <v>13.496</v>
      </c>
      <c r="I1085">
        <v>13.74</v>
      </c>
      <c r="J1085">
        <v>14.125999999999999</v>
      </c>
      <c r="K1085">
        <v>14.396000000000001</v>
      </c>
      <c r="L1085">
        <v>14.805999999999999</v>
      </c>
      <c r="M1085">
        <v>15.612</v>
      </c>
      <c r="N1085">
        <v>16.475999999999999</v>
      </c>
      <c r="O1085">
        <v>16.966000000000001</v>
      </c>
      <c r="P1085">
        <v>17.309000000000001</v>
      </c>
      <c r="Q1085">
        <v>17.834</v>
      </c>
      <c r="R1085">
        <v>18.186</v>
      </c>
      <c r="S1085">
        <v>18.876999999999999</v>
      </c>
      <c r="T1085">
        <v>20.143000000000001</v>
      </c>
      <c r="U1085">
        <v>1083</v>
      </c>
      <c r="V1085">
        <v>11.452</v>
      </c>
      <c r="W1085">
        <v>12.413</v>
      </c>
      <c r="X1085">
        <v>13.375</v>
      </c>
      <c r="Y1085">
        <v>14.436</v>
      </c>
      <c r="Z1085">
        <v>15.612</v>
      </c>
      <c r="AA1085">
        <v>16.916</v>
      </c>
      <c r="AB1085">
        <v>18.367999999999999</v>
      </c>
      <c r="AC1085">
        <v>19.986999999999998</v>
      </c>
      <c r="AD1085">
        <v>21.606999999999999</v>
      </c>
    </row>
    <row r="1086" spans="1:30" x14ac:dyDescent="0.25">
      <c r="A1086">
        <v>1084</v>
      </c>
      <c r="B1086">
        <f t="shared" si="16"/>
        <v>2.967830253251198</v>
      </c>
      <c r="C1086">
        <v>-0.31480000000000002</v>
      </c>
      <c r="D1086">
        <v>15.6105</v>
      </c>
      <c r="E1086">
        <v>7.9240000000000005E-2</v>
      </c>
      <c r="F1086">
        <v>12.33</v>
      </c>
      <c r="G1086">
        <v>13.05</v>
      </c>
      <c r="H1086">
        <v>13.494999999999999</v>
      </c>
      <c r="I1086">
        <v>13.739000000000001</v>
      </c>
      <c r="J1086">
        <v>14.125999999999999</v>
      </c>
      <c r="K1086">
        <v>14.395</v>
      </c>
      <c r="L1086">
        <v>14.805</v>
      </c>
      <c r="M1086">
        <v>15.611000000000001</v>
      </c>
      <c r="N1086">
        <v>16.475000000000001</v>
      </c>
      <c r="O1086">
        <v>16.965</v>
      </c>
      <c r="P1086">
        <v>17.308</v>
      </c>
      <c r="Q1086">
        <v>17.832999999999998</v>
      </c>
      <c r="R1086">
        <v>18.184999999999999</v>
      </c>
      <c r="S1086">
        <v>18.875</v>
      </c>
      <c r="T1086">
        <v>20.140999999999998</v>
      </c>
      <c r="U1086">
        <v>1084</v>
      </c>
      <c r="V1086">
        <v>11.451000000000001</v>
      </c>
      <c r="W1086">
        <v>12.412000000000001</v>
      </c>
      <c r="X1086">
        <v>13.374000000000001</v>
      </c>
      <c r="Y1086">
        <v>14.435</v>
      </c>
      <c r="Z1086">
        <v>15.61</v>
      </c>
      <c r="AA1086">
        <v>16.914999999999999</v>
      </c>
      <c r="AB1086">
        <v>18.366</v>
      </c>
      <c r="AC1086">
        <v>19.986000000000001</v>
      </c>
      <c r="AD1086">
        <v>21.606000000000002</v>
      </c>
    </row>
    <row r="1087" spans="1:30" x14ac:dyDescent="0.25">
      <c r="A1087">
        <v>1085</v>
      </c>
      <c r="B1087">
        <f t="shared" si="16"/>
        <v>2.97056810403833</v>
      </c>
      <c r="C1087">
        <v>-0.31440000000000001</v>
      </c>
      <c r="D1087">
        <v>15.609500000000001</v>
      </c>
      <c r="E1087">
        <v>7.9250000000000001E-2</v>
      </c>
      <c r="F1087">
        <v>12.329000000000001</v>
      </c>
      <c r="G1087">
        <v>13.048</v>
      </c>
      <c r="H1087">
        <v>13.494</v>
      </c>
      <c r="I1087">
        <v>13.737</v>
      </c>
      <c r="J1087">
        <v>14.124000000000001</v>
      </c>
      <c r="K1087">
        <v>14.394</v>
      </c>
      <c r="L1087">
        <v>14.804</v>
      </c>
      <c r="M1087">
        <v>15.61</v>
      </c>
      <c r="N1087">
        <v>16.474</v>
      </c>
      <c r="O1087">
        <v>16.963999999999999</v>
      </c>
      <c r="P1087">
        <v>17.306999999999999</v>
      </c>
      <c r="Q1087">
        <v>17.832000000000001</v>
      </c>
      <c r="R1087">
        <v>18.184000000000001</v>
      </c>
      <c r="S1087">
        <v>18.873999999999999</v>
      </c>
      <c r="T1087">
        <v>20.14</v>
      </c>
      <c r="U1087">
        <v>1085</v>
      </c>
      <c r="V1087">
        <v>11.45</v>
      </c>
      <c r="W1087">
        <v>12.411</v>
      </c>
      <c r="X1087">
        <v>13.372999999999999</v>
      </c>
      <c r="Y1087">
        <v>14.433999999999999</v>
      </c>
      <c r="Z1087">
        <v>15.61</v>
      </c>
      <c r="AA1087">
        <v>16.914000000000001</v>
      </c>
      <c r="AB1087">
        <v>18.364999999999998</v>
      </c>
      <c r="AC1087">
        <v>19.984999999999999</v>
      </c>
      <c r="AD1087">
        <v>21.605</v>
      </c>
    </row>
    <row r="1088" spans="1:30" x14ac:dyDescent="0.25">
      <c r="A1088">
        <v>1086</v>
      </c>
      <c r="B1088">
        <f t="shared" si="16"/>
        <v>2.9733059548254621</v>
      </c>
      <c r="C1088">
        <v>-0.314</v>
      </c>
      <c r="D1088">
        <v>15.608499999999999</v>
      </c>
      <c r="E1088">
        <v>7.9250000000000001E-2</v>
      </c>
      <c r="F1088">
        <v>12.327999999999999</v>
      </c>
      <c r="G1088">
        <v>13.047000000000001</v>
      </c>
      <c r="H1088">
        <v>13.493</v>
      </c>
      <c r="I1088">
        <v>13.737</v>
      </c>
      <c r="J1088">
        <v>14.122999999999999</v>
      </c>
      <c r="K1088">
        <v>14.393000000000001</v>
      </c>
      <c r="L1088">
        <v>14.803000000000001</v>
      </c>
      <c r="M1088">
        <v>15.609</v>
      </c>
      <c r="N1088">
        <v>16.472999999999999</v>
      </c>
      <c r="O1088">
        <v>16.963000000000001</v>
      </c>
      <c r="P1088">
        <v>17.306000000000001</v>
      </c>
      <c r="Q1088">
        <v>17.831</v>
      </c>
      <c r="R1088">
        <v>18.183</v>
      </c>
      <c r="S1088">
        <v>18.873000000000001</v>
      </c>
      <c r="T1088">
        <v>20.138999999999999</v>
      </c>
      <c r="U1088">
        <v>1086</v>
      </c>
      <c r="V1088">
        <v>11.449</v>
      </c>
      <c r="W1088">
        <v>12.41</v>
      </c>
      <c r="X1088">
        <v>13.372</v>
      </c>
      <c r="Y1088">
        <v>14.433</v>
      </c>
      <c r="Z1088">
        <v>15.608000000000001</v>
      </c>
      <c r="AA1088">
        <v>16.913</v>
      </c>
      <c r="AB1088">
        <v>18.364000000000001</v>
      </c>
      <c r="AC1088">
        <v>19.984000000000002</v>
      </c>
      <c r="AD1088">
        <v>21.603000000000002</v>
      </c>
    </row>
    <row r="1089" spans="1:30" x14ac:dyDescent="0.25">
      <c r="A1089">
        <v>1087</v>
      </c>
      <c r="B1089">
        <f t="shared" si="16"/>
        <v>2.9760438056125942</v>
      </c>
      <c r="C1089">
        <v>-0.31359999999999999</v>
      </c>
      <c r="D1089">
        <v>15.6075</v>
      </c>
      <c r="E1089">
        <v>7.9259999999999997E-2</v>
      </c>
      <c r="F1089">
        <v>12.327</v>
      </c>
      <c r="G1089">
        <v>13.045999999999999</v>
      </c>
      <c r="H1089">
        <v>13.491</v>
      </c>
      <c r="I1089">
        <v>13.734999999999999</v>
      </c>
      <c r="J1089">
        <v>14.122</v>
      </c>
      <c r="K1089">
        <v>14.391999999999999</v>
      </c>
      <c r="L1089">
        <v>14.802</v>
      </c>
      <c r="M1089">
        <v>15.608000000000001</v>
      </c>
      <c r="N1089">
        <v>16.472000000000001</v>
      </c>
      <c r="O1089">
        <v>16.962</v>
      </c>
      <c r="P1089">
        <v>17.305</v>
      </c>
      <c r="Q1089">
        <v>17.829999999999998</v>
      </c>
      <c r="R1089">
        <v>18.181999999999999</v>
      </c>
      <c r="S1089">
        <v>18.872</v>
      </c>
      <c r="T1089">
        <v>20.138000000000002</v>
      </c>
      <c r="U1089">
        <v>1087</v>
      </c>
      <c r="V1089">
        <v>11.448</v>
      </c>
      <c r="W1089">
        <v>12.409000000000001</v>
      </c>
      <c r="X1089">
        <v>13.37</v>
      </c>
      <c r="Y1089">
        <v>14.432</v>
      </c>
      <c r="Z1089">
        <v>15.608000000000001</v>
      </c>
      <c r="AA1089">
        <v>16.911999999999999</v>
      </c>
      <c r="AB1089">
        <v>18.363</v>
      </c>
      <c r="AC1089">
        <v>19.983000000000001</v>
      </c>
      <c r="AD1089">
        <v>21.602</v>
      </c>
    </row>
    <row r="1090" spans="1:30" x14ac:dyDescent="0.25">
      <c r="A1090">
        <v>1088</v>
      </c>
      <c r="B1090">
        <f t="shared" si="16"/>
        <v>2.9787816563997263</v>
      </c>
      <c r="C1090">
        <v>-0.31319999999999998</v>
      </c>
      <c r="D1090">
        <v>15.6065</v>
      </c>
      <c r="E1090">
        <v>7.9259999999999997E-2</v>
      </c>
      <c r="F1090">
        <v>12.326000000000001</v>
      </c>
      <c r="G1090">
        <v>13.045</v>
      </c>
      <c r="H1090">
        <v>13.491</v>
      </c>
      <c r="I1090">
        <v>13.734</v>
      </c>
      <c r="J1090">
        <v>14.121</v>
      </c>
      <c r="K1090">
        <v>14.391</v>
      </c>
      <c r="L1090">
        <v>14.801</v>
      </c>
      <c r="M1090">
        <v>15.606999999999999</v>
      </c>
      <c r="N1090">
        <v>16.471</v>
      </c>
      <c r="O1090">
        <v>16.960999999999999</v>
      </c>
      <c r="P1090">
        <v>17.303999999999998</v>
      </c>
      <c r="Q1090">
        <v>17.827999999999999</v>
      </c>
      <c r="R1090">
        <v>18.181000000000001</v>
      </c>
      <c r="S1090">
        <v>18.870999999999999</v>
      </c>
      <c r="T1090">
        <v>20.135999999999999</v>
      </c>
      <c r="U1090">
        <v>1088</v>
      </c>
      <c r="V1090">
        <v>11.446999999999999</v>
      </c>
      <c r="W1090">
        <v>12.407999999999999</v>
      </c>
      <c r="X1090">
        <v>13.37</v>
      </c>
      <c r="Y1090">
        <v>14.430999999999999</v>
      </c>
      <c r="Z1090">
        <v>15.606</v>
      </c>
      <c r="AA1090">
        <v>16.911000000000001</v>
      </c>
      <c r="AB1090">
        <v>18.361999999999998</v>
      </c>
      <c r="AC1090">
        <v>19.981000000000002</v>
      </c>
      <c r="AD1090">
        <v>21.6</v>
      </c>
    </row>
    <row r="1091" spans="1:30" x14ac:dyDescent="0.25">
      <c r="A1091">
        <v>1089</v>
      </c>
      <c r="B1091">
        <f t="shared" ref="B1091:B1154" si="17">A1091/365.25</f>
        <v>2.9815195071868583</v>
      </c>
      <c r="C1091">
        <v>-0.31280000000000002</v>
      </c>
      <c r="D1091">
        <v>15.605499999999999</v>
      </c>
      <c r="E1091">
        <v>7.9269999999999993E-2</v>
      </c>
      <c r="F1091">
        <v>12.324999999999999</v>
      </c>
      <c r="G1091">
        <v>13.044</v>
      </c>
      <c r="H1091">
        <v>13.489000000000001</v>
      </c>
      <c r="I1091">
        <v>13.733000000000001</v>
      </c>
      <c r="J1091">
        <v>14.12</v>
      </c>
      <c r="K1091">
        <v>14.39</v>
      </c>
      <c r="L1091">
        <v>14.8</v>
      </c>
      <c r="M1091">
        <v>15.606</v>
      </c>
      <c r="N1091">
        <v>16.47</v>
      </c>
      <c r="O1091">
        <v>16.96</v>
      </c>
      <c r="P1091">
        <v>17.303000000000001</v>
      </c>
      <c r="Q1091">
        <v>17.827999999999999</v>
      </c>
      <c r="R1091">
        <v>18.18</v>
      </c>
      <c r="S1091">
        <v>18.87</v>
      </c>
      <c r="T1091">
        <v>20.135000000000002</v>
      </c>
      <c r="U1091">
        <v>1089</v>
      </c>
      <c r="V1091">
        <v>11.445</v>
      </c>
      <c r="W1091">
        <v>12.407</v>
      </c>
      <c r="X1091">
        <v>13.368</v>
      </c>
      <c r="Y1091">
        <v>14.43</v>
      </c>
      <c r="Z1091">
        <v>15.606</v>
      </c>
      <c r="AA1091">
        <v>16.91</v>
      </c>
      <c r="AB1091">
        <v>18.361000000000001</v>
      </c>
      <c r="AC1091">
        <v>19.98</v>
      </c>
      <c r="AD1091">
        <v>21.599</v>
      </c>
    </row>
    <row r="1092" spans="1:30" x14ac:dyDescent="0.25">
      <c r="A1092">
        <v>1090</v>
      </c>
      <c r="B1092">
        <f t="shared" si="17"/>
        <v>2.9842573579739904</v>
      </c>
      <c r="C1092">
        <v>-0.31240000000000001</v>
      </c>
      <c r="D1092">
        <v>15.6045</v>
      </c>
      <c r="E1092">
        <v>7.9280000000000003E-2</v>
      </c>
      <c r="F1092">
        <v>12.323</v>
      </c>
      <c r="G1092">
        <v>13.042999999999999</v>
      </c>
      <c r="H1092">
        <v>13.488</v>
      </c>
      <c r="I1092">
        <v>13.731999999999999</v>
      </c>
      <c r="J1092">
        <v>14.119</v>
      </c>
      <c r="K1092">
        <v>14.388</v>
      </c>
      <c r="L1092">
        <v>14.798999999999999</v>
      </c>
      <c r="M1092">
        <v>15.605</v>
      </c>
      <c r="N1092">
        <v>16.469000000000001</v>
      </c>
      <c r="O1092">
        <v>16.959</v>
      </c>
      <c r="P1092">
        <v>17.302</v>
      </c>
      <c r="Q1092">
        <v>17.827000000000002</v>
      </c>
      <c r="R1092">
        <v>18.178999999999998</v>
      </c>
      <c r="S1092">
        <v>18.869</v>
      </c>
      <c r="T1092">
        <v>20.135000000000002</v>
      </c>
      <c r="U1092">
        <v>1090</v>
      </c>
      <c r="V1092">
        <v>11.444000000000001</v>
      </c>
      <c r="W1092">
        <v>12.406000000000001</v>
      </c>
      <c r="X1092">
        <v>13.367000000000001</v>
      </c>
      <c r="Y1092">
        <v>14.429</v>
      </c>
      <c r="Z1092">
        <v>15.603999999999999</v>
      </c>
      <c r="AA1092">
        <v>16.908999999999999</v>
      </c>
      <c r="AB1092">
        <v>18.36</v>
      </c>
      <c r="AC1092">
        <v>19.978999999999999</v>
      </c>
      <c r="AD1092">
        <v>21.599</v>
      </c>
    </row>
    <row r="1093" spans="1:30" x14ac:dyDescent="0.25">
      <c r="A1093">
        <v>1091</v>
      </c>
      <c r="B1093">
        <f t="shared" si="17"/>
        <v>2.9869952087611225</v>
      </c>
      <c r="C1093">
        <v>-0.312</v>
      </c>
      <c r="D1093">
        <v>15.6035</v>
      </c>
      <c r="E1093">
        <v>7.9280000000000003E-2</v>
      </c>
      <c r="F1093">
        <v>12.321999999999999</v>
      </c>
      <c r="G1093">
        <v>13.042</v>
      </c>
      <c r="H1093">
        <v>13.487</v>
      </c>
      <c r="I1093">
        <v>13.731</v>
      </c>
      <c r="J1093">
        <v>14.118</v>
      </c>
      <c r="K1093">
        <v>14.388</v>
      </c>
      <c r="L1093">
        <v>14.798</v>
      </c>
      <c r="M1093">
        <v>15.603999999999999</v>
      </c>
      <c r="N1093">
        <v>16.468</v>
      </c>
      <c r="O1093">
        <v>16.957999999999998</v>
      </c>
      <c r="P1093">
        <v>17.300999999999998</v>
      </c>
      <c r="Q1093">
        <v>17.824999999999999</v>
      </c>
      <c r="R1093">
        <v>18.177</v>
      </c>
      <c r="S1093">
        <v>18.867999999999999</v>
      </c>
      <c r="T1093">
        <v>20.132999999999999</v>
      </c>
      <c r="U1093">
        <v>1091</v>
      </c>
      <c r="V1093">
        <v>11.443</v>
      </c>
      <c r="W1093">
        <v>12.404999999999999</v>
      </c>
      <c r="X1093">
        <v>13.366</v>
      </c>
      <c r="Y1093">
        <v>14.428000000000001</v>
      </c>
      <c r="Z1093">
        <v>15.603999999999999</v>
      </c>
      <c r="AA1093">
        <v>16.908000000000001</v>
      </c>
      <c r="AB1093">
        <v>18.359000000000002</v>
      </c>
      <c r="AC1093">
        <v>19.978000000000002</v>
      </c>
      <c r="AD1093">
        <v>21.597000000000001</v>
      </c>
    </row>
    <row r="1094" spans="1:30" x14ac:dyDescent="0.25">
      <c r="A1094">
        <v>1092</v>
      </c>
      <c r="B1094">
        <f t="shared" si="17"/>
        <v>2.9897330595482545</v>
      </c>
      <c r="C1094">
        <v>-0.31159999999999999</v>
      </c>
      <c r="D1094">
        <v>15.602499999999999</v>
      </c>
      <c r="E1094">
        <v>7.9289999999999999E-2</v>
      </c>
      <c r="F1094">
        <v>12.321</v>
      </c>
      <c r="G1094">
        <v>13.041</v>
      </c>
      <c r="H1094">
        <v>13.486000000000001</v>
      </c>
      <c r="I1094">
        <v>13.73</v>
      </c>
      <c r="J1094">
        <v>14.117000000000001</v>
      </c>
      <c r="K1094">
        <v>14.385999999999999</v>
      </c>
      <c r="L1094">
        <v>14.797000000000001</v>
      </c>
      <c r="M1094">
        <v>15.603</v>
      </c>
      <c r="N1094">
        <v>16.466999999999999</v>
      </c>
      <c r="O1094">
        <v>16.957000000000001</v>
      </c>
      <c r="P1094">
        <v>17.3</v>
      </c>
      <c r="Q1094">
        <v>17.824999999999999</v>
      </c>
      <c r="R1094">
        <v>18.177</v>
      </c>
      <c r="S1094">
        <v>18.867000000000001</v>
      </c>
      <c r="T1094">
        <v>20.132000000000001</v>
      </c>
      <c r="U1094">
        <v>1092</v>
      </c>
      <c r="V1094">
        <v>11.442</v>
      </c>
      <c r="W1094">
        <v>12.403</v>
      </c>
      <c r="X1094">
        <v>13.365</v>
      </c>
      <c r="Y1094">
        <v>14.427</v>
      </c>
      <c r="Z1094">
        <v>15.602</v>
      </c>
      <c r="AA1094">
        <v>16.907</v>
      </c>
      <c r="AB1094">
        <v>18.358000000000001</v>
      </c>
      <c r="AC1094">
        <v>19.977</v>
      </c>
      <c r="AD1094">
        <v>21.596</v>
      </c>
    </row>
    <row r="1095" spans="1:30" x14ac:dyDescent="0.25">
      <c r="A1095">
        <v>1093</v>
      </c>
      <c r="B1095">
        <f t="shared" si="17"/>
        <v>2.9924709103353866</v>
      </c>
      <c r="C1095">
        <v>-0.31119999999999998</v>
      </c>
      <c r="D1095">
        <v>15.6015</v>
      </c>
      <c r="E1095">
        <v>7.9289999999999999E-2</v>
      </c>
      <c r="F1095">
        <v>12.32</v>
      </c>
      <c r="G1095">
        <v>13.04</v>
      </c>
      <c r="H1095">
        <v>13.484999999999999</v>
      </c>
      <c r="I1095">
        <v>13.728999999999999</v>
      </c>
      <c r="J1095">
        <v>14.116</v>
      </c>
      <c r="K1095">
        <v>14.385999999999999</v>
      </c>
      <c r="L1095">
        <v>14.795999999999999</v>
      </c>
      <c r="M1095">
        <v>15.602</v>
      </c>
      <c r="N1095">
        <v>16.466000000000001</v>
      </c>
      <c r="O1095">
        <v>16.956</v>
      </c>
      <c r="P1095">
        <v>17.298999999999999</v>
      </c>
      <c r="Q1095">
        <v>17.823</v>
      </c>
      <c r="R1095">
        <v>18.175000000000001</v>
      </c>
      <c r="S1095">
        <v>18.864999999999998</v>
      </c>
      <c r="T1095">
        <v>20.131</v>
      </c>
      <c r="U1095">
        <v>1093</v>
      </c>
      <c r="V1095">
        <v>11.441000000000001</v>
      </c>
      <c r="W1095">
        <v>12.401999999999999</v>
      </c>
      <c r="X1095">
        <v>13.364000000000001</v>
      </c>
      <c r="Y1095">
        <v>14.426</v>
      </c>
      <c r="Z1095">
        <v>15.602</v>
      </c>
      <c r="AA1095">
        <v>16.905999999999999</v>
      </c>
      <c r="AB1095">
        <v>18.356999999999999</v>
      </c>
      <c r="AC1095">
        <v>19.975000000000001</v>
      </c>
      <c r="AD1095">
        <v>21.594000000000001</v>
      </c>
    </row>
    <row r="1096" spans="1:30" x14ac:dyDescent="0.25">
      <c r="A1096">
        <v>1094</v>
      </c>
      <c r="B1096">
        <f t="shared" si="17"/>
        <v>2.9952087611225187</v>
      </c>
      <c r="C1096">
        <v>-0.31080000000000002</v>
      </c>
      <c r="D1096">
        <v>15.6005</v>
      </c>
      <c r="E1096">
        <v>7.9299999999999995E-2</v>
      </c>
      <c r="F1096">
        <v>12.319000000000001</v>
      </c>
      <c r="G1096">
        <v>13.039</v>
      </c>
      <c r="H1096">
        <v>13.484</v>
      </c>
      <c r="I1096">
        <v>13.728</v>
      </c>
      <c r="J1096">
        <v>14.115</v>
      </c>
      <c r="K1096">
        <v>14.384</v>
      </c>
      <c r="L1096">
        <v>14.795</v>
      </c>
      <c r="M1096">
        <v>15.601000000000001</v>
      </c>
      <c r="N1096">
        <v>16.465</v>
      </c>
      <c r="O1096">
        <v>16.954999999999998</v>
      </c>
      <c r="P1096">
        <v>17.297999999999998</v>
      </c>
      <c r="Q1096">
        <v>17.821999999999999</v>
      </c>
      <c r="R1096">
        <v>18.173999999999999</v>
      </c>
      <c r="S1096">
        <v>18.864999999999998</v>
      </c>
      <c r="T1096">
        <v>20.13</v>
      </c>
      <c r="U1096">
        <v>1094</v>
      </c>
      <c r="V1096">
        <v>11.439</v>
      </c>
      <c r="W1096">
        <v>12.401</v>
      </c>
      <c r="X1096">
        <v>13.363</v>
      </c>
      <c r="Y1096">
        <v>14.425000000000001</v>
      </c>
      <c r="Z1096">
        <v>15.6</v>
      </c>
      <c r="AA1096">
        <v>16.905000000000001</v>
      </c>
      <c r="AB1096">
        <v>18.356000000000002</v>
      </c>
      <c r="AC1096">
        <v>19.975000000000001</v>
      </c>
      <c r="AD1096">
        <v>21.593</v>
      </c>
    </row>
    <row r="1097" spans="1:30" x14ac:dyDescent="0.25">
      <c r="A1097">
        <v>1095</v>
      </c>
      <c r="B1097">
        <f t="shared" si="17"/>
        <v>2.9979466119096507</v>
      </c>
      <c r="C1097">
        <v>-0.31040000000000001</v>
      </c>
      <c r="D1097">
        <v>15.599500000000001</v>
      </c>
      <c r="E1097">
        <v>7.9310000000000005E-2</v>
      </c>
      <c r="F1097">
        <v>12.318</v>
      </c>
      <c r="G1097">
        <v>13.037000000000001</v>
      </c>
      <c r="H1097">
        <v>13.483000000000001</v>
      </c>
      <c r="I1097">
        <v>13.727</v>
      </c>
      <c r="J1097">
        <v>14.114000000000001</v>
      </c>
      <c r="K1097">
        <v>14.382999999999999</v>
      </c>
      <c r="L1097">
        <v>14.792999999999999</v>
      </c>
      <c r="M1097">
        <v>15.6</v>
      </c>
      <c r="N1097">
        <v>16.463999999999999</v>
      </c>
      <c r="O1097">
        <v>16.954000000000001</v>
      </c>
      <c r="P1097">
        <v>17.297000000000001</v>
      </c>
      <c r="Q1097">
        <v>17.821999999999999</v>
      </c>
      <c r="R1097">
        <v>18.173999999999999</v>
      </c>
      <c r="S1097">
        <v>18.864000000000001</v>
      </c>
      <c r="T1097">
        <v>20.129000000000001</v>
      </c>
      <c r="U1097">
        <v>1095</v>
      </c>
      <c r="V1097">
        <v>11.438000000000001</v>
      </c>
      <c r="W1097">
        <v>12.4</v>
      </c>
      <c r="X1097">
        <v>13.362</v>
      </c>
      <c r="Y1097">
        <v>14.423999999999999</v>
      </c>
      <c r="Z1097">
        <v>15.6</v>
      </c>
      <c r="AA1097">
        <v>16.904</v>
      </c>
      <c r="AB1097">
        <v>18.355</v>
      </c>
      <c r="AC1097">
        <v>19.974</v>
      </c>
      <c r="AD1097">
        <v>21.591999999999999</v>
      </c>
    </row>
    <row r="1098" spans="1:30" x14ac:dyDescent="0.25">
      <c r="A1098">
        <v>1096</v>
      </c>
      <c r="B1098">
        <f t="shared" si="17"/>
        <v>3.0006844626967832</v>
      </c>
      <c r="C1098">
        <v>-0.31</v>
      </c>
      <c r="D1098">
        <v>15.598599999999999</v>
      </c>
      <c r="E1098">
        <v>7.9310000000000005E-2</v>
      </c>
      <c r="F1098">
        <v>12.317</v>
      </c>
      <c r="G1098">
        <v>13.037000000000001</v>
      </c>
      <c r="H1098">
        <v>13.481999999999999</v>
      </c>
      <c r="I1098">
        <v>13.726000000000001</v>
      </c>
      <c r="J1098">
        <v>14.113</v>
      </c>
      <c r="K1098">
        <v>14.382</v>
      </c>
      <c r="L1098">
        <v>14.792999999999999</v>
      </c>
      <c r="M1098">
        <v>15.599</v>
      </c>
      <c r="N1098">
        <v>16.463000000000001</v>
      </c>
      <c r="O1098">
        <v>16.952999999999999</v>
      </c>
      <c r="P1098">
        <v>17.295999999999999</v>
      </c>
      <c r="Q1098">
        <v>17.82</v>
      </c>
      <c r="R1098">
        <v>18.172000000000001</v>
      </c>
      <c r="S1098">
        <v>18.861999999999998</v>
      </c>
      <c r="T1098">
        <v>20.126999999999999</v>
      </c>
      <c r="U1098">
        <v>1096</v>
      </c>
      <c r="V1098">
        <v>11.436999999999999</v>
      </c>
      <c r="W1098">
        <v>12.398999999999999</v>
      </c>
      <c r="X1098">
        <v>13.361000000000001</v>
      </c>
      <c r="Y1098">
        <v>14.423</v>
      </c>
      <c r="Z1098">
        <v>15.599</v>
      </c>
      <c r="AA1098">
        <v>16.902999999999999</v>
      </c>
      <c r="AB1098">
        <v>18.353999999999999</v>
      </c>
      <c r="AC1098">
        <v>19.972000000000001</v>
      </c>
      <c r="AD1098">
        <v>21.591000000000001</v>
      </c>
    </row>
    <row r="1099" spans="1:30" x14ac:dyDescent="0.25">
      <c r="A1099">
        <v>1097</v>
      </c>
      <c r="B1099">
        <f t="shared" si="17"/>
        <v>3.0034223134839153</v>
      </c>
      <c r="C1099">
        <v>-0.30969999999999998</v>
      </c>
      <c r="D1099">
        <v>15.5976</v>
      </c>
      <c r="E1099">
        <v>7.9320000000000002E-2</v>
      </c>
      <c r="F1099">
        <v>12.315</v>
      </c>
      <c r="G1099">
        <v>13.035</v>
      </c>
      <c r="H1099">
        <v>13.481</v>
      </c>
      <c r="I1099">
        <v>13.725</v>
      </c>
      <c r="J1099">
        <v>14.112</v>
      </c>
      <c r="K1099">
        <v>14.381</v>
      </c>
      <c r="L1099">
        <v>14.792</v>
      </c>
      <c r="M1099">
        <v>15.598000000000001</v>
      </c>
      <c r="N1099">
        <v>16.462</v>
      </c>
      <c r="O1099">
        <v>16.952000000000002</v>
      </c>
      <c r="P1099">
        <v>17.295000000000002</v>
      </c>
      <c r="Q1099">
        <v>17.82</v>
      </c>
      <c r="R1099">
        <v>18.172000000000001</v>
      </c>
      <c r="S1099">
        <v>18.861999999999998</v>
      </c>
      <c r="T1099">
        <v>20.126999999999999</v>
      </c>
      <c r="U1099">
        <v>1097</v>
      </c>
      <c r="V1099">
        <v>11.436</v>
      </c>
      <c r="W1099">
        <v>12.398</v>
      </c>
      <c r="X1099">
        <v>13.36</v>
      </c>
      <c r="Y1099">
        <v>14.422000000000001</v>
      </c>
      <c r="Z1099">
        <v>15.598000000000001</v>
      </c>
      <c r="AA1099">
        <v>16.902000000000001</v>
      </c>
      <c r="AB1099">
        <v>18.353000000000002</v>
      </c>
      <c r="AC1099">
        <v>19.971</v>
      </c>
      <c r="AD1099">
        <v>21.59</v>
      </c>
    </row>
    <row r="1100" spans="1:30" x14ac:dyDescent="0.25">
      <c r="A1100">
        <v>1098</v>
      </c>
      <c r="B1100">
        <f t="shared" si="17"/>
        <v>3.0061601642710474</v>
      </c>
      <c r="C1100">
        <v>-0.30930000000000002</v>
      </c>
      <c r="D1100">
        <v>15.5966</v>
      </c>
      <c r="E1100">
        <v>7.9320000000000002E-2</v>
      </c>
      <c r="F1100">
        <v>12.315</v>
      </c>
      <c r="G1100">
        <v>13.035</v>
      </c>
      <c r="H1100">
        <v>13.48</v>
      </c>
      <c r="I1100">
        <v>13.724</v>
      </c>
      <c r="J1100">
        <v>14.111000000000001</v>
      </c>
      <c r="K1100">
        <v>14.38</v>
      </c>
      <c r="L1100">
        <v>14.791</v>
      </c>
      <c r="M1100">
        <v>15.597</v>
      </c>
      <c r="N1100">
        <v>16.460999999999999</v>
      </c>
      <c r="O1100">
        <v>16.951000000000001</v>
      </c>
      <c r="P1100">
        <v>17.294</v>
      </c>
      <c r="Q1100">
        <v>17.818000000000001</v>
      </c>
      <c r="R1100">
        <v>18.170000000000002</v>
      </c>
      <c r="S1100">
        <v>18.86</v>
      </c>
      <c r="T1100">
        <v>20.125</v>
      </c>
      <c r="U1100">
        <v>1098</v>
      </c>
      <c r="V1100">
        <v>11.435</v>
      </c>
      <c r="W1100">
        <v>12.397</v>
      </c>
      <c r="X1100">
        <v>13.359</v>
      </c>
      <c r="Y1100">
        <v>14.420999999999999</v>
      </c>
      <c r="Z1100">
        <v>15.597</v>
      </c>
      <c r="AA1100">
        <v>16.901</v>
      </c>
      <c r="AB1100">
        <v>18.352</v>
      </c>
      <c r="AC1100">
        <v>19.97</v>
      </c>
      <c r="AD1100">
        <v>21.588000000000001</v>
      </c>
    </row>
    <row r="1101" spans="1:30" x14ac:dyDescent="0.25">
      <c r="A1101">
        <v>1099</v>
      </c>
      <c r="B1101">
        <f t="shared" si="17"/>
        <v>3.0088980150581794</v>
      </c>
      <c r="C1101">
        <v>-0.30890000000000001</v>
      </c>
      <c r="D1101">
        <v>15.595599999999999</v>
      </c>
      <c r="E1101">
        <v>7.9329999999999998E-2</v>
      </c>
      <c r="F1101">
        <v>12.313000000000001</v>
      </c>
      <c r="G1101">
        <v>13.032999999999999</v>
      </c>
      <c r="H1101">
        <v>13.478999999999999</v>
      </c>
      <c r="I1101">
        <v>13.723000000000001</v>
      </c>
      <c r="J1101">
        <v>14.11</v>
      </c>
      <c r="K1101">
        <v>14.379</v>
      </c>
      <c r="L1101">
        <v>14.79</v>
      </c>
      <c r="M1101">
        <v>15.596</v>
      </c>
      <c r="N1101">
        <v>16.46</v>
      </c>
      <c r="O1101">
        <v>16.95</v>
      </c>
      <c r="P1101">
        <v>17.292999999999999</v>
      </c>
      <c r="Q1101">
        <v>17.817</v>
      </c>
      <c r="R1101">
        <v>18.169</v>
      </c>
      <c r="S1101">
        <v>18.859000000000002</v>
      </c>
      <c r="T1101">
        <v>20.123999999999999</v>
      </c>
      <c r="U1101">
        <v>1099</v>
      </c>
      <c r="V1101">
        <v>11.433</v>
      </c>
      <c r="W1101">
        <v>12.396000000000001</v>
      </c>
      <c r="X1101">
        <v>13.358000000000001</v>
      </c>
      <c r="Y1101">
        <v>14.42</v>
      </c>
      <c r="Z1101">
        <v>15.596</v>
      </c>
      <c r="AA1101">
        <v>16.899999999999999</v>
      </c>
      <c r="AB1101">
        <v>18.350999999999999</v>
      </c>
      <c r="AC1101">
        <v>19.969000000000001</v>
      </c>
      <c r="AD1101">
        <v>21.587</v>
      </c>
    </row>
    <row r="1102" spans="1:30" x14ac:dyDescent="0.25">
      <c r="A1102">
        <v>1100</v>
      </c>
      <c r="B1102">
        <f t="shared" si="17"/>
        <v>3.0116358658453115</v>
      </c>
      <c r="C1102">
        <v>-0.3085</v>
      </c>
      <c r="D1102">
        <v>15.5946</v>
      </c>
      <c r="E1102">
        <v>7.9339999999999994E-2</v>
      </c>
      <c r="F1102">
        <v>12.311999999999999</v>
      </c>
      <c r="G1102">
        <v>13.032</v>
      </c>
      <c r="H1102">
        <v>13.478</v>
      </c>
      <c r="I1102">
        <v>13.722</v>
      </c>
      <c r="J1102">
        <v>14.109</v>
      </c>
      <c r="K1102">
        <v>14.378</v>
      </c>
      <c r="L1102">
        <v>14.788</v>
      </c>
      <c r="M1102">
        <v>15.595000000000001</v>
      </c>
      <c r="N1102">
        <v>16.459</v>
      </c>
      <c r="O1102">
        <v>16.949000000000002</v>
      </c>
      <c r="P1102">
        <v>17.292000000000002</v>
      </c>
      <c r="Q1102">
        <v>17.817</v>
      </c>
      <c r="R1102">
        <v>18.169</v>
      </c>
      <c r="S1102">
        <v>18.858000000000001</v>
      </c>
      <c r="T1102">
        <v>20.123000000000001</v>
      </c>
      <c r="U1102">
        <v>1100</v>
      </c>
      <c r="V1102">
        <v>11.432</v>
      </c>
      <c r="W1102">
        <v>12.394</v>
      </c>
      <c r="X1102">
        <v>13.356999999999999</v>
      </c>
      <c r="Y1102">
        <v>14.419</v>
      </c>
      <c r="Z1102">
        <v>15.595000000000001</v>
      </c>
      <c r="AA1102">
        <v>16.899000000000001</v>
      </c>
      <c r="AB1102">
        <v>18.350000000000001</v>
      </c>
      <c r="AC1102">
        <v>19.968</v>
      </c>
      <c r="AD1102">
        <v>21.585999999999999</v>
      </c>
    </row>
    <row r="1103" spans="1:30" x14ac:dyDescent="0.25">
      <c r="A1103">
        <v>1101</v>
      </c>
      <c r="B1103">
        <f t="shared" si="17"/>
        <v>3.0143737166324436</v>
      </c>
      <c r="C1103">
        <v>-0.30819999999999997</v>
      </c>
      <c r="D1103">
        <v>15.5936</v>
      </c>
      <c r="E1103">
        <v>7.9339999999999994E-2</v>
      </c>
      <c r="F1103">
        <v>12.311</v>
      </c>
      <c r="G1103">
        <v>13.031000000000001</v>
      </c>
      <c r="H1103">
        <v>13.477</v>
      </c>
      <c r="I1103">
        <v>13.721</v>
      </c>
      <c r="J1103">
        <v>14.108000000000001</v>
      </c>
      <c r="K1103">
        <v>14.377000000000001</v>
      </c>
      <c r="L1103">
        <v>14.788</v>
      </c>
      <c r="M1103">
        <v>15.593999999999999</v>
      </c>
      <c r="N1103">
        <v>16.457999999999998</v>
      </c>
      <c r="O1103">
        <v>16.948</v>
      </c>
      <c r="P1103">
        <v>17.291</v>
      </c>
      <c r="Q1103">
        <v>17.815000000000001</v>
      </c>
      <c r="R1103">
        <v>18.167000000000002</v>
      </c>
      <c r="S1103">
        <v>18.856999999999999</v>
      </c>
      <c r="T1103">
        <v>20.122</v>
      </c>
      <c r="U1103">
        <v>1101</v>
      </c>
      <c r="V1103">
        <v>11.430999999999999</v>
      </c>
      <c r="W1103">
        <v>12.393000000000001</v>
      </c>
      <c r="X1103">
        <v>13.356</v>
      </c>
      <c r="Y1103">
        <v>14.417999999999999</v>
      </c>
      <c r="Z1103">
        <v>15.593999999999999</v>
      </c>
      <c r="AA1103">
        <v>16.898</v>
      </c>
      <c r="AB1103">
        <v>18.349</v>
      </c>
      <c r="AC1103">
        <v>19.966999999999999</v>
      </c>
      <c r="AD1103">
        <v>21.585000000000001</v>
      </c>
    </row>
    <row r="1104" spans="1:30" x14ac:dyDescent="0.25">
      <c r="A1104">
        <v>1102</v>
      </c>
      <c r="B1104">
        <f t="shared" si="17"/>
        <v>3.0171115674195756</v>
      </c>
      <c r="C1104">
        <v>-0.30780000000000002</v>
      </c>
      <c r="D1104">
        <v>15.592599999999999</v>
      </c>
      <c r="E1104">
        <v>7.9350000000000004E-2</v>
      </c>
      <c r="F1104">
        <v>12.31</v>
      </c>
      <c r="G1104">
        <v>13.03</v>
      </c>
      <c r="H1104">
        <v>13.476000000000001</v>
      </c>
      <c r="I1104">
        <v>13.72</v>
      </c>
      <c r="J1104">
        <v>14.106999999999999</v>
      </c>
      <c r="K1104">
        <v>14.375999999999999</v>
      </c>
      <c r="L1104">
        <v>14.786</v>
      </c>
      <c r="M1104">
        <v>15.593</v>
      </c>
      <c r="N1104">
        <v>16.457000000000001</v>
      </c>
      <c r="O1104">
        <v>16.946999999999999</v>
      </c>
      <c r="P1104">
        <v>17.29</v>
      </c>
      <c r="Q1104">
        <v>17.814</v>
      </c>
      <c r="R1104">
        <v>18.166</v>
      </c>
      <c r="S1104">
        <v>18.856000000000002</v>
      </c>
      <c r="T1104">
        <v>20.120999999999999</v>
      </c>
      <c r="U1104">
        <v>1102</v>
      </c>
      <c r="V1104">
        <v>11.43</v>
      </c>
      <c r="W1104">
        <v>12.391999999999999</v>
      </c>
      <c r="X1104">
        <v>13.353999999999999</v>
      </c>
      <c r="Y1104">
        <v>14.417</v>
      </c>
      <c r="Z1104">
        <v>15.593</v>
      </c>
      <c r="AA1104">
        <v>16.896999999999998</v>
      </c>
      <c r="AB1104">
        <v>18.347999999999999</v>
      </c>
      <c r="AC1104">
        <v>19.966000000000001</v>
      </c>
      <c r="AD1104">
        <v>21.584</v>
      </c>
    </row>
    <row r="1105" spans="1:30" x14ac:dyDescent="0.25">
      <c r="A1105">
        <v>1103</v>
      </c>
      <c r="B1105">
        <f t="shared" si="17"/>
        <v>3.0198494182067077</v>
      </c>
      <c r="C1105">
        <v>-0.30740000000000001</v>
      </c>
      <c r="D1105">
        <v>15.591699999999999</v>
      </c>
      <c r="E1105">
        <v>7.9350000000000004E-2</v>
      </c>
      <c r="F1105">
        <v>12.308999999999999</v>
      </c>
      <c r="G1105">
        <v>13.029</v>
      </c>
      <c r="H1105">
        <v>13.475</v>
      </c>
      <c r="I1105">
        <v>13.718999999999999</v>
      </c>
      <c r="J1105">
        <v>14.106</v>
      </c>
      <c r="K1105">
        <v>14.375</v>
      </c>
      <c r="L1105">
        <v>14.786</v>
      </c>
      <c r="M1105">
        <v>15.592000000000001</v>
      </c>
      <c r="N1105">
        <v>16.456</v>
      </c>
      <c r="O1105">
        <v>16.946000000000002</v>
      </c>
      <c r="P1105">
        <v>17.289000000000001</v>
      </c>
      <c r="Q1105">
        <v>17.812999999999999</v>
      </c>
      <c r="R1105">
        <v>18.164999999999999</v>
      </c>
      <c r="S1105">
        <v>18.855</v>
      </c>
      <c r="T1105">
        <v>20.119</v>
      </c>
      <c r="U1105">
        <v>1103</v>
      </c>
      <c r="V1105">
        <v>11.429</v>
      </c>
      <c r="W1105">
        <v>12.391</v>
      </c>
      <c r="X1105">
        <v>13.353999999999999</v>
      </c>
      <c r="Y1105">
        <v>14.416</v>
      </c>
      <c r="Z1105">
        <v>15.592000000000001</v>
      </c>
      <c r="AA1105">
        <v>16.896000000000001</v>
      </c>
      <c r="AB1105">
        <v>18.347000000000001</v>
      </c>
      <c r="AC1105">
        <v>19.963999999999999</v>
      </c>
      <c r="AD1105">
        <v>21.582000000000001</v>
      </c>
    </row>
    <row r="1106" spans="1:30" x14ac:dyDescent="0.25">
      <c r="A1106">
        <v>1104</v>
      </c>
      <c r="B1106">
        <f t="shared" si="17"/>
        <v>3.0225872689938398</v>
      </c>
      <c r="C1106">
        <v>-0.30709999999999998</v>
      </c>
      <c r="D1106">
        <v>15.5907</v>
      </c>
      <c r="E1106">
        <v>7.936E-2</v>
      </c>
      <c r="F1106">
        <v>12.308</v>
      </c>
      <c r="G1106">
        <v>13.028</v>
      </c>
      <c r="H1106">
        <v>13.474</v>
      </c>
      <c r="I1106">
        <v>13.718</v>
      </c>
      <c r="J1106">
        <v>14.105</v>
      </c>
      <c r="K1106">
        <v>14.374000000000001</v>
      </c>
      <c r="L1106">
        <v>14.785</v>
      </c>
      <c r="M1106">
        <v>15.590999999999999</v>
      </c>
      <c r="N1106">
        <v>16.454999999999998</v>
      </c>
      <c r="O1106">
        <v>16.945</v>
      </c>
      <c r="P1106">
        <v>17.288</v>
      </c>
      <c r="Q1106">
        <v>17.812000000000001</v>
      </c>
      <c r="R1106">
        <v>18.164000000000001</v>
      </c>
      <c r="S1106">
        <v>18.853999999999999</v>
      </c>
      <c r="T1106">
        <v>20.119</v>
      </c>
      <c r="U1106">
        <v>1104</v>
      </c>
      <c r="V1106">
        <v>11.428000000000001</v>
      </c>
      <c r="W1106">
        <v>12.39</v>
      </c>
      <c r="X1106">
        <v>13.352</v>
      </c>
      <c r="Y1106">
        <v>14.414999999999999</v>
      </c>
      <c r="Z1106">
        <v>15.590999999999999</v>
      </c>
      <c r="AA1106">
        <v>16.895</v>
      </c>
      <c r="AB1106">
        <v>18.346</v>
      </c>
      <c r="AC1106">
        <v>19.963999999999999</v>
      </c>
      <c r="AD1106">
        <v>21.581</v>
      </c>
    </row>
    <row r="1107" spans="1:30" x14ac:dyDescent="0.25">
      <c r="A1107">
        <v>1105</v>
      </c>
      <c r="B1107">
        <f t="shared" si="17"/>
        <v>3.0253251197809718</v>
      </c>
      <c r="C1107">
        <v>-0.30669999999999997</v>
      </c>
      <c r="D1107">
        <v>15.589700000000001</v>
      </c>
      <c r="E1107">
        <v>7.936E-2</v>
      </c>
      <c r="F1107">
        <v>12.307</v>
      </c>
      <c r="G1107">
        <v>13.026999999999999</v>
      </c>
      <c r="H1107">
        <v>13.473000000000001</v>
      </c>
      <c r="I1107">
        <v>13.717000000000001</v>
      </c>
      <c r="J1107">
        <v>14.103999999999999</v>
      </c>
      <c r="K1107">
        <v>14.372999999999999</v>
      </c>
      <c r="L1107">
        <v>14.784000000000001</v>
      </c>
      <c r="M1107">
        <v>15.59</v>
      </c>
      <c r="N1107">
        <v>16.454000000000001</v>
      </c>
      <c r="O1107">
        <v>16.943999999999999</v>
      </c>
      <c r="P1107">
        <v>17.286999999999999</v>
      </c>
      <c r="Q1107">
        <v>17.811</v>
      </c>
      <c r="R1107">
        <v>18.163</v>
      </c>
      <c r="S1107">
        <v>18.853000000000002</v>
      </c>
      <c r="T1107">
        <v>20.117000000000001</v>
      </c>
      <c r="U1107">
        <v>1105</v>
      </c>
      <c r="V1107">
        <v>11.427</v>
      </c>
      <c r="W1107">
        <v>12.388999999999999</v>
      </c>
      <c r="X1107">
        <v>13.352</v>
      </c>
      <c r="Y1107">
        <v>14.414</v>
      </c>
      <c r="Z1107">
        <v>15.59</v>
      </c>
      <c r="AA1107">
        <v>16.893999999999998</v>
      </c>
      <c r="AB1107">
        <v>18.344000000000001</v>
      </c>
      <c r="AC1107">
        <v>19.962</v>
      </c>
      <c r="AD1107">
        <v>21.58</v>
      </c>
    </row>
    <row r="1108" spans="1:30" x14ac:dyDescent="0.25">
      <c r="A1108">
        <v>1106</v>
      </c>
      <c r="B1108">
        <f t="shared" si="17"/>
        <v>3.0280629705681039</v>
      </c>
      <c r="C1108">
        <v>-0.30640000000000001</v>
      </c>
      <c r="D1108">
        <v>15.588699999999999</v>
      </c>
      <c r="E1108">
        <v>7.9369999999999996E-2</v>
      </c>
      <c r="F1108">
        <v>12.305999999999999</v>
      </c>
      <c r="G1108">
        <v>13.026</v>
      </c>
      <c r="H1108">
        <v>13.472</v>
      </c>
      <c r="I1108">
        <v>13.715999999999999</v>
      </c>
      <c r="J1108">
        <v>14.103</v>
      </c>
      <c r="K1108">
        <v>14.372</v>
      </c>
      <c r="L1108">
        <v>14.782999999999999</v>
      </c>
      <c r="M1108">
        <v>15.589</v>
      </c>
      <c r="N1108">
        <v>16.452999999999999</v>
      </c>
      <c r="O1108">
        <v>16.943000000000001</v>
      </c>
      <c r="P1108">
        <v>17.286000000000001</v>
      </c>
      <c r="Q1108">
        <v>17.809999999999999</v>
      </c>
      <c r="R1108">
        <v>18.161999999999999</v>
      </c>
      <c r="S1108">
        <v>18.852</v>
      </c>
      <c r="T1108">
        <v>20.116</v>
      </c>
      <c r="U1108">
        <v>1106</v>
      </c>
      <c r="V1108">
        <v>11.425000000000001</v>
      </c>
      <c r="W1108">
        <v>12.388</v>
      </c>
      <c r="X1108">
        <v>13.35</v>
      </c>
      <c r="Y1108">
        <v>14.413</v>
      </c>
      <c r="Z1108">
        <v>15.589</v>
      </c>
      <c r="AA1108">
        <v>16.893000000000001</v>
      </c>
      <c r="AB1108">
        <v>18.344000000000001</v>
      </c>
      <c r="AC1108">
        <v>19.960999999999999</v>
      </c>
      <c r="AD1108">
        <v>21.579000000000001</v>
      </c>
    </row>
    <row r="1109" spans="1:30" x14ac:dyDescent="0.25">
      <c r="A1109">
        <v>1107</v>
      </c>
      <c r="B1109">
        <f t="shared" si="17"/>
        <v>3.030800821355236</v>
      </c>
      <c r="C1109">
        <v>-0.30599999999999999</v>
      </c>
      <c r="D1109">
        <v>15.5878</v>
      </c>
      <c r="E1109">
        <v>7.9380000000000006E-2</v>
      </c>
      <c r="F1109">
        <v>12.304</v>
      </c>
      <c r="G1109">
        <v>13.025</v>
      </c>
      <c r="H1109">
        <v>13.47</v>
      </c>
      <c r="I1109">
        <v>13.715</v>
      </c>
      <c r="J1109">
        <v>14.102</v>
      </c>
      <c r="K1109">
        <v>14.371</v>
      </c>
      <c r="L1109">
        <v>14.782</v>
      </c>
      <c r="M1109">
        <v>15.587999999999999</v>
      </c>
      <c r="N1109">
        <v>16.452000000000002</v>
      </c>
      <c r="O1109">
        <v>16.942</v>
      </c>
      <c r="P1109">
        <v>17.285</v>
      </c>
      <c r="Q1109">
        <v>17.809999999999999</v>
      </c>
      <c r="R1109">
        <v>18.161000000000001</v>
      </c>
      <c r="S1109">
        <v>18.850999999999999</v>
      </c>
      <c r="T1109">
        <v>20.114999999999998</v>
      </c>
      <c r="U1109">
        <v>1107</v>
      </c>
      <c r="V1109">
        <v>11.423999999999999</v>
      </c>
      <c r="W1109">
        <v>12.387</v>
      </c>
      <c r="X1109">
        <v>13.349</v>
      </c>
      <c r="Y1109">
        <v>14.412000000000001</v>
      </c>
      <c r="Z1109">
        <v>15.587999999999999</v>
      </c>
      <c r="AA1109">
        <v>16.891999999999999</v>
      </c>
      <c r="AB1109">
        <v>18.343</v>
      </c>
      <c r="AC1109">
        <v>19.96</v>
      </c>
      <c r="AD1109">
        <v>21.577999999999999</v>
      </c>
    </row>
    <row r="1110" spans="1:30" x14ac:dyDescent="0.25">
      <c r="A1110">
        <v>1108</v>
      </c>
      <c r="B1110">
        <f t="shared" si="17"/>
        <v>3.0335386721423681</v>
      </c>
      <c r="C1110">
        <v>-0.30570000000000003</v>
      </c>
      <c r="D1110">
        <v>15.5868</v>
      </c>
      <c r="E1110">
        <v>7.9380000000000006E-2</v>
      </c>
      <c r="F1110">
        <v>12.304</v>
      </c>
      <c r="G1110">
        <v>13.023999999999999</v>
      </c>
      <c r="H1110">
        <v>13.47</v>
      </c>
      <c r="I1110">
        <v>13.714</v>
      </c>
      <c r="J1110">
        <v>14.101000000000001</v>
      </c>
      <c r="K1110">
        <v>14.37</v>
      </c>
      <c r="L1110">
        <v>14.781000000000001</v>
      </c>
      <c r="M1110">
        <v>15.587</v>
      </c>
      <c r="N1110">
        <v>16.451000000000001</v>
      </c>
      <c r="O1110">
        <v>16.940999999999999</v>
      </c>
      <c r="P1110">
        <v>17.283999999999999</v>
      </c>
      <c r="Q1110">
        <v>17.808</v>
      </c>
      <c r="R1110">
        <v>18.16</v>
      </c>
      <c r="S1110">
        <v>18.850000000000001</v>
      </c>
      <c r="T1110">
        <v>20.114000000000001</v>
      </c>
      <c r="U1110">
        <v>1108</v>
      </c>
      <c r="V1110">
        <v>11.423</v>
      </c>
      <c r="W1110">
        <v>12.385999999999999</v>
      </c>
      <c r="X1110">
        <v>13.348000000000001</v>
      </c>
      <c r="Y1110">
        <v>14.411</v>
      </c>
      <c r="Z1110">
        <v>15.587</v>
      </c>
      <c r="AA1110">
        <v>16.890999999999998</v>
      </c>
      <c r="AB1110">
        <v>18.341999999999999</v>
      </c>
      <c r="AC1110">
        <v>19.959</v>
      </c>
      <c r="AD1110">
        <v>21.576000000000001</v>
      </c>
    </row>
    <row r="1111" spans="1:30" x14ac:dyDescent="0.25">
      <c r="A1111">
        <v>1109</v>
      </c>
      <c r="B1111">
        <f t="shared" si="17"/>
        <v>3.0362765229295001</v>
      </c>
      <c r="C1111">
        <v>-0.3054</v>
      </c>
      <c r="D1111">
        <v>15.585800000000001</v>
      </c>
      <c r="E1111">
        <v>7.9390000000000002E-2</v>
      </c>
      <c r="F1111">
        <v>12.302</v>
      </c>
      <c r="G1111">
        <v>13.023</v>
      </c>
      <c r="H1111">
        <v>13.468</v>
      </c>
      <c r="I1111">
        <v>13.712999999999999</v>
      </c>
      <c r="J1111">
        <v>14.1</v>
      </c>
      <c r="K1111">
        <v>14.369</v>
      </c>
      <c r="L1111">
        <v>14.78</v>
      </c>
      <c r="M1111">
        <v>15.586</v>
      </c>
      <c r="N1111">
        <v>16.45</v>
      </c>
      <c r="O1111">
        <v>16.940000000000001</v>
      </c>
      <c r="P1111">
        <v>17.283000000000001</v>
      </c>
      <c r="Q1111">
        <v>17.808</v>
      </c>
      <c r="R1111">
        <v>18.158999999999999</v>
      </c>
      <c r="S1111">
        <v>18.849</v>
      </c>
      <c r="T1111">
        <v>20.113</v>
      </c>
      <c r="U1111">
        <v>1109</v>
      </c>
      <c r="V1111">
        <v>11.422000000000001</v>
      </c>
      <c r="W1111">
        <v>12.385</v>
      </c>
      <c r="X1111">
        <v>13.347</v>
      </c>
      <c r="Y1111">
        <v>14.41</v>
      </c>
      <c r="Z1111">
        <v>15.586</v>
      </c>
      <c r="AA1111">
        <v>16.89</v>
      </c>
      <c r="AB1111">
        <v>18.341000000000001</v>
      </c>
      <c r="AC1111">
        <v>19.957999999999998</v>
      </c>
      <c r="AD1111">
        <v>21.576000000000001</v>
      </c>
    </row>
    <row r="1112" spans="1:30" x14ac:dyDescent="0.25">
      <c r="A1112">
        <v>1110</v>
      </c>
      <c r="B1112">
        <f t="shared" si="17"/>
        <v>3.0390143737166326</v>
      </c>
      <c r="C1112">
        <v>-0.30499999999999999</v>
      </c>
      <c r="D1112">
        <v>15.5848</v>
      </c>
      <c r="E1112">
        <v>7.9399999999999998E-2</v>
      </c>
      <c r="F1112">
        <v>12.301</v>
      </c>
      <c r="G1112">
        <v>13.021000000000001</v>
      </c>
      <c r="H1112">
        <v>13.467000000000001</v>
      </c>
      <c r="I1112">
        <v>13.711</v>
      </c>
      <c r="J1112">
        <v>14.099</v>
      </c>
      <c r="K1112">
        <v>14.368</v>
      </c>
      <c r="L1112">
        <v>14.779</v>
      </c>
      <c r="M1112">
        <v>15.585000000000001</v>
      </c>
      <c r="N1112">
        <v>16.449000000000002</v>
      </c>
      <c r="O1112">
        <v>16.939</v>
      </c>
      <c r="P1112">
        <v>17.282</v>
      </c>
      <c r="Q1112">
        <v>17.806999999999999</v>
      </c>
      <c r="R1112">
        <v>18.158999999999999</v>
      </c>
      <c r="S1112">
        <v>18.847999999999999</v>
      </c>
      <c r="T1112">
        <v>20.111999999999998</v>
      </c>
      <c r="U1112">
        <v>1110</v>
      </c>
      <c r="V1112">
        <v>11.420999999999999</v>
      </c>
      <c r="W1112">
        <v>12.382999999999999</v>
      </c>
      <c r="X1112">
        <v>13.346</v>
      </c>
      <c r="Y1112">
        <v>14.409000000000001</v>
      </c>
      <c r="Z1112">
        <v>15.585000000000001</v>
      </c>
      <c r="AA1112">
        <v>16.888999999999999</v>
      </c>
      <c r="AB1112">
        <v>18.34</v>
      </c>
      <c r="AC1112">
        <v>19.957000000000001</v>
      </c>
      <c r="AD1112">
        <v>21.574999999999999</v>
      </c>
    </row>
    <row r="1113" spans="1:30" x14ac:dyDescent="0.25">
      <c r="A1113">
        <v>1111</v>
      </c>
      <c r="B1113">
        <f t="shared" si="17"/>
        <v>3.0417522245037647</v>
      </c>
      <c r="C1113">
        <v>-0.30470000000000003</v>
      </c>
      <c r="D1113">
        <v>15.5839</v>
      </c>
      <c r="E1113">
        <v>7.9399999999999998E-2</v>
      </c>
      <c r="F1113">
        <v>12.3</v>
      </c>
      <c r="G1113">
        <v>13.021000000000001</v>
      </c>
      <c r="H1113">
        <v>13.465999999999999</v>
      </c>
      <c r="I1113">
        <v>13.711</v>
      </c>
      <c r="J1113">
        <v>14.098000000000001</v>
      </c>
      <c r="K1113">
        <v>14.367000000000001</v>
      </c>
      <c r="L1113">
        <v>14.778</v>
      </c>
      <c r="M1113">
        <v>15.584</v>
      </c>
      <c r="N1113">
        <v>16.449000000000002</v>
      </c>
      <c r="O1113">
        <v>16.937999999999999</v>
      </c>
      <c r="P1113">
        <v>17.280999999999999</v>
      </c>
      <c r="Q1113">
        <v>17.806000000000001</v>
      </c>
      <c r="R1113">
        <v>18.157</v>
      </c>
      <c r="S1113">
        <v>18.847000000000001</v>
      </c>
      <c r="T1113">
        <v>20.111000000000001</v>
      </c>
      <c r="U1113">
        <v>1111</v>
      </c>
      <c r="V1113">
        <v>11.42</v>
      </c>
      <c r="W1113">
        <v>12.382999999999999</v>
      </c>
      <c r="X1113">
        <v>13.345000000000001</v>
      </c>
      <c r="Y1113">
        <v>14.407999999999999</v>
      </c>
      <c r="Z1113">
        <v>15.584</v>
      </c>
      <c r="AA1113">
        <v>16.888000000000002</v>
      </c>
      <c r="AB1113">
        <v>18.338999999999999</v>
      </c>
      <c r="AC1113">
        <v>19.956</v>
      </c>
      <c r="AD1113">
        <v>21.573</v>
      </c>
    </row>
    <row r="1114" spans="1:30" x14ac:dyDescent="0.25">
      <c r="A1114">
        <v>1112</v>
      </c>
      <c r="B1114">
        <f t="shared" si="17"/>
        <v>3.0444900752908968</v>
      </c>
      <c r="C1114">
        <v>-0.30430000000000001</v>
      </c>
      <c r="D1114">
        <v>15.5829</v>
      </c>
      <c r="E1114">
        <v>7.9409999999999994E-2</v>
      </c>
      <c r="F1114">
        <v>12.298999999999999</v>
      </c>
      <c r="G1114">
        <v>13.019</v>
      </c>
      <c r="H1114">
        <v>13.465</v>
      </c>
      <c r="I1114">
        <v>13.709</v>
      </c>
      <c r="J1114">
        <v>14.097</v>
      </c>
      <c r="K1114">
        <v>14.366</v>
      </c>
      <c r="L1114">
        <v>14.776999999999999</v>
      </c>
      <c r="M1114">
        <v>15.583</v>
      </c>
      <c r="N1114">
        <v>16.448</v>
      </c>
      <c r="O1114">
        <v>16.937000000000001</v>
      </c>
      <c r="P1114">
        <v>17.28</v>
      </c>
      <c r="Q1114">
        <v>17.805</v>
      </c>
      <c r="R1114">
        <v>18.155999999999999</v>
      </c>
      <c r="S1114">
        <v>18.846</v>
      </c>
      <c r="T1114">
        <v>20.11</v>
      </c>
      <c r="U1114">
        <v>1112</v>
      </c>
      <c r="V1114">
        <v>11.417999999999999</v>
      </c>
      <c r="W1114">
        <v>12.381</v>
      </c>
      <c r="X1114">
        <v>13.343999999999999</v>
      </c>
      <c r="Y1114">
        <v>14.407</v>
      </c>
      <c r="Z1114">
        <v>15.583</v>
      </c>
      <c r="AA1114">
        <v>16.887</v>
      </c>
      <c r="AB1114">
        <v>18.338000000000001</v>
      </c>
      <c r="AC1114">
        <v>19.954999999999998</v>
      </c>
      <c r="AD1114">
        <v>21.571999999999999</v>
      </c>
    </row>
    <row r="1115" spans="1:30" x14ac:dyDescent="0.25">
      <c r="A1115">
        <v>1113</v>
      </c>
      <c r="B1115">
        <f t="shared" si="17"/>
        <v>3.0472279260780288</v>
      </c>
      <c r="C1115">
        <v>-0.30399999999999999</v>
      </c>
      <c r="D1115">
        <v>15.581899999999999</v>
      </c>
      <c r="E1115">
        <v>7.9409999999999994E-2</v>
      </c>
      <c r="F1115">
        <v>12.298</v>
      </c>
      <c r="G1115">
        <v>13.019</v>
      </c>
      <c r="H1115">
        <v>13.464</v>
      </c>
      <c r="I1115">
        <v>13.709</v>
      </c>
      <c r="J1115">
        <v>14.096</v>
      </c>
      <c r="K1115">
        <v>14.365</v>
      </c>
      <c r="L1115">
        <v>14.776</v>
      </c>
      <c r="M1115">
        <v>15.582000000000001</v>
      </c>
      <c r="N1115">
        <v>16.446000000000002</v>
      </c>
      <c r="O1115">
        <v>16.936</v>
      </c>
      <c r="P1115">
        <v>17.279</v>
      </c>
      <c r="Q1115">
        <v>17.803000000000001</v>
      </c>
      <c r="R1115">
        <v>18.155000000000001</v>
      </c>
      <c r="S1115">
        <v>18.844999999999999</v>
      </c>
      <c r="T1115">
        <v>20.108000000000001</v>
      </c>
      <c r="U1115">
        <v>1113</v>
      </c>
      <c r="V1115">
        <v>11.417999999999999</v>
      </c>
      <c r="W1115">
        <v>12.38</v>
      </c>
      <c r="X1115">
        <v>13.343</v>
      </c>
      <c r="Y1115">
        <v>14.406000000000001</v>
      </c>
      <c r="Z1115">
        <v>15.582000000000001</v>
      </c>
      <c r="AA1115">
        <v>16.885999999999999</v>
      </c>
      <c r="AB1115">
        <v>18.335999999999999</v>
      </c>
      <c r="AC1115">
        <v>19.954000000000001</v>
      </c>
      <c r="AD1115">
        <v>21.571000000000002</v>
      </c>
    </row>
    <row r="1116" spans="1:30" x14ac:dyDescent="0.25">
      <c r="A1116">
        <v>1114</v>
      </c>
      <c r="B1116">
        <f t="shared" si="17"/>
        <v>3.0499657768651609</v>
      </c>
      <c r="C1116">
        <v>-0.30370000000000003</v>
      </c>
      <c r="D1116">
        <v>15.581</v>
      </c>
      <c r="E1116">
        <v>7.9420000000000004E-2</v>
      </c>
      <c r="F1116">
        <v>12.297000000000001</v>
      </c>
      <c r="G1116">
        <v>13.016999999999999</v>
      </c>
      <c r="H1116">
        <v>13.462999999999999</v>
      </c>
      <c r="I1116">
        <v>13.707000000000001</v>
      </c>
      <c r="J1116">
        <v>14.095000000000001</v>
      </c>
      <c r="K1116">
        <v>14.364000000000001</v>
      </c>
      <c r="L1116">
        <v>14.775</v>
      </c>
      <c r="M1116">
        <v>15.581</v>
      </c>
      <c r="N1116">
        <v>16.446000000000002</v>
      </c>
      <c r="O1116">
        <v>16.936</v>
      </c>
      <c r="P1116">
        <v>17.277999999999999</v>
      </c>
      <c r="Q1116">
        <v>17.803000000000001</v>
      </c>
      <c r="R1116">
        <v>18.155000000000001</v>
      </c>
      <c r="S1116">
        <v>18.844000000000001</v>
      </c>
      <c r="T1116">
        <v>20.108000000000001</v>
      </c>
      <c r="U1116">
        <v>1114</v>
      </c>
      <c r="V1116">
        <v>11.416</v>
      </c>
      <c r="W1116">
        <v>12.379</v>
      </c>
      <c r="X1116">
        <v>13.342000000000001</v>
      </c>
      <c r="Y1116">
        <v>14.404999999999999</v>
      </c>
      <c r="Z1116">
        <v>15.581</v>
      </c>
      <c r="AA1116">
        <v>16.885000000000002</v>
      </c>
      <c r="AB1116">
        <v>18.335999999999999</v>
      </c>
      <c r="AC1116">
        <v>19.952999999999999</v>
      </c>
      <c r="AD1116">
        <v>21.57</v>
      </c>
    </row>
    <row r="1117" spans="1:30" x14ac:dyDescent="0.25">
      <c r="A1117">
        <v>1115</v>
      </c>
      <c r="B1117">
        <f t="shared" si="17"/>
        <v>3.052703627652293</v>
      </c>
      <c r="C1117">
        <v>-0.3034</v>
      </c>
      <c r="D1117">
        <v>15.58</v>
      </c>
      <c r="E1117">
        <v>7.9430000000000001E-2</v>
      </c>
      <c r="F1117">
        <v>12.295999999999999</v>
      </c>
      <c r="G1117">
        <v>13.016</v>
      </c>
      <c r="H1117">
        <v>13.462</v>
      </c>
      <c r="I1117">
        <v>13.706</v>
      </c>
      <c r="J1117">
        <v>14.093999999999999</v>
      </c>
      <c r="K1117">
        <v>14.363</v>
      </c>
      <c r="L1117">
        <v>14.773999999999999</v>
      </c>
      <c r="M1117">
        <v>15.58</v>
      </c>
      <c r="N1117">
        <v>16.445</v>
      </c>
      <c r="O1117">
        <v>16.934999999999999</v>
      </c>
      <c r="P1117">
        <v>17.277000000000001</v>
      </c>
      <c r="Q1117">
        <v>17.802</v>
      </c>
      <c r="R1117">
        <v>18.154</v>
      </c>
      <c r="S1117">
        <v>18.843</v>
      </c>
      <c r="T1117">
        <v>20.106999999999999</v>
      </c>
      <c r="U1117">
        <v>1115</v>
      </c>
      <c r="V1117">
        <v>11.414999999999999</v>
      </c>
      <c r="W1117">
        <v>12.378</v>
      </c>
      <c r="X1117">
        <v>13.340999999999999</v>
      </c>
      <c r="Y1117">
        <v>14.404</v>
      </c>
      <c r="Z1117">
        <v>15.58</v>
      </c>
      <c r="AA1117">
        <v>16.884</v>
      </c>
      <c r="AB1117">
        <v>18.335000000000001</v>
      </c>
      <c r="AC1117">
        <v>19.952000000000002</v>
      </c>
      <c r="AD1117">
        <v>21.568999999999999</v>
      </c>
    </row>
    <row r="1118" spans="1:30" x14ac:dyDescent="0.25">
      <c r="A1118">
        <v>1116</v>
      </c>
      <c r="B1118">
        <f t="shared" si="17"/>
        <v>3.055441478439425</v>
      </c>
      <c r="C1118">
        <v>-0.30309999999999998</v>
      </c>
      <c r="D1118">
        <v>15.579000000000001</v>
      </c>
      <c r="E1118">
        <v>7.9430000000000001E-2</v>
      </c>
      <c r="F1118">
        <v>12.295</v>
      </c>
      <c r="G1118">
        <v>13.015000000000001</v>
      </c>
      <c r="H1118">
        <v>13.461</v>
      </c>
      <c r="I1118">
        <v>13.705</v>
      </c>
      <c r="J1118">
        <v>14.093</v>
      </c>
      <c r="K1118">
        <v>14.362</v>
      </c>
      <c r="L1118">
        <v>14.773</v>
      </c>
      <c r="M1118">
        <v>15.579000000000001</v>
      </c>
      <c r="N1118">
        <v>16.443999999999999</v>
      </c>
      <c r="O1118">
        <v>16.933</v>
      </c>
      <c r="P1118">
        <v>17.276</v>
      </c>
      <c r="Q1118">
        <v>17.800999999999998</v>
      </c>
      <c r="R1118">
        <v>18.152000000000001</v>
      </c>
      <c r="S1118">
        <v>18.841999999999999</v>
      </c>
      <c r="T1118">
        <v>20.105</v>
      </c>
      <c r="U1118">
        <v>1116</v>
      </c>
      <c r="V1118">
        <v>11.414</v>
      </c>
      <c r="W1118">
        <v>12.377000000000001</v>
      </c>
      <c r="X1118">
        <v>13.34</v>
      </c>
      <c r="Y1118">
        <v>14.403</v>
      </c>
      <c r="Z1118">
        <v>15.579000000000001</v>
      </c>
      <c r="AA1118">
        <v>16.882999999999999</v>
      </c>
      <c r="AB1118">
        <v>18.334</v>
      </c>
      <c r="AC1118">
        <v>19.951000000000001</v>
      </c>
      <c r="AD1118">
        <v>21.568000000000001</v>
      </c>
    </row>
    <row r="1119" spans="1:30" x14ac:dyDescent="0.25">
      <c r="A1119">
        <v>1117</v>
      </c>
      <c r="B1119">
        <f t="shared" si="17"/>
        <v>3.0581793292265571</v>
      </c>
      <c r="C1119">
        <v>-0.30270000000000002</v>
      </c>
      <c r="D1119">
        <v>15.578099999999999</v>
      </c>
      <c r="E1119">
        <v>7.9439999999999997E-2</v>
      </c>
      <c r="F1119">
        <v>12.294</v>
      </c>
      <c r="G1119">
        <v>13.013999999999999</v>
      </c>
      <c r="H1119">
        <v>13.46</v>
      </c>
      <c r="I1119">
        <v>13.704000000000001</v>
      </c>
      <c r="J1119">
        <v>14.092000000000001</v>
      </c>
      <c r="K1119">
        <v>14.361000000000001</v>
      </c>
      <c r="L1119">
        <v>14.772</v>
      </c>
      <c r="M1119">
        <v>15.577999999999999</v>
      </c>
      <c r="N1119">
        <v>16.443000000000001</v>
      </c>
      <c r="O1119">
        <v>16.933</v>
      </c>
      <c r="P1119">
        <v>17.274999999999999</v>
      </c>
      <c r="Q1119">
        <v>17.8</v>
      </c>
      <c r="R1119">
        <v>18.152000000000001</v>
      </c>
      <c r="S1119">
        <v>18.841000000000001</v>
      </c>
      <c r="T1119">
        <v>20.105</v>
      </c>
      <c r="U1119">
        <v>1117</v>
      </c>
      <c r="V1119">
        <v>11.413</v>
      </c>
      <c r="W1119">
        <v>12.375999999999999</v>
      </c>
      <c r="X1119">
        <v>13.339</v>
      </c>
      <c r="Y1119">
        <v>14.401999999999999</v>
      </c>
      <c r="Z1119">
        <v>15.577999999999999</v>
      </c>
      <c r="AA1119">
        <v>16.882000000000001</v>
      </c>
      <c r="AB1119">
        <v>18.332999999999998</v>
      </c>
      <c r="AC1119">
        <v>19.95</v>
      </c>
      <c r="AD1119">
        <v>21.567</v>
      </c>
    </row>
    <row r="1120" spans="1:30" x14ac:dyDescent="0.25">
      <c r="A1120">
        <v>1118</v>
      </c>
      <c r="B1120">
        <f t="shared" si="17"/>
        <v>3.0609171800136892</v>
      </c>
      <c r="C1120">
        <v>-0.3024</v>
      </c>
      <c r="D1120">
        <v>15.5771</v>
      </c>
      <c r="E1120">
        <v>7.9439999999999997E-2</v>
      </c>
      <c r="F1120">
        <v>12.292999999999999</v>
      </c>
      <c r="G1120">
        <v>13.013</v>
      </c>
      <c r="H1120">
        <v>13.459</v>
      </c>
      <c r="I1120">
        <v>13.702999999999999</v>
      </c>
      <c r="J1120">
        <v>14.090999999999999</v>
      </c>
      <c r="K1120">
        <v>14.36</v>
      </c>
      <c r="L1120">
        <v>14.771000000000001</v>
      </c>
      <c r="M1120">
        <v>15.577</v>
      </c>
      <c r="N1120">
        <v>16.442</v>
      </c>
      <c r="O1120">
        <v>16.931999999999999</v>
      </c>
      <c r="P1120">
        <v>17.274000000000001</v>
      </c>
      <c r="Q1120">
        <v>17.798999999999999</v>
      </c>
      <c r="R1120">
        <v>18.149999999999999</v>
      </c>
      <c r="S1120">
        <v>18.84</v>
      </c>
      <c r="T1120">
        <v>20.103000000000002</v>
      </c>
      <c r="U1120">
        <v>1118</v>
      </c>
      <c r="V1120">
        <v>11.412000000000001</v>
      </c>
      <c r="W1120">
        <v>12.375</v>
      </c>
      <c r="X1120">
        <v>13.337999999999999</v>
      </c>
      <c r="Y1120">
        <v>14.401</v>
      </c>
      <c r="Z1120">
        <v>15.577</v>
      </c>
      <c r="AA1120">
        <v>16.881</v>
      </c>
      <c r="AB1120">
        <v>18.332000000000001</v>
      </c>
      <c r="AC1120">
        <v>19.948</v>
      </c>
      <c r="AD1120">
        <v>21.565000000000001</v>
      </c>
    </row>
    <row r="1121" spans="1:30" x14ac:dyDescent="0.25">
      <c r="A1121">
        <v>1119</v>
      </c>
      <c r="B1121">
        <f t="shared" si="17"/>
        <v>3.0636550308008212</v>
      </c>
      <c r="C1121">
        <v>-0.30209999999999998</v>
      </c>
      <c r="D1121">
        <v>15.5761</v>
      </c>
      <c r="E1121">
        <v>7.9450000000000007E-2</v>
      </c>
      <c r="F1121">
        <v>12.291</v>
      </c>
      <c r="G1121">
        <v>13.012</v>
      </c>
      <c r="H1121">
        <v>13.458</v>
      </c>
      <c r="I1121">
        <v>13.702</v>
      </c>
      <c r="J1121">
        <v>14.09</v>
      </c>
      <c r="K1121">
        <v>14.359</v>
      </c>
      <c r="L1121">
        <v>14.77</v>
      </c>
      <c r="M1121">
        <v>15.576000000000001</v>
      </c>
      <c r="N1121">
        <v>16.440999999999999</v>
      </c>
      <c r="O1121">
        <v>16.931000000000001</v>
      </c>
      <c r="P1121">
        <v>17.273</v>
      </c>
      <c r="Q1121">
        <v>17.797999999999998</v>
      </c>
      <c r="R1121">
        <v>18.149999999999999</v>
      </c>
      <c r="S1121">
        <v>18.838999999999999</v>
      </c>
      <c r="T1121">
        <v>20.102</v>
      </c>
      <c r="U1121">
        <v>1119</v>
      </c>
      <c r="V1121">
        <v>11.411</v>
      </c>
      <c r="W1121">
        <v>12.374000000000001</v>
      </c>
      <c r="X1121">
        <v>13.337</v>
      </c>
      <c r="Y1121">
        <v>14.4</v>
      </c>
      <c r="Z1121">
        <v>15.576000000000001</v>
      </c>
      <c r="AA1121">
        <v>16.88</v>
      </c>
      <c r="AB1121">
        <v>18.331</v>
      </c>
      <c r="AC1121">
        <v>19.948</v>
      </c>
      <c r="AD1121">
        <v>21.564</v>
      </c>
    </row>
    <row r="1122" spans="1:30" x14ac:dyDescent="0.25">
      <c r="A1122">
        <v>1120</v>
      </c>
      <c r="B1122">
        <f t="shared" si="17"/>
        <v>3.0663928815879533</v>
      </c>
      <c r="C1122">
        <v>-0.30180000000000001</v>
      </c>
      <c r="D1122">
        <v>15.575200000000001</v>
      </c>
      <c r="E1122">
        <v>7.9460000000000003E-2</v>
      </c>
      <c r="F1122">
        <v>12.29</v>
      </c>
      <c r="G1122">
        <v>13.010999999999999</v>
      </c>
      <c r="H1122">
        <v>13.457000000000001</v>
      </c>
      <c r="I1122">
        <v>13.701000000000001</v>
      </c>
      <c r="J1122">
        <v>14.089</v>
      </c>
      <c r="K1122">
        <v>14.358000000000001</v>
      </c>
      <c r="L1122">
        <v>14.769</v>
      </c>
      <c r="M1122">
        <v>15.574999999999999</v>
      </c>
      <c r="N1122">
        <v>16.440000000000001</v>
      </c>
      <c r="O1122">
        <v>16.93</v>
      </c>
      <c r="P1122">
        <v>17.271999999999998</v>
      </c>
      <c r="Q1122">
        <v>17.797000000000001</v>
      </c>
      <c r="R1122">
        <v>18.149000000000001</v>
      </c>
      <c r="S1122">
        <v>18.838000000000001</v>
      </c>
      <c r="T1122">
        <v>20.102</v>
      </c>
      <c r="U1122">
        <v>1120</v>
      </c>
      <c r="V1122">
        <v>11.409000000000001</v>
      </c>
      <c r="W1122">
        <v>12.372999999999999</v>
      </c>
      <c r="X1122">
        <v>13.336</v>
      </c>
      <c r="Y1122">
        <v>14.398999999999999</v>
      </c>
      <c r="Z1122">
        <v>15.574999999999999</v>
      </c>
      <c r="AA1122">
        <v>16.88</v>
      </c>
      <c r="AB1122">
        <v>18.329999999999998</v>
      </c>
      <c r="AC1122">
        <v>19.946999999999999</v>
      </c>
      <c r="AD1122">
        <v>21.564</v>
      </c>
    </row>
    <row r="1123" spans="1:30" x14ac:dyDescent="0.25">
      <c r="A1123">
        <v>1121</v>
      </c>
      <c r="B1123">
        <f t="shared" si="17"/>
        <v>3.0691307323750854</v>
      </c>
      <c r="C1123">
        <v>-0.30149999999999999</v>
      </c>
      <c r="D1123">
        <v>15.574199999999999</v>
      </c>
      <c r="E1123">
        <v>7.9460000000000003E-2</v>
      </c>
      <c r="F1123">
        <v>12.289</v>
      </c>
      <c r="G1123">
        <v>13.01</v>
      </c>
      <c r="H1123">
        <v>13.456</v>
      </c>
      <c r="I1123">
        <v>13.7</v>
      </c>
      <c r="J1123">
        <v>14.087999999999999</v>
      </c>
      <c r="K1123">
        <v>14.356999999999999</v>
      </c>
      <c r="L1123">
        <v>14.768000000000001</v>
      </c>
      <c r="M1123">
        <v>15.574</v>
      </c>
      <c r="N1123">
        <v>16.439</v>
      </c>
      <c r="O1123">
        <v>16.928999999999998</v>
      </c>
      <c r="P1123">
        <v>17.271000000000001</v>
      </c>
      <c r="Q1123">
        <v>17.795999999999999</v>
      </c>
      <c r="R1123">
        <v>18.148</v>
      </c>
      <c r="S1123">
        <v>18.837</v>
      </c>
      <c r="T1123">
        <v>20.100000000000001</v>
      </c>
      <c r="U1123">
        <v>1121</v>
      </c>
      <c r="V1123">
        <v>11.409000000000001</v>
      </c>
      <c r="W1123">
        <v>12.372</v>
      </c>
      <c r="X1123">
        <v>13.335000000000001</v>
      </c>
      <c r="Y1123">
        <v>14.398</v>
      </c>
      <c r="Z1123">
        <v>15.574</v>
      </c>
      <c r="AA1123">
        <v>16.879000000000001</v>
      </c>
      <c r="AB1123">
        <v>18.329000000000001</v>
      </c>
      <c r="AC1123">
        <v>19.945</v>
      </c>
      <c r="AD1123">
        <v>21.562000000000001</v>
      </c>
    </row>
    <row r="1124" spans="1:30" x14ac:dyDescent="0.25">
      <c r="A1124">
        <v>1122</v>
      </c>
      <c r="B1124">
        <f t="shared" si="17"/>
        <v>3.0718685831622174</v>
      </c>
      <c r="C1124">
        <v>-0.30120000000000002</v>
      </c>
      <c r="D1124">
        <v>15.5733</v>
      </c>
      <c r="E1124">
        <v>7.9469999999999999E-2</v>
      </c>
      <c r="F1124">
        <v>12.288</v>
      </c>
      <c r="G1124">
        <v>13.009</v>
      </c>
      <c r="H1124">
        <v>13.455</v>
      </c>
      <c r="I1124">
        <v>13.699</v>
      </c>
      <c r="J1124">
        <v>14.087</v>
      </c>
      <c r="K1124">
        <v>14.356</v>
      </c>
      <c r="L1124">
        <v>14.766999999999999</v>
      </c>
      <c r="M1124">
        <v>15.573</v>
      </c>
      <c r="N1124">
        <v>16.437999999999999</v>
      </c>
      <c r="O1124">
        <v>16.928000000000001</v>
      </c>
      <c r="P1124">
        <v>17.27</v>
      </c>
      <c r="Q1124">
        <v>17.795000000000002</v>
      </c>
      <c r="R1124">
        <v>18.146999999999998</v>
      </c>
      <c r="S1124">
        <v>18.835999999999999</v>
      </c>
      <c r="T1124">
        <v>20.100000000000001</v>
      </c>
      <c r="U1124">
        <v>1122</v>
      </c>
      <c r="V1124">
        <v>11.407</v>
      </c>
      <c r="W1124">
        <v>12.371</v>
      </c>
      <c r="X1124">
        <v>13.334</v>
      </c>
      <c r="Y1124">
        <v>14.397</v>
      </c>
      <c r="Z1124">
        <v>15.573</v>
      </c>
      <c r="AA1124">
        <v>16.878</v>
      </c>
      <c r="AB1124">
        <v>18.327999999999999</v>
      </c>
      <c r="AC1124">
        <v>19.945</v>
      </c>
      <c r="AD1124">
        <v>21.561</v>
      </c>
    </row>
    <row r="1125" spans="1:30" x14ac:dyDescent="0.25">
      <c r="A1125">
        <v>1123</v>
      </c>
      <c r="B1125">
        <f t="shared" si="17"/>
        <v>3.07460643394935</v>
      </c>
      <c r="C1125">
        <v>-0.3009</v>
      </c>
      <c r="D1125">
        <v>15.5723</v>
      </c>
      <c r="E1125">
        <v>7.9479999999999995E-2</v>
      </c>
      <c r="F1125">
        <v>12.287000000000001</v>
      </c>
      <c r="G1125">
        <v>13.007999999999999</v>
      </c>
      <c r="H1125">
        <v>13.454000000000001</v>
      </c>
      <c r="I1125">
        <v>13.698</v>
      </c>
      <c r="J1125">
        <v>14.086</v>
      </c>
      <c r="K1125">
        <v>14.355</v>
      </c>
      <c r="L1125">
        <v>14.766</v>
      </c>
      <c r="M1125">
        <v>15.571999999999999</v>
      </c>
      <c r="N1125">
        <v>16.437000000000001</v>
      </c>
      <c r="O1125">
        <v>16.927</v>
      </c>
      <c r="P1125">
        <v>17.27</v>
      </c>
      <c r="Q1125">
        <v>17.794</v>
      </c>
      <c r="R1125">
        <v>18.146000000000001</v>
      </c>
      <c r="S1125">
        <v>18.835000000000001</v>
      </c>
      <c r="T1125">
        <v>20.099</v>
      </c>
      <c r="U1125">
        <v>1123</v>
      </c>
      <c r="V1125">
        <v>11.406000000000001</v>
      </c>
      <c r="W1125">
        <v>12.369</v>
      </c>
      <c r="X1125">
        <v>13.333</v>
      </c>
      <c r="Y1125">
        <v>14.396000000000001</v>
      </c>
      <c r="Z1125">
        <v>15.571999999999999</v>
      </c>
      <c r="AA1125">
        <v>16.876999999999999</v>
      </c>
      <c r="AB1125">
        <v>18.327000000000002</v>
      </c>
      <c r="AC1125">
        <v>19.943999999999999</v>
      </c>
      <c r="AD1125">
        <v>21.561</v>
      </c>
    </row>
    <row r="1126" spans="1:30" x14ac:dyDescent="0.25">
      <c r="A1126">
        <v>1124</v>
      </c>
      <c r="B1126">
        <f t="shared" si="17"/>
        <v>3.077344284736482</v>
      </c>
      <c r="C1126">
        <v>-0.30059999999999998</v>
      </c>
      <c r="D1126">
        <v>15.571400000000001</v>
      </c>
      <c r="E1126">
        <v>7.9479999999999995E-2</v>
      </c>
      <c r="F1126">
        <v>12.286</v>
      </c>
      <c r="G1126">
        <v>13.007</v>
      </c>
      <c r="H1126">
        <v>13.452999999999999</v>
      </c>
      <c r="I1126">
        <v>13.696999999999999</v>
      </c>
      <c r="J1126">
        <v>14.085000000000001</v>
      </c>
      <c r="K1126">
        <v>14.355</v>
      </c>
      <c r="L1126">
        <v>14.765000000000001</v>
      </c>
      <c r="M1126">
        <v>15.571</v>
      </c>
      <c r="N1126">
        <v>16.436</v>
      </c>
      <c r="O1126">
        <v>16.925999999999998</v>
      </c>
      <c r="P1126">
        <v>17.268999999999998</v>
      </c>
      <c r="Q1126">
        <v>17.792999999999999</v>
      </c>
      <c r="R1126">
        <v>18.145</v>
      </c>
      <c r="S1126">
        <v>18.834</v>
      </c>
      <c r="T1126">
        <v>20.097000000000001</v>
      </c>
      <c r="U1126">
        <v>1124</v>
      </c>
      <c r="V1126">
        <v>11.404999999999999</v>
      </c>
      <c r="W1126">
        <v>12.369</v>
      </c>
      <c r="X1126">
        <v>13.332000000000001</v>
      </c>
      <c r="Y1126">
        <v>14.395</v>
      </c>
      <c r="Z1126">
        <v>15.571</v>
      </c>
      <c r="AA1126">
        <v>16.876000000000001</v>
      </c>
      <c r="AB1126">
        <v>18.326000000000001</v>
      </c>
      <c r="AC1126">
        <v>19.942</v>
      </c>
      <c r="AD1126">
        <v>21.559000000000001</v>
      </c>
    </row>
    <row r="1127" spans="1:30" x14ac:dyDescent="0.25">
      <c r="A1127">
        <v>1125</v>
      </c>
      <c r="B1127">
        <f t="shared" si="17"/>
        <v>3.0800821355236141</v>
      </c>
      <c r="C1127">
        <v>-0.30030000000000001</v>
      </c>
      <c r="D1127">
        <v>15.570399999999999</v>
      </c>
      <c r="E1127">
        <v>7.9490000000000005E-2</v>
      </c>
      <c r="F1127">
        <v>12.285</v>
      </c>
      <c r="G1127">
        <v>13.006</v>
      </c>
      <c r="H1127">
        <v>13.452</v>
      </c>
      <c r="I1127">
        <v>13.696</v>
      </c>
      <c r="J1127">
        <v>14.084</v>
      </c>
      <c r="K1127">
        <v>14.353</v>
      </c>
      <c r="L1127">
        <v>14.763999999999999</v>
      </c>
      <c r="M1127">
        <v>15.57</v>
      </c>
      <c r="N1127">
        <v>16.434999999999999</v>
      </c>
      <c r="O1127">
        <v>16.925000000000001</v>
      </c>
      <c r="P1127">
        <v>17.268000000000001</v>
      </c>
      <c r="Q1127">
        <v>17.792000000000002</v>
      </c>
      <c r="R1127">
        <v>18.143999999999998</v>
      </c>
      <c r="S1127">
        <v>18.832999999999998</v>
      </c>
      <c r="T1127">
        <v>20.097000000000001</v>
      </c>
      <c r="U1127">
        <v>1125</v>
      </c>
      <c r="V1127">
        <v>11.404</v>
      </c>
      <c r="W1127">
        <v>12.367000000000001</v>
      </c>
      <c r="X1127">
        <v>13.331</v>
      </c>
      <c r="Y1127">
        <v>14.394</v>
      </c>
      <c r="Z1127">
        <v>15.57</v>
      </c>
      <c r="AA1127">
        <v>16.875</v>
      </c>
      <c r="AB1127">
        <v>18.324999999999999</v>
      </c>
      <c r="AC1127">
        <v>19.942</v>
      </c>
      <c r="AD1127">
        <v>21.558</v>
      </c>
    </row>
    <row r="1128" spans="1:30" x14ac:dyDescent="0.25">
      <c r="A1128">
        <v>1126</v>
      </c>
      <c r="B1128">
        <f t="shared" si="17"/>
        <v>3.0828199863107462</v>
      </c>
      <c r="C1128">
        <v>-0.3</v>
      </c>
      <c r="D1128">
        <v>15.5695</v>
      </c>
      <c r="E1128">
        <v>7.9490000000000005E-2</v>
      </c>
      <c r="F1128">
        <v>12.284000000000001</v>
      </c>
      <c r="G1128">
        <v>13.005000000000001</v>
      </c>
      <c r="H1128">
        <v>13.451000000000001</v>
      </c>
      <c r="I1128">
        <v>13.695</v>
      </c>
      <c r="J1128">
        <v>14.083</v>
      </c>
      <c r="K1128">
        <v>14.353</v>
      </c>
      <c r="L1128">
        <v>14.763</v>
      </c>
      <c r="M1128">
        <v>15.57</v>
      </c>
      <c r="N1128">
        <v>16.434000000000001</v>
      </c>
      <c r="O1128">
        <v>16.923999999999999</v>
      </c>
      <c r="P1128">
        <v>17.266999999999999</v>
      </c>
      <c r="Q1128">
        <v>17.791</v>
      </c>
      <c r="R1128">
        <v>18.143000000000001</v>
      </c>
      <c r="S1128">
        <v>18.832000000000001</v>
      </c>
      <c r="T1128">
        <v>20.094999999999999</v>
      </c>
      <c r="U1128">
        <v>1126</v>
      </c>
      <c r="V1128">
        <v>11.403</v>
      </c>
      <c r="W1128">
        <v>12.366</v>
      </c>
      <c r="X1128">
        <v>13.33</v>
      </c>
      <c r="Y1128">
        <v>14.393000000000001</v>
      </c>
      <c r="Z1128">
        <v>15.57</v>
      </c>
      <c r="AA1128">
        <v>16.873999999999999</v>
      </c>
      <c r="AB1128">
        <v>18.324000000000002</v>
      </c>
      <c r="AC1128">
        <v>19.940000000000001</v>
      </c>
      <c r="AD1128">
        <v>21.556999999999999</v>
      </c>
    </row>
    <row r="1129" spans="1:30" x14ac:dyDescent="0.25">
      <c r="A1129">
        <v>1127</v>
      </c>
      <c r="B1129">
        <f t="shared" si="17"/>
        <v>3.0855578370978782</v>
      </c>
      <c r="C1129">
        <v>-0.29970000000000002</v>
      </c>
      <c r="D1129">
        <v>15.5685</v>
      </c>
      <c r="E1129">
        <v>7.9500000000000001E-2</v>
      </c>
      <c r="F1129">
        <v>12.282999999999999</v>
      </c>
      <c r="G1129">
        <v>13.004</v>
      </c>
      <c r="H1129">
        <v>13.45</v>
      </c>
      <c r="I1129">
        <v>13.694000000000001</v>
      </c>
      <c r="J1129">
        <v>14.082000000000001</v>
      </c>
      <c r="K1129">
        <v>14.351000000000001</v>
      </c>
      <c r="L1129">
        <v>14.762</v>
      </c>
      <c r="M1129">
        <v>15.569000000000001</v>
      </c>
      <c r="N1129">
        <v>16.433</v>
      </c>
      <c r="O1129">
        <v>16.922999999999998</v>
      </c>
      <c r="P1129">
        <v>17.265999999999998</v>
      </c>
      <c r="Q1129">
        <v>17.79</v>
      </c>
      <c r="R1129">
        <v>18.141999999999999</v>
      </c>
      <c r="S1129">
        <v>18.831</v>
      </c>
      <c r="T1129">
        <v>20.094000000000001</v>
      </c>
      <c r="U1129">
        <v>1127</v>
      </c>
      <c r="V1129">
        <v>11.401999999999999</v>
      </c>
      <c r="W1129">
        <v>12.365</v>
      </c>
      <c r="X1129">
        <v>13.329000000000001</v>
      </c>
      <c r="Y1129">
        <v>14.391999999999999</v>
      </c>
      <c r="Z1129">
        <v>15.568</v>
      </c>
      <c r="AA1129">
        <v>16.873000000000001</v>
      </c>
      <c r="AB1129">
        <v>18.323</v>
      </c>
      <c r="AC1129">
        <v>19.940000000000001</v>
      </c>
      <c r="AD1129">
        <v>21.556000000000001</v>
      </c>
    </row>
    <row r="1130" spans="1:30" x14ac:dyDescent="0.25">
      <c r="A1130">
        <v>1128</v>
      </c>
      <c r="B1130">
        <f t="shared" si="17"/>
        <v>3.0882956878850103</v>
      </c>
      <c r="C1130">
        <v>-0.29949999999999999</v>
      </c>
      <c r="D1130">
        <v>15.567600000000001</v>
      </c>
      <c r="E1130">
        <v>7.9509999999999997E-2</v>
      </c>
      <c r="F1130">
        <v>12.282</v>
      </c>
      <c r="G1130">
        <v>13.003</v>
      </c>
      <c r="H1130">
        <v>13.449</v>
      </c>
      <c r="I1130">
        <v>13.693</v>
      </c>
      <c r="J1130">
        <v>14.081</v>
      </c>
      <c r="K1130">
        <v>14.351000000000001</v>
      </c>
      <c r="L1130">
        <v>14.760999999999999</v>
      </c>
      <c r="M1130">
        <v>15.568</v>
      </c>
      <c r="N1130">
        <v>16.431999999999999</v>
      </c>
      <c r="O1130">
        <v>16.922000000000001</v>
      </c>
      <c r="P1130">
        <v>17.265000000000001</v>
      </c>
      <c r="Q1130">
        <v>17.789000000000001</v>
      </c>
      <c r="R1130">
        <v>18.140999999999998</v>
      </c>
      <c r="S1130">
        <v>18.831</v>
      </c>
      <c r="T1130">
        <v>20.094000000000001</v>
      </c>
      <c r="U1130">
        <v>1128</v>
      </c>
      <c r="V1130">
        <v>11.401</v>
      </c>
      <c r="W1130">
        <v>12.364000000000001</v>
      </c>
      <c r="X1130">
        <v>13.327999999999999</v>
      </c>
      <c r="Y1130">
        <v>14.391</v>
      </c>
      <c r="Z1130">
        <v>15.568</v>
      </c>
      <c r="AA1130">
        <v>16.872</v>
      </c>
      <c r="AB1130">
        <v>18.321999999999999</v>
      </c>
      <c r="AC1130">
        <v>19.939</v>
      </c>
      <c r="AD1130">
        <v>21.555</v>
      </c>
    </row>
    <row r="1131" spans="1:30" x14ac:dyDescent="0.25">
      <c r="A1131">
        <v>1129</v>
      </c>
      <c r="B1131">
        <f t="shared" si="17"/>
        <v>3.0910335386721424</v>
      </c>
      <c r="C1131">
        <v>-0.29920000000000002</v>
      </c>
      <c r="D1131">
        <v>15.566599999999999</v>
      </c>
      <c r="E1131">
        <v>7.9509999999999997E-2</v>
      </c>
      <c r="F1131">
        <v>12.281000000000001</v>
      </c>
      <c r="G1131">
        <v>13.002000000000001</v>
      </c>
      <c r="H1131">
        <v>13.448</v>
      </c>
      <c r="I1131">
        <v>13.692</v>
      </c>
      <c r="J1131">
        <v>14.08</v>
      </c>
      <c r="K1131">
        <v>14.35</v>
      </c>
      <c r="L1131">
        <v>14.76</v>
      </c>
      <c r="M1131">
        <v>15.567</v>
      </c>
      <c r="N1131">
        <v>16.431000000000001</v>
      </c>
      <c r="O1131">
        <v>16.920999999999999</v>
      </c>
      <c r="P1131">
        <v>17.263999999999999</v>
      </c>
      <c r="Q1131">
        <v>17.788</v>
      </c>
      <c r="R1131">
        <v>18.14</v>
      </c>
      <c r="S1131">
        <v>18.829000000000001</v>
      </c>
      <c r="T1131">
        <v>20.091999999999999</v>
      </c>
      <c r="U1131">
        <v>1129</v>
      </c>
      <c r="V1131">
        <v>11.4</v>
      </c>
      <c r="W1131">
        <v>12.363</v>
      </c>
      <c r="X1131">
        <v>13.327</v>
      </c>
      <c r="Y1131">
        <v>14.39</v>
      </c>
      <c r="Z1131">
        <v>15.567</v>
      </c>
      <c r="AA1131">
        <v>16.870999999999999</v>
      </c>
      <c r="AB1131">
        <v>18.321000000000002</v>
      </c>
      <c r="AC1131">
        <v>19.937000000000001</v>
      </c>
      <c r="AD1131">
        <v>21.553999999999998</v>
      </c>
    </row>
    <row r="1132" spans="1:30" x14ac:dyDescent="0.25">
      <c r="A1132">
        <v>1130</v>
      </c>
      <c r="B1132">
        <f t="shared" si="17"/>
        <v>3.0937713894592744</v>
      </c>
      <c r="C1132">
        <v>-0.2989</v>
      </c>
      <c r="D1132">
        <v>15.5657</v>
      </c>
      <c r="E1132">
        <v>7.9519999999999993E-2</v>
      </c>
      <c r="F1132">
        <v>12.28</v>
      </c>
      <c r="G1132">
        <v>13.000999999999999</v>
      </c>
      <c r="H1132">
        <v>13.446999999999999</v>
      </c>
      <c r="I1132">
        <v>13.691000000000001</v>
      </c>
      <c r="J1132">
        <v>14.079000000000001</v>
      </c>
      <c r="K1132">
        <v>14.349</v>
      </c>
      <c r="L1132">
        <v>14.759</v>
      </c>
      <c r="M1132">
        <v>15.566000000000001</v>
      </c>
      <c r="N1132">
        <v>16.431000000000001</v>
      </c>
      <c r="O1132">
        <v>16.920000000000002</v>
      </c>
      <c r="P1132">
        <v>17.263000000000002</v>
      </c>
      <c r="Q1132">
        <v>17.786999999999999</v>
      </c>
      <c r="R1132">
        <v>18.138999999999999</v>
      </c>
      <c r="S1132">
        <v>18.829000000000001</v>
      </c>
      <c r="T1132">
        <v>20.091999999999999</v>
      </c>
      <c r="U1132">
        <v>1130</v>
      </c>
      <c r="V1132">
        <v>11.398</v>
      </c>
      <c r="W1132">
        <v>12.362</v>
      </c>
      <c r="X1132">
        <v>13.326000000000001</v>
      </c>
      <c r="Y1132">
        <v>14.388999999999999</v>
      </c>
      <c r="Z1132">
        <v>15.566000000000001</v>
      </c>
      <c r="AA1132">
        <v>16.87</v>
      </c>
      <c r="AB1132">
        <v>18.32</v>
      </c>
      <c r="AC1132">
        <v>19.937000000000001</v>
      </c>
      <c r="AD1132">
        <v>21.553000000000001</v>
      </c>
    </row>
    <row r="1133" spans="1:30" x14ac:dyDescent="0.25">
      <c r="A1133">
        <v>1131</v>
      </c>
      <c r="B1133">
        <f t="shared" si="17"/>
        <v>3.0965092402464065</v>
      </c>
      <c r="C1133">
        <v>-0.29859999999999998</v>
      </c>
      <c r="D1133">
        <v>15.5647</v>
      </c>
      <c r="E1133">
        <v>7.9530000000000003E-2</v>
      </c>
      <c r="F1133">
        <v>12.278</v>
      </c>
      <c r="G1133">
        <v>13</v>
      </c>
      <c r="H1133">
        <v>13.446</v>
      </c>
      <c r="I1133">
        <v>13.69</v>
      </c>
      <c r="J1133">
        <v>14.077999999999999</v>
      </c>
      <c r="K1133">
        <v>14.348000000000001</v>
      </c>
      <c r="L1133">
        <v>14.757999999999999</v>
      </c>
      <c r="M1133">
        <v>15.565</v>
      </c>
      <c r="N1133">
        <v>16.43</v>
      </c>
      <c r="O1133">
        <v>16.919</v>
      </c>
      <c r="P1133">
        <v>17.262</v>
      </c>
      <c r="Q1133">
        <v>17.786999999999999</v>
      </c>
      <c r="R1133">
        <v>18.138000000000002</v>
      </c>
      <c r="S1133">
        <v>18.827999999999999</v>
      </c>
      <c r="T1133">
        <v>20.091000000000001</v>
      </c>
      <c r="U1133">
        <v>1131</v>
      </c>
      <c r="V1133">
        <v>11.397</v>
      </c>
      <c r="W1133">
        <v>12.361000000000001</v>
      </c>
      <c r="X1133">
        <v>13.324999999999999</v>
      </c>
      <c r="Y1133">
        <v>14.388</v>
      </c>
      <c r="Z1133">
        <v>15.565</v>
      </c>
      <c r="AA1133">
        <v>16.869</v>
      </c>
      <c r="AB1133">
        <v>18.32</v>
      </c>
      <c r="AC1133">
        <v>19.936</v>
      </c>
      <c r="AD1133">
        <v>21.552</v>
      </c>
    </row>
    <row r="1134" spans="1:30" x14ac:dyDescent="0.25">
      <c r="A1134">
        <v>1132</v>
      </c>
      <c r="B1134">
        <f t="shared" si="17"/>
        <v>3.0992470910335386</v>
      </c>
      <c r="C1134">
        <v>-0.2984</v>
      </c>
      <c r="D1134">
        <v>15.563800000000001</v>
      </c>
      <c r="E1134">
        <v>7.9530000000000003E-2</v>
      </c>
      <c r="F1134">
        <v>12.278</v>
      </c>
      <c r="G1134">
        <v>12.999000000000001</v>
      </c>
      <c r="H1134">
        <v>13.445</v>
      </c>
      <c r="I1134">
        <v>13.689</v>
      </c>
      <c r="J1134">
        <v>14.077</v>
      </c>
      <c r="K1134">
        <v>14.347</v>
      </c>
      <c r="L1134">
        <v>14.757</v>
      </c>
      <c r="M1134">
        <v>15.564</v>
      </c>
      <c r="N1134">
        <v>16.428999999999998</v>
      </c>
      <c r="O1134">
        <v>16.917999999999999</v>
      </c>
      <c r="P1134">
        <v>17.260999999999999</v>
      </c>
      <c r="Q1134">
        <v>17.786000000000001</v>
      </c>
      <c r="R1134">
        <v>18.137</v>
      </c>
      <c r="S1134">
        <v>18.826000000000001</v>
      </c>
      <c r="T1134">
        <v>20.088999999999999</v>
      </c>
      <c r="U1134">
        <v>1132</v>
      </c>
      <c r="V1134">
        <v>11.396000000000001</v>
      </c>
      <c r="W1134">
        <v>12.36</v>
      </c>
      <c r="X1134">
        <v>13.324</v>
      </c>
      <c r="Y1134">
        <v>14.387</v>
      </c>
      <c r="Z1134">
        <v>15.564</v>
      </c>
      <c r="AA1134">
        <v>16.867999999999999</v>
      </c>
      <c r="AB1134">
        <v>18.318000000000001</v>
      </c>
      <c r="AC1134">
        <v>19.934999999999999</v>
      </c>
      <c r="AD1134">
        <v>21.550999999999998</v>
      </c>
    </row>
    <row r="1135" spans="1:30" x14ac:dyDescent="0.25">
      <c r="A1135">
        <v>1133</v>
      </c>
      <c r="B1135">
        <f t="shared" si="17"/>
        <v>3.1019849418206706</v>
      </c>
      <c r="C1135">
        <v>-0.29809999999999998</v>
      </c>
      <c r="D1135">
        <v>15.562799999999999</v>
      </c>
      <c r="E1135">
        <v>7.954E-2</v>
      </c>
      <c r="F1135">
        <v>12.276</v>
      </c>
      <c r="G1135">
        <v>12.997999999999999</v>
      </c>
      <c r="H1135">
        <v>13.444000000000001</v>
      </c>
      <c r="I1135">
        <v>13.688000000000001</v>
      </c>
      <c r="J1135">
        <v>14.076000000000001</v>
      </c>
      <c r="K1135">
        <v>14.346</v>
      </c>
      <c r="L1135">
        <v>14.756</v>
      </c>
      <c r="M1135">
        <v>15.563000000000001</v>
      </c>
      <c r="N1135">
        <v>16.428000000000001</v>
      </c>
      <c r="O1135">
        <v>16.917999999999999</v>
      </c>
      <c r="P1135">
        <v>17.260000000000002</v>
      </c>
      <c r="Q1135">
        <v>17.785</v>
      </c>
      <c r="R1135">
        <v>18.135999999999999</v>
      </c>
      <c r="S1135">
        <v>18.826000000000001</v>
      </c>
      <c r="T1135">
        <v>20.088999999999999</v>
      </c>
      <c r="U1135">
        <v>1133</v>
      </c>
      <c r="V1135">
        <v>11.395</v>
      </c>
      <c r="W1135">
        <v>12.359</v>
      </c>
      <c r="X1135">
        <v>13.323</v>
      </c>
      <c r="Y1135">
        <v>14.385999999999999</v>
      </c>
      <c r="Z1135">
        <v>15.563000000000001</v>
      </c>
      <c r="AA1135">
        <v>16.867000000000001</v>
      </c>
      <c r="AB1135">
        <v>18.318000000000001</v>
      </c>
      <c r="AC1135">
        <v>19.934000000000001</v>
      </c>
      <c r="AD1135">
        <v>21.55</v>
      </c>
    </row>
    <row r="1136" spans="1:30" x14ac:dyDescent="0.25">
      <c r="A1136">
        <v>1134</v>
      </c>
      <c r="B1136">
        <f t="shared" si="17"/>
        <v>3.1047227926078027</v>
      </c>
      <c r="C1136">
        <v>-0.29780000000000001</v>
      </c>
      <c r="D1136">
        <v>15.5619</v>
      </c>
      <c r="E1136">
        <v>7.954E-2</v>
      </c>
      <c r="F1136">
        <v>12.276</v>
      </c>
      <c r="G1136">
        <v>12.997</v>
      </c>
      <c r="H1136">
        <v>13.443</v>
      </c>
      <c r="I1136">
        <v>13.686999999999999</v>
      </c>
      <c r="J1136">
        <v>14.074999999999999</v>
      </c>
      <c r="K1136">
        <v>14.345000000000001</v>
      </c>
      <c r="L1136">
        <v>14.755000000000001</v>
      </c>
      <c r="M1136">
        <v>15.561999999999999</v>
      </c>
      <c r="N1136">
        <v>16.427</v>
      </c>
      <c r="O1136">
        <v>16.917000000000002</v>
      </c>
      <c r="P1136">
        <v>17.259</v>
      </c>
      <c r="Q1136">
        <v>17.783999999999999</v>
      </c>
      <c r="R1136">
        <v>18.135000000000002</v>
      </c>
      <c r="S1136">
        <v>18.824000000000002</v>
      </c>
      <c r="T1136">
        <v>20.087</v>
      </c>
      <c r="U1136">
        <v>1134</v>
      </c>
      <c r="V1136">
        <v>11.394</v>
      </c>
      <c r="W1136">
        <v>12.358000000000001</v>
      </c>
      <c r="X1136">
        <v>13.321999999999999</v>
      </c>
      <c r="Y1136">
        <v>14.385</v>
      </c>
      <c r="Z1136">
        <v>15.561999999999999</v>
      </c>
      <c r="AA1136">
        <v>16.866</v>
      </c>
      <c r="AB1136">
        <v>18.315999999999999</v>
      </c>
      <c r="AC1136">
        <v>19.931999999999999</v>
      </c>
      <c r="AD1136">
        <v>21.547999999999998</v>
      </c>
    </row>
    <row r="1137" spans="1:30" x14ac:dyDescent="0.25">
      <c r="A1137">
        <v>1135</v>
      </c>
      <c r="B1137">
        <f t="shared" si="17"/>
        <v>3.1074606433949348</v>
      </c>
      <c r="C1137">
        <v>-0.29759999999999998</v>
      </c>
      <c r="D1137">
        <v>15.5609</v>
      </c>
      <c r="E1137">
        <v>7.9549999999999996E-2</v>
      </c>
      <c r="F1137">
        <v>12.273999999999999</v>
      </c>
      <c r="G1137">
        <v>12.996</v>
      </c>
      <c r="H1137">
        <v>13.442</v>
      </c>
      <c r="I1137">
        <v>13.686</v>
      </c>
      <c r="J1137">
        <v>14.074</v>
      </c>
      <c r="K1137">
        <v>14.343999999999999</v>
      </c>
      <c r="L1137">
        <v>14.754</v>
      </c>
      <c r="M1137">
        <v>15.561</v>
      </c>
      <c r="N1137">
        <v>16.425999999999998</v>
      </c>
      <c r="O1137">
        <v>16.916</v>
      </c>
      <c r="P1137">
        <v>17.257999999999999</v>
      </c>
      <c r="Q1137">
        <v>17.783000000000001</v>
      </c>
      <c r="R1137">
        <v>18.134</v>
      </c>
      <c r="S1137">
        <v>18.824000000000002</v>
      </c>
      <c r="T1137">
        <v>20.085999999999999</v>
      </c>
      <c r="U1137">
        <v>1135</v>
      </c>
      <c r="V1137">
        <v>11.393000000000001</v>
      </c>
      <c r="W1137">
        <v>12.356999999999999</v>
      </c>
      <c r="X1137">
        <v>13.321</v>
      </c>
      <c r="Y1137">
        <v>14.384</v>
      </c>
      <c r="Z1137">
        <v>15.561</v>
      </c>
      <c r="AA1137">
        <v>16.864999999999998</v>
      </c>
      <c r="AB1137">
        <v>18.315999999999999</v>
      </c>
      <c r="AC1137">
        <v>19.931999999999999</v>
      </c>
      <c r="AD1137">
        <v>21.547999999999998</v>
      </c>
    </row>
    <row r="1138" spans="1:30" x14ac:dyDescent="0.25">
      <c r="A1138">
        <v>1136</v>
      </c>
      <c r="B1138">
        <f t="shared" si="17"/>
        <v>3.1101984941820673</v>
      </c>
      <c r="C1138">
        <v>-0.29730000000000001</v>
      </c>
      <c r="D1138">
        <v>15.56</v>
      </c>
      <c r="E1138">
        <v>7.9560000000000006E-2</v>
      </c>
      <c r="F1138">
        <v>12.273</v>
      </c>
      <c r="G1138">
        <v>12.994999999999999</v>
      </c>
      <c r="H1138">
        <v>13.441000000000001</v>
      </c>
      <c r="I1138">
        <v>13.685</v>
      </c>
      <c r="J1138">
        <v>14.073</v>
      </c>
      <c r="K1138">
        <v>14.343</v>
      </c>
      <c r="L1138">
        <v>14.753</v>
      </c>
      <c r="M1138">
        <v>15.56</v>
      </c>
      <c r="N1138">
        <v>16.425000000000001</v>
      </c>
      <c r="O1138">
        <v>16.914999999999999</v>
      </c>
      <c r="P1138">
        <v>17.257000000000001</v>
      </c>
      <c r="Q1138">
        <v>17.782</v>
      </c>
      <c r="R1138">
        <v>18.134</v>
      </c>
      <c r="S1138">
        <v>18.823</v>
      </c>
      <c r="T1138">
        <v>20.085999999999999</v>
      </c>
      <c r="U1138">
        <v>1136</v>
      </c>
      <c r="V1138">
        <v>11.391999999999999</v>
      </c>
      <c r="W1138">
        <v>12.356</v>
      </c>
      <c r="X1138">
        <v>13.32</v>
      </c>
      <c r="Y1138">
        <v>14.382999999999999</v>
      </c>
      <c r="Z1138">
        <v>15.56</v>
      </c>
      <c r="AA1138">
        <v>16.864999999999998</v>
      </c>
      <c r="AB1138">
        <v>18.315000000000001</v>
      </c>
      <c r="AC1138">
        <v>19.931000000000001</v>
      </c>
      <c r="AD1138">
        <v>21.547000000000001</v>
      </c>
    </row>
    <row r="1139" spans="1:30" x14ac:dyDescent="0.25">
      <c r="A1139">
        <v>1137</v>
      </c>
      <c r="B1139">
        <f t="shared" si="17"/>
        <v>3.1129363449691994</v>
      </c>
      <c r="C1139">
        <v>-0.29709999999999998</v>
      </c>
      <c r="D1139">
        <v>15.559100000000001</v>
      </c>
      <c r="E1139">
        <v>7.9560000000000006E-2</v>
      </c>
      <c r="F1139">
        <v>12.272</v>
      </c>
      <c r="G1139">
        <v>12.994</v>
      </c>
      <c r="H1139">
        <v>13.44</v>
      </c>
      <c r="I1139">
        <v>13.683999999999999</v>
      </c>
      <c r="J1139">
        <v>14.071999999999999</v>
      </c>
      <c r="K1139">
        <v>14.342000000000001</v>
      </c>
      <c r="L1139">
        <v>14.752000000000001</v>
      </c>
      <c r="M1139">
        <v>15.558999999999999</v>
      </c>
      <c r="N1139">
        <v>16.423999999999999</v>
      </c>
      <c r="O1139">
        <v>16.914000000000001</v>
      </c>
      <c r="P1139">
        <v>17.256</v>
      </c>
      <c r="Q1139">
        <v>17.780999999999999</v>
      </c>
      <c r="R1139">
        <v>18.132999999999999</v>
      </c>
      <c r="S1139">
        <v>18.821999999999999</v>
      </c>
      <c r="T1139">
        <v>20.084</v>
      </c>
      <c r="U1139">
        <v>1137</v>
      </c>
      <c r="V1139">
        <v>11.391</v>
      </c>
      <c r="W1139">
        <v>12.355</v>
      </c>
      <c r="X1139">
        <v>13.319000000000001</v>
      </c>
      <c r="Y1139">
        <v>14.382</v>
      </c>
      <c r="Z1139">
        <v>15.558999999999999</v>
      </c>
      <c r="AA1139">
        <v>16.864000000000001</v>
      </c>
      <c r="AB1139">
        <v>18.314</v>
      </c>
      <c r="AC1139">
        <v>19.93</v>
      </c>
      <c r="AD1139">
        <v>21.545999999999999</v>
      </c>
    </row>
    <row r="1140" spans="1:30" x14ac:dyDescent="0.25">
      <c r="A1140">
        <v>1138</v>
      </c>
      <c r="B1140">
        <f t="shared" si="17"/>
        <v>3.1156741957563314</v>
      </c>
      <c r="C1140">
        <v>-0.29680000000000001</v>
      </c>
      <c r="D1140">
        <v>15.5581</v>
      </c>
      <c r="E1140">
        <v>7.9570000000000002E-2</v>
      </c>
      <c r="F1140">
        <v>12.271000000000001</v>
      </c>
      <c r="G1140">
        <v>12.993</v>
      </c>
      <c r="H1140">
        <v>13.439</v>
      </c>
      <c r="I1140">
        <v>13.683</v>
      </c>
      <c r="J1140">
        <v>14.071</v>
      </c>
      <c r="K1140">
        <v>14.340999999999999</v>
      </c>
      <c r="L1140">
        <v>14.750999999999999</v>
      </c>
      <c r="M1140">
        <v>15.558</v>
      </c>
      <c r="N1140">
        <v>16.422999999999998</v>
      </c>
      <c r="O1140">
        <v>16.913</v>
      </c>
      <c r="P1140">
        <v>17.254999999999999</v>
      </c>
      <c r="Q1140">
        <v>17.78</v>
      </c>
      <c r="R1140">
        <v>18.132000000000001</v>
      </c>
      <c r="S1140">
        <v>18.821000000000002</v>
      </c>
      <c r="T1140">
        <v>20.084</v>
      </c>
      <c r="U1140">
        <v>1138</v>
      </c>
      <c r="V1140">
        <v>11.39</v>
      </c>
      <c r="W1140">
        <v>12.353999999999999</v>
      </c>
      <c r="X1140">
        <v>13.318</v>
      </c>
      <c r="Y1140">
        <v>14.381</v>
      </c>
      <c r="Z1140">
        <v>15.558</v>
      </c>
      <c r="AA1140">
        <v>16.863</v>
      </c>
      <c r="AB1140">
        <v>18.312999999999999</v>
      </c>
      <c r="AC1140">
        <v>19.928999999999998</v>
      </c>
      <c r="AD1140">
        <v>21.545000000000002</v>
      </c>
    </row>
    <row r="1141" spans="1:30" x14ac:dyDescent="0.25">
      <c r="A1141">
        <v>1139</v>
      </c>
      <c r="B1141">
        <f t="shared" si="17"/>
        <v>3.1184120465434635</v>
      </c>
      <c r="C1141">
        <v>-0.29659999999999997</v>
      </c>
      <c r="D1141">
        <v>15.5572</v>
      </c>
      <c r="E1141">
        <v>7.9579999999999998E-2</v>
      </c>
      <c r="F1141">
        <v>12.27</v>
      </c>
      <c r="G1141">
        <v>12.992000000000001</v>
      </c>
      <c r="H1141">
        <v>13.438000000000001</v>
      </c>
      <c r="I1141">
        <v>13.682</v>
      </c>
      <c r="J1141">
        <v>14.07</v>
      </c>
      <c r="K1141">
        <v>14.34</v>
      </c>
      <c r="L1141">
        <v>14.75</v>
      </c>
      <c r="M1141">
        <v>15.557</v>
      </c>
      <c r="N1141">
        <v>16.422000000000001</v>
      </c>
      <c r="O1141">
        <v>16.911999999999999</v>
      </c>
      <c r="P1141">
        <v>17.254999999999999</v>
      </c>
      <c r="Q1141">
        <v>17.779</v>
      </c>
      <c r="R1141">
        <v>18.131</v>
      </c>
      <c r="S1141">
        <v>18.82</v>
      </c>
      <c r="T1141">
        <v>20.082999999999998</v>
      </c>
      <c r="U1141">
        <v>1139</v>
      </c>
      <c r="V1141">
        <v>11.388</v>
      </c>
      <c r="W1141">
        <v>12.352</v>
      </c>
      <c r="X1141">
        <v>13.317</v>
      </c>
      <c r="Y1141">
        <v>14.38</v>
      </c>
      <c r="Z1141">
        <v>15.557</v>
      </c>
      <c r="AA1141">
        <v>16.861999999999998</v>
      </c>
      <c r="AB1141">
        <v>18.312000000000001</v>
      </c>
      <c r="AC1141">
        <v>19.928000000000001</v>
      </c>
      <c r="AD1141">
        <v>21.544</v>
      </c>
    </row>
    <row r="1142" spans="1:30" x14ac:dyDescent="0.25">
      <c r="A1142">
        <v>1140</v>
      </c>
      <c r="B1142">
        <f t="shared" si="17"/>
        <v>3.1211498973305956</v>
      </c>
      <c r="C1142">
        <v>-0.29630000000000001</v>
      </c>
      <c r="D1142">
        <v>15.5563</v>
      </c>
      <c r="E1142">
        <v>7.9579999999999998E-2</v>
      </c>
      <c r="F1142">
        <v>12.269</v>
      </c>
      <c r="G1142">
        <v>12.991</v>
      </c>
      <c r="H1142">
        <v>13.436999999999999</v>
      </c>
      <c r="I1142">
        <v>13.680999999999999</v>
      </c>
      <c r="J1142">
        <v>14.069000000000001</v>
      </c>
      <c r="K1142">
        <v>14.339</v>
      </c>
      <c r="L1142">
        <v>14.75</v>
      </c>
      <c r="M1142">
        <v>15.555999999999999</v>
      </c>
      <c r="N1142">
        <v>16.420999999999999</v>
      </c>
      <c r="O1142">
        <v>16.911000000000001</v>
      </c>
      <c r="P1142">
        <v>17.254000000000001</v>
      </c>
      <c r="Q1142">
        <v>17.777999999999999</v>
      </c>
      <c r="R1142">
        <v>18.13</v>
      </c>
      <c r="S1142">
        <v>18.818999999999999</v>
      </c>
      <c r="T1142">
        <v>20.082000000000001</v>
      </c>
      <c r="U1142">
        <v>1140</v>
      </c>
      <c r="V1142">
        <v>11.388</v>
      </c>
      <c r="W1142">
        <v>12.352</v>
      </c>
      <c r="X1142">
        <v>13.316000000000001</v>
      </c>
      <c r="Y1142">
        <v>14.38</v>
      </c>
      <c r="Z1142">
        <v>15.555999999999999</v>
      </c>
      <c r="AA1142">
        <v>16.861000000000001</v>
      </c>
      <c r="AB1142">
        <v>18.311</v>
      </c>
      <c r="AC1142">
        <v>19.927</v>
      </c>
      <c r="AD1142">
        <v>21.542999999999999</v>
      </c>
    </row>
    <row r="1143" spans="1:30" x14ac:dyDescent="0.25">
      <c r="A1143">
        <v>1141</v>
      </c>
      <c r="B1143">
        <f t="shared" si="17"/>
        <v>3.1238877481177276</v>
      </c>
      <c r="C1143">
        <v>-0.29609999999999997</v>
      </c>
      <c r="D1143">
        <v>15.555300000000001</v>
      </c>
      <c r="E1143">
        <v>7.9589999999999994E-2</v>
      </c>
      <c r="F1143">
        <v>12.268000000000001</v>
      </c>
      <c r="G1143">
        <v>12.99</v>
      </c>
      <c r="H1143">
        <v>13.436</v>
      </c>
      <c r="I1143">
        <v>13.68</v>
      </c>
      <c r="J1143">
        <v>14.068</v>
      </c>
      <c r="K1143">
        <v>14.337999999999999</v>
      </c>
      <c r="L1143">
        <v>14.747999999999999</v>
      </c>
      <c r="M1143">
        <v>15.555</v>
      </c>
      <c r="N1143">
        <v>16.420000000000002</v>
      </c>
      <c r="O1143">
        <v>16.91</v>
      </c>
      <c r="P1143">
        <v>17.253</v>
      </c>
      <c r="Q1143">
        <v>17.777000000000001</v>
      </c>
      <c r="R1143">
        <v>18.129000000000001</v>
      </c>
      <c r="S1143">
        <v>18.818000000000001</v>
      </c>
      <c r="T1143">
        <v>20.081</v>
      </c>
      <c r="U1143">
        <v>1141</v>
      </c>
      <c r="V1143">
        <v>11.385999999999999</v>
      </c>
      <c r="W1143">
        <v>12.35</v>
      </c>
      <c r="X1143">
        <v>13.315</v>
      </c>
      <c r="Y1143">
        <v>14.379</v>
      </c>
      <c r="Z1143">
        <v>15.555</v>
      </c>
      <c r="AA1143">
        <v>16.86</v>
      </c>
      <c r="AB1143">
        <v>18.309999999999999</v>
      </c>
      <c r="AC1143">
        <v>19.925999999999998</v>
      </c>
      <c r="AD1143">
        <v>21.542000000000002</v>
      </c>
    </row>
    <row r="1144" spans="1:30" x14ac:dyDescent="0.25">
      <c r="A1144">
        <v>1142</v>
      </c>
      <c r="B1144">
        <f t="shared" si="17"/>
        <v>3.1266255989048597</v>
      </c>
      <c r="C1144">
        <v>-0.2959</v>
      </c>
      <c r="D1144">
        <v>15.554399999999999</v>
      </c>
      <c r="E1144">
        <v>7.9600000000000004E-2</v>
      </c>
      <c r="F1144">
        <v>12.266999999999999</v>
      </c>
      <c r="G1144">
        <v>12.988</v>
      </c>
      <c r="H1144">
        <v>13.435</v>
      </c>
      <c r="I1144">
        <v>13.679</v>
      </c>
      <c r="J1144">
        <v>14.067</v>
      </c>
      <c r="K1144">
        <v>14.337</v>
      </c>
      <c r="L1144">
        <v>14.747999999999999</v>
      </c>
      <c r="M1144">
        <v>15.554</v>
      </c>
      <c r="N1144">
        <v>16.419</v>
      </c>
      <c r="O1144">
        <v>16.908999999999999</v>
      </c>
      <c r="P1144">
        <v>17.251999999999999</v>
      </c>
      <c r="Q1144">
        <v>17.777000000000001</v>
      </c>
      <c r="R1144">
        <v>18.128</v>
      </c>
      <c r="S1144">
        <v>18.818000000000001</v>
      </c>
      <c r="T1144">
        <v>20.079999999999998</v>
      </c>
      <c r="U1144">
        <v>1142</v>
      </c>
      <c r="V1144">
        <v>11.385</v>
      </c>
      <c r="W1144">
        <v>12.349</v>
      </c>
      <c r="X1144">
        <v>13.314</v>
      </c>
      <c r="Y1144">
        <v>14.378</v>
      </c>
      <c r="Z1144">
        <v>15.554</v>
      </c>
      <c r="AA1144">
        <v>16.859000000000002</v>
      </c>
      <c r="AB1144">
        <v>18.309000000000001</v>
      </c>
      <c r="AC1144">
        <v>19.925000000000001</v>
      </c>
      <c r="AD1144">
        <v>21.542000000000002</v>
      </c>
    </row>
    <row r="1145" spans="1:30" x14ac:dyDescent="0.25">
      <c r="A1145">
        <v>1143</v>
      </c>
      <c r="B1145">
        <f t="shared" si="17"/>
        <v>3.1293634496919918</v>
      </c>
      <c r="C1145">
        <v>-0.29559999999999997</v>
      </c>
      <c r="D1145">
        <v>15.5535</v>
      </c>
      <c r="E1145">
        <v>7.9600000000000004E-2</v>
      </c>
      <c r="F1145">
        <v>12.266</v>
      </c>
      <c r="G1145">
        <v>12.988</v>
      </c>
      <c r="H1145">
        <v>13.433999999999999</v>
      </c>
      <c r="I1145">
        <v>13.679</v>
      </c>
      <c r="J1145">
        <v>14.066000000000001</v>
      </c>
      <c r="K1145">
        <v>14.336</v>
      </c>
      <c r="L1145">
        <v>14.747</v>
      </c>
      <c r="M1145">
        <v>15.554</v>
      </c>
      <c r="N1145">
        <v>16.417999999999999</v>
      </c>
      <c r="O1145">
        <v>16.908000000000001</v>
      </c>
      <c r="P1145">
        <v>17.251000000000001</v>
      </c>
      <c r="Q1145">
        <v>17.774999999999999</v>
      </c>
      <c r="R1145">
        <v>18.126999999999999</v>
      </c>
      <c r="S1145">
        <v>18.815999999999999</v>
      </c>
      <c r="T1145">
        <v>20.079000000000001</v>
      </c>
      <c r="U1145">
        <v>1143</v>
      </c>
      <c r="V1145">
        <v>11.384</v>
      </c>
      <c r="W1145">
        <v>12.349</v>
      </c>
      <c r="X1145">
        <v>13.313000000000001</v>
      </c>
      <c r="Y1145">
        <v>14.377000000000001</v>
      </c>
      <c r="Z1145">
        <v>15.554</v>
      </c>
      <c r="AA1145">
        <v>16.858000000000001</v>
      </c>
      <c r="AB1145">
        <v>18.308</v>
      </c>
      <c r="AC1145">
        <v>19.923999999999999</v>
      </c>
      <c r="AD1145">
        <v>21.54</v>
      </c>
    </row>
    <row r="1146" spans="1:30" x14ac:dyDescent="0.25">
      <c r="A1146">
        <v>1144</v>
      </c>
      <c r="B1146">
        <f t="shared" si="17"/>
        <v>3.1321013004791238</v>
      </c>
      <c r="C1146">
        <v>-0.2954</v>
      </c>
      <c r="D1146">
        <v>15.5525</v>
      </c>
      <c r="E1146">
        <v>7.961E-2</v>
      </c>
      <c r="F1146">
        <v>12.265000000000001</v>
      </c>
      <c r="G1146">
        <v>12.986000000000001</v>
      </c>
      <c r="H1146">
        <v>13.433</v>
      </c>
      <c r="I1146">
        <v>13.677</v>
      </c>
      <c r="J1146">
        <v>14.065</v>
      </c>
      <c r="K1146">
        <v>14.335000000000001</v>
      </c>
      <c r="L1146">
        <v>14.746</v>
      </c>
      <c r="M1146">
        <v>15.553000000000001</v>
      </c>
      <c r="N1146">
        <v>16.417999999999999</v>
      </c>
      <c r="O1146">
        <v>16.907</v>
      </c>
      <c r="P1146">
        <v>17.25</v>
      </c>
      <c r="Q1146">
        <v>17.774999999999999</v>
      </c>
      <c r="R1146">
        <v>18.126000000000001</v>
      </c>
      <c r="S1146">
        <v>18.815000000000001</v>
      </c>
      <c r="T1146">
        <v>20.077999999999999</v>
      </c>
      <c r="U1146">
        <v>1144</v>
      </c>
      <c r="V1146">
        <v>11.382999999999999</v>
      </c>
      <c r="W1146">
        <v>12.347</v>
      </c>
      <c r="X1146">
        <v>13.311999999999999</v>
      </c>
      <c r="Y1146">
        <v>14.375999999999999</v>
      </c>
      <c r="Z1146">
        <v>15.552</v>
      </c>
      <c r="AA1146">
        <v>16.856999999999999</v>
      </c>
      <c r="AB1146">
        <v>18.306999999999999</v>
      </c>
      <c r="AC1146">
        <v>19.922999999999998</v>
      </c>
      <c r="AD1146">
        <v>21.539000000000001</v>
      </c>
    </row>
    <row r="1147" spans="1:30" x14ac:dyDescent="0.25">
      <c r="A1147">
        <v>1145</v>
      </c>
      <c r="B1147">
        <f t="shared" si="17"/>
        <v>3.1348391512662559</v>
      </c>
      <c r="C1147">
        <v>-0.29520000000000002</v>
      </c>
      <c r="D1147">
        <v>15.551600000000001</v>
      </c>
      <c r="E1147">
        <v>7.9619999999999996E-2</v>
      </c>
      <c r="F1147">
        <v>12.263999999999999</v>
      </c>
      <c r="G1147">
        <v>12.984999999999999</v>
      </c>
      <c r="H1147">
        <v>13.432</v>
      </c>
      <c r="I1147">
        <v>13.676</v>
      </c>
      <c r="J1147">
        <v>14.064</v>
      </c>
      <c r="K1147">
        <v>14.334</v>
      </c>
      <c r="L1147">
        <v>14.744999999999999</v>
      </c>
      <c r="M1147">
        <v>15.552</v>
      </c>
      <c r="N1147">
        <v>16.417000000000002</v>
      </c>
      <c r="O1147">
        <v>16.907</v>
      </c>
      <c r="P1147">
        <v>17.248999999999999</v>
      </c>
      <c r="Q1147">
        <v>17.774000000000001</v>
      </c>
      <c r="R1147">
        <v>18.126000000000001</v>
      </c>
      <c r="S1147">
        <v>18.815000000000001</v>
      </c>
      <c r="T1147">
        <v>20.077999999999999</v>
      </c>
      <c r="U1147">
        <v>1145</v>
      </c>
      <c r="V1147">
        <v>11.382</v>
      </c>
      <c r="W1147">
        <v>12.346</v>
      </c>
      <c r="X1147">
        <v>13.31</v>
      </c>
      <c r="Y1147">
        <v>14.375</v>
      </c>
      <c r="Z1147">
        <v>15.552</v>
      </c>
      <c r="AA1147">
        <v>16.856000000000002</v>
      </c>
      <c r="AB1147">
        <v>18.306999999999999</v>
      </c>
      <c r="AC1147">
        <v>19.922999999999998</v>
      </c>
      <c r="AD1147">
        <v>21.539000000000001</v>
      </c>
    </row>
    <row r="1148" spans="1:30" x14ac:dyDescent="0.25">
      <c r="A1148">
        <v>1146</v>
      </c>
      <c r="B1148">
        <f t="shared" si="17"/>
        <v>3.137577002053388</v>
      </c>
      <c r="C1148">
        <v>-0.2949</v>
      </c>
      <c r="D1148">
        <v>15.550700000000001</v>
      </c>
      <c r="E1148">
        <v>7.9619999999999996E-2</v>
      </c>
      <c r="F1148">
        <v>12.263</v>
      </c>
      <c r="G1148">
        <v>12.984999999999999</v>
      </c>
      <c r="H1148">
        <v>13.430999999999999</v>
      </c>
      <c r="I1148">
        <v>13.676</v>
      </c>
      <c r="J1148">
        <v>14.063000000000001</v>
      </c>
      <c r="K1148">
        <v>14.333</v>
      </c>
      <c r="L1148">
        <v>14.744</v>
      </c>
      <c r="M1148">
        <v>15.551</v>
      </c>
      <c r="N1148">
        <v>16.416</v>
      </c>
      <c r="O1148">
        <v>16.905999999999999</v>
      </c>
      <c r="P1148">
        <v>17.248000000000001</v>
      </c>
      <c r="Q1148">
        <v>17.773</v>
      </c>
      <c r="R1148">
        <v>18.123999999999999</v>
      </c>
      <c r="S1148">
        <v>18.814</v>
      </c>
      <c r="T1148">
        <v>20.076000000000001</v>
      </c>
      <c r="U1148">
        <v>1146</v>
      </c>
      <c r="V1148">
        <v>11.381</v>
      </c>
      <c r="W1148">
        <v>12.345000000000001</v>
      </c>
      <c r="X1148">
        <v>13.31</v>
      </c>
      <c r="Y1148">
        <v>14.374000000000001</v>
      </c>
      <c r="Z1148">
        <v>15.551</v>
      </c>
      <c r="AA1148">
        <v>16.855</v>
      </c>
      <c r="AB1148">
        <v>18.306000000000001</v>
      </c>
      <c r="AC1148">
        <v>19.920999999999999</v>
      </c>
      <c r="AD1148">
        <v>21.536999999999999</v>
      </c>
    </row>
    <row r="1149" spans="1:30" x14ac:dyDescent="0.25">
      <c r="A1149">
        <v>1147</v>
      </c>
      <c r="B1149">
        <f t="shared" si="17"/>
        <v>3.14031485284052</v>
      </c>
      <c r="C1149">
        <v>-0.29470000000000002</v>
      </c>
      <c r="D1149">
        <v>15.549799999999999</v>
      </c>
      <c r="E1149">
        <v>7.9630000000000006E-2</v>
      </c>
      <c r="F1149">
        <v>12.262</v>
      </c>
      <c r="G1149">
        <v>12.984</v>
      </c>
      <c r="H1149">
        <v>13.43</v>
      </c>
      <c r="I1149">
        <v>13.673999999999999</v>
      </c>
      <c r="J1149">
        <v>14.061999999999999</v>
      </c>
      <c r="K1149">
        <v>14.332000000000001</v>
      </c>
      <c r="L1149">
        <v>14.743</v>
      </c>
      <c r="M1149">
        <v>15.55</v>
      </c>
      <c r="N1149">
        <v>16.414999999999999</v>
      </c>
      <c r="O1149">
        <v>16.905000000000001</v>
      </c>
      <c r="P1149">
        <v>17.247</v>
      </c>
      <c r="Q1149">
        <v>17.771999999999998</v>
      </c>
      <c r="R1149">
        <v>18.123999999999999</v>
      </c>
      <c r="S1149">
        <v>18.812999999999999</v>
      </c>
      <c r="T1149">
        <v>20.076000000000001</v>
      </c>
      <c r="U1149">
        <v>1147</v>
      </c>
      <c r="V1149">
        <v>11.38</v>
      </c>
      <c r="W1149">
        <v>12.343999999999999</v>
      </c>
      <c r="X1149">
        <v>13.308999999999999</v>
      </c>
      <c r="Y1149">
        <v>14.372999999999999</v>
      </c>
      <c r="Z1149">
        <v>15.55</v>
      </c>
      <c r="AA1149">
        <v>16.855</v>
      </c>
      <c r="AB1149">
        <v>18.305</v>
      </c>
      <c r="AC1149">
        <v>19.920999999999999</v>
      </c>
      <c r="AD1149">
        <v>21.536999999999999</v>
      </c>
    </row>
    <row r="1150" spans="1:30" x14ac:dyDescent="0.25">
      <c r="A1150">
        <v>1148</v>
      </c>
      <c r="B1150">
        <f t="shared" si="17"/>
        <v>3.1430527036276521</v>
      </c>
      <c r="C1150">
        <v>-0.29449999999999998</v>
      </c>
      <c r="D1150">
        <v>15.5489</v>
      </c>
      <c r="E1150">
        <v>7.9640000000000002E-2</v>
      </c>
      <c r="F1150">
        <v>12.260999999999999</v>
      </c>
      <c r="G1150">
        <v>12.981999999999999</v>
      </c>
      <c r="H1150">
        <v>13.429</v>
      </c>
      <c r="I1150">
        <v>13.673</v>
      </c>
      <c r="J1150">
        <v>14.061</v>
      </c>
      <c r="K1150">
        <v>14.331</v>
      </c>
      <c r="L1150">
        <v>14.742000000000001</v>
      </c>
      <c r="M1150">
        <v>15.548999999999999</v>
      </c>
      <c r="N1150">
        <v>16.414000000000001</v>
      </c>
      <c r="O1150">
        <v>16.904</v>
      </c>
      <c r="P1150">
        <v>17.247</v>
      </c>
      <c r="Q1150">
        <v>17.771000000000001</v>
      </c>
      <c r="R1150">
        <v>18.123000000000001</v>
      </c>
      <c r="S1150">
        <v>18.812000000000001</v>
      </c>
      <c r="T1150">
        <v>20.074999999999999</v>
      </c>
      <c r="U1150">
        <v>1148</v>
      </c>
      <c r="V1150">
        <v>11.379</v>
      </c>
      <c r="W1150">
        <v>12.343</v>
      </c>
      <c r="X1150">
        <v>13.308</v>
      </c>
      <c r="Y1150">
        <v>14.372</v>
      </c>
      <c r="Z1150">
        <v>15.548999999999999</v>
      </c>
      <c r="AA1150">
        <v>16.853999999999999</v>
      </c>
      <c r="AB1150">
        <v>18.303999999999998</v>
      </c>
      <c r="AC1150">
        <v>19.920000000000002</v>
      </c>
      <c r="AD1150">
        <v>21.536000000000001</v>
      </c>
    </row>
    <row r="1151" spans="1:30" x14ac:dyDescent="0.25">
      <c r="A1151">
        <v>1149</v>
      </c>
      <c r="B1151">
        <f t="shared" si="17"/>
        <v>3.1457905544147846</v>
      </c>
      <c r="C1151">
        <v>-0.29430000000000001</v>
      </c>
      <c r="D1151">
        <v>15.5479</v>
      </c>
      <c r="E1151">
        <v>7.9640000000000002E-2</v>
      </c>
      <c r="F1151">
        <v>12.26</v>
      </c>
      <c r="G1151">
        <v>12.981999999999999</v>
      </c>
      <c r="H1151">
        <v>13.428000000000001</v>
      </c>
      <c r="I1151">
        <v>13.673</v>
      </c>
      <c r="J1151">
        <v>14.06</v>
      </c>
      <c r="K1151">
        <v>14.33</v>
      </c>
      <c r="L1151">
        <v>14.741</v>
      </c>
      <c r="M1151">
        <v>15.548</v>
      </c>
      <c r="N1151">
        <v>16.413</v>
      </c>
      <c r="O1151">
        <v>16.902999999999999</v>
      </c>
      <c r="P1151">
        <v>17.245999999999999</v>
      </c>
      <c r="Q1151">
        <v>17.77</v>
      </c>
      <c r="R1151">
        <v>18.122</v>
      </c>
      <c r="S1151">
        <v>18.811</v>
      </c>
      <c r="T1151">
        <v>20.073</v>
      </c>
      <c r="U1151">
        <v>1149</v>
      </c>
      <c r="V1151">
        <v>11.378</v>
      </c>
      <c r="W1151">
        <v>12.342000000000001</v>
      </c>
      <c r="X1151">
        <v>13.307</v>
      </c>
      <c r="Y1151">
        <v>14.371</v>
      </c>
      <c r="Z1151">
        <v>15.548</v>
      </c>
      <c r="AA1151">
        <v>16.853000000000002</v>
      </c>
      <c r="AB1151">
        <v>18.303000000000001</v>
      </c>
      <c r="AC1151">
        <v>19.919</v>
      </c>
      <c r="AD1151">
        <v>21.535</v>
      </c>
    </row>
    <row r="1152" spans="1:30" x14ac:dyDescent="0.25">
      <c r="A1152">
        <v>1150</v>
      </c>
      <c r="B1152">
        <f t="shared" si="17"/>
        <v>3.1485284052019167</v>
      </c>
      <c r="C1152">
        <v>-0.29409999999999997</v>
      </c>
      <c r="D1152">
        <v>15.547000000000001</v>
      </c>
      <c r="E1152">
        <v>7.9649999999999999E-2</v>
      </c>
      <c r="F1152">
        <v>12.259</v>
      </c>
      <c r="G1152">
        <v>12.98</v>
      </c>
      <c r="H1152">
        <v>13.427</v>
      </c>
      <c r="I1152">
        <v>13.672000000000001</v>
      </c>
      <c r="J1152">
        <v>14.058999999999999</v>
      </c>
      <c r="K1152">
        <v>14.329000000000001</v>
      </c>
      <c r="L1152">
        <v>14.74</v>
      </c>
      <c r="M1152">
        <v>15.547000000000001</v>
      </c>
      <c r="N1152">
        <v>16.411999999999999</v>
      </c>
      <c r="O1152">
        <v>16.902000000000001</v>
      </c>
      <c r="P1152">
        <v>17.245000000000001</v>
      </c>
      <c r="Q1152">
        <v>17.768999999999998</v>
      </c>
      <c r="R1152">
        <v>18.120999999999999</v>
      </c>
      <c r="S1152">
        <v>18.809999999999999</v>
      </c>
      <c r="T1152">
        <v>20.073</v>
      </c>
      <c r="U1152">
        <v>1150</v>
      </c>
      <c r="V1152">
        <v>11.377000000000001</v>
      </c>
      <c r="W1152">
        <v>12.340999999999999</v>
      </c>
      <c r="X1152">
        <v>13.305999999999999</v>
      </c>
      <c r="Y1152">
        <v>14.37</v>
      </c>
      <c r="Z1152">
        <v>15.547000000000001</v>
      </c>
      <c r="AA1152">
        <v>16.852</v>
      </c>
      <c r="AB1152">
        <v>18.302</v>
      </c>
      <c r="AC1152">
        <v>19.917999999999999</v>
      </c>
      <c r="AD1152">
        <v>21.533999999999999</v>
      </c>
    </row>
    <row r="1153" spans="1:30" x14ac:dyDescent="0.25">
      <c r="A1153">
        <v>1151</v>
      </c>
      <c r="B1153">
        <f t="shared" si="17"/>
        <v>3.1512662559890487</v>
      </c>
      <c r="C1153">
        <v>-0.29389999999999999</v>
      </c>
      <c r="D1153">
        <v>15.546099999999999</v>
      </c>
      <c r="E1153">
        <v>7.9659999999999995E-2</v>
      </c>
      <c r="F1153">
        <v>12.257999999999999</v>
      </c>
      <c r="G1153">
        <v>12.978999999999999</v>
      </c>
      <c r="H1153">
        <v>13.426</v>
      </c>
      <c r="I1153">
        <v>13.670999999999999</v>
      </c>
      <c r="J1153">
        <v>14.058</v>
      </c>
      <c r="K1153">
        <v>14.327999999999999</v>
      </c>
      <c r="L1153">
        <v>14.739000000000001</v>
      </c>
      <c r="M1153">
        <v>15.545999999999999</v>
      </c>
      <c r="N1153">
        <v>16.411000000000001</v>
      </c>
      <c r="O1153">
        <v>16.901</v>
      </c>
      <c r="P1153">
        <v>17.244</v>
      </c>
      <c r="Q1153">
        <v>17.768999999999998</v>
      </c>
      <c r="R1153">
        <v>18.12</v>
      </c>
      <c r="S1153">
        <v>18.809999999999999</v>
      </c>
      <c r="T1153">
        <v>20.071999999999999</v>
      </c>
      <c r="U1153">
        <v>1151</v>
      </c>
      <c r="V1153">
        <v>11.375999999999999</v>
      </c>
      <c r="W1153">
        <v>12.34</v>
      </c>
      <c r="X1153">
        <v>13.305</v>
      </c>
      <c r="Y1153">
        <v>14.369</v>
      </c>
      <c r="Z1153">
        <v>15.545999999999999</v>
      </c>
      <c r="AA1153">
        <v>16.850999999999999</v>
      </c>
      <c r="AB1153">
        <v>18.300999999999998</v>
      </c>
      <c r="AC1153">
        <v>19.917000000000002</v>
      </c>
      <c r="AD1153">
        <v>21.533000000000001</v>
      </c>
    </row>
    <row r="1154" spans="1:30" x14ac:dyDescent="0.25">
      <c r="A1154">
        <v>1152</v>
      </c>
      <c r="B1154">
        <f t="shared" si="17"/>
        <v>3.1540041067761808</v>
      </c>
      <c r="C1154">
        <v>-0.29370000000000002</v>
      </c>
      <c r="D1154">
        <v>15.545199999999999</v>
      </c>
      <c r="E1154">
        <v>7.9659999999999995E-2</v>
      </c>
      <c r="F1154">
        <v>12.257</v>
      </c>
      <c r="G1154">
        <v>12.978999999999999</v>
      </c>
      <c r="H1154">
        <v>13.425000000000001</v>
      </c>
      <c r="I1154">
        <v>13.67</v>
      </c>
      <c r="J1154">
        <v>14.058</v>
      </c>
      <c r="K1154">
        <v>14.327</v>
      </c>
      <c r="L1154">
        <v>14.738</v>
      </c>
      <c r="M1154">
        <v>15.545</v>
      </c>
      <c r="N1154">
        <v>16.41</v>
      </c>
      <c r="O1154">
        <v>16.899999999999999</v>
      </c>
      <c r="P1154">
        <v>17.242999999999999</v>
      </c>
      <c r="Q1154">
        <v>17.766999999999999</v>
      </c>
      <c r="R1154">
        <v>18.119</v>
      </c>
      <c r="S1154">
        <v>18.808</v>
      </c>
      <c r="T1154">
        <v>20.071000000000002</v>
      </c>
      <c r="U1154">
        <v>1152</v>
      </c>
      <c r="V1154">
        <v>11.375</v>
      </c>
      <c r="W1154">
        <v>12.339</v>
      </c>
      <c r="X1154">
        <v>13.304</v>
      </c>
      <c r="Y1154">
        <v>14.368</v>
      </c>
      <c r="Z1154">
        <v>15.545</v>
      </c>
      <c r="AA1154">
        <v>16.850000000000001</v>
      </c>
      <c r="AB1154">
        <v>18.3</v>
      </c>
      <c r="AC1154">
        <v>19.916</v>
      </c>
      <c r="AD1154">
        <v>21.532</v>
      </c>
    </row>
    <row r="1155" spans="1:30" x14ac:dyDescent="0.25">
      <c r="A1155">
        <v>1153</v>
      </c>
      <c r="B1155">
        <f t="shared" ref="B1155:B1218" si="18">A1155/365.25</f>
        <v>3.1567419575633129</v>
      </c>
      <c r="C1155">
        <v>-0.29339999999999999</v>
      </c>
      <c r="D1155">
        <v>15.5443</v>
      </c>
      <c r="E1155">
        <v>7.9670000000000005E-2</v>
      </c>
      <c r="F1155">
        <v>12.256</v>
      </c>
      <c r="G1155">
        <v>12.978</v>
      </c>
      <c r="H1155">
        <v>13.423999999999999</v>
      </c>
      <c r="I1155">
        <v>13.669</v>
      </c>
      <c r="J1155">
        <v>14.057</v>
      </c>
      <c r="K1155">
        <v>14.326000000000001</v>
      </c>
      <c r="L1155">
        <v>14.737</v>
      </c>
      <c r="M1155">
        <v>15.544</v>
      </c>
      <c r="N1155">
        <v>16.408999999999999</v>
      </c>
      <c r="O1155">
        <v>16.899000000000001</v>
      </c>
      <c r="P1155">
        <v>17.242000000000001</v>
      </c>
      <c r="Q1155">
        <v>17.766999999999999</v>
      </c>
      <c r="R1155">
        <v>18.117999999999999</v>
      </c>
      <c r="S1155">
        <v>18.808</v>
      </c>
      <c r="T1155">
        <v>20.07</v>
      </c>
      <c r="U1155">
        <v>1153</v>
      </c>
      <c r="V1155">
        <v>11.374000000000001</v>
      </c>
      <c r="W1155">
        <v>12.337999999999999</v>
      </c>
      <c r="X1155">
        <v>13.303000000000001</v>
      </c>
      <c r="Y1155">
        <v>14.367000000000001</v>
      </c>
      <c r="Z1155">
        <v>15.544</v>
      </c>
      <c r="AA1155">
        <v>16.849</v>
      </c>
      <c r="AB1155">
        <v>18.3</v>
      </c>
      <c r="AC1155">
        <v>19.914999999999999</v>
      </c>
      <c r="AD1155">
        <v>21.530999999999999</v>
      </c>
    </row>
    <row r="1156" spans="1:30" x14ac:dyDescent="0.25">
      <c r="A1156">
        <v>1154</v>
      </c>
      <c r="B1156">
        <f t="shared" si="18"/>
        <v>3.159479808350445</v>
      </c>
      <c r="C1156">
        <v>-0.29320000000000002</v>
      </c>
      <c r="D1156">
        <v>15.5434</v>
      </c>
      <c r="E1156">
        <v>7.9670000000000005E-2</v>
      </c>
      <c r="F1156">
        <v>12.255000000000001</v>
      </c>
      <c r="G1156">
        <v>12.977</v>
      </c>
      <c r="H1156">
        <v>13.423</v>
      </c>
      <c r="I1156">
        <v>13.667999999999999</v>
      </c>
      <c r="J1156">
        <v>14.055999999999999</v>
      </c>
      <c r="K1156">
        <v>14.326000000000001</v>
      </c>
      <c r="L1156">
        <v>14.736000000000001</v>
      </c>
      <c r="M1156">
        <v>15.542999999999999</v>
      </c>
      <c r="N1156">
        <v>16.408999999999999</v>
      </c>
      <c r="O1156">
        <v>16.898</v>
      </c>
      <c r="P1156">
        <v>17.241</v>
      </c>
      <c r="Q1156">
        <v>17.765999999999998</v>
      </c>
      <c r="R1156">
        <v>18.117000000000001</v>
      </c>
      <c r="S1156">
        <v>18.806000000000001</v>
      </c>
      <c r="T1156">
        <v>20.068999999999999</v>
      </c>
      <c r="U1156">
        <v>1154</v>
      </c>
      <c r="V1156">
        <v>11.372999999999999</v>
      </c>
      <c r="W1156">
        <v>12.337</v>
      </c>
      <c r="X1156">
        <v>13.302</v>
      </c>
      <c r="Y1156">
        <v>14.366</v>
      </c>
      <c r="Z1156">
        <v>15.542999999999999</v>
      </c>
      <c r="AA1156">
        <v>16.847999999999999</v>
      </c>
      <c r="AB1156">
        <v>18.297999999999998</v>
      </c>
      <c r="AC1156">
        <v>19.914000000000001</v>
      </c>
      <c r="AD1156">
        <v>21.53</v>
      </c>
    </row>
    <row r="1157" spans="1:30" x14ac:dyDescent="0.25">
      <c r="A1157">
        <v>1155</v>
      </c>
      <c r="B1157">
        <f t="shared" si="18"/>
        <v>3.162217659137577</v>
      </c>
      <c r="C1157">
        <v>-0.29310000000000003</v>
      </c>
      <c r="D1157">
        <v>15.542400000000001</v>
      </c>
      <c r="E1157">
        <v>7.9680000000000001E-2</v>
      </c>
      <c r="F1157">
        <v>12.254</v>
      </c>
      <c r="G1157">
        <v>12.976000000000001</v>
      </c>
      <c r="H1157">
        <v>13.422000000000001</v>
      </c>
      <c r="I1157">
        <v>13.667</v>
      </c>
      <c r="J1157">
        <v>14.055</v>
      </c>
      <c r="K1157">
        <v>14.324999999999999</v>
      </c>
      <c r="L1157">
        <v>14.734999999999999</v>
      </c>
      <c r="M1157">
        <v>15.542</v>
      </c>
      <c r="N1157">
        <v>16.408000000000001</v>
      </c>
      <c r="O1157">
        <v>16.898</v>
      </c>
      <c r="P1157">
        <v>17.239999999999998</v>
      </c>
      <c r="Q1157">
        <v>17.765000000000001</v>
      </c>
      <c r="R1157">
        <v>18.117000000000001</v>
      </c>
      <c r="S1157">
        <v>18.806000000000001</v>
      </c>
      <c r="T1157">
        <v>20.068000000000001</v>
      </c>
      <c r="U1157">
        <v>1155</v>
      </c>
      <c r="V1157">
        <v>11.372</v>
      </c>
      <c r="W1157">
        <v>12.336</v>
      </c>
      <c r="X1157">
        <v>13.301</v>
      </c>
      <c r="Y1157">
        <v>14.365</v>
      </c>
      <c r="Z1157">
        <v>15.542</v>
      </c>
      <c r="AA1157">
        <v>16.847000000000001</v>
      </c>
      <c r="AB1157">
        <v>18.297999999999998</v>
      </c>
      <c r="AC1157">
        <v>19.914000000000001</v>
      </c>
      <c r="AD1157">
        <v>21.529</v>
      </c>
    </row>
    <row r="1158" spans="1:30" x14ac:dyDescent="0.25">
      <c r="A1158">
        <v>1156</v>
      </c>
      <c r="B1158">
        <f t="shared" si="18"/>
        <v>3.1649555099247091</v>
      </c>
      <c r="C1158">
        <v>-0.29289999999999999</v>
      </c>
      <c r="D1158">
        <v>15.541499999999999</v>
      </c>
      <c r="E1158">
        <v>7.9689999999999997E-2</v>
      </c>
      <c r="F1158">
        <v>12.252000000000001</v>
      </c>
      <c r="G1158">
        <v>12.974</v>
      </c>
      <c r="H1158">
        <v>13.420999999999999</v>
      </c>
      <c r="I1158">
        <v>13.666</v>
      </c>
      <c r="J1158">
        <v>14.054</v>
      </c>
      <c r="K1158">
        <v>14.324</v>
      </c>
      <c r="L1158">
        <v>14.734</v>
      </c>
      <c r="M1158">
        <v>15.542</v>
      </c>
      <c r="N1158">
        <v>16.407</v>
      </c>
      <c r="O1158">
        <v>16.896999999999998</v>
      </c>
      <c r="P1158">
        <v>17.239000000000001</v>
      </c>
      <c r="Q1158">
        <v>17.763999999999999</v>
      </c>
      <c r="R1158">
        <v>18.116</v>
      </c>
      <c r="S1158">
        <v>18.805</v>
      </c>
      <c r="T1158">
        <v>20.068000000000001</v>
      </c>
      <c r="U1158">
        <v>1156</v>
      </c>
      <c r="V1158">
        <v>11.37</v>
      </c>
      <c r="W1158">
        <v>12.335000000000001</v>
      </c>
      <c r="X1158">
        <v>13.3</v>
      </c>
      <c r="Y1158">
        <v>14.364000000000001</v>
      </c>
      <c r="Z1158">
        <v>15.542</v>
      </c>
      <c r="AA1158">
        <v>16.847000000000001</v>
      </c>
      <c r="AB1158">
        <v>18.297000000000001</v>
      </c>
      <c r="AC1158">
        <v>19.913</v>
      </c>
      <c r="AD1158">
        <v>21.529</v>
      </c>
    </row>
    <row r="1159" spans="1:30" x14ac:dyDescent="0.25">
      <c r="A1159">
        <v>1157</v>
      </c>
      <c r="B1159">
        <f t="shared" si="18"/>
        <v>3.1676933607118412</v>
      </c>
      <c r="C1159">
        <v>-0.29270000000000002</v>
      </c>
      <c r="D1159">
        <v>15.5406</v>
      </c>
      <c r="E1159">
        <v>7.9689999999999997E-2</v>
      </c>
      <c r="F1159">
        <v>12.252000000000001</v>
      </c>
      <c r="G1159">
        <v>12.974</v>
      </c>
      <c r="H1159">
        <v>13.42</v>
      </c>
      <c r="I1159">
        <v>13.664999999999999</v>
      </c>
      <c r="J1159">
        <v>14.053000000000001</v>
      </c>
      <c r="K1159">
        <v>14.323</v>
      </c>
      <c r="L1159">
        <v>14.734</v>
      </c>
      <c r="M1159">
        <v>15.541</v>
      </c>
      <c r="N1159">
        <v>16.405999999999999</v>
      </c>
      <c r="O1159">
        <v>16.896000000000001</v>
      </c>
      <c r="P1159">
        <v>17.238</v>
      </c>
      <c r="Q1159">
        <v>17.763000000000002</v>
      </c>
      <c r="R1159">
        <v>18.114999999999998</v>
      </c>
      <c r="S1159">
        <v>18.803999999999998</v>
      </c>
      <c r="T1159">
        <v>20.065999999999999</v>
      </c>
      <c r="U1159">
        <v>1157</v>
      </c>
      <c r="V1159">
        <v>11.37</v>
      </c>
      <c r="W1159">
        <v>12.334</v>
      </c>
      <c r="X1159">
        <v>13.298999999999999</v>
      </c>
      <c r="Y1159">
        <v>14.363</v>
      </c>
      <c r="Z1159">
        <v>15.541</v>
      </c>
      <c r="AA1159">
        <v>16.846</v>
      </c>
      <c r="AB1159">
        <v>18.295999999999999</v>
      </c>
      <c r="AC1159">
        <v>19.911999999999999</v>
      </c>
      <c r="AD1159">
        <v>21.527000000000001</v>
      </c>
    </row>
    <row r="1160" spans="1:30" x14ac:dyDescent="0.25">
      <c r="A1160">
        <v>1158</v>
      </c>
      <c r="B1160">
        <f t="shared" si="18"/>
        <v>3.1704312114989732</v>
      </c>
      <c r="C1160">
        <v>-0.29249999999999998</v>
      </c>
      <c r="D1160">
        <v>15.5397</v>
      </c>
      <c r="E1160">
        <v>7.9699999999999993E-2</v>
      </c>
      <c r="F1160">
        <v>12.250999999999999</v>
      </c>
      <c r="G1160">
        <v>12.973000000000001</v>
      </c>
      <c r="H1160">
        <v>13.419</v>
      </c>
      <c r="I1160">
        <v>13.664</v>
      </c>
      <c r="J1160">
        <v>14.052</v>
      </c>
      <c r="K1160">
        <v>14.321999999999999</v>
      </c>
      <c r="L1160">
        <v>14.733000000000001</v>
      </c>
      <c r="M1160">
        <v>15.54</v>
      </c>
      <c r="N1160">
        <v>16.405000000000001</v>
      </c>
      <c r="O1160">
        <v>16.895</v>
      </c>
      <c r="P1160">
        <v>17.238</v>
      </c>
      <c r="Q1160">
        <v>17.762</v>
      </c>
      <c r="R1160">
        <v>18.114000000000001</v>
      </c>
      <c r="S1160">
        <v>18.803000000000001</v>
      </c>
      <c r="T1160">
        <v>20.065999999999999</v>
      </c>
      <c r="U1160">
        <v>1158</v>
      </c>
      <c r="V1160">
        <v>11.368</v>
      </c>
      <c r="W1160">
        <v>12.333</v>
      </c>
      <c r="X1160">
        <v>13.298</v>
      </c>
      <c r="Y1160">
        <v>14.362</v>
      </c>
      <c r="Z1160">
        <v>15.54</v>
      </c>
      <c r="AA1160">
        <v>16.844999999999999</v>
      </c>
      <c r="AB1160">
        <v>18.295000000000002</v>
      </c>
      <c r="AC1160">
        <v>19.911000000000001</v>
      </c>
      <c r="AD1160">
        <v>21.527000000000001</v>
      </c>
    </row>
    <row r="1161" spans="1:30" x14ac:dyDescent="0.25">
      <c r="A1161">
        <v>1159</v>
      </c>
      <c r="B1161">
        <f t="shared" si="18"/>
        <v>3.1731690622861053</v>
      </c>
      <c r="C1161">
        <v>-0.2923</v>
      </c>
      <c r="D1161">
        <v>15.5388</v>
      </c>
      <c r="E1161">
        <v>7.9710000000000003E-2</v>
      </c>
      <c r="F1161">
        <v>12.249000000000001</v>
      </c>
      <c r="G1161">
        <v>12.972</v>
      </c>
      <c r="H1161">
        <v>13.417999999999999</v>
      </c>
      <c r="I1161">
        <v>13.663</v>
      </c>
      <c r="J1161">
        <v>14.051</v>
      </c>
      <c r="K1161">
        <v>14.321</v>
      </c>
      <c r="L1161">
        <v>14.731999999999999</v>
      </c>
      <c r="M1161">
        <v>15.539</v>
      </c>
      <c r="N1161">
        <v>16.404</v>
      </c>
      <c r="O1161">
        <v>16.893999999999998</v>
      </c>
      <c r="P1161">
        <v>17.236999999999998</v>
      </c>
      <c r="Q1161">
        <v>17.760999999999999</v>
      </c>
      <c r="R1161">
        <v>18.113</v>
      </c>
      <c r="S1161">
        <v>18.802</v>
      </c>
      <c r="T1161">
        <v>20.065000000000001</v>
      </c>
      <c r="U1161">
        <v>1159</v>
      </c>
      <c r="V1161">
        <v>11.367000000000001</v>
      </c>
      <c r="W1161">
        <v>12.332000000000001</v>
      </c>
      <c r="X1161">
        <v>13.297000000000001</v>
      </c>
      <c r="Y1161">
        <v>14.361000000000001</v>
      </c>
      <c r="Z1161">
        <v>15.539</v>
      </c>
      <c r="AA1161">
        <v>16.844000000000001</v>
      </c>
      <c r="AB1161">
        <v>18.294</v>
      </c>
      <c r="AC1161">
        <v>19.91</v>
      </c>
      <c r="AD1161">
        <v>21.526</v>
      </c>
    </row>
    <row r="1162" spans="1:30" x14ac:dyDescent="0.25">
      <c r="A1162">
        <v>1160</v>
      </c>
      <c r="B1162">
        <f t="shared" si="18"/>
        <v>3.1759069130732374</v>
      </c>
      <c r="C1162">
        <v>-0.29210000000000003</v>
      </c>
      <c r="D1162">
        <v>15.5379</v>
      </c>
      <c r="E1162">
        <v>7.9719999999999999E-2</v>
      </c>
      <c r="F1162">
        <v>12.247999999999999</v>
      </c>
      <c r="G1162">
        <v>12.97</v>
      </c>
      <c r="H1162">
        <v>13.417</v>
      </c>
      <c r="I1162">
        <v>13.662000000000001</v>
      </c>
      <c r="J1162">
        <v>14.05</v>
      </c>
      <c r="K1162">
        <v>14.32</v>
      </c>
      <c r="L1162">
        <v>14.731</v>
      </c>
      <c r="M1162">
        <v>15.538</v>
      </c>
      <c r="N1162">
        <v>16.402999999999999</v>
      </c>
      <c r="O1162">
        <v>16.893000000000001</v>
      </c>
      <c r="P1162">
        <v>17.236000000000001</v>
      </c>
      <c r="Q1162">
        <v>17.760999999999999</v>
      </c>
      <c r="R1162">
        <v>18.111999999999998</v>
      </c>
      <c r="S1162">
        <v>18.802</v>
      </c>
      <c r="T1162">
        <v>20.064</v>
      </c>
      <c r="U1162">
        <v>1160</v>
      </c>
      <c r="V1162">
        <v>11.366</v>
      </c>
      <c r="W1162">
        <v>12.331</v>
      </c>
      <c r="X1162">
        <v>13.295999999999999</v>
      </c>
      <c r="Y1162">
        <v>14.36</v>
      </c>
      <c r="Z1162">
        <v>15.538</v>
      </c>
      <c r="AA1162">
        <v>16.843</v>
      </c>
      <c r="AB1162">
        <v>18.294</v>
      </c>
      <c r="AC1162">
        <v>19.91</v>
      </c>
      <c r="AD1162">
        <v>21.526</v>
      </c>
    </row>
    <row r="1163" spans="1:30" x14ac:dyDescent="0.25">
      <c r="A1163">
        <v>1161</v>
      </c>
      <c r="B1163">
        <f t="shared" si="18"/>
        <v>3.1786447638603694</v>
      </c>
      <c r="C1163">
        <v>-0.29189999999999999</v>
      </c>
      <c r="D1163">
        <v>15.537000000000001</v>
      </c>
      <c r="E1163">
        <v>7.9719999999999999E-2</v>
      </c>
      <c r="F1163">
        <v>12.247999999999999</v>
      </c>
      <c r="G1163">
        <v>12.97</v>
      </c>
      <c r="H1163">
        <v>13.416</v>
      </c>
      <c r="I1163">
        <v>13.661</v>
      </c>
      <c r="J1163">
        <v>14.048999999999999</v>
      </c>
      <c r="K1163">
        <v>14.319000000000001</v>
      </c>
      <c r="L1163">
        <v>14.73</v>
      </c>
      <c r="M1163">
        <v>15.537000000000001</v>
      </c>
      <c r="N1163">
        <v>16.402000000000001</v>
      </c>
      <c r="O1163">
        <v>16.891999999999999</v>
      </c>
      <c r="P1163">
        <v>17.234999999999999</v>
      </c>
      <c r="Q1163">
        <v>17.760000000000002</v>
      </c>
      <c r="R1163">
        <v>18.111000000000001</v>
      </c>
      <c r="S1163">
        <v>18.800999999999998</v>
      </c>
      <c r="T1163">
        <v>20.062999999999999</v>
      </c>
      <c r="U1163">
        <v>1161</v>
      </c>
      <c r="V1163">
        <v>11.365</v>
      </c>
      <c r="W1163">
        <v>12.33</v>
      </c>
      <c r="X1163">
        <v>13.295</v>
      </c>
      <c r="Y1163">
        <v>14.36</v>
      </c>
      <c r="Z1163">
        <v>15.537000000000001</v>
      </c>
      <c r="AA1163">
        <v>16.841999999999999</v>
      </c>
      <c r="AB1163">
        <v>18.292999999999999</v>
      </c>
      <c r="AC1163">
        <v>19.908000000000001</v>
      </c>
      <c r="AD1163">
        <v>21.524000000000001</v>
      </c>
    </row>
    <row r="1164" spans="1:30" x14ac:dyDescent="0.25">
      <c r="A1164">
        <v>1162</v>
      </c>
      <c r="B1164">
        <f t="shared" si="18"/>
        <v>3.1813826146475015</v>
      </c>
      <c r="C1164">
        <v>-0.2918</v>
      </c>
      <c r="D1164">
        <v>15.536099999999999</v>
      </c>
      <c r="E1164">
        <v>7.9729999999999995E-2</v>
      </c>
      <c r="F1164">
        <v>12.246</v>
      </c>
      <c r="G1164">
        <v>12.968999999999999</v>
      </c>
      <c r="H1164">
        <v>13.414999999999999</v>
      </c>
      <c r="I1164">
        <v>13.66</v>
      </c>
      <c r="J1164">
        <v>14.048</v>
      </c>
      <c r="K1164">
        <v>14.318</v>
      </c>
      <c r="L1164">
        <v>14.728999999999999</v>
      </c>
      <c r="M1164">
        <v>15.536</v>
      </c>
      <c r="N1164">
        <v>16.401</v>
      </c>
      <c r="O1164">
        <v>16.891999999999999</v>
      </c>
      <c r="P1164">
        <v>17.234000000000002</v>
      </c>
      <c r="Q1164">
        <v>17.759</v>
      </c>
      <c r="R1164">
        <v>18.111000000000001</v>
      </c>
      <c r="S1164">
        <v>18.8</v>
      </c>
      <c r="T1164">
        <v>20.062999999999999</v>
      </c>
      <c r="U1164">
        <v>1162</v>
      </c>
      <c r="V1164">
        <v>11.364000000000001</v>
      </c>
      <c r="W1164">
        <v>12.329000000000001</v>
      </c>
      <c r="X1164">
        <v>13.294</v>
      </c>
      <c r="Y1164">
        <v>14.359</v>
      </c>
      <c r="Z1164">
        <v>15.536</v>
      </c>
      <c r="AA1164">
        <v>16.841000000000001</v>
      </c>
      <c r="AB1164">
        <v>18.292000000000002</v>
      </c>
      <c r="AC1164">
        <v>19.908000000000001</v>
      </c>
      <c r="AD1164">
        <v>21.524000000000001</v>
      </c>
    </row>
    <row r="1165" spans="1:30" x14ac:dyDescent="0.25">
      <c r="A1165">
        <v>1163</v>
      </c>
      <c r="B1165">
        <f t="shared" si="18"/>
        <v>3.184120465434634</v>
      </c>
      <c r="C1165">
        <v>-0.29160000000000003</v>
      </c>
      <c r="D1165">
        <v>15.5352</v>
      </c>
      <c r="E1165">
        <v>7.9740000000000005E-2</v>
      </c>
      <c r="F1165">
        <v>12.244999999999999</v>
      </c>
      <c r="G1165">
        <v>12.968</v>
      </c>
      <c r="H1165">
        <v>13.414</v>
      </c>
      <c r="I1165">
        <v>13.659000000000001</v>
      </c>
      <c r="J1165">
        <v>14.047000000000001</v>
      </c>
      <c r="K1165">
        <v>14.317</v>
      </c>
      <c r="L1165">
        <v>14.728</v>
      </c>
      <c r="M1165">
        <v>15.535</v>
      </c>
      <c r="N1165">
        <v>16.401</v>
      </c>
      <c r="O1165">
        <v>16.890999999999998</v>
      </c>
      <c r="P1165">
        <v>17.233000000000001</v>
      </c>
      <c r="Q1165">
        <v>17.757999999999999</v>
      </c>
      <c r="R1165">
        <v>18.11</v>
      </c>
      <c r="S1165">
        <v>18.798999999999999</v>
      </c>
      <c r="T1165">
        <v>20.062000000000001</v>
      </c>
      <c r="U1165">
        <v>1163</v>
      </c>
      <c r="V1165">
        <v>11.363</v>
      </c>
      <c r="W1165">
        <v>12.327999999999999</v>
      </c>
      <c r="X1165">
        <v>13.292999999999999</v>
      </c>
      <c r="Y1165">
        <v>14.358000000000001</v>
      </c>
      <c r="Z1165">
        <v>15.535</v>
      </c>
      <c r="AA1165">
        <v>16.841000000000001</v>
      </c>
      <c r="AB1165">
        <v>18.291</v>
      </c>
      <c r="AC1165">
        <v>19.907</v>
      </c>
      <c r="AD1165">
        <v>21.523</v>
      </c>
    </row>
    <row r="1166" spans="1:30" x14ac:dyDescent="0.25">
      <c r="A1166">
        <v>1164</v>
      </c>
      <c r="B1166">
        <f t="shared" si="18"/>
        <v>3.1868583162217661</v>
      </c>
      <c r="C1166">
        <v>-0.29139999999999999</v>
      </c>
      <c r="D1166">
        <v>15.5343</v>
      </c>
      <c r="E1166">
        <v>7.9740000000000005E-2</v>
      </c>
      <c r="F1166">
        <v>12.244999999999999</v>
      </c>
      <c r="G1166">
        <v>12.967000000000001</v>
      </c>
      <c r="H1166">
        <v>13.413</v>
      </c>
      <c r="I1166">
        <v>13.657999999999999</v>
      </c>
      <c r="J1166">
        <v>14.045999999999999</v>
      </c>
      <c r="K1166">
        <v>14.316000000000001</v>
      </c>
      <c r="L1166">
        <v>14.727</v>
      </c>
      <c r="M1166">
        <v>15.534000000000001</v>
      </c>
      <c r="N1166">
        <v>16.399999999999999</v>
      </c>
      <c r="O1166">
        <v>16.89</v>
      </c>
      <c r="P1166">
        <v>17.231999999999999</v>
      </c>
      <c r="Q1166">
        <v>17.757000000000001</v>
      </c>
      <c r="R1166">
        <v>18.109000000000002</v>
      </c>
      <c r="S1166">
        <v>18.797999999999998</v>
      </c>
      <c r="T1166">
        <v>20.061</v>
      </c>
      <c r="U1166">
        <v>1164</v>
      </c>
      <c r="V1166">
        <v>11.362</v>
      </c>
      <c r="W1166">
        <v>12.327</v>
      </c>
      <c r="X1166">
        <v>13.292</v>
      </c>
      <c r="Y1166">
        <v>14.356999999999999</v>
      </c>
      <c r="Z1166">
        <v>15.534000000000001</v>
      </c>
      <c r="AA1166">
        <v>16.84</v>
      </c>
      <c r="AB1166">
        <v>18.29</v>
      </c>
      <c r="AC1166">
        <v>19.905999999999999</v>
      </c>
      <c r="AD1166">
        <v>21.521999999999998</v>
      </c>
    </row>
    <row r="1167" spans="1:30" x14ac:dyDescent="0.25">
      <c r="A1167">
        <v>1165</v>
      </c>
      <c r="B1167">
        <f t="shared" si="18"/>
        <v>3.1895961670088981</v>
      </c>
      <c r="C1167">
        <v>-0.2913</v>
      </c>
      <c r="D1167">
        <v>15.5334</v>
      </c>
      <c r="E1167">
        <v>7.9750000000000001E-2</v>
      </c>
      <c r="F1167">
        <v>12.243</v>
      </c>
      <c r="G1167">
        <v>12.965999999999999</v>
      </c>
      <c r="H1167">
        <v>13.412000000000001</v>
      </c>
      <c r="I1167">
        <v>13.657</v>
      </c>
      <c r="J1167">
        <v>14.045</v>
      </c>
      <c r="K1167">
        <v>14.315</v>
      </c>
      <c r="L1167">
        <v>14.726000000000001</v>
      </c>
      <c r="M1167">
        <v>15.532999999999999</v>
      </c>
      <c r="N1167">
        <v>16.399000000000001</v>
      </c>
      <c r="O1167">
        <v>16.888999999999999</v>
      </c>
      <c r="P1167">
        <v>17.231999999999999</v>
      </c>
      <c r="Q1167">
        <v>17.756</v>
      </c>
      <c r="R1167">
        <v>18.108000000000001</v>
      </c>
      <c r="S1167">
        <v>18.797000000000001</v>
      </c>
      <c r="T1167">
        <v>20.059999999999999</v>
      </c>
      <c r="U1167">
        <v>1165</v>
      </c>
      <c r="V1167">
        <v>11.361000000000001</v>
      </c>
      <c r="W1167">
        <v>12.326000000000001</v>
      </c>
      <c r="X1167">
        <v>13.291</v>
      </c>
      <c r="Y1167">
        <v>14.356</v>
      </c>
      <c r="Z1167">
        <v>15.532999999999999</v>
      </c>
      <c r="AA1167">
        <v>16.838999999999999</v>
      </c>
      <c r="AB1167">
        <v>18.289000000000001</v>
      </c>
      <c r="AC1167">
        <v>19.905000000000001</v>
      </c>
      <c r="AD1167">
        <v>21.521000000000001</v>
      </c>
    </row>
    <row r="1168" spans="1:30" x14ac:dyDescent="0.25">
      <c r="A1168">
        <v>1166</v>
      </c>
      <c r="B1168">
        <f t="shared" si="18"/>
        <v>3.1923340177960302</v>
      </c>
      <c r="C1168">
        <v>-0.29110000000000003</v>
      </c>
      <c r="D1168">
        <v>15.532500000000001</v>
      </c>
      <c r="E1168">
        <v>7.9759999999999998E-2</v>
      </c>
      <c r="F1168">
        <v>12.242000000000001</v>
      </c>
      <c r="G1168">
        <v>12.965</v>
      </c>
      <c r="H1168">
        <v>13.411</v>
      </c>
      <c r="I1168">
        <v>13.656000000000001</v>
      </c>
      <c r="J1168">
        <v>14.044</v>
      </c>
      <c r="K1168">
        <v>14.314</v>
      </c>
      <c r="L1168">
        <v>14.725</v>
      </c>
      <c r="M1168">
        <v>15.532999999999999</v>
      </c>
      <c r="N1168">
        <v>16.398</v>
      </c>
      <c r="O1168">
        <v>16.888000000000002</v>
      </c>
      <c r="P1168">
        <v>17.231000000000002</v>
      </c>
      <c r="Q1168">
        <v>17.756</v>
      </c>
      <c r="R1168">
        <v>18.106999999999999</v>
      </c>
      <c r="S1168">
        <v>18.797000000000001</v>
      </c>
      <c r="T1168">
        <v>20.059000000000001</v>
      </c>
      <c r="U1168">
        <v>1166</v>
      </c>
      <c r="V1168">
        <v>11.36</v>
      </c>
      <c r="W1168">
        <v>12.324999999999999</v>
      </c>
      <c r="X1168">
        <v>13.29</v>
      </c>
      <c r="Y1168">
        <v>14.355</v>
      </c>
      <c r="Z1168">
        <v>15.532</v>
      </c>
      <c r="AA1168">
        <v>16.838000000000001</v>
      </c>
      <c r="AB1168">
        <v>18.289000000000001</v>
      </c>
      <c r="AC1168">
        <v>19.905000000000001</v>
      </c>
      <c r="AD1168">
        <v>21.521000000000001</v>
      </c>
    </row>
    <row r="1169" spans="1:30" x14ac:dyDescent="0.25">
      <c r="A1169">
        <v>1167</v>
      </c>
      <c r="B1169">
        <f t="shared" si="18"/>
        <v>3.1950718685831623</v>
      </c>
      <c r="C1169">
        <v>-0.29089999999999999</v>
      </c>
      <c r="D1169">
        <v>15.531599999999999</v>
      </c>
      <c r="E1169">
        <v>7.9759999999999998E-2</v>
      </c>
      <c r="F1169">
        <v>12.242000000000001</v>
      </c>
      <c r="G1169">
        <v>12.964</v>
      </c>
      <c r="H1169">
        <v>13.411</v>
      </c>
      <c r="I1169">
        <v>13.654999999999999</v>
      </c>
      <c r="J1169">
        <v>14.042999999999999</v>
      </c>
      <c r="K1169">
        <v>14.313000000000001</v>
      </c>
      <c r="L1169">
        <v>14.724</v>
      </c>
      <c r="M1169">
        <v>15.532</v>
      </c>
      <c r="N1169">
        <v>16.396999999999998</v>
      </c>
      <c r="O1169">
        <v>16.887</v>
      </c>
      <c r="P1169">
        <v>17.23</v>
      </c>
      <c r="Q1169">
        <v>17.754999999999999</v>
      </c>
      <c r="R1169">
        <v>18.106000000000002</v>
      </c>
      <c r="S1169">
        <v>18.795999999999999</v>
      </c>
      <c r="T1169">
        <v>20.058</v>
      </c>
      <c r="U1169">
        <v>1167</v>
      </c>
      <c r="V1169">
        <v>11.359</v>
      </c>
      <c r="W1169">
        <v>12.324</v>
      </c>
      <c r="X1169">
        <v>13.289</v>
      </c>
      <c r="Y1169">
        <v>14.353999999999999</v>
      </c>
      <c r="Z1169">
        <v>15.532</v>
      </c>
      <c r="AA1169">
        <v>16.837</v>
      </c>
      <c r="AB1169">
        <v>18.286999999999999</v>
      </c>
      <c r="AC1169">
        <v>19.902999999999999</v>
      </c>
      <c r="AD1169">
        <v>21.518999999999998</v>
      </c>
    </row>
    <row r="1170" spans="1:30" x14ac:dyDescent="0.25">
      <c r="A1170">
        <v>1168</v>
      </c>
      <c r="B1170">
        <f t="shared" si="18"/>
        <v>3.1978097193702943</v>
      </c>
      <c r="C1170">
        <v>-0.2908</v>
      </c>
      <c r="D1170">
        <v>15.5307</v>
      </c>
      <c r="E1170">
        <v>7.9769999999999994E-2</v>
      </c>
      <c r="F1170">
        <v>12.24</v>
      </c>
      <c r="G1170">
        <v>12.962999999999999</v>
      </c>
      <c r="H1170">
        <v>13.41</v>
      </c>
      <c r="I1170">
        <v>13.654</v>
      </c>
      <c r="J1170">
        <v>14.042</v>
      </c>
      <c r="K1170">
        <v>14.311999999999999</v>
      </c>
      <c r="L1170">
        <v>14.723000000000001</v>
      </c>
      <c r="M1170">
        <v>15.531000000000001</v>
      </c>
      <c r="N1170">
        <v>16.396000000000001</v>
      </c>
      <c r="O1170">
        <v>16.885999999999999</v>
      </c>
      <c r="P1170">
        <v>17.228999999999999</v>
      </c>
      <c r="Q1170">
        <v>17.754000000000001</v>
      </c>
      <c r="R1170">
        <v>18.106000000000002</v>
      </c>
      <c r="S1170">
        <v>18.795000000000002</v>
      </c>
      <c r="T1170">
        <v>20.058</v>
      </c>
      <c r="U1170">
        <v>1168</v>
      </c>
      <c r="V1170">
        <v>11.358000000000001</v>
      </c>
      <c r="W1170">
        <v>12.323</v>
      </c>
      <c r="X1170">
        <v>13.288</v>
      </c>
      <c r="Y1170">
        <v>14.353</v>
      </c>
      <c r="Z1170">
        <v>15.531000000000001</v>
      </c>
      <c r="AA1170">
        <v>16.835999999999999</v>
      </c>
      <c r="AB1170">
        <v>18.286999999999999</v>
      </c>
      <c r="AC1170">
        <v>19.902999999999999</v>
      </c>
      <c r="AD1170">
        <v>21.518999999999998</v>
      </c>
    </row>
    <row r="1171" spans="1:30" x14ac:dyDescent="0.25">
      <c r="A1171">
        <v>1169</v>
      </c>
      <c r="B1171">
        <f t="shared" si="18"/>
        <v>3.2005475701574264</v>
      </c>
      <c r="C1171">
        <v>-0.29060000000000002</v>
      </c>
      <c r="D1171">
        <v>15.5298</v>
      </c>
      <c r="E1171">
        <v>7.9780000000000004E-2</v>
      </c>
      <c r="F1171">
        <v>12.239000000000001</v>
      </c>
      <c r="G1171">
        <v>12.962</v>
      </c>
      <c r="H1171">
        <v>13.409000000000001</v>
      </c>
      <c r="I1171">
        <v>13.653</v>
      </c>
      <c r="J1171">
        <v>14.041</v>
      </c>
      <c r="K1171">
        <v>14.311</v>
      </c>
      <c r="L1171">
        <v>14.722</v>
      </c>
      <c r="M1171">
        <v>15.53</v>
      </c>
      <c r="N1171">
        <v>16.395</v>
      </c>
      <c r="O1171">
        <v>16.885999999999999</v>
      </c>
      <c r="P1171">
        <v>17.228000000000002</v>
      </c>
      <c r="Q1171">
        <v>17.753</v>
      </c>
      <c r="R1171">
        <v>18.105</v>
      </c>
      <c r="S1171">
        <v>18.794</v>
      </c>
      <c r="T1171">
        <v>20.056999999999999</v>
      </c>
      <c r="U1171">
        <v>1169</v>
      </c>
      <c r="V1171">
        <v>11.356999999999999</v>
      </c>
      <c r="W1171">
        <v>12.321999999999999</v>
      </c>
      <c r="X1171">
        <v>13.287000000000001</v>
      </c>
      <c r="Y1171">
        <v>14.352</v>
      </c>
      <c r="Z1171">
        <v>15.53</v>
      </c>
      <c r="AA1171">
        <v>16.835000000000001</v>
      </c>
      <c r="AB1171">
        <v>18.286000000000001</v>
      </c>
      <c r="AC1171">
        <v>19.902000000000001</v>
      </c>
      <c r="AD1171">
        <v>21.518000000000001</v>
      </c>
    </row>
    <row r="1172" spans="1:30" x14ac:dyDescent="0.25">
      <c r="A1172">
        <v>1170</v>
      </c>
      <c r="B1172">
        <f t="shared" si="18"/>
        <v>3.2032854209445585</v>
      </c>
      <c r="C1172">
        <v>-0.29049999999999998</v>
      </c>
      <c r="D1172">
        <v>15.5289</v>
      </c>
      <c r="E1172">
        <v>7.9780000000000004E-2</v>
      </c>
      <c r="F1172">
        <v>12.239000000000001</v>
      </c>
      <c r="G1172">
        <v>12.961</v>
      </c>
      <c r="H1172">
        <v>13.407999999999999</v>
      </c>
      <c r="I1172">
        <v>13.651999999999999</v>
      </c>
      <c r="J1172">
        <v>14.041</v>
      </c>
      <c r="K1172">
        <v>14.311</v>
      </c>
      <c r="L1172">
        <v>14.721</v>
      </c>
      <c r="M1172">
        <v>15.529</v>
      </c>
      <c r="N1172">
        <v>16.393999999999998</v>
      </c>
      <c r="O1172">
        <v>16.885000000000002</v>
      </c>
      <c r="P1172">
        <v>17.227</v>
      </c>
      <c r="Q1172">
        <v>17.751999999999999</v>
      </c>
      <c r="R1172">
        <v>18.103999999999999</v>
      </c>
      <c r="S1172">
        <v>18.792999999999999</v>
      </c>
      <c r="T1172">
        <v>20.056000000000001</v>
      </c>
      <c r="U1172">
        <v>1170</v>
      </c>
      <c r="V1172">
        <v>11.356</v>
      </c>
      <c r="W1172">
        <v>12.321</v>
      </c>
      <c r="X1172">
        <v>13.286</v>
      </c>
      <c r="Y1172">
        <v>14.351000000000001</v>
      </c>
      <c r="Z1172">
        <v>15.529</v>
      </c>
      <c r="AA1172">
        <v>16.834</v>
      </c>
      <c r="AB1172">
        <v>18.285</v>
      </c>
      <c r="AC1172">
        <v>19.901</v>
      </c>
      <c r="AD1172">
        <v>21.516999999999999</v>
      </c>
    </row>
    <row r="1173" spans="1:30" x14ac:dyDescent="0.25">
      <c r="A1173">
        <v>1171</v>
      </c>
      <c r="B1173">
        <f t="shared" si="18"/>
        <v>3.2060232717316905</v>
      </c>
      <c r="C1173">
        <v>-0.2903</v>
      </c>
      <c r="D1173">
        <v>15.5281</v>
      </c>
      <c r="E1173">
        <v>7.979E-2</v>
      </c>
      <c r="F1173">
        <v>12.238</v>
      </c>
      <c r="G1173">
        <v>12.96</v>
      </c>
      <c r="H1173">
        <v>13.407</v>
      </c>
      <c r="I1173">
        <v>13.651</v>
      </c>
      <c r="J1173">
        <v>14.04</v>
      </c>
      <c r="K1173">
        <v>14.31</v>
      </c>
      <c r="L1173">
        <v>14.721</v>
      </c>
      <c r="M1173">
        <v>15.528</v>
      </c>
      <c r="N1173">
        <v>16.393999999999998</v>
      </c>
      <c r="O1173">
        <v>16.884</v>
      </c>
      <c r="P1173">
        <v>17.227</v>
      </c>
      <c r="Q1173">
        <v>17.751000000000001</v>
      </c>
      <c r="R1173">
        <v>18.103000000000002</v>
      </c>
      <c r="S1173">
        <v>18.792999999999999</v>
      </c>
      <c r="T1173">
        <v>20.055</v>
      </c>
      <c r="U1173">
        <v>1171</v>
      </c>
      <c r="V1173">
        <v>11.355</v>
      </c>
      <c r="W1173">
        <v>12.32</v>
      </c>
      <c r="X1173">
        <v>13.285</v>
      </c>
      <c r="Y1173">
        <v>14.35</v>
      </c>
      <c r="Z1173">
        <v>15.528</v>
      </c>
      <c r="AA1173">
        <v>16.834</v>
      </c>
      <c r="AB1173">
        <v>18.283999999999999</v>
      </c>
      <c r="AC1173">
        <v>19.899999999999999</v>
      </c>
      <c r="AD1173">
        <v>21.516999999999999</v>
      </c>
    </row>
    <row r="1174" spans="1:30" x14ac:dyDescent="0.25">
      <c r="A1174">
        <v>1172</v>
      </c>
      <c r="B1174">
        <f t="shared" si="18"/>
        <v>3.2087611225188226</v>
      </c>
      <c r="C1174">
        <v>-0.29020000000000001</v>
      </c>
      <c r="D1174">
        <v>15.527200000000001</v>
      </c>
      <c r="E1174">
        <v>7.9799999999999996E-2</v>
      </c>
      <c r="F1174">
        <v>12.236000000000001</v>
      </c>
      <c r="G1174">
        <v>12.959</v>
      </c>
      <c r="H1174">
        <v>13.406000000000001</v>
      </c>
      <c r="I1174">
        <v>13.65</v>
      </c>
      <c r="J1174">
        <v>14.039</v>
      </c>
      <c r="K1174">
        <v>14.308999999999999</v>
      </c>
      <c r="L1174">
        <v>14.72</v>
      </c>
      <c r="M1174">
        <v>15.526999999999999</v>
      </c>
      <c r="N1174">
        <v>16.393000000000001</v>
      </c>
      <c r="O1174">
        <v>16.882999999999999</v>
      </c>
      <c r="P1174">
        <v>17.225999999999999</v>
      </c>
      <c r="Q1174">
        <v>17.751000000000001</v>
      </c>
      <c r="R1174">
        <v>18.102</v>
      </c>
      <c r="S1174">
        <v>18.792000000000002</v>
      </c>
      <c r="T1174">
        <v>20.055</v>
      </c>
      <c r="U1174">
        <v>1172</v>
      </c>
      <c r="V1174">
        <v>11.353999999999999</v>
      </c>
      <c r="W1174">
        <v>12.319000000000001</v>
      </c>
      <c r="X1174">
        <v>13.284000000000001</v>
      </c>
      <c r="Y1174">
        <v>14.349</v>
      </c>
      <c r="Z1174">
        <v>15.526999999999999</v>
      </c>
      <c r="AA1174">
        <v>16.832999999999998</v>
      </c>
      <c r="AB1174">
        <v>18.283999999999999</v>
      </c>
      <c r="AC1174">
        <v>19.899999999999999</v>
      </c>
      <c r="AD1174">
        <v>21.515999999999998</v>
      </c>
    </row>
    <row r="1175" spans="1:30" x14ac:dyDescent="0.25">
      <c r="A1175">
        <v>1173</v>
      </c>
      <c r="B1175">
        <f t="shared" si="18"/>
        <v>3.2114989733059547</v>
      </c>
      <c r="C1175">
        <v>-0.29010000000000002</v>
      </c>
      <c r="D1175">
        <v>15.526300000000001</v>
      </c>
      <c r="E1175">
        <v>7.9799999999999996E-2</v>
      </c>
      <c r="F1175">
        <v>12.236000000000001</v>
      </c>
      <c r="G1175">
        <v>12.958</v>
      </c>
      <c r="H1175">
        <v>13.404999999999999</v>
      </c>
      <c r="I1175">
        <v>13.65</v>
      </c>
      <c r="J1175">
        <v>14.038</v>
      </c>
      <c r="K1175">
        <v>14.308</v>
      </c>
      <c r="L1175">
        <v>14.718999999999999</v>
      </c>
      <c r="M1175">
        <v>15.526</v>
      </c>
      <c r="N1175">
        <v>16.391999999999999</v>
      </c>
      <c r="O1175">
        <v>16.882000000000001</v>
      </c>
      <c r="P1175">
        <v>17.225000000000001</v>
      </c>
      <c r="Q1175">
        <v>17.75</v>
      </c>
      <c r="R1175">
        <v>18.100999999999999</v>
      </c>
      <c r="S1175">
        <v>18.791</v>
      </c>
      <c r="T1175">
        <v>20.053000000000001</v>
      </c>
      <c r="U1175">
        <v>1173</v>
      </c>
      <c r="V1175">
        <v>11.353</v>
      </c>
      <c r="W1175">
        <v>12.318</v>
      </c>
      <c r="X1175">
        <v>13.282999999999999</v>
      </c>
      <c r="Y1175">
        <v>14.348000000000001</v>
      </c>
      <c r="Z1175">
        <v>15.526</v>
      </c>
      <c r="AA1175">
        <v>16.832000000000001</v>
      </c>
      <c r="AB1175">
        <v>18.283000000000001</v>
      </c>
      <c r="AC1175">
        <v>19.899000000000001</v>
      </c>
      <c r="AD1175">
        <v>21.515000000000001</v>
      </c>
    </row>
    <row r="1176" spans="1:30" x14ac:dyDescent="0.25">
      <c r="A1176">
        <v>1174</v>
      </c>
      <c r="B1176">
        <f t="shared" si="18"/>
        <v>3.2142368240930868</v>
      </c>
      <c r="C1176">
        <v>-0.28989999999999999</v>
      </c>
      <c r="D1176">
        <v>15.525399999999999</v>
      </c>
      <c r="E1176">
        <v>7.9810000000000006E-2</v>
      </c>
      <c r="F1176">
        <v>12.234999999999999</v>
      </c>
      <c r="G1176">
        <v>12.957000000000001</v>
      </c>
      <c r="H1176">
        <v>13.404</v>
      </c>
      <c r="I1176">
        <v>13.648999999999999</v>
      </c>
      <c r="J1176">
        <v>14.037000000000001</v>
      </c>
      <c r="K1176">
        <v>14.307</v>
      </c>
      <c r="L1176">
        <v>14.718</v>
      </c>
      <c r="M1176">
        <v>15.525</v>
      </c>
      <c r="N1176">
        <v>16.390999999999998</v>
      </c>
      <c r="O1176">
        <v>16.881</v>
      </c>
      <c r="P1176">
        <v>17.224</v>
      </c>
      <c r="Q1176">
        <v>17.748999999999999</v>
      </c>
      <c r="R1176">
        <v>18.100999999999999</v>
      </c>
      <c r="S1176">
        <v>18.79</v>
      </c>
      <c r="T1176">
        <v>20.053000000000001</v>
      </c>
      <c r="U1176">
        <v>1174</v>
      </c>
      <c r="V1176">
        <v>11.352</v>
      </c>
      <c r="W1176">
        <v>12.317</v>
      </c>
      <c r="X1176">
        <v>13.282</v>
      </c>
      <c r="Y1176">
        <v>14.348000000000001</v>
      </c>
      <c r="Z1176">
        <v>15.525</v>
      </c>
      <c r="AA1176">
        <v>16.831</v>
      </c>
      <c r="AB1176">
        <v>18.282</v>
      </c>
      <c r="AC1176">
        <v>19.898</v>
      </c>
      <c r="AD1176">
        <v>21.513999999999999</v>
      </c>
    </row>
    <row r="1177" spans="1:30" x14ac:dyDescent="0.25">
      <c r="A1177">
        <v>1175</v>
      </c>
      <c r="B1177">
        <f t="shared" si="18"/>
        <v>3.2169746748802188</v>
      </c>
      <c r="C1177">
        <v>-0.2898</v>
      </c>
      <c r="D1177">
        <v>15.5245</v>
      </c>
      <c r="E1177">
        <v>7.9820000000000002E-2</v>
      </c>
      <c r="F1177">
        <v>12.233000000000001</v>
      </c>
      <c r="G1177">
        <v>12.956</v>
      </c>
      <c r="H1177">
        <v>13.403</v>
      </c>
      <c r="I1177">
        <v>13.648</v>
      </c>
      <c r="J1177">
        <v>14.036</v>
      </c>
      <c r="K1177">
        <v>14.305999999999999</v>
      </c>
      <c r="L1177">
        <v>14.717000000000001</v>
      </c>
      <c r="M1177">
        <v>15.525</v>
      </c>
      <c r="N1177">
        <v>16.39</v>
      </c>
      <c r="O1177">
        <v>16.88</v>
      </c>
      <c r="P1177">
        <v>17.222999999999999</v>
      </c>
      <c r="Q1177">
        <v>17.748000000000001</v>
      </c>
      <c r="R1177">
        <v>18.100000000000001</v>
      </c>
      <c r="S1177">
        <v>18.789000000000001</v>
      </c>
      <c r="T1177">
        <v>20.052</v>
      </c>
      <c r="U1177">
        <v>1175</v>
      </c>
      <c r="V1177">
        <v>11.351000000000001</v>
      </c>
      <c r="W1177">
        <v>12.316000000000001</v>
      </c>
      <c r="X1177">
        <v>13.281000000000001</v>
      </c>
      <c r="Y1177">
        <v>14.347</v>
      </c>
      <c r="Z1177">
        <v>15.523999999999999</v>
      </c>
      <c r="AA1177">
        <v>16.829999999999998</v>
      </c>
      <c r="AB1177">
        <v>18.280999999999999</v>
      </c>
      <c r="AC1177">
        <v>19.896999999999998</v>
      </c>
      <c r="AD1177">
        <v>21.513999999999999</v>
      </c>
    </row>
    <row r="1178" spans="1:30" x14ac:dyDescent="0.25">
      <c r="A1178">
        <v>1176</v>
      </c>
      <c r="B1178">
        <f t="shared" si="18"/>
        <v>3.2197125256673513</v>
      </c>
      <c r="C1178">
        <v>-0.28970000000000001</v>
      </c>
      <c r="D1178">
        <v>15.5236</v>
      </c>
      <c r="E1178">
        <v>7.9820000000000002E-2</v>
      </c>
      <c r="F1178">
        <v>12.233000000000001</v>
      </c>
      <c r="G1178">
        <v>12.955</v>
      </c>
      <c r="H1178">
        <v>13.401999999999999</v>
      </c>
      <c r="I1178">
        <v>13.647</v>
      </c>
      <c r="J1178">
        <v>14.035</v>
      </c>
      <c r="K1178">
        <v>14.305</v>
      </c>
      <c r="L1178">
        <v>14.715999999999999</v>
      </c>
      <c r="M1178">
        <v>15.523999999999999</v>
      </c>
      <c r="N1178">
        <v>16.388999999999999</v>
      </c>
      <c r="O1178">
        <v>16.879000000000001</v>
      </c>
      <c r="P1178">
        <v>17.222000000000001</v>
      </c>
      <c r="Q1178">
        <v>17.747</v>
      </c>
      <c r="R1178">
        <v>18.099</v>
      </c>
      <c r="S1178">
        <v>18.788</v>
      </c>
      <c r="T1178">
        <v>20.050999999999998</v>
      </c>
      <c r="U1178">
        <v>1176</v>
      </c>
      <c r="V1178">
        <v>11.35</v>
      </c>
      <c r="W1178">
        <v>12.315</v>
      </c>
      <c r="X1178">
        <v>13.281000000000001</v>
      </c>
      <c r="Y1178">
        <v>14.346</v>
      </c>
      <c r="Z1178">
        <v>15.523999999999999</v>
      </c>
      <c r="AA1178">
        <v>16.829000000000001</v>
      </c>
      <c r="AB1178">
        <v>18.28</v>
      </c>
      <c r="AC1178">
        <v>19.896000000000001</v>
      </c>
      <c r="AD1178">
        <v>21.512</v>
      </c>
    </row>
    <row r="1179" spans="1:30" x14ac:dyDescent="0.25">
      <c r="A1179">
        <v>1177</v>
      </c>
      <c r="B1179">
        <f t="shared" si="18"/>
        <v>3.2224503764544834</v>
      </c>
      <c r="C1179">
        <v>-0.28949999999999998</v>
      </c>
      <c r="D1179">
        <v>15.5228</v>
      </c>
      <c r="E1179">
        <v>7.9829999999999998E-2</v>
      </c>
      <c r="F1179">
        <v>12.231999999999999</v>
      </c>
      <c r="G1179">
        <v>12.954000000000001</v>
      </c>
      <c r="H1179">
        <v>13.401</v>
      </c>
      <c r="I1179">
        <v>13.646000000000001</v>
      </c>
      <c r="J1179">
        <v>14.034000000000001</v>
      </c>
      <c r="K1179">
        <v>14.304</v>
      </c>
      <c r="L1179">
        <v>14.715</v>
      </c>
      <c r="M1179">
        <v>15.523</v>
      </c>
      <c r="N1179">
        <v>16.388000000000002</v>
      </c>
      <c r="O1179">
        <v>16.879000000000001</v>
      </c>
      <c r="P1179">
        <v>17.222000000000001</v>
      </c>
      <c r="Q1179">
        <v>17.745999999999999</v>
      </c>
      <c r="R1179">
        <v>18.097999999999999</v>
      </c>
      <c r="S1179">
        <v>18.788</v>
      </c>
      <c r="T1179">
        <v>20.050999999999998</v>
      </c>
      <c r="U1179">
        <v>1177</v>
      </c>
      <c r="V1179">
        <v>11.349</v>
      </c>
      <c r="W1179">
        <v>12.314</v>
      </c>
      <c r="X1179">
        <v>13.28</v>
      </c>
      <c r="Y1179">
        <v>14.345000000000001</v>
      </c>
      <c r="Z1179">
        <v>15.523</v>
      </c>
      <c r="AA1179">
        <v>16.829000000000001</v>
      </c>
      <c r="AB1179">
        <v>18.279</v>
      </c>
      <c r="AC1179">
        <v>19.896000000000001</v>
      </c>
      <c r="AD1179">
        <v>21.512</v>
      </c>
    </row>
    <row r="1180" spans="1:30" x14ac:dyDescent="0.25">
      <c r="A1180">
        <v>1178</v>
      </c>
      <c r="B1180">
        <f t="shared" si="18"/>
        <v>3.2251882272416155</v>
      </c>
      <c r="C1180">
        <v>-0.28939999999999999</v>
      </c>
      <c r="D1180">
        <v>15.5219</v>
      </c>
      <c r="E1180">
        <v>7.9839999999999994E-2</v>
      </c>
      <c r="F1180">
        <v>12.231</v>
      </c>
      <c r="G1180">
        <v>12.952999999999999</v>
      </c>
      <c r="H1180">
        <v>13.4</v>
      </c>
      <c r="I1180">
        <v>13.645</v>
      </c>
      <c r="J1180">
        <v>14.032999999999999</v>
      </c>
      <c r="K1180">
        <v>14.303000000000001</v>
      </c>
      <c r="L1180">
        <v>14.714</v>
      </c>
      <c r="M1180">
        <v>15.522</v>
      </c>
      <c r="N1180">
        <v>16.388000000000002</v>
      </c>
      <c r="O1180">
        <v>16.878</v>
      </c>
      <c r="P1180">
        <v>17.221</v>
      </c>
      <c r="Q1180">
        <v>17.745999999999999</v>
      </c>
      <c r="R1180">
        <v>18.097999999999999</v>
      </c>
      <c r="S1180">
        <v>18.786999999999999</v>
      </c>
      <c r="T1180">
        <v>20.05</v>
      </c>
      <c r="U1180">
        <v>1178</v>
      </c>
      <c r="V1180">
        <v>11.348000000000001</v>
      </c>
      <c r="W1180">
        <v>12.313000000000001</v>
      </c>
      <c r="X1180">
        <v>13.279</v>
      </c>
      <c r="Y1180">
        <v>14.343999999999999</v>
      </c>
      <c r="Z1180">
        <v>15.522</v>
      </c>
      <c r="AA1180">
        <v>16.827999999999999</v>
      </c>
      <c r="AB1180">
        <v>18.279</v>
      </c>
      <c r="AC1180">
        <v>19.895</v>
      </c>
      <c r="AD1180">
        <v>21.512</v>
      </c>
    </row>
    <row r="1181" spans="1:30" x14ac:dyDescent="0.25">
      <c r="A1181">
        <v>1179</v>
      </c>
      <c r="B1181">
        <f t="shared" si="18"/>
        <v>3.2279260780287475</v>
      </c>
      <c r="C1181">
        <v>-0.2893</v>
      </c>
      <c r="D1181">
        <v>15.521000000000001</v>
      </c>
      <c r="E1181">
        <v>7.9850000000000004E-2</v>
      </c>
      <c r="F1181">
        <v>12.228999999999999</v>
      </c>
      <c r="G1181">
        <v>12.952</v>
      </c>
      <c r="H1181">
        <v>13.398999999999999</v>
      </c>
      <c r="I1181">
        <v>13.644</v>
      </c>
      <c r="J1181">
        <v>14.032</v>
      </c>
      <c r="K1181">
        <v>14.302</v>
      </c>
      <c r="L1181">
        <v>14.712999999999999</v>
      </c>
      <c r="M1181">
        <v>15.521000000000001</v>
      </c>
      <c r="N1181">
        <v>16.387</v>
      </c>
      <c r="O1181">
        <v>16.876999999999999</v>
      </c>
      <c r="P1181">
        <v>17.22</v>
      </c>
      <c r="Q1181">
        <v>17.745000000000001</v>
      </c>
      <c r="R1181">
        <v>18.097000000000001</v>
      </c>
      <c r="S1181">
        <v>18.786000000000001</v>
      </c>
      <c r="T1181">
        <v>20.048999999999999</v>
      </c>
      <c r="U1181">
        <v>1179</v>
      </c>
      <c r="V1181">
        <v>11.347</v>
      </c>
      <c r="W1181">
        <v>12.311999999999999</v>
      </c>
      <c r="X1181">
        <v>13.278</v>
      </c>
      <c r="Y1181">
        <v>14.343</v>
      </c>
      <c r="Z1181">
        <v>15.521000000000001</v>
      </c>
      <c r="AA1181">
        <v>16.827000000000002</v>
      </c>
      <c r="AB1181">
        <v>18.277999999999999</v>
      </c>
      <c r="AC1181">
        <v>19.895</v>
      </c>
      <c r="AD1181">
        <v>21.510999999999999</v>
      </c>
    </row>
    <row r="1182" spans="1:30" x14ac:dyDescent="0.25">
      <c r="A1182">
        <v>1180</v>
      </c>
      <c r="B1182">
        <f t="shared" si="18"/>
        <v>3.2306639288158796</v>
      </c>
      <c r="C1182">
        <v>-0.28920000000000001</v>
      </c>
      <c r="D1182">
        <v>15.520099999999999</v>
      </c>
      <c r="E1182">
        <v>7.9850000000000004E-2</v>
      </c>
      <c r="F1182">
        <v>12.228999999999999</v>
      </c>
      <c r="G1182">
        <v>12.951000000000001</v>
      </c>
      <c r="H1182">
        <v>13.398</v>
      </c>
      <c r="I1182">
        <v>13.643000000000001</v>
      </c>
      <c r="J1182">
        <v>14.031000000000001</v>
      </c>
      <c r="K1182">
        <v>14.301</v>
      </c>
      <c r="L1182">
        <v>14.712</v>
      </c>
      <c r="M1182">
        <v>15.52</v>
      </c>
      <c r="N1182">
        <v>16.385999999999999</v>
      </c>
      <c r="O1182">
        <v>16.876000000000001</v>
      </c>
      <c r="P1182">
        <v>17.219000000000001</v>
      </c>
      <c r="Q1182">
        <v>17.744</v>
      </c>
      <c r="R1182">
        <v>18.096</v>
      </c>
      <c r="S1182">
        <v>18.785</v>
      </c>
      <c r="T1182">
        <v>20.047999999999998</v>
      </c>
      <c r="U1182">
        <v>1180</v>
      </c>
      <c r="V1182">
        <v>11.346</v>
      </c>
      <c r="W1182">
        <v>12.311</v>
      </c>
      <c r="X1182">
        <v>13.276999999999999</v>
      </c>
      <c r="Y1182">
        <v>14.342000000000001</v>
      </c>
      <c r="Z1182">
        <v>15.52</v>
      </c>
      <c r="AA1182">
        <v>16.826000000000001</v>
      </c>
      <c r="AB1182">
        <v>18.277000000000001</v>
      </c>
      <c r="AC1182">
        <v>19.893000000000001</v>
      </c>
      <c r="AD1182">
        <v>21.51</v>
      </c>
    </row>
    <row r="1183" spans="1:30" x14ac:dyDescent="0.25">
      <c r="A1183">
        <v>1181</v>
      </c>
      <c r="B1183">
        <f t="shared" si="18"/>
        <v>3.2334017796030117</v>
      </c>
      <c r="C1183">
        <v>-0.28899999999999998</v>
      </c>
      <c r="D1183">
        <v>15.519299999999999</v>
      </c>
      <c r="E1183">
        <v>7.986E-2</v>
      </c>
      <c r="F1183">
        <v>12.228</v>
      </c>
      <c r="G1183">
        <v>12.95</v>
      </c>
      <c r="H1183">
        <v>13.397</v>
      </c>
      <c r="I1183">
        <v>13.641999999999999</v>
      </c>
      <c r="J1183">
        <v>14.03</v>
      </c>
      <c r="K1183">
        <v>14.3</v>
      </c>
      <c r="L1183">
        <v>14.712</v>
      </c>
      <c r="M1183">
        <v>15.519</v>
      </c>
      <c r="N1183">
        <v>16.385000000000002</v>
      </c>
      <c r="O1183">
        <v>16.875</v>
      </c>
      <c r="P1183">
        <v>17.218</v>
      </c>
      <c r="Q1183">
        <v>17.742999999999999</v>
      </c>
      <c r="R1183">
        <v>18.094999999999999</v>
      </c>
      <c r="S1183">
        <v>18.785</v>
      </c>
      <c r="T1183">
        <v>20.047999999999998</v>
      </c>
      <c r="U1183">
        <v>1181</v>
      </c>
      <c r="V1183">
        <v>11.345000000000001</v>
      </c>
      <c r="W1183">
        <v>12.31</v>
      </c>
      <c r="X1183">
        <v>13.276</v>
      </c>
      <c r="Y1183">
        <v>14.340999999999999</v>
      </c>
      <c r="Z1183">
        <v>15.519</v>
      </c>
      <c r="AA1183">
        <v>16.824999999999999</v>
      </c>
      <c r="AB1183">
        <v>18.276</v>
      </c>
      <c r="AC1183">
        <v>19.893000000000001</v>
      </c>
      <c r="AD1183">
        <v>21.509</v>
      </c>
    </row>
    <row r="1184" spans="1:30" x14ac:dyDescent="0.25">
      <c r="A1184">
        <v>1182</v>
      </c>
      <c r="B1184">
        <f t="shared" si="18"/>
        <v>3.2361396303901437</v>
      </c>
      <c r="C1184">
        <v>-0.28889999999999999</v>
      </c>
      <c r="D1184">
        <v>15.5184</v>
      </c>
      <c r="E1184">
        <v>7.9869999999999997E-2</v>
      </c>
      <c r="F1184">
        <v>12.227</v>
      </c>
      <c r="G1184">
        <v>12.949</v>
      </c>
      <c r="H1184">
        <v>13.396000000000001</v>
      </c>
      <c r="I1184">
        <v>13.641</v>
      </c>
      <c r="J1184">
        <v>14.029</v>
      </c>
      <c r="K1184">
        <v>14.298999999999999</v>
      </c>
      <c r="L1184">
        <v>14.711</v>
      </c>
      <c r="M1184">
        <v>15.518000000000001</v>
      </c>
      <c r="N1184">
        <v>16.384</v>
      </c>
      <c r="O1184">
        <v>16.875</v>
      </c>
      <c r="P1184">
        <v>17.218</v>
      </c>
      <c r="Q1184">
        <v>17.742000000000001</v>
      </c>
      <c r="R1184">
        <v>18.094000000000001</v>
      </c>
      <c r="S1184">
        <v>18.783999999999999</v>
      </c>
      <c r="T1184">
        <v>20.047000000000001</v>
      </c>
      <c r="U1184">
        <v>1182</v>
      </c>
      <c r="V1184">
        <v>11.343999999999999</v>
      </c>
      <c r="W1184">
        <v>12.308999999999999</v>
      </c>
      <c r="X1184">
        <v>13.275</v>
      </c>
      <c r="Y1184">
        <v>14.34</v>
      </c>
      <c r="Z1184">
        <v>15.518000000000001</v>
      </c>
      <c r="AA1184">
        <v>16.824000000000002</v>
      </c>
      <c r="AB1184">
        <v>18.276</v>
      </c>
      <c r="AC1184">
        <v>19.891999999999999</v>
      </c>
      <c r="AD1184">
        <v>21.509</v>
      </c>
    </row>
    <row r="1185" spans="1:30" x14ac:dyDescent="0.25">
      <c r="A1185">
        <v>1183</v>
      </c>
      <c r="B1185">
        <f t="shared" si="18"/>
        <v>3.2388774811772758</v>
      </c>
      <c r="C1185">
        <v>-0.2888</v>
      </c>
      <c r="D1185">
        <v>15.5175</v>
      </c>
      <c r="E1185">
        <v>7.9869999999999997E-2</v>
      </c>
      <c r="F1185">
        <v>12.226000000000001</v>
      </c>
      <c r="G1185">
        <v>12.948</v>
      </c>
      <c r="H1185">
        <v>13.395</v>
      </c>
      <c r="I1185">
        <v>13.64</v>
      </c>
      <c r="J1185">
        <v>14.029</v>
      </c>
      <c r="K1185">
        <v>14.298999999999999</v>
      </c>
      <c r="L1185">
        <v>14.71</v>
      </c>
      <c r="M1185">
        <v>15.518000000000001</v>
      </c>
      <c r="N1185">
        <v>16.382999999999999</v>
      </c>
      <c r="O1185">
        <v>16.873999999999999</v>
      </c>
      <c r="P1185">
        <v>17.216999999999999</v>
      </c>
      <c r="Q1185">
        <v>17.741</v>
      </c>
      <c r="R1185">
        <v>18.093</v>
      </c>
      <c r="S1185">
        <v>18.783000000000001</v>
      </c>
      <c r="T1185">
        <v>20.045999999999999</v>
      </c>
      <c r="U1185">
        <v>1183</v>
      </c>
      <c r="V1185">
        <v>11.343</v>
      </c>
      <c r="W1185">
        <v>12.308</v>
      </c>
      <c r="X1185">
        <v>13.273999999999999</v>
      </c>
      <c r="Y1185">
        <v>14.339</v>
      </c>
      <c r="Z1185">
        <v>15.518000000000001</v>
      </c>
      <c r="AA1185">
        <v>16.823</v>
      </c>
      <c r="AB1185">
        <v>18.274999999999999</v>
      </c>
      <c r="AC1185">
        <v>19.890999999999998</v>
      </c>
      <c r="AD1185">
        <v>21.507999999999999</v>
      </c>
    </row>
    <row r="1186" spans="1:30" x14ac:dyDescent="0.25">
      <c r="A1186">
        <v>1184</v>
      </c>
      <c r="B1186">
        <f t="shared" si="18"/>
        <v>3.2416153319644079</v>
      </c>
      <c r="C1186">
        <v>-0.28870000000000001</v>
      </c>
      <c r="D1186">
        <v>15.5167</v>
      </c>
      <c r="E1186">
        <v>7.9880000000000007E-2</v>
      </c>
      <c r="F1186">
        <v>12.225</v>
      </c>
      <c r="G1186">
        <v>12.946999999999999</v>
      </c>
      <c r="H1186">
        <v>13.395</v>
      </c>
      <c r="I1186">
        <v>13.638999999999999</v>
      </c>
      <c r="J1186">
        <v>14.028</v>
      </c>
      <c r="K1186">
        <v>14.298</v>
      </c>
      <c r="L1186">
        <v>14.709</v>
      </c>
      <c r="M1186">
        <v>15.516999999999999</v>
      </c>
      <c r="N1186">
        <v>16.382999999999999</v>
      </c>
      <c r="O1186">
        <v>16.873000000000001</v>
      </c>
      <c r="P1186">
        <v>17.216000000000001</v>
      </c>
      <c r="Q1186">
        <v>17.741</v>
      </c>
      <c r="R1186">
        <v>18.093</v>
      </c>
      <c r="S1186">
        <v>18.782</v>
      </c>
      <c r="T1186">
        <v>20.045000000000002</v>
      </c>
      <c r="U1186">
        <v>1184</v>
      </c>
      <c r="V1186">
        <v>11.342000000000001</v>
      </c>
      <c r="W1186">
        <v>12.307</v>
      </c>
      <c r="X1186">
        <v>13.273</v>
      </c>
      <c r="Y1186">
        <v>14.337999999999999</v>
      </c>
      <c r="Z1186">
        <v>15.516999999999999</v>
      </c>
      <c r="AA1186">
        <v>16.823</v>
      </c>
      <c r="AB1186">
        <v>18.274000000000001</v>
      </c>
      <c r="AC1186">
        <v>19.890999999999998</v>
      </c>
      <c r="AD1186">
        <v>21.507000000000001</v>
      </c>
    </row>
    <row r="1187" spans="1:30" x14ac:dyDescent="0.25">
      <c r="A1187">
        <v>1185</v>
      </c>
      <c r="B1187">
        <f t="shared" si="18"/>
        <v>3.2443531827515399</v>
      </c>
      <c r="C1187">
        <v>-0.28860000000000002</v>
      </c>
      <c r="D1187">
        <v>15.5158</v>
      </c>
      <c r="E1187">
        <v>7.9890000000000003E-2</v>
      </c>
      <c r="F1187">
        <v>12.224</v>
      </c>
      <c r="G1187">
        <v>12.946</v>
      </c>
      <c r="H1187">
        <v>13.393000000000001</v>
      </c>
      <c r="I1187">
        <v>13.638</v>
      </c>
      <c r="J1187">
        <v>14.026999999999999</v>
      </c>
      <c r="K1187">
        <v>14.297000000000001</v>
      </c>
      <c r="L1187">
        <v>14.708</v>
      </c>
      <c r="M1187">
        <v>15.516</v>
      </c>
      <c r="N1187">
        <v>16.382000000000001</v>
      </c>
      <c r="O1187">
        <v>16.872</v>
      </c>
      <c r="P1187">
        <v>17.215</v>
      </c>
      <c r="Q1187">
        <v>17.739999999999998</v>
      </c>
      <c r="R1187">
        <v>18.091999999999999</v>
      </c>
      <c r="S1187">
        <v>18.782</v>
      </c>
      <c r="T1187">
        <v>20.045000000000002</v>
      </c>
      <c r="U1187">
        <v>1185</v>
      </c>
      <c r="V1187">
        <v>11.340999999999999</v>
      </c>
      <c r="W1187">
        <v>12.305999999999999</v>
      </c>
      <c r="X1187">
        <v>13.272</v>
      </c>
      <c r="Y1187">
        <v>14.337</v>
      </c>
      <c r="Z1187">
        <v>15.516</v>
      </c>
      <c r="AA1187">
        <v>16.821999999999999</v>
      </c>
      <c r="AB1187">
        <v>18.273</v>
      </c>
      <c r="AC1187">
        <v>19.89</v>
      </c>
      <c r="AD1187">
        <v>21.507000000000001</v>
      </c>
    </row>
    <row r="1188" spans="1:30" x14ac:dyDescent="0.25">
      <c r="A1188">
        <v>1186</v>
      </c>
      <c r="B1188">
        <f t="shared" si="18"/>
        <v>3.247091033538672</v>
      </c>
      <c r="C1188">
        <v>-0.28849999999999998</v>
      </c>
      <c r="D1188">
        <v>15.514900000000001</v>
      </c>
      <c r="E1188">
        <v>7.9890000000000003E-2</v>
      </c>
      <c r="F1188">
        <v>12.223000000000001</v>
      </c>
      <c r="G1188">
        <v>12.946</v>
      </c>
      <c r="H1188">
        <v>13.393000000000001</v>
      </c>
      <c r="I1188">
        <v>13.637</v>
      </c>
      <c r="J1188">
        <v>14.026</v>
      </c>
      <c r="K1188">
        <v>14.295999999999999</v>
      </c>
      <c r="L1188">
        <v>14.707000000000001</v>
      </c>
      <c r="M1188">
        <v>15.515000000000001</v>
      </c>
      <c r="N1188">
        <v>16.381</v>
      </c>
      <c r="O1188">
        <v>16.870999999999999</v>
      </c>
      <c r="P1188">
        <v>17.213999999999999</v>
      </c>
      <c r="Q1188">
        <v>17.739000000000001</v>
      </c>
      <c r="R1188">
        <v>18.091000000000001</v>
      </c>
      <c r="S1188">
        <v>18.780999999999999</v>
      </c>
      <c r="T1188">
        <v>20.044</v>
      </c>
      <c r="U1188">
        <v>1186</v>
      </c>
      <c r="V1188">
        <v>11.34</v>
      </c>
      <c r="W1188">
        <v>12.305999999999999</v>
      </c>
      <c r="X1188">
        <v>13.271000000000001</v>
      </c>
      <c r="Y1188">
        <v>14.337</v>
      </c>
      <c r="Z1188">
        <v>15.515000000000001</v>
      </c>
      <c r="AA1188">
        <v>16.821000000000002</v>
      </c>
      <c r="AB1188">
        <v>18.271999999999998</v>
      </c>
      <c r="AC1188">
        <v>19.888999999999999</v>
      </c>
      <c r="AD1188">
        <v>21.506</v>
      </c>
    </row>
    <row r="1189" spans="1:30" x14ac:dyDescent="0.25">
      <c r="A1189">
        <v>1187</v>
      </c>
      <c r="B1189">
        <f t="shared" si="18"/>
        <v>3.2498288843258041</v>
      </c>
      <c r="C1189">
        <v>-0.28839999999999999</v>
      </c>
      <c r="D1189">
        <v>15.514099999999999</v>
      </c>
      <c r="E1189">
        <v>7.9899999999999999E-2</v>
      </c>
      <c r="F1189">
        <v>12.222</v>
      </c>
      <c r="G1189">
        <v>12.945</v>
      </c>
      <c r="H1189">
        <v>13.391999999999999</v>
      </c>
      <c r="I1189">
        <v>13.637</v>
      </c>
      <c r="J1189">
        <v>14.025</v>
      </c>
      <c r="K1189">
        <v>14.295</v>
      </c>
      <c r="L1189">
        <v>14.706</v>
      </c>
      <c r="M1189">
        <v>15.513999999999999</v>
      </c>
      <c r="N1189">
        <v>16.38</v>
      </c>
      <c r="O1189">
        <v>16.87</v>
      </c>
      <c r="P1189">
        <v>17.213000000000001</v>
      </c>
      <c r="Q1189">
        <v>17.738</v>
      </c>
      <c r="R1189">
        <v>18.09</v>
      </c>
      <c r="S1189">
        <v>18.78</v>
      </c>
      <c r="T1189">
        <v>20.042999999999999</v>
      </c>
      <c r="U1189">
        <v>1187</v>
      </c>
      <c r="V1189">
        <v>11.339</v>
      </c>
      <c r="W1189">
        <v>12.305</v>
      </c>
      <c r="X1189">
        <v>13.27</v>
      </c>
      <c r="Y1189">
        <v>14.336</v>
      </c>
      <c r="Z1189">
        <v>15.513999999999999</v>
      </c>
      <c r="AA1189">
        <v>16.82</v>
      </c>
      <c r="AB1189">
        <v>18.271999999999998</v>
      </c>
      <c r="AC1189">
        <v>19.888000000000002</v>
      </c>
      <c r="AD1189">
        <v>21.504999999999999</v>
      </c>
    </row>
    <row r="1190" spans="1:30" x14ac:dyDescent="0.25">
      <c r="A1190">
        <v>1188</v>
      </c>
      <c r="B1190">
        <f t="shared" si="18"/>
        <v>3.2525667351129361</v>
      </c>
      <c r="C1190">
        <v>-0.2883</v>
      </c>
      <c r="D1190">
        <v>15.513199999999999</v>
      </c>
      <c r="E1190">
        <v>7.9909999999999995E-2</v>
      </c>
      <c r="F1190">
        <v>12.221</v>
      </c>
      <c r="G1190">
        <v>12.944000000000001</v>
      </c>
      <c r="H1190">
        <v>13.391</v>
      </c>
      <c r="I1190">
        <v>13.635999999999999</v>
      </c>
      <c r="J1190">
        <v>14.023999999999999</v>
      </c>
      <c r="K1190">
        <v>14.294</v>
      </c>
      <c r="L1190">
        <v>14.705</v>
      </c>
      <c r="M1190">
        <v>15.513</v>
      </c>
      <c r="N1190">
        <v>16.379000000000001</v>
      </c>
      <c r="O1190">
        <v>16.87</v>
      </c>
      <c r="P1190">
        <v>17.213000000000001</v>
      </c>
      <c r="Q1190">
        <v>17.738</v>
      </c>
      <c r="R1190">
        <v>18.09</v>
      </c>
      <c r="S1190">
        <v>18.779</v>
      </c>
      <c r="T1190">
        <v>20.042999999999999</v>
      </c>
      <c r="U1190">
        <v>1188</v>
      </c>
      <c r="V1190">
        <v>11.337999999999999</v>
      </c>
      <c r="W1190">
        <v>12.303000000000001</v>
      </c>
      <c r="X1190">
        <v>13.269</v>
      </c>
      <c r="Y1190">
        <v>14.335000000000001</v>
      </c>
      <c r="Z1190">
        <v>15.513</v>
      </c>
      <c r="AA1190">
        <v>16.818999999999999</v>
      </c>
      <c r="AB1190">
        <v>18.271000000000001</v>
      </c>
      <c r="AC1190">
        <v>19.888000000000002</v>
      </c>
      <c r="AD1190">
        <v>21.504999999999999</v>
      </c>
    </row>
    <row r="1191" spans="1:30" x14ac:dyDescent="0.25">
      <c r="A1191">
        <v>1189</v>
      </c>
      <c r="B1191">
        <f t="shared" si="18"/>
        <v>3.2553045859000687</v>
      </c>
      <c r="C1191">
        <v>-0.28820000000000001</v>
      </c>
      <c r="D1191">
        <v>15.5123</v>
      </c>
      <c r="E1191">
        <v>7.9920000000000005E-2</v>
      </c>
      <c r="F1191">
        <v>12.22</v>
      </c>
      <c r="G1191">
        <v>12.943</v>
      </c>
      <c r="H1191">
        <v>13.39</v>
      </c>
      <c r="I1191">
        <v>13.635</v>
      </c>
      <c r="J1191">
        <v>14.023</v>
      </c>
      <c r="K1191">
        <v>14.292999999999999</v>
      </c>
      <c r="L1191">
        <v>14.704000000000001</v>
      </c>
      <c r="M1191">
        <v>15.512</v>
      </c>
      <c r="N1191">
        <v>16.378</v>
      </c>
      <c r="O1191">
        <v>16.869</v>
      </c>
      <c r="P1191">
        <v>17.212</v>
      </c>
      <c r="Q1191">
        <v>17.736999999999998</v>
      </c>
      <c r="R1191">
        <v>18.088999999999999</v>
      </c>
      <c r="S1191">
        <v>18.779</v>
      </c>
      <c r="T1191">
        <v>20.042000000000002</v>
      </c>
      <c r="U1191">
        <v>1189</v>
      </c>
      <c r="V1191">
        <v>11.337</v>
      </c>
      <c r="W1191">
        <v>12.302</v>
      </c>
      <c r="X1191">
        <v>13.268000000000001</v>
      </c>
      <c r="Y1191">
        <v>14.334</v>
      </c>
      <c r="Z1191">
        <v>15.512</v>
      </c>
      <c r="AA1191">
        <v>16.818999999999999</v>
      </c>
      <c r="AB1191">
        <v>18.27</v>
      </c>
      <c r="AC1191">
        <v>19.887</v>
      </c>
      <c r="AD1191">
        <v>21.504000000000001</v>
      </c>
    </row>
    <row r="1192" spans="1:30" x14ac:dyDescent="0.25">
      <c r="A1192">
        <v>1190</v>
      </c>
      <c r="B1192">
        <f t="shared" si="18"/>
        <v>3.2580424366872007</v>
      </c>
      <c r="C1192">
        <v>-0.28810000000000002</v>
      </c>
      <c r="D1192">
        <v>15.5115</v>
      </c>
      <c r="E1192">
        <v>7.9920000000000005E-2</v>
      </c>
      <c r="F1192">
        <v>12.218999999999999</v>
      </c>
      <c r="G1192">
        <v>12.942</v>
      </c>
      <c r="H1192">
        <v>13.388999999999999</v>
      </c>
      <c r="I1192">
        <v>13.634</v>
      </c>
      <c r="J1192">
        <v>14.022</v>
      </c>
      <c r="K1192">
        <v>14.292</v>
      </c>
      <c r="L1192">
        <v>14.704000000000001</v>
      </c>
      <c r="M1192">
        <v>15.512</v>
      </c>
      <c r="N1192">
        <v>16.378</v>
      </c>
      <c r="O1192">
        <v>16.867999999999999</v>
      </c>
      <c r="P1192">
        <v>17.210999999999999</v>
      </c>
      <c r="Q1192">
        <v>17.736000000000001</v>
      </c>
      <c r="R1192">
        <v>18.088000000000001</v>
      </c>
      <c r="S1192">
        <v>18.777999999999999</v>
      </c>
      <c r="T1192">
        <v>20.041</v>
      </c>
      <c r="U1192">
        <v>1190</v>
      </c>
      <c r="V1192">
        <v>11.336</v>
      </c>
      <c r="W1192">
        <v>12.302</v>
      </c>
      <c r="X1192">
        <v>13.266999999999999</v>
      </c>
      <c r="Y1192">
        <v>14.333</v>
      </c>
      <c r="Z1192">
        <v>15.512</v>
      </c>
      <c r="AA1192">
        <v>16.818000000000001</v>
      </c>
      <c r="AB1192">
        <v>18.268999999999998</v>
      </c>
      <c r="AC1192">
        <v>19.885999999999999</v>
      </c>
      <c r="AD1192">
        <v>21.503</v>
      </c>
    </row>
    <row r="1193" spans="1:30" x14ac:dyDescent="0.25">
      <c r="A1193">
        <v>1191</v>
      </c>
      <c r="B1193">
        <f t="shared" si="18"/>
        <v>3.2607802874743328</v>
      </c>
      <c r="C1193">
        <v>-0.28810000000000002</v>
      </c>
      <c r="D1193">
        <v>15.5106</v>
      </c>
      <c r="E1193">
        <v>7.9930000000000001E-2</v>
      </c>
      <c r="F1193">
        <v>12.218</v>
      </c>
      <c r="G1193">
        <v>12.941000000000001</v>
      </c>
      <c r="H1193">
        <v>13.388</v>
      </c>
      <c r="I1193">
        <v>13.632999999999999</v>
      </c>
      <c r="J1193">
        <v>14.021000000000001</v>
      </c>
      <c r="K1193">
        <v>14.291</v>
      </c>
      <c r="L1193">
        <v>14.702999999999999</v>
      </c>
      <c r="M1193">
        <v>15.510999999999999</v>
      </c>
      <c r="N1193">
        <v>16.376999999999999</v>
      </c>
      <c r="O1193">
        <v>16.867000000000001</v>
      </c>
      <c r="P1193">
        <v>17.21</v>
      </c>
      <c r="Q1193">
        <v>17.734999999999999</v>
      </c>
      <c r="R1193">
        <v>18.087</v>
      </c>
      <c r="S1193">
        <v>18.777000000000001</v>
      </c>
      <c r="T1193">
        <v>20.04</v>
      </c>
      <c r="U1193">
        <v>1191</v>
      </c>
      <c r="V1193">
        <v>11.335000000000001</v>
      </c>
      <c r="W1193">
        <v>12.301</v>
      </c>
      <c r="X1193">
        <v>13.266</v>
      </c>
      <c r="Y1193">
        <v>14.332000000000001</v>
      </c>
      <c r="Z1193">
        <v>15.510999999999999</v>
      </c>
      <c r="AA1193">
        <v>16.817</v>
      </c>
      <c r="AB1193">
        <v>18.268999999999998</v>
      </c>
      <c r="AC1193">
        <v>19.885999999999999</v>
      </c>
      <c r="AD1193">
        <v>21.503</v>
      </c>
    </row>
    <row r="1194" spans="1:30" x14ac:dyDescent="0.25">
      <c r="A1194">
        <v>1192</v>
      </c>
      <c r="B1194">
        <f t="shared" si="18"/>
        <v>3.2635181382614649</v>
      </c>
      <c r="C1194">
        <v>-0.28799999999999998</v>
      </c>
      <c r="D1194">
        <v>15.5098</v>
      </c>
      <c r="E1194">
        <v>7.9939999999999997E-2</v>
      </c>
      <c r="F1194">
        <v>12.217000000000001</v>
      </c>
      <c r="G1194">
        <v>12.94</v>
      </c>
      <c r="H1194">
        <v>13.387</v>
      </c>
      <c r="I1194">
        <v>13.632</v>
      </c>
      <c r="J1194">
        <v>14.02</v>
      </c>
      <c r="K1194">
        <v>14.29</v>
      </c>
      <c r="L1194">
        <v>14.702</v>
      </c>
      <c r="M1194">
        <v>15.51</v>
      </c>
      <c r="N1194">
        <v>16.376000000000001</v>
      </c>
      <c r="O1194">
        <v>16.866</v>
      </c>
      <c r="P1194">
        <v>17.209</v>
      </c>
      <c r="Q1194">
        <v>17.734999999999999</v>
      </c>
      <c r="R1194">
        <v>18.087</v>
      </c>
      <c r="S1194">
        <v>18.776</v>
      </c>
      <c r="T1194">
        <v>20.04</v>
      </c>
      <c r="U1194">
        <v>1192</v>
      </c>
      <c r="V1194">
        <v>11.334</v>
      </c>
      <c r="W1194">
        <v>12.3</v>
      </c>
      <c r="X1194">
        <v>13.265000000000001</v>
      </c>
      <c r="Y1194">
        <v>14.331</v>
      </c>
      <c r="Z1194">
        <v>15.51</v>
      </c>
      <c r="AA1194">
        <v>16.815999999999999</v>
      </c>
      <c r="AB1194">
        <v>18.268000000000001</v>
      </c>
      <c r="AC1194">
        <v>19.885000000000002</v>
      </c>
      <c r="AD1194">
        <v>21.501999999999999</v>
      </c>
    </row>
    <row r="1195" spans="1:30" x14ac:dyDescent="0.25">
      <c r="A1195">
        <v>1193</v>
      </c>
      <c r="B1195">
        <f t="shared" si="18"/>
        <v>3.2662559890485969</v>
      </c>
      <c r="C1195">
        <v>-0.28789999999999999</v>
      </c>
      <c r="D1195">
        <v>15.508900000000001</v>
      </c>
      <c r="E1195">
        <v>7.9939999999999997E-2</v>
      </c>
      <c r="F1195">
        <v>12.215999999999999</v>
      </c>
      <c r="G1195">
        <v>12.939</v>
      </c>
      <c r="H1195">
        <v>13.385999999999999</v>
      </c>
      <c r="I1195">
        <v>13.631</v>
      </c>
      <c r="J1195">
        <v>14.019</v>
      </c>
      <c r="K1195">
        <v>14.29</v>
      </c>
      <c r="L1195">
        <v>14.701000000000001</v>
      </c>
      <c r="M1195">
        <v>15.509</v>
      </c>
      <c r="N1195">
        <v>16.375</v>
      </c>
      <c r="O1195">
        <v>16.866</v>
      </c>
      <c r="P1195">
        <v>17.207999999999998</v>
      </c>
      <c r="Q1195">
        <v>17.734000000000002</v>
      </c>
      <c r="R1195">
        <v>18.085999999999999</v>
      </c>
      <c r="S1195">
        <v>18.774999999999999</v>
      </c>
      <c r="T1195">
        <v>20.039000000000001</v>
      </c>
      <c r="U1195">
        <v>1193</v>
      </c>
      <c r="V1195">
        <v>11.333</v>
      </c>
      <c r="W1195">
        <v>12.298999999999999</v>
      </c>
      <c r="X1195">
        <v>13.265000000000001</v>
      </c>
      <c r="Y1195">
        <v>14.33</v>
      </c>
      <c r="Z1195">
        <v>15.509</v>
      </c>
      <c r="AA1195">
        <v>16.815000000000001</v>
      </c>
      <c r="AB1195">
        <v>18.266999999999999</v>
      </c>
      <c r="AC1195">
        <v>19.884</v>
      </c>
      <c r="AD1195">
        <v>21.501000000000001</v>
      </c>
    </row>
    <row r="1196" spans="1:30" x14ac:dyDescent="0.25">
      <c r="A1196">
        <v>1194</v>
      </c>
      <c r="B1196">
        <f t="shared" si="18"/>
        <v>3.268993839835729</v>
      </c>
      <c r="C1196">
        <v>-0.2878</v>
      </c>
      <c r="D1196">
        <v>15.508100000000001</v>
      </c>
      <c r="E1196">
        <v>7.9949999999999993E-2</v>
      </c>
      <c r="F1196">
        <v>12.215</v>
      </c>
      <c r="G1196">
        <v>12.938000000000001</v>
      </c>
      <c r="H1196">
        <v>13.385</v>
      </c>
      <c r="I1196">
        <v>13.63</v>
      </c>
      <c r="J1196">
        <v>14.019</v>
      </c>
      <c r="K1196">
        <v>14.289</v>
      </c>
      <c r="L1196">
        <v>14.7</v>
      </c>
      <c r="M1196">
        <v>15.507999999999999</v>
      </c>
      <c r="N1196">
        <v>16.373999999999999</v>
      </c>
      <c r="O1196">
        <v>16.864999999999998</v>
      </c>
      <c r="P1196">
        <v>17.207999999999998</v>
      </c>
      <c r="Q1196">
        <v>17.733000000000001</v>
      </c>
      <c r="R1196">
        <v>18.085000000000001</v>
      </c>
      <c r="S1196">
        <v>18.774999999999999</v>
      </c>
      <c r="T1196">
        <v>20.038</v>
      </c>
      <c r="U1196">
        <v>1194</v>
      </c>
      <c r="V1196">
        <v>11.332000000000001</v>
      </c>
      <c r="W1196">
        <v>12.298</v>
      </c>
      <c r="X1196">
        <v>13.263999999999999</v>
      </c>
      <c r="Y1196">
        <v>14.329000000000001</v>
      </c>
      <c r="Z1196">
        <v>15.507999999999999</v>
      </c>
      <c r="AA1196">
        <v>16.815000000000001</v>
      </c>
      <c r="AB1196">
        <v>18.265999999999998</v>
      </c>
      <c r="AC1196">
        <v>19.884</v>
      </c>
      <c r="AD1196">
        <v>21.501000000000001</v>
      </c>
    </row>
    <row r="1197" spans="1:30" x14ac:dyDescent="0.25">
      <c r="A1197">
        <v>1195</v>
      </c>
      <c r="B1197">
        <f t="shared" si="18"/>
        <v>3.2717316906228611</v>
      </c>
      <c r="C1197">
        <v>-0.28770000000000001</v>
      </c>
      <c r="D1197">
        <v>15.507199999999999</v>
      </c>
      <c r="E1197">
        <v>7.9960000000000003E-2</v>
      </c>
      <c r="F1197">
        <v>12.214</v>
      </c>
      <c r="G1197">
        <v>12.936999999999999</v>
      </c>
      <c r="H1197">
        <v>13.384</v>
      </c>
      <c r="I1197">
        <v>13.629</v>
      </c>
      <c r="J1197">
        <v>14.018000000000001</v>
      </c>
      <c r="K1197">
        <v>14.288</v>
      </c>
      <c r="L1197">
        <v>14.699</v>
      </c>
      <c r="M1197">
        <v>15.507</v>
      </c>
      <c r="N1197">
        <v>16.373000000000001</v>
      </c>
      <c r="O1197">
        <v>16.864000000000001</v>
      </c>
      <c r="P1197">
        <v>17.207000000000001</v>
      </c>
      <c r="Q1197">
        <v>17.731999999999999</v>
      </c>
      <c r="R1197">
        <v>18.084</v>
      </c>
      <c r="S1197">
        <v>18.774000000000001</v>
      </c>
      <c r="T1197">
        <v>20.038</v>
      </c>
      <c r="U1197">
        <v>1195</v>
      </c>
      <c r="V1197">
        <v>11.331</v>
      </c>
      <c r="W1197">
        <v>12.297000000000001</v>
      </c>
      <c r="X1197">
        <v>13.263</v>
      </c>
      <c r="Y1197">
        <v>14.327999999999999</v>
      </c>
      <c r="Z1197">
        <v>15.507</v>
      </c>
      <c r="AA1197">
        <v>16.814</v>
      </c>
      <c r="AB1197">
        <v>18.265999999999998</v>
      </c>
      <c r="AC1197">
        <v>19.882999999999999</v>
      </c>
      <c r="AD1197">
        <v>21.5</v>
      </c>
    </row>
    <row r="1198" spans="1:30" x14ac:dyDescent="0.25">
      <c r="A1198">
        <v>1196</v>
      </c>
      <c r="B1198">
        <f t="shared" si="18"/>
        <v>3.2744695414099931</v>
      </c>
      <c r="C1198">
        <v>-0.28770000000000001</v>
      </c>
      <c r="D1198">
        <v>15.506399999999999</v>
      </c>
      <c r="E1198">
        <v>7.9969999999999999E-2</v>
      </c>
      <c r="F1198">
        <v>12.212999999999999</v>
      </c>
      <c r="G1198">
        <v>12.936</v>
      </c>
      <c r="H1198">
        <v>13.382999999999999</v>
      </c>
      <c r="I1198">
        <v>13.628</v>
      </c>
      <c r="J1198">
        <v>14.016999999999999</v>
      </c>
      <c r="K1198">
        <v>14.287000000000001</v>
      </c>
      <c r="L1198">
        <v>14.698</v>
      </c>
      <c r="M1198">
        <v>15.506</v>
      </c>
      <c r="N1198">
        <v>16.373000000000001</v>
      </c>
      <c r="O1198">
        <v>16.863</v>
      </c>
      <c r="P1198">
        <v>17.206</v>
      </c>
      <c r="Q1198">
        <v>17.731999999999999</v>
      </c>
      <c r="R1198">
        <v>18.084</v>
      </c>
      <c r="S1198">
        <v>18.774000000000001</v>
      </c>
      <c r="T1198">
        <v>20.036999999999999</v>
      </c>
      <c r="U1198">
        <v>1196</v>
      </c>
      <c r="V1198">
        <v>11.33</v>
      </c>
      <c r="W1198">
        <v>12.295999999999999</v>
      </c>
      <c r="X1198">
        <v>13.262</v>
      </c>
      <c r="Y1198">
        <v>14.327999999999999</v>
      </c>
      <c r="Z1198">
        <v>15.506</v>
      </c>
      <c r="AA1198">
        <v>16.812999999999999</v>
      </c>
      <c r="AB1198">
        <v>18.265000000000001</v>
      </c>
      <c r="AC1198">
        <v>19.882999999999999</v>
      </c>
      <c r="AD1198">
        <v>21.5</v>
      </c>
    </row>
    <row r="1199" spans="1:30" x14ac:dyDescent="0.25">
      <c r="A1199">
        <v>1197</v>
      </c>
      <c r="B1199">
        <f t="shared" si="18"/>
        <v>3.2772073921971252</v>
      </c>
      <c r="C1199">
        <v>-0.28760000000000002</v>
      </c>
      <c r="D1199">
        <v>15.5055</v>
      </c>
      <c r="E1199">
        <v>7.9969999999999999E-2</v>
      </c>
      <c r="F1199">
        <v>12.212</v>
      </c>
      <c r="G1199">
        <v>12.935</v>
      </c>
      <c r="H1199">
        <v>13.382999999999999</v>
      </c>
      <c r="I1199">
        <v>13.627000000000001</v>
      </c>
      <c r="J1199">
        <v>14.016</v>
      </c>
      <c r="K1199">
        <v>14.286</v>
      </c>
      <c r="L1199">
        <v>14.696999999999999</v>
      </c>
      <c r="M1199">
        <v>15.506</v>
      </c>
      <c r="N1199">
        <v>16.372</v>
      </c>
      <c r="O1199">
        <v>16.861999999999998</v>
      </c>
      <c r="P1199">
        <v>17.204999999999998</v>
      </c>
      <c r="Q1199">
        <v>17.731000000000002</v>
      </c>
      <c r="R1199">
        <v>18.082999999999998</v>
      </c>
      <c r="S1199">
        <v>18.773</v>
      </c>
      <c r="T1199">
        <v>20.036000000000001</v>
      </c>
      <c r="U1199">
        <v>1197</v>
      </c>
      <c r="V1199">
        <v>11.329000000000001</v>
      </c>
      <c r="W1199">
        <v>12.295</v>
      </c>
      <c r="X1199">
        <v>13.260999999999999</v>
      </c>
      <c r="Y1199">
        <v>14.327</v>
      </c>
      <c r="Z1199">
        <v>15.506</v>
      </c>
      <c r="AA1199">
        <v>16.812000000000001</v>
      </c>
      <c r="AB1199">
        <v>18.263999999999999</v>
      </c>
      <c r="AC1199">
        <v>19.881</v>
      </c>
      <c r="AD1199">
        <v>21.498999999999999</v>
      </c>
    </row>
    <row r="1200" spans="1:30" x14ac:dyDescent="0.25">
      <c r="A1200">
        <v>1198</v>
      </c>
      <c r="B1200">
        <f t="shared" si="18"/>
        <v>3.2799452429842573</v>
      </c>
      <c r="C1200">
        <v>-0.28749999999999998</v>
      </c>
      <c r="D1200">
        <v>15.5047</v>
      </c>
      <c r="E1200">
        <v>7.9979999999999996E-2</v>
      </c>
      <c r="F1200">
        <v>12.211</v>
      </c>
      <c r="G1200">
        <v>12.933999999999999</v>
      </c>
      <c r="H1200">
        <v>13.382</v>
      </c>
      <c r="I1200">
        <v>13.625999999999999</v>
      </c>
      <c r="J1200">
        <v>14.015000000000001</v>
      </c>
      <c r="K1200">
        <v>14.285</v>
      </c>
      <c r="L1200">
        <v>14.696999999999999</v>
      </c>
      <c r="M1200">
        <v>15.505000000000001</v>
      </c>
      <c r="N1200">
        <v>16.370999999999999</v>
      </c>
      <c r="O1200">
        <v>16.861999999999998</v>
      </c>
      <c r="P1200">
        <v>17.204999999999998</v>
      </c>
      <c r="Q1200">
        <v>17.73</v>
      </c>
      <c r="R1200">
        <v>18.082000000000001</v>
      </c>
      <c r="S1200">
        <v>18.771999999999998</v>
      </c>
      <c r="T1200">
        <v>20.036000000000001</v>
      </c>
      <c r="U1200">
        <v>1198</v>
      </c>
      <c r="V1200">
        <v>11.327999999999999</v>
      </c>
      <c r="W1200">
        <v>12.294</v>
      </c>
      <c r="X1200">
        <v>13.26</v>
      </c>
      <c r="Y1200">
        <v>14.326000000000001</v>
      </c>
      <c r="Z1200">
        <v>15.505000000000001</v>
      </c>
      <c r="AA1200">
        <v>16.811</v>
      </c>
      <c r="AB1200">
        <v>18.263000000000002</v>
      </c>
      <c r="AC1200">
        <v>19.881</v>
      </c>
      <c r="AD1200">
        <v>21.498000000000001</v>
      </c>
    </row>
    <row r="1201" spans="1:30" x14ac:dyDescent="0.25">
      <c r="A1201">
        <v>1199</v>
      </c>
      <c r="B1201">
        <f t="shared" si="18"/>
        <v>3.2826830937713893</v>
      </c>
      <c r="C1201">
        <v>-0.28749999999999998</v>
      </c>
      <c r="D1201">
        <v>15.5038</v>
      </c>
      <c r="E1201">
        <v>7.9990000000000006E-2</v>
      </c>
      <c r="F1201">
        <v>12.21</v>
      </c>
      <c r="G1201">
        <v>12.933</v>
      </c>
      <c r="H1201">
        <v>13.381</v>
      </c>
      <c r="I1201">
        <v>13.625</v>
      </c>
      <c r="J1201">
        <v>14.013999999999999</v>
      </c>
      <c r="K1201">
        <v>14.284000000000001</v>
      </c>
      <c r="L1201">
        <v>14.696</v>
      </c>
      <c r="M1201">
        <v>15.504</v>
      </c>
      <c r="N1201">
        <v>16.37</v>
      </c>
      <c r="O1201">
        <v>16.861000000000001</v>
      </c>
      <c r="P1201">
        <v>17.204000000000001</v>
      </c>
      <c r="Q1201">
        <v>17.728999999999999</v>
      </c>
      <c r="R1201">
        <v>18.081</v>
      </c>
      <c r="S1201">
        <v>18.771000000000001</v>
      </c>
      <c r="T1201">
        <v>20.035</v>
      </c>
      <c r="U1201">
        <v>1199</v>
      </c>
      <c r="V1201">
        <v>11.327</v>
      </c>
      <c r="W1201">
        <v>12.292999999999999</v>
      </c>
      <c r="X1201">
        <v>13.259</v>
      </c>
      <c r="Y1201">
        <v>14.324999999999999</v>
      </c>
      <c r="Z1201">
        <v>15.504</v>
      </c>
      <c r="AA1201">
        <v>16.811</v>
      </c>
      <c r="AB1201">
        <v>18.263000000000002</v>
      </c>
      <c r="AC1201">
        <v>19.88</v>
      </c>
      <c r="AD1201">
        <v>21.498000000000001</v>
      </c>
    </row>
    <row r="1202" spans="1:30" x14ac:dyDescent="0.25">
      <c r="A1202">
        <v>1200</v>
      </c>
      <c r="B1202">
        <f t="shared" si="18"/>
        <v>3.2854209445585214</v>
      </c>
      <c r="C1202">
        <v>-0.28739999999999999</v>
      </c>
      <c r="D1202">
        <v>15.503</v>
      </c>
      <c r="E1202">
        <v>7.9990000000000006E-2</v>
      </c>
      <c r="F1202">
        <v>12.21</v>
      </c>
      <c r="G1202">
        <v>12.933</v>
      </c>
      <c r="H1202">
        <v>13.38</v>
      </c>
      <c r="I1202">
        <v>13.625</v>
      </c>
      <c r="J1202">
        <v>14.013</v>
      </c>
      <c r="K1202">
        <v>14.282999999999999</v>
      </c>
      <c r="L1202">
        <v>14.695</v>
      </c>
      <c r="M1202">
        <v>15.503</v>
      </c>
      <c r="N1202">
        <v>16.369</v>
      </c>
      <c r="O1202">
        <v>16.86</v>
      </c>
      <c r="P1202">
        <v>17.202999999999999</v>
      </c>
      <c r="Q1202">
        <v>17.728000000000002</v>
      </c>
      <c r="R1202">
        <v>18.079999999999998</v>
      </c>
      <c r="S1202">
        <v>18.77</v>
      </c>
      <c r="T1202">
        <v>20.033999999999999</v>
      </c>
      <c r="U1202">
        <v>1200</v>
      </c>
      <c r="V1202">
        <v>11.326000000000001</v>
      </c>
      <c r="W1202">
        <v>12.292</v>
      </c>
      <c r="X1202">
        <v>13.257999999999999</v>
      </c>
      <c r="Y1202">
        <v>14.324</v>
      </c>
      <c r="Z1202">
        <v>15.503</v>
      </c>
      <c r="AA1202">
        <v>16.809999999999999</v>
      </c>
      <c r="AB1202">
        <v>18.262</v>
      </c>
      <c r="AC1202">
        <v>19.879000000000001</v>
      </c>
      <c r="AD1202">
        <v>21.497</v>
      </c>
    </row>
    <row r="1203" spans="1:30" x14ac:dyDescent="0.25">
      <c r="A1203">
        <v>1201</v>
      </c>
      <c r="B1203">
        <f t="shared" si="18"/>
        <v>3.2881587953456535</v>
      </c>
      <c r="C1203">
        <v>-0.28739999999999999</v>
      </c>
      <c r="D1203">
        <v>15.5021</v>
      </c>
      <c r="E1203">
        <v>0.08</v>
      </c>
      <c r="F1203">
        <v>12.209</v>
      </c>
      <c r="G1203">
        <v>12.932</v>
      </c>
      <c r="H1203">
        <v>13.379</v>
      </c>
      <c r="I1203">
        <v>13.624000000000001</v>
      </c>
      <c r="J1203">
        <v>14.012</v>
      </c>
      <c r="K1203">
        <v>14.282</v>
      </c>
      <c r="L1203">
        <v>14.694000000000001</v>
      </c>
      <c r="M1203">
        <v>15.502000000000001</v>
      </c>
      <c r="N1203">
        <v>16.367999999999999</v>
      </c>
      <c r="O1203">
        <v>16.859000000000002</v>
      </c>
      <c r="P1203">
        <v>17.202000000000002</v>
      </c>
      <c r="Q1203">
        <v>17.727</v>
      </c>
      <c r="R1203">
        <v>18.079999999999998</v>
      </c>
      <c r="S1203">
        <v>18.77</v>
      </c>
      <c r="T1203">
        <v>20.033999999999999</v>
      </c>
      <c r="U1203">
        <v>1201</v>
      </c>
      <c r="V1203">
        <v>11.324999999999999</v>
      </c>
      <c r="W1203">
        <v>12.291</v>
      </c>
      <c r="X1203">
        <v>13.257</v>
      </c>
      <c r="Y1203">
        <v>14.323</v>
      </c>
      <c r="Z1203">
        <v>15.502000000000001</v>
      </c>
      <c r="AA1203">
        <v>16.809000000000001</v>
      </c>
      <c r="AB1203">
        <v>18.260999999999999</v>
      </c>
      <c r="AC1203">
        <v>19.879000000000001</v>
      </c>
      <c r="AD1203">
        <v>21.497</v>
      </c>
    </row>
    <row r="1204" spans="1:30" x14ac:dyDescent="0.25">
      <c r="A1204">
        <v>1202</v>
      </c>
      <c r="B1204">
        <f t="shared" si="18"/>
        <v>3.2908966461327855</v>
      </c>
      <c r="C1204">
        <v>-0.2873</v>
      </c>
      <c r="D1204">
        <v>15.501300000000001</v>
      </c>
      <c r="E1204">
        <v>8.0009999999999998E-2</v>
      </c>
      <c r="F1204">
        <v>12.208</v>
      </c>
      <c r="G1204">
        <v>12.930999999999999</v>
      </c>
      <c r="H1204">
        <v>13.378</v>
      </c>
      <c r="I1204">
        <v>13.622999999999999</v>
      </c>
      <c r="J1204">
        <v>14.010999999999999</v>
      </c>
      <c r="K1204">
        <v>14.282</v>
      </c>
      <c r="L1204">
        <v>14.693</v>
      </c>
      <c r="M1204">
        <v>15.500999999999999</v>
      </c>
      <c r="N1204">
        <v>16.367999999999999</v>
      </c>
      <c r="O1204">
        <v>16.858000000000001</v>
      </c>
      <c r="P1204">
        <v>17.202000000000002</v>
      </c>
      <c r="Q1204">
        <v>17.727</v>
      </c>
      <c r="R1204">
        <v>18.079000000000001</v>
      </c>
      <c r="S1204">
        <v>18.768999999999998</v>
      </c>
      <c r="T1204">
        <v>20.033000000000001</v>
      </c>
      <c r="U1204">
        <v>1202</v>
      </c>
      <c r="V1204">
        <v>11.324</v>
      </c>
      <c r="W1204">
        <v>12.29</v>
      </c>
      <c r="X1204">
        <v>13.256</v>
      </c>
      <c r="Y1204">
        <v>14.321999999999999</v>
      </c>
      <c r="Z1204">
        <v>15.500999999999999</v>
      </c>
      <c r="AA1204">
        <v>16.808</v>
      </c>
      <c r="AB1204">
        <v>18.260000000000002</v>
      </c>
      <c r="AC1204">
        <v>19.878</v>
      </c>
      <c r="AD1204">
        <v>21.495999999999999</v>
      </c>
    </row>
    <row r="1205" spans="1:30" x14ac:dyDescent="0.25">
      <c r="A1205">
        <v>1203</v>
      </c>
      <c r="B1205">
        <f t="shared" si="18"/>
        <v>3.2936344969199181</v>
      </c>
      <c r="C1205">
        <v>-0.2873</v>
      </c>
      <c r="D1205">
        <v>15.500500000000001</v>
      </c>
      <c r="E1205">
        <v>8.0019999999999994E-2</v>
      </c>
      <c r="F1205">
        <v>12.207000000000001</v>
      </c>
      <c r="G1205">
        <v>12.93</v>
      </c>
      <c r="H1205">
        <v>13.377000000000001</v>
      </c>
      <c r="I1205">
        <v>13.622</v>
      </c>
      <c r="J1205">
        <v>14.01</v>
      </c>
      <c r="K1205">
        <v>14.281000000000001</v>
      </c>
      <c r="L1205">
        <v>14.692</v>
      </c>
      <c r="M1205">
        <v>15.500999999999999</v>
      </c>
      <c r="N1205">
        <v>16.367000000000001</v>
      </c>
      <c r="O1205">
        <v>16.858000000000001</v>
      </c>
      <c r="P1205">
        <v>17.201000000000001</v>
      </c>
      <c r="Q1205">
        <v>17.725999999999999</v>
      </c>
      <c r="R1205">
        <v>18.079000000000001</v>
      </c>
      <c r="S1205">
        <v>18.768999999999998</v>
      </c>
      <c r="T1205">
        <v>20.033000000000001</v>
      </c>
      <c r="U1205">
        <v>1203</v>
      </c>
      <c r="V1205">
        <v>11.323</v>
      </c>
      <c r="W1205">
        <v>12.289</v>
      </c>
      <c r="X1205">
        <v>13.255000000000001</v>
      </c>
      <c r="Y1205">
        <v>14.321</v>
      </c>
      <c r="Z1205">
        <v>15.5</v>
      </c>
      <c r="AA1205">
        <v>16.808</v>
      </c>
      <c r="AB1205">
        <v>18.260000000000002</v>
      </c>
      <c r="AC1205">
        <v>19.878</v>
      </c>
      <c r="AD1205">
        <v>21.495999999999999</v>
      </c>
    </row>
    <row r="1206" spans="1:30" x14ac:dyDescent="0.25">
      <c r="A1206">
        <v>1204</v>
      </c>
      <c r="B1206">
        <f t="shared" si="18"/>
        <v>3.2963723477070501</v>
      </c>
      <c r="C1206">
        <v>-0.28720000000000001</v>
      </c>
      <c r="D1206">
        <v>15.499599999999999</v>
      </c>
      <c r="E1206">
        <v>8.0019999999999994E-2</v>
      </c>
      <c r="F1206">
        <v>12.206</v>
      </c>
      <c r="G1206">
        <v>12.929</v>
      </c>
      <c r="H1206">
        <v>13.375999999999999</v>
      </c>
      <c r="I1206">
        <v>13.621</v>
      </c>
      <c r="J1206">
        <v>14.01</v>
      </c>
      <c r="K1206">
        <v>14.28</v>
      </c>
      <c r="L1206">
        <v>14.691000000000001</v>
      </c>
      <c r="M1206">
        <v>15.5</v>
      </c>
      <c r="N1206">
        <v>16.366</v>
      </c>
      <c r="O1206">
        <v>16.856999999999999</v>
      </c>
      <c r="P1206">
        <v>17.2</v>
      </c>
      <c r="Q1206">
        <v>17.725000000000001</v>
      </c>
      <c r="R1206">
        <v>18.077000000000002</v>
      </c>
      <c r="S1206">
        <v>18.768000000000001</v>
      </c>
      <c r="T1206">
        <v>20.032</v>
      </c>
      <c r="U1206">
        <v>1204</v>
      </c>
      <c r="V1206">
        <v>11.323</v>
      </c>
      <c r="W1206">
        <v>12.289</v>
      </c>
      <c r="X1206">
        <v>13.255000000000001</v>
      </c>
      <c r="Y1206">
        <v>14.321</v>
      </c>
      <c r="Z1206">
        <v>15.5</v>
      </c>
      <c r="AA1206">
        <v>16.806999999999999</v>
      </c>
      <c r="AB1206">
        <v>18.259</v>
      </c>
      <c r="AC1206">
        <v>19.876999999999999</v>
      </c>
      <c r="AD1206">
        <v>21.495000000000001</v>
      </c>
    </row>
    <row r="1207" spans="1:30" x14ac:dyDescent="0.25">
      <c r="A1207">
        <v>1205</v>
      </c>
      <c r="B1207">
        <f t="shared" si="18"/>
        <v>3.2991101984941822</v>
      </c>
      <c r="C1207">
        <v>-0.28720000000000001</v>
      </c>
      <c r="D1207">
        <v>15.498799999999999</v>
      </c>
      <c r="E1207">
        <v>8.0030000000000004E-2</v>
      </c>
      <c r="F1207">
        <v>12.205</v>
      </c>
      <c r="G1207">
        <v>12.928000000000001</v>
      </c>
      <c r="H1207">
        <v>13.375</v>
      </c>
      <c r="I1207">
        <v>13.62</v>
      </c>
      <c r="J1207">
        <v>14.009</v>
      </c>
      <c r="K1207">
        <v>14.279</v>
      </c>
      <c r="L1207">
        <v>14.69</v>
      </c>
      <c r="M1207">
        <v>15.499000000000001</v>
      </c>
      <c r="N1207">
        <v>16.364999999999998</v>
      </c>
      <c r="O1207">
        <v>16.856000000000002</v>
      </c>
      <c r="P1207">
        <v>17.199000000000002</v>
      </c>
      <c r="Q1207">
        <v>17.725000000000001</v>
      </c>
      <c r="R1207">
        <v>18.077000000000002</v>
      </c>
      <c r="S1207">
        <v>18.766999999999999</v>
      </c>
      <c r="T1207">
        <v>20.030999999999999</v>
      </c>
      <c r="U1207">
        <v>1205</v>
      </c>
      <c r="V1207">
        <v>11.321</v>
      </c>
      <c r="W1207">
        <v>12.288</v>
      </c>
      <c r="X1207">
        <v>13.254</v>
      </c>
      <c r="Y1207">
        <v>14.32</v>
      </c>
      <c r="Z1207">
        <v>15.499000000000001</v>
      </c>
      <c r="AA1207">
        <v>16.806000000000001</v>
      </c>
      <c r="AB1207">
        <v>18.257999999999999</v>
      </c>
      <c r="AC1207">
        <v>19.876000000000001</v>
      </c>
      <c r="AD1207">
        <v>21.494</v>
      </c>
    </row>
    <row r="1208" spans="1:30" x14ac:dyDescent="0.25">
      <c r="A1208">
        <v>1206</v>
      </c>
      <c r="B1208">
        <f t="shared" si="18"/>
        <v>3.3018480492813143</v>
      </c>
      <c r="C1208">
        <v>-0.28710000000000002</v>
      </c>
      <c r="D1208">
        <v>15.497999999999999</v>
      </c>
      <c r="E1208">
        <v>8.004E-2</v>
      </c>
      <c r="F1208">
        <v>12.204000000000001</v>
      </c>
      <c r="G1208">
        <v>12.927</v>
      </c>
      <c r="H1208">
        <v>13.374000000000001</v>
      </c>
      <c r="I1208">
        <v>13.619</v>
      </c>
      <c r="J1208">
        <v>14.007999999999999</v>
      </c>
      <c r="K1208">
        <v>14.278</v>
      </c>
      <c r="L1208">
        <v>14.69</v>
      </c>
      <c r="M1208">
        <v>15.497999999999999</v>
      </c>
      <c r="N1208">
        <v>16.364999999999998</v>
      </c>
      <c r="O1208">
        <v>16.855</v>
      </c>
      <c r="P1208">
        <v>17.199000000000002</v>
      </c>
      <c r="Q1208">
        <v>17.724</v>
      </c>
      <c r="R1208">
        <v>18.076000000000001</v>
      </c>
      <c r="S1208">
        <v>18.766999999999999</v>
      </c>
      <c r="T1208">
        <v>20.030999999999999</v>
      </c>
      <c r="U1208">
        <v>1206</v>
      </c>
      <c r="V1208">
        <v>11.32</v>
      </c>
      <c r="W1208">
        <v>12.287000000000001</v>
      </c>
      <c r="X1208">
        <v>13.253</v>
      </c>
      <c r="Y1208">
        <v>14.319000000000001</v>
      </c>
      <c r="Z1208">
        <v>15.497999999999999</v>
      </c>
      <c r="AA1208">
        <v>16.805</v>
      </c>
      <c r="AB1208">
        <v>18.257999999999999</v>
      </c>
      <c r="AC1208">
        <v>19.876000000000001</v>
      </c>
      <c r="AD1208">
        <v>21.494</v>
      </c>
    </row>
    <row r="1209" spans="1:30" x14ac:dyDescent="0.25">
      <c r="A1209">
        <v>1207</v>
      </c>
      <c r="B1209">
        <f t="shared" si="18"/>
        <v>3.3045859000684463</v>
      </c>
      <c r="C1209">
        <v>-0.28710000000000002</v>
      </c>
      <c r="D1209">
        <v>15.4971</v>
      </c>
      <c r="E1209">
        <v>8.0049999999999996E-2</v>
      </c>
      <c r="F1209">
        <v>12.202999999999999</v>
      </c>
      <c r="G1209">
        <v>12.926</v>
      </c>
      <c r="H1209">
        <v>13.372999999999999</v>
      </c>
      <c r="I1209">
        <v>13.618</v>
      </c>
      <c r="J1209">
        <v>14.007</v>
      </c>
      <c r="K1209">
        <v>14.276999999999999</v>
      </c>
      <c r="L1209">
        <v>14.689</v>
      </c>
      <c r="M1209">
        <v>15.497</v>
      </c>
      <c r="N1209">
        <v>16.364000000000001</v>
      </c>
      <c r="O1209">
        <v>16.855</v>
      </c>
      <c r="P1209">
        <v>17.198</v>
      </c>
      <c r="Q1209">
        <v>17.722999999999999</v>
      </c>
      <c r="R1209">
        <v>18.076000000000001</v>
      </c>
      <c r="S1209">
        <v>18.765999999999998</v>
      </c>
      <c r="T1209">
        <v>20.03</v>
      </c>
      <c r="U1209">
        <v>1207</v>
      </c>
      <c r="V1209">
        <v>11.319000000000001</v>
      </c>
      <c r="W1209">
        <v>12.286</v>
      </c>
      <c r="X1209">
        <v>13.252000000000001</v>
      </c>
      <c r="Y1209">
        <v>14.318</v>
      </c>
      <c r="Z1209">
        <v>15.497</v>
      </c>
      <c r="AA1209">
        <v>16.803999999999998</v>
      </c>
      <c r="AB1209">
        <v>18.257000000000001</v>
      </c>
      <c r="AC1209">
        <v>19.875</v>
      </c>
      <c r="AD1209">
        <v>21.494</v>
      </c>
    </row>
    <row r="1210" spans="1:30" x14ac:dyDescent="0.25">
      <c r="A1210">
        <v>1208</v>
      </c>
      <c r="B1210">
        <f t="shared" si="18"/>
        <v>3.3073237508555784</v>
      </c>
      <c r="C1210">
        <v>-0.28710000000000002</v>
      </c>
      <c r="D1210">
        <v>15.4963</v>
      </c>
      <c r="E1210">
        <v>8.0049999999999996E-2</v>
      </c>
      <c r="F1210">
        <v>12.202</v>
      </c>
      <c r="G1210">
        <v>12.925000000000001</v>
      </c>
      <c r="H1210">
        <v>13.372999999999999</v>
      </c>
      <c r="I1210">
        <v>13.618</v>
      </c>
      <c r="J1210">
        <v>14.006</v>
      </c>
      <c r="K1210">
        <v>14.276</v>
      </c>
      <c r="L1210">
        <v>14.688000000000001</v>
      </c>
      <c r="M1210">
        <v>15.496</v>
      </c>
      <c r="N1210">
        <v>16.363</v>
      </c>
      <c r="O1210">
        <v>16.853999999999999</v>
      </c>
      <c r="P1210">
        <v>17.196999999999999</v>
      </c>
      <c r="Q1210">
        <v>17.722000000000001</v>
      </c>
      <c r="R1210">
        <v>18.074999999999999</v>
      </c>
      <c r="S1210">
        <v>18.765000000000001</v>
      </c>
      <c r="T1210">
        <v>20.029</v>
      </c>
      <c r="U1210">
        <v>1208</v>
      </c>
      <c r="V1210">
        <v>11.319000000000001</v>
      </c>
      <c r="W1210">
        <v>12.285</v>
      </c>
      <c r="X1210">
        <v>13.250999999999999</v>
      </c>
      <c r="Y1210">
        <v>14.317</v>
      </c>
      <c r="Z1210">
        <v>15.496</v>
      </c>
      <c r="AA1210">
        <v>16.803000000000001</v>
      </c>
      <c r="AB1210">
        <v>18.256</v>
      </c>
      <c r="AC1210">
        <v>19.873999999999999</v>
      </c>
      <c r="AD1210">
        <v>21.492999999999999</v>
      </c>
    </row>
    <row r="1211" spans="1:30" x14ac:dyDescent="0.25">
      <c r="A1211">
        <v>1209</v>
      </c>
      <c r="B1211">
        <f t="shared" si="18"/>
        <v>3.3100616016427105</v>
      </c>
      <c r="C1211">
        <v>-0.28699999999999998</v>
      </c>
      <c r="D1211">
        <v>15.4955</v>
      </c>
      <c r="E1211">
        <v>8.0060000000000006E-2</v>
      </c>
      <c r="F1211">
        <v>12.201000000000001</v>
      </c>
      <c r="G1211">
        <v>12.923999999999999</v>
      </c>
      <c r="H1211">
        <v>13.372</v>
      </c>
      <c r="I1211">
        <v>13.617000000000001</v>
      </c>
      <c r="J1211">
        <v>14.005000000000001</v>
      </c>
      <c r="K1211">
        <v>14.276</v>
      </c>
      <c r="L1211">
        <v>14.686999999999999</v>
      </c>
      <c r="M1211">
        <v>15.496</v>
      </c>
      <c r="N1211">
        <v>16.361999999999998</v>
      </c>
      <c r="O1211">
        <v>16.853000000000002</v>
      </c>
      <c r="P1211">
        <v>17.196000000000002</v>
      </c>
      <c r="Q1211">
        <v>17.722000000000001</v>
      </c>
      <c r="R1211">
        <v>18.074000000000002</v>
      </c>
      <c r="S1211">
        <v>18.763999999999999</v>
      </c>
      <c r="T1211">
        <v>20.029</v>
      </c>
      <c r="U1211">
        <v>1209</v>
      </c>
      <c r="V1211">
        <v>11.318</v>
      </c>
      <c r="W1211">
        <v>12.284000000000001</v>
      </c>
      <c r="X1211">
        <v>13.25</v>
      </c>
      <c r="Y1211">
        <v>14.316000000000001</v>
      </c>
      <c r="Z1211">
        <v>15.496</v>
      </c>
      <c r="AA1211">
        <v>16.803000000000001</v>
      </c>
      <c r="AB1211">
        <v>18.254999999999999</v>
      </c>
      <c r="AC1211">
        <v>19.873999999999999</v>
      </c>
      <c r="AD1211">
        <v>21.492000000000001</v>
      </c>
    </row>
    <row r="1212" spans="1:30" x14ac:dyDescent="0.25">
      <c r="A1212">
        <v>1210</v>
      </c>
      <c r="B1212">
        <f t="shared" si="18"/>
        <v>3.3127994524298425</v>
      </c>
      <c r="C1212">
        <v>-0.28699999999999998</v>
      </c>
      <c r="D1212">
        <v>15.4946</v>
      </c>
      <c r="E1212">
        <v>8.0070000000000002E-2</v>
      </c>
      <c r="F1212">
        <v>12.2</v>
      </c>
      <c r="G1212">
        <v>12.923</v>
      </c>
      <c r="H1212">
        <v>13.371</v>
      </c>
      <c r="I1212">
        <v>13.616</v>
      </c>
      <c r="J1212">
        <v>14.004</v>
      </c>
      <c r="K1212">
        <v>14.275</v>
      </c>
      <c r="L1212">
        <v>14.686</v>
      </c>
      <c r="M1212">
        <v>15.494999999999999</v>
      </c>
      <c r="N1212">
        <v>16.361000000000001</v>
      </c>
      <c r="O1212">
        <v>16.852</v>
      </c>
      <c r="P1212">
        <v>17.195</v>
      </c>
      <c r="Q1212">
        <v>17.721</v>
      </c>
      <c r="R1212">
        <v>18.073</v>
      </c>
      <c r="S1212">
        <v>18.763999999999999</v>
      </c>
      <c r="T1212">
        <v>20.027999999999999</v>
      </c>
      <c r="U1212">
        <v>1210</v>
      </c>
      <c r="V1212">
        <v>11.317</v>
      </c>
      <c r="W1212">
        <v>12.282999999999999</v>
      </c>
      <c r="X1212">
        <v>13.249000000000001</v>
      </c>
      <c r="Y1212">
        <v>14.315</v>
      </c>
      <c r="Z1212">
        <v>15.494999999999999</v>
      </c>
      <c r="AA1212">
        <v>16.802</v>
      </c>
      <c r="AB1212">
        <v>18.254999999999999</v>
      </c>
      <c r="AC1212">
        <v>19.873000000000001</v>
      </c>
      <c r="AD1212">
        <v>21.492000000000001</v>
      </c>
    </row>
    <row r="1213" spans="1:30" x14ac:dyDescent="0.25">
      <c r="A1213">
        <v>1211</v>
      </c>
      <c r="B1213">
        <f t="shared" si="18"/>
        <v>3.3155373032169746</v>
      </c>
      <c r="C1213">
        <v>-0.28699999999999998</v>
      </c>
      <c r="D1213">
        <v>15.4938</v>
      </c>
      <c r="E1213">
        <v>8.0079999999999998E-2</v>
      </c>
      <c r="F1213">
        <v>12.199</v>
      </c>
      <c r="G1213">
        <v>12.922000000000001</v>
      </c>
      <c r="H1213">
        <v>13.37</v>
      </c>
      <c r="I1213">
        <v>13.615</v>
      </c>
      <c r="J1213">
        <v>14.003</v>
      </c>
      <c r="K1213">
        <v>14.273999999999999</v>
      </c>
      <c r="L1213">
        <v>14.685</v>
      </c>
      <c r="M1213">
        <v>15.494</v>
      </c>
      <c r="N1213">
        <v>16.361000000000001</v>
      </c>
      <c r="O1213">
        <v>16.852</v>
      </c>
      <c r="P1213">
        <v>17.195</v>
      </c>
      <c r="Q1213">
        <v>17.72</v>
      </c>
      <c r="R1213">
        <v>18.073</v>
      </c>
      <c r="S1213">
        <v>18.763000000000002</v>
      </c>
      <c r="T1213">
        <v>20.027999999999999</v>
      </c>
      <c r="U1213">
        <v>1211</v>
      </c>
      <c r="V1213">
        <v>11.316000000000001</v>
      </c>
      <c r="W1213">
        <v>12.282</v>
      </c>
      <c r="X1213">
        <v>13.247999999999999</v>
      </c>
      <c r="Y1213">
        <v>14.314</v>
      </c>
      <c r="Z1213">
        <v>15.494</v>
      </c>
      <c r="AA1213">
        <v>16.800999999999998</v>
      </c>
      <c r="AB1213">
        <v>18.254000000000001</v>
      </c>
      <c r="AC1213">
        <v>19.873000000000001</v>
      </c>
      <c r="AD1213">
        <v>21.492000000000001</v>
      </c>
    </row>
    <row r="1214" spans="1:30" x14ac:dyDescent="0.25">
      <c r="A1214">
        <v>1212</v>
      </c>
      <c r="B1214">
        <f t="shared" si="18"/>
        <v>3.3182751540041067</v>
      </c>
      <c r="C1214">
        <v>-0.28699999999999998</v>
      </c>
      <c r="D1214">
        <v>15.493</v>
      </c>
      <c r="E1214">
        <v>8.0079999999999998E-2</v>
      </c>
      <c r="F1214">
        <v>12.199</v>
      </c>
      <c r="G1214">
        <v>12.922000000000001</v>
      </c>
      <c r="H1214">
        <v>13.369</v>
      </c>
      <c r="I1214">
        <v>13.614000000000001</v>
      </c>
      <c r="J1214">
        <v>14.003</v>
      </c>
      <c r="K1214">
        <v>14.273</v>
      </c>
      <c r="L1214">
        <v>14.683999999999999</v>
      </c>
      <c r="M1214">
        <v>15.493</v>
      </c>
      <c r="N1214">
        <v>16.36</v>
      </c>
      <c r="O1214">
        <v>16.850999999999999</v>
      </c>
      <c r="P1214">
        <v>17.193999999999999</v>
      </c>
      <c r="Q1214">
        <v>17.719000000000001</v>
      </c>
      <c r="R1214">
        <v>18.071999999999999</v>
      </c>
      <c r="S1214">
        <v>18.762</v>
      </c>
      <c r="T1214">
        <v>20.027000000000001</v>
      </c>
      <c r="U1214">
        <v>1212</v>
      </c>
      <c r="V1214">
        <v>11.315</v>
      </c>
      <c r="W1214">
        <v>12.281000000000001</v>
      </c>
      <c r="X1214">
        <v>13.247</v>
      </c>
      <c r="Y1214">
        <v>14.314</v>
      </c>
      <c r="Z1214">
        <v>15.493</v>
      </c>
      <c r="AA1214">
        <v>16.8</v>
      </c>
      <c r="AB1214">
        <v>18.253</v>
      </c>
      <c r="AC1214">
        <v>19.872</v>
      </c>
      <c r="AD1214">
        <v>21.491</v>
      </c>
    </row>
    <row r="1215" spans="1:30" x14ac:dyDescent="0.25">
      <c r="A1215">
        <v>1213</v>
      </c>
      <c r="B1215">
        <f t="shared" si="18"/>
        <v>3.3210130047912387</v>
      </c>
      <c r="C1215">
        <v>-0.28689999999999999</v>
      </c>
      <c r="D1215">
        <v>15.4922</v>
      </c>
      <c r="E1215">
        <v>8.0089999999999995E-2</v>
      </c>
      <c r="F1215">
        <v>12.198</v>
      </c>
      <c r="G1215">
        <v>12.920999999999999</v>
      </c>
      <c r="H1215">
        <v>13.368</v>
      </c>
      <c r="I1215">
        <v>13.613</v>
      </c>
      <c r="J1215">
        <v>14.002000000000001</v>
      </c>
      <c r="K1215">
        <v>14.272</v>
      </c>
      <c r="L1215">
        <v>14.683999999999999</v>
      </c>
      <c r="M1215">
        <v>15.492000000000001</v>
      </c>
      <c r="N1215">
        <v>16.359000000000002</v>
      </c>
      <c r="O1215">
        <v>16.850000000000001</v>
      </c>
      <c r="P1215">
        <v>17.193000000000001</v>
      </c>
      <c r="Q1215">
        <v>17.719000000000001</v>
      </c>
      <c r="R1215">
        <v>18.071000000000002</v>
      </c>
      <c r="S1215">
        <v>18.762</v>
      </c>
      <c r="T1215">
        <v>20.027000000000001</v>
      </c>
      <c r="U1215">
        <v>1213</v>
      </c>
      <c r="V1215">
        <v>11.314</v>
      </c>
      <c r="W1215">
        <v>12.28</v>
      </c>
      <c r="X1215">
        <v>13.246</v>
      </c>
      <c r="Y1215">
        <v>14.313000000000001</v>
      </c>
      <c r="Z1215">
        <v>15.492000000000001</v>
      </c>
      <c r="AA1215">
        <v>16.8</v>
      </c>
      <c r="AB1215">
        <v>18.253</v>
      </c>
      <c r="AC1215">
        <v>19.872</v>
      </c>
      <c r="AD1215">
        <v>21.49</v>
      </c>
    </row>
    <row r="1216" spans="1:30" x14ac:dyDescent="0.25">
      <c r="A1216">
        <v>1214</v>
      </c>
      <c r="B1216">
        <f t="shared" si="18"/>
        <v>3.3237508555783708</v>
      </c>
      <c r="C1216">
        <v>-0.28689999999999999</v>
      </c>
      <c r="D1216">
        <v>15.491400000000001</v>
      </c>
      <c r="E1216">
        <v>8.0100000000000005E-2</v>
      </c>
      <c r="F1216">
        <v>12.196999999999999</v>
      </c>
      <c r="G1216">
        <v>12.92</v>
      </c>
      <c r="H1216">
        <v>13.367000000000001</v>
      </c>
      <c r="I1216">
        <v>13.612</v>
      </c>
      <c r="J1216">
        <v>14.000999999999999</v>
      </c>
      <c r="K1216">
        <v>14.271000000000001</v>
      </c>
      <c r="L1216">
        <v>14.683</v>
      </c>
      <c r="M1216">
        <v>15.491</v>
      </c>
      <c r="N1216">
        <v>16.358000000000001</v>
      </c>
      <c r="O1216">
        <v>16.849</v>
      </c>
      <c r="P1216">
        <v>17.193000000000001</v>
      </c>
      <c r="Q1216">
        <v>17.718</v>
      </c>
      <c r="R1216">
        <v>18.071000000000002</v>
      </c>
      <c r="S1216">
        <v>18.760999999999999</v>
      </c>
      <c r="T1216">
        <v>20.026</v>
      </c>
      <c r="U1216">
        <v>1214</v>
      </c>
      <c r="V1216">
        <v>11.313000000000001</v>
      </c>
      <c r="W1216">
        <v>12.279</v>
      </c>
      <c r="X1216">
        <v>13.244999999999999</v>
      </c>
      <c r="Y1216">
        <v>14.311999999999999</v>
      </c>
      <c r="Z1216">
        <v>15.491</v>
      </c>
      <c r="AA1216">
        <v>16.798999999999999</v>
      </c>
      <c r="AB1216">
        <v>18.251999999999999</v>
      </c>
      <c r="AC1216">
        <v>19.870999999999999</v>
      </c>
      <c r="AD1216">
        <v>21.49</v>
      </c>
    </row>
    <row r="1217" spans="1:30" x14ac:dyDescent="0.25">
      <c r="A1217">
        <v>1215</v>
      </c>
      <c r="B1217">
        <f t="shared" si="18"/>
        <v>3.3264887063655029</v>
      </c>
      <c r="C1217">
        <v>-0.28689999999999999</v>
      </c>
      <c r="D1217">
        <v>15.490500000000001</v>
      </c>
      <c r="E1217">
        <v>8.0110000000000001E-2</v>
      </c>
      <c r="F1217">
        <v>12.195</v>
      </c>
      <c r="G1217">
        <v>12.919</v>
      </c>
      <c r="H1217">
        <v>13.366</v>
      </c>
      <c r="I1217">
        <v>13.611000000000001</v>
      </c>
      <c r="J1217">
        <v>14</v>
      </c>
      <c r="K1217">
        <v>14.27</v>
      </c>
      <c r="L1217">
        <v>14.682</v>
      </c>
      <c r="M1217">
        <v>15.491</v>
      </c>
      <c r="N1217">
        <v>16.356999999999999</v>
      </c>
      <c r="O1217">
        <v>16.847999999999999</v>
      </c>
      <c r="P1217">
        <v>17.192</v>
      </c>
      <c r="Q1217">
        <v>17.716999999999999</v>
      </c>
      <c r="R1217">
        <v>18.07</v>
      </c>
      <c r="S1217">
        <v>18.760999999999999</v>
      </c>
      <c r="T1217">
        <v>20.026</v>
      </c>
      <c r="U1217">
        <v>1215</v>
      </c>
      <c r="V1217">
        <v>11.311999999999999</v>
      </c>
      <c r="W1217">
        <v>12.278</v>
      </c>
      <c r="X1217">
        <v>13.244</v>
      </c>
      <c r="Y1217">
        <v>14.311</v>
      </c>
      <c r="Z1217">
        <v>15.49</v>
      </c>
      <c r="AA1217">
        <v>16.797999999999998</v>
      </c>
      <c r="AB1217">
        <v>18.251000000000001</v>
      </c>
      <c r="AC1217">
        <v>19.870999999999999</v>
      </c>
      <c r="AD1217">
        <v>21.49</v>
      </c>
    </row>
    <row r="1218" spans="1:30" x14ac:dyDescent="0.25">
      <c r="A1218">
        <v>1216</v>
      </c>
      <c r="B1218">
        <f t="shared" si="18"/>
        <v>3.3292265571526354</v>
      </c>
      <c r="C1218">
        <v>-0.28689999999999999</v>
      </c>
      <c r="D1218">
        <v>15.489699999999999</v>
      </c>
      <c r="E1218">
        <v>8.0110000000000001E-2</v>
      </c>
      <c r="F1218">
        <v>12.195</v>
      </c>
      <c r="G1218">
        <v>12.917999999999999</v>
      </c>
      <c r="H1218">
        <v>13.365</v>
      </c>
      <c r="I1218">
        <v>13.61</v>
      </c>
      <c r="J1218">
        <v>13.999000000000001</v>
      </c>
      <c r="K1218">
        <v>14.269</v>
      </c>
      <c r="L1218">
        <v>14.680999999999999</v>
      </c>
      <c r="M1218">
        <v>15.49</v>
      </c>
      <c r="N1218">
        <v>16.356999999999999</v>
      </c>
      <c r="O1218">
        <v>16.847999999999999</v>
      </c>
      <c r="P1218">
        <v>17.190999999999999</v>
      </c>
      <c r="Q1218">
        <v>17.716999999999999</v>
      </c>
      <c r="R1218">
        <v>18.068999999999999</v>
      </c>
      <c r="S1218">
        <v>18.760000000000002</v>
      </c>
      <c r="T1218">
        <v>20.024999999999999</v>
      </c>
      <c r="U1218">
        <v>1216</v>
      </c>
      <c r="V1218">
        <v>11.311</v>
      </c>
      <c r="W1218">
        <v>12.278</v>
      </c>
      <c r="X1218">
        <v>13.244</v>
      </c>
      <c r="Y1218">
        <v>14.31</v>
      </c>
      <c r="Z1218">
        <v>15.49</v>
      </c>
      <c r="AA1218">
        <v>16.797000000000001</v>
      </c>
      <c r="AB1218">
        <v>18.251000000000001</v>
      </c>
      <c r="AC1218">
        <v>19.87</v>
      </c>
      <c r="AD1218">
        <v>21.489000000000001</v>
      </c>
    </row>
    <row r="1219" spans="1:30" x14ac:dyDescent="0.25">
      <c r="A1219">
        <v>1217</v>
      </c>
      <c r="B1219">
        <f t="shared" ref="B1219:B1282" si="19">A1219/365.25</f>
        <v>3.3319644079397674</v>
      </c>
      <c r="C1219">
        <v>-0.28689999999999999</v>
      </c>
      <c r="D1219">
        <v>15.488899999999999</v>
      </c>
      <c r="E1219">
        <v>8.0119999999999997E-2</v>
      </c>
      <c r="F1219">
        <v>12.194000000000001</v>
      </c>
      <c r="G1219">
        <v>12.917</v>
      </c>
      <c r="H1219">
        <v>13.364000000000001</v>
      </c>
      <c r="I1219">
        <v>13.61</v>
      </c>
      <c r="J1219">
        <v>13.997999999999999</v>
      </c>
      <c r="K1219">
        <v>14.269</v>
      </c>
      <c r="L1219">
        <v>14.68</v>
      </c>
      <c r="M1219">
        <v>15.489000000000001</v>
      </c>
      <c r="N1219">
        <v>16.356000000000002</v>
      </c>
      <c r="O1219">
        <v>16.847000000000001</v>
      </c>
      <c r="P1219">
        <v>17.190000000000001</v>
      </c>
      <c r="Q1219">
        <v>17.716000000000001</v>
      </c>
      <c r="R1219">
        <v>18.068000000000001</v>
      </c>
      <c r="S1219">
        <v>18.759</v>
      </c>
      <c r="T1219">
        <v>20.024000000000001</v>
      </c>
      <c r="U1219">
        <v>1217</v>
      </c>
      <c r="V1219">
        <v>11.31</v>
      </c>
      <c r="W1219">
        <v>12.276999999999999</v>
      </c>
      <c r="X1219">
        <v>13.243</v>
      </c>
      <c r="Y1219">
        <v>14.308999999999999</v>
      </c>
      <c r="Z1219">
        <v>15.489000000000001</v>
      </c>
      <c r="AA1219">
        <v>16.797000000000001</v>
      </c>
      <c r="AB1219">
        <v>18.25</v>
      </c>
      <c r="AC1219">
        <v>19.869</v>
      </c>
      <c r="AD1219">
        <v>21.489000000000001</v>
      </c>
    </row>
    <row r="1220" spans="1:30" x14ac:dyDescent="0.25">
      <c r="A1220">
        <v>1218</v>
      </c>
      <c r="B1220">
        <f t="shared" si="19"/>
        <v>3.3347022587268995</v>
      </c>
      <c r="C1220">
        <v>-0.28689999999999999</v>
      </c>
      <c r="D1220">
        <v>15.488099999999999</v>
      </c>
      <c r="E1220">
        <v>8.0130000000000007E-2</v>
      </c>
      <c r="F1220">
        <v>12.193</v>
      </c>
      <c r="G1220">
        <v>12.916</v>
      </c>
      <c r="H1220">
        <v>13.364000000000001</v>
      </c>
      <c r="I1220">
        <v>13.609</v>
      </c>
      <c r="J1220">
        <v>13.997</v>
      </c>
      <c r="K1220">
        <v>14.268000000000001</v>
      </c>
      <c r="L1220">
        <v>14.679</v>
      </c>
      <c r="M1220">
        <v>15.488</v>
      </c>
      <c r="N1220">
        <v>16.355</v>
      </c>
      <c r="O1220">
        <v>16.846</v>
      </c>
      <c r="P1220">
        <v>17.190000000000001</v>
      </c>
      <c r="Q1220">
        <v>17.715</v>
      </c>
      <c r="R1220">
        <v>18.068000000000001</v>
      </c>
      <c r="S1220">
        <v>18.759</v>
      </c>
      <c r="T1220">
        <v>20.024000000000001</v>
      </c>
      <c r="U1220">
        <v>1218</v>
      </c>
      <c r="V1220">
        <v>11.308999999999999</v>
      </c>
      <c r="W1220">
        <v>12.276</v>
      </c>
      <c r="X1220">
        <v>13.242000000000001</v>
      </c>
      <c r="Y1220">
        <v>14.308</v>
      </c>
      <c r="Z1220">
        <v>15.488</v>
      </c>
      <c r="AA1220">
        <v>16.795999999999999</v>
      </c>
      <c r="AB1220">
        <v>18.248999999999999</v>
      </c>
      <c r="AC1220">
        <v>19.869</v>
      </c>
      <c r="AD1220">
        <v>21.488</v>
      </c>
    </row>
    <row r="1221" spans="1:30" x14ac:dyDescent="0.25">
      <c r="A1221">
        <v>1219</v>
      </c>
      <c r="B1221">
        <f t="shared" si="19"/>
        <v>3.3374401095140316</v>
      </c>
      <c r="C1221">
        <v>-0.28689999999999999</v>
      </c>
      <c r="D1221">
        <v>15.487299999999999</v>
      </c>
      <c r="E1221">
        <v>8.0140000000000003E-2</v>
      </c>
      <c r="F1221">
        <v>12.192</v>
      </c>
      <c r="G1221">
        <v>12.914999999999999</v>
      </c>
      <c r="H1221">
        <v>13.363</v>
      </c>
      <c r="I1221">
        <v>13.608000000000001</v>
      </c>
      <c r="J1221">
        <v>13.996</v>
      </c>
      <c r="K1221">
        <v>14.266999999999999</v>
      </c>
      <c r="L1221">
        <v>14.678000000000001</v>
      </c>
      <c r="M1221">
        <v>15.487</v>
      </c>
      <c r="N1221">
        <v>16.353999999999999</v>
      </c>
      <c r="O1221">
        <v>16.846</v>
      </c>
      <c r="P1221">
        <v>17.189</v>
      </c>
      <c r="Q1221">
        <v>17.715</v>
      </c>
      <c r="R1221">
        <v>18.067</v>
      </c>
      <c r="S1221">
        <v>18.757999999999999</v>
      </c>
      <c r="T1221">
        <v>20.024000000000001</v>
      </c>
      <c r="U1221">
        <v>1219</v>
      </c>
      <c r="V1221">
        <v>11.308</v>
      </c>
      <c r="W1221">
        <v>12.275</v>
      </c>
      <c r="X1221">
        <v>13.241</v>
      </c>
      <c r="Y1221">
        <v>14.308</v>
      </c>
      <c r="Z1221">
        <v>15.487</v>
      </c>
      <c r="AA1221">
        <v>16.795000000000002</v>
      </c>
      <c r="AB1221">
        <v>18.248999999999999</v>
      </c>
      <c r="AC1221">
        <v>19.867999999999999</v>
      </c>
      <c r="AD1221">
        <v>21.488</v>
      </c>
    </row>
    <row r="1222" spans="1:30" x14ac:dyDescent="0.25">
      <c r="A1222">
        <v>1220</v>
      </c>
      <c r="B1222">
        <f t="shared" si="19"/>
        <v>3.3401779603011637</v>
      </c>
      <c r="C1222">
        <v>-0.28689999999999999</v>
      </c>
      <c r="D1222">
        <v>15.486499999999999</v>
      </c>
      <c r="E1222">
        <v>8.0140000000000003E-2</v>
      </c>
      <c r="F1222">
        <v>12.191000000000001</v>
      </c>
      <c r="G1222">
        <v>12.914</v>
      </c>
      <c r="H1222">
        <v>13.362</v>
      </c>
      <c r="I1222">
        <v>13.606999999999999</v>
      </c>
      <c r="J1222">
        <v>13.996</v>
      </c>
      <c r="K1222">
        <v>14.266</v>
      </c>
      <c r="L1222">
        <v>14.678000000000001</v>
      </c>
      <c r="M1222">
        <v>15.487</v>
      </c>
      <c r="N1222">
        <v>16.353999999999999</v>
      </c>
      <c r="O1222">
        <v>16.844999999999999</v>
      </c>
      <c r="P1222">
        <v>17.187999999999999</v>
      </c>
      <c r="Q1222">
        <v>17.713999999999999</v>
      </c>
      <c r="R1222">
        <v>18.065999999999999</v>
      </c>
      <c r="S1222">
        <v>18.757000000000001</v>
      </c>
      <c r="T1222">
        <v>20.023</v>
      </c>
      <c r="U1222">
        <v>1220</v>
      </c>
      <c r="V1222">
        <v>11.308</v>
      </c>
      <c r="W1222">
        <v>12.273999999999999</v>
      </c>
      <c r="X1222">
        <v>13.24</v>
      </c>
      <c r="Y1222">
        <v>14.307</v>
      </c>
      <c r="Z1222">
        <v>15.486000000000001</v>
      </c>
      <c r="AA1222">
        <v>16.794</v>
      </c>
      <c r="AB1222">
        <v>18.248000000000001</v>
      </c>
      <c r="AC1222">
        <v>19.867000000000001</v>
      </c>
      <c r="AD1222">
        <v>21.486999999999998</v>
      </c>
    </row>
    <row r="1223" spans="1:30" x14ac:dyDescent="0.25">
      <c r="A1223">
        <v>1221</v>
      </c>
      <c r="B1223">
        <f t="shared" si="19"/>
        <v>3.3429158110882957</v>
      </c>
      <c r="C1223">
        <v>-0.28689999999999999</v>
      </c>
      <c r="D1223">
        <v>15.4857</v>
      </c>
      <c r="E1223">
        <v>8.0149999999999999E-2</v>
      </c>
      <c r="F1223">
        <v>12.19</v>
      </c>
      <c r="G1223">
        <v>12.914</v>
      </c>
      <c r="H1223">
        <v>13.361000000000001</v>
      </c>
      <c r="I1223">
        <v>13.606</v>
      </c>
      <c r="J1223">
        <v>13.994999999999999</v>
      </c>
      <c r="K1223">
        <v>14.265000000000001</v>
      </c>
      <c r="L1223">
        <v>14.677</v>
      </c>
      <c r="M1223">
        <v>15.486000000000001</v>
      </c>
      <c r="N1223">
        <v>16.353000000000002</v>
      </c>
      <c r="O1223">
        <v>16.844000000000001</v>
      </c>
      <c r="P1223">
        <v>17.187000000000001</v>
      </c>
      <c r="Q1223">
        <v>17.713000000000001</v>
      </c>
      <c r="R1223">
        <v>18.065999999999999</v>
      </c>
      <c r="S1223">
        <v>18.757000000000001</v>
      </c>
      <c r="T1223">
        <v>20.021999999999998</v>
      </c>
      <c r="U1223">
        <v>1221</v>
      </c>
      <c r="V1223">
        <v>11.307</v>
      </c>
      <c r="W1223">
        <v>12.273</v>
      </c>
      <c r="X1223">
        <v>13.239000000000001</v>
      </c>
      <c r="Y1223">
        <v>14.305999999999999</v>
      </c>
      <c r="Z1223">
        <v>15.486000000000001</v>
      </c>
      <c r="AA1223">
        <v>16.794</v>
      </c>
      <c r="AB1223">
        <v>18.247</v>
      </c>
      <c r="AC1223">
        <v>19.867000000000001</v>
      </c>
      <c r="AD1223">
        <v>21.486999999999998</v>
      </c>
    </row>
    <row r="1224" spans="1:30" x14ac:dyDescent="0.25">
      <c r="A1224">
        <v>1222</v>
      </c>
      <c r="B1224">
        <f t="shared" si="19"/>
        <v>3.3456536618754278</v>
      </c>
      <c r="C1224">
        <v>-0.28689999999999999</v>
      </c>
      <c r="D1224">
        <v>15.4848</v>
      </c>
      <c r="E1224">
        <v>8.0159999999999995E-2</v>
      </c>
      <c r="F1224">
        <v>12.189</v>
      </c>
      <c r="G1224">
        <v>12.913</v>
      </c>
      <c r="H1224">
        <v>13.36</v>
      </c>
      <c r="I1224">
        <v>13.605</v>
      </c>
      <c r="J1224">
        <v>13.994</v>
      </c>
      <c r="K1224">
        <v>14.263999999999999</v>
      </c>
      <c r="L1224">
        <v>14.676</v>
      </c>
      <c r="M1224">
        <v>15.484999999999999</v>
      </c>
      <c r="N1224">
        <v>16.352</v>
      </c>
      <c r="O1224">
        <v>16.843</v>
      </c>
      <c r="P1224">
        <v>17.187000000000001</v>
      </c>
      <c r="Q1224">
        <v>17.712</v>
      </c>
      <c r="R1224">
        <v>18.065000000000001</v>
      </c>
      <c r="S1224">
        <v>18.756</v>
      </c>
      <c r="T1224">
        <v>20.021999999999998</v>
      </c>
      <c r="U1224">
        <v>1222</v>
      </c>
      <c r="V1224">
        <v>11.305</v>
      </c>
      <c r="W1224">
        <v>12.272</v>
      </c>
      <c r="X1224">
        <v>13.238</v>
      </c>
      <c r="Y1224">
        <v>14.305</v>
      </c>
      <c r="Z1224">
        <v>15.484999999999999</v>
      </c>
      <c r="AA1224">
        <v>16.792999999999999</v>
      </c>
      <c r="AB1224">
        <v>18.247</v>
      </c>
      <c r="AC1224">
        <v>19.867000000000001</v>
      </c>
      <c r="AD1224">
        <v>21.486000000000001</v>
      </c>
    </row>
    <row r="1225" spans="1:30" x14ac:dyDescent="0.25">
      <c r="A1225">
        <v>1223</v>
      </c>
      <c r="B1225">
        <f t="shared" si="19"/>
        <v>3.3483915126625599</v>
      </c>
      <c r="C1225">
        <v>-0.28689999999999999</v>
      </c>
      <c r="D1225">
        <v>15.484</v>
      </c>
      <c r="E1225">
        <v>8.0170000000000005E-2</v>
      </c>
      <c r="F1225">
        <v>12.188000000000001</v>
      </c>
      <c r="G1225">
        <v>12.912000000000001</v>
      </c>
      <c r="H1225">
        <v>13.359</v>
      </c>
      <c r="I1225">
        <v>13.603999999999999</v>
      </c>
      <c r="J1225">
        <v>13.993</v>
      </c>
      <c r="K1225">
        <v>14.263</v>
      </c>
      <c r="L1225">
        <v>14.675000000000001</v>
      </c>
      <c r="M1225">
        <v>15.484</v>
      </c>
      <c r="N1225">
        <v>16.350999999999999</v>
      </c>
      <c r="O1225">
        <v>16.841999999999999</v>
      </c>
      <c r="P1225">
        <v>17.186</v>
      </c>
      <c r="Q1225">
        <v>17.712</v>
      </c>
      <c r="R1225">
        <v>18.065000000000001</v>
      </c>
      <c r="S1225">
        <v>18.754999999999999</v>
      </c>
      <c r="T1225">
        <v>20.021000000000001</v>
      </c>
      <c r="U1225">
        <v>1223</v>
      </c>
      <c r="V1225">
        <v>11.304</v>
      </c>
      <c r="W1225">
        <v>12.271000000000001</v>
      </c>
      <c r="X1225">
        <v>13.237</v>
      </c>
      <c r="Y1225">
        <v>14.304</v>
      </c>
      <c r="Z1225">
        <v>15.484</v>
      </c>
      <c r="AA1225">
        <v>16.792000000000002</v>
      </c>
      <c r="AB1225">
        <v>18.245999999999999</v>
      </c>
      <c r="AC1225">
        <v>19.866</v>
      </c>
      <c r="AD1225">
        <v>21.486000000000001</v>
      </c>
    </row>
    <row r="1226" spans="1:30" x14ac:dyDescent="0.25">
      <c r="A1226">
        <v>1224</v>
      </c>
      <c r="B1226">
        <f t="shared" si="19"/>
        <v>3.3511293634496919</v>
      </c>
      <c r="C1226">
        <v>-0.28689999999999999</v>
      </c>
      <c r="D1226">
        <v>15.4832</v>
      </c>
      <c r="E1226">
        <v>8.0170000000000005E-2</v>
      </c>
      <c r="F1226">
        <v>12.188000000000001</v>
      </c>
      <c r="G1226">
        <v>12.911</v>
      </c>
      <c r="H1226">
        <v>13.358000000000001</v>
      </c>
      <c r="I1226">
        <v>13.603</v>
      </c>
      <c r="J1226">
        <v>13.992000000000001</v>
      </c>
      <c r="K1226">
        <v>14.263</v>
      </c>
      <c r="L1226">
        <v>14.673999999999999</v>
      </c>
      <c r="M1226">
        <v>15.483000000000001</v>
      </c>
      <c r="N1226">
        <v>16.350000000000001</v>
      </c>
      <c r="O1226">
        <v>16.841999999999999</v>
      </c>
      <c r="P1226">
        <v>17.184999999999999</v>
      </c>
      <c r="Q1226">
        <v>17.710999999999999</v>
      </c>
      <c r="R1226">
        <v>18.064</v>
      </c>
      <c r="S1226">
        <v>18.754999999999999</v>
      </c>
      <c r="T1226">
        <v>20.02</v>
      </c>
      <c r="U1226">
        <v>1224</v>
      </c>
      <c r="V1226">
        <v>11.304</v>
      </c>
      <c r="W1226">
        <v>12.27</v>
      </c>
      <c r="X1226">
        <v>13.237</v>
      </c>
      <c r="Y1226">
        <v>14.303000000000001</v>
      </c>
      <c r="Z1226">
        <v>15.483000000000001</v>
      </c>
      <c r="AA1226">
        <v>16.791</v>
      </c>
      <c r="AB1226">
        <v>18.245000000000001</v>
      </c>
      <c r="AC1226">
        <v>19.864999999999998</v>
      </c>
      <c r="AD1226">
        <v>21.484999999999999</v>
      </c>
    </row>
    <row r="1227" spans="1:30" x14ac:dyDescent="0.25">
      <c r="A1227">
        <v>1225</v>
      </c>
      <c r="B1227">
        <f t="shared" si="19"/>
        <v>3.353867214236824</v>
      </c>
      <c r="C1227">
        <v>-0.28689999999999999</v>
      </c>
      <c r="D1227">
        <v>15.4824</v>
      </c>
      <c r="E1227">
        <v>8.0180000000000001E-2</v>
      </c>
      <c r="F1227">
        <v>12.186999999999999</v>
      </c>
      <c r="G1227">
        <v>12.91</v>
      </c>
      <c r="H1227">
        <v>13.356999999999999</v>
      </c>
      <c r="I1227">
        <v>13.602</v>
      </c>
      <c r="J1227">
        <v>13.991</v>
      </c>
      <c r="K1227">
        <v>14.262</v>
      </c>
      <c r="L1227">
        <v>14.673</v>
      </c>
      <c r="M1227">
        <v>15.481999999999999</v>
      </c>
      <c r="N1227">
        <v>16.350000000000001</v>
      </c>
      <c r="O1227">
        <v>16.841000000000001</v>
      </c>
      <c r="P1227">
        <v>17.184000000000001</v>
      </c>
      <c r="Q1227">
        <v>17.71</v>
      </c>
      <c r="R1227">
        <v>18.062999999999999</v>
      </c>
      <c r="S1227">
        <v>18.754000000000001</v>
      </c>
      <c r="T1227">
        <v>20.02</v>
      </c>
      <c r="U1227">
        <v>1225</v>
      </c>
      <c r="V1227">
        <v>11.303000000000001</v>
      </c>
      <c r="W1227">
        <v>12.269</v>
      </c>
      <c r="X1227">
        <v>13.236000000000001</v>
      </c>
      <c r="Y1227">
        <v>14.302</v>
      </c>
      <c r="Z1227">
        <v>15.481999999999999</v>
      </c>
      <c r="AA1227">
        <v>16.791</v>
      </c>
      <c r="AB1227">
        <v>18.245000000000001</v>
      </c>
      <c r="AC1227">
        <v>19.864999999999998</v>
      </c>
      <c r="AD1227">
        <v>21.484999999999999</v>
      </c>
    </row>
    <row r="1228" spans="1:30" x14ac:dyDescent="0.25">
      <c r="A1228">
        <v>1226</v>
      </c>
      <c r="B1228">
        <f t="shared" si="19"/>
        <v>3.3566050650239561</v>
      </c>
      <c r="C1228">
        <v>-0.28699999999999998</v>
      </c>
      <c r="D1228">
        <v>15.4816</v>
      </c>
      <c r="E1228">
        <v>8.0189999999999997E-2</v>
      </c>
      <c r="F1228">
        <v>12.186</v>
      </c>
      <c r="G1228">
        <v>12.909000000000001</v>
      </c>
      <c r="H1228">
        <v>13.356999999999999</v>
      </c>
      <c r="I1228">
        <v>13.602</v>
      </c>
      <c r="J1228">
        <v>13.99</v>
      </c>
      <c r="K1228">
        <v>14.260999999999999</v>
      </c>
      <c r="L1228">
        <v>14.673</v>
      </c>
      <c r="M1228">
        <v>15.481999999999999</v>
      </c>
      <c r="N1228">
        <v>16.349</v>
      </c>
      <c r="O1228">
        <v>16.84</v>
      </c>
      <c r="P1228">
        <v>17.184000000000001</v>
      </c>
      <c r="Q1228">
        <v>17.71</v>
      </c>
      <c r="R1228">
        <v>18.062000000000001</v>
      </c>
      <c r="S1228">
        <v>18.754000000000001</v>
      </c>
      <c r="T1228">
        <v>20.02</v>
      </c>
      <c r="U1228">
        <v>1226</v>
      </c>
      <c r="V1228">
        <v>11.302</v>
      </c>
      <c r="W1228">
        <v>12.268000000000001</v>
      </c>
      <c r="X1228">
        <v>13.234999999999999</v>
      </c>
      <c r="Y1228">
        <v>14.302</v>
      </c>
      <c r="Z1228">
        <v>15.481999999999999</v>
      </c>
      <c r="AA1228">
        <v>16.79</v>
      </c>
      <c r="AB1228">
        <v>18.244</v>
      </c>
      <c r="AC1228">
        <v>19.864000000000001</v>
      </c>
      <c r="AD1228">
        <v>21.484999999999999</v>
      </c>
    </row>
    <row r="1229" spans="1:30" x14ac:dyDescent="0.25">
      <c r="A1229">
        <v>1227</v>
      </c>
      <c r="B1229">
        <f t="shared" si="19"/>
        <v>3.3593429158110881</v>
      </c>
      <c r="C1229">
        <v>-0.28699999999999998</v>
      </c>
      <c r="D1229">
        <v>15.4808</v>
      </c>
      <c r="E1229">
        <v>8.0199999999999994E-2</v>
      </c>
      <c r="F1229">
        <v>12.185</v>
      </c>
      <c r="G1229">
        <v>12.907999999999999</v>
      </c>
      <c r="H1229">
        <v>13.356</v>
      </c>
      <c r="I1229">
        <v>13.601000000000001</v>
      </c>
      <c r="J1229">
        <v>13.989000000000001</v>
      </c>
      <c r="K1229">
        <v>14.26</v>
      </c>
      <c r="L1229">
        <v>14.672000000000001</v>
      </c>
      <c r="M1229">
        <v>15.481</v>
      </c>
      <c r="N1229">
        <v>16.347999999999999</v>
      </c>
      <c r="O1229">
        <v>16.84</v>
      </c>
      <c r="P1229">
        <v>17.183</v>
      </c>
      <c r="Q1229">
        <v>17.709</v>
      </c>
      <c r="R1229">
        <v>18.062000000000001</v>
      </c>
      <c r="S1229">
        <v>18.753</v>
      </c>
      <c r="T1229">
        <v>20.018999999999998</v>
      </c>
      <c r="U1229">
        <v>1227</v>
      </c>
      <c r="V1229">
        <v>11.301</v>
      </c>
      <c r="W1229">
        <v>12.266999999999999</v>
      </c>
      <c r="X1229">
        <v>13.234</v>
      </c>
      <c r="Y1229">
        <v>14.301</v>
      </c>
      <c r="Z1229">
        <v>15.481</v>
      </c>
      <c r="AA1229">
        <v>16.789000000000001</v>
      </c>
      <c r="AB1229">
        <v>18.244</v>
      </c>
      <c r="AC1229">
        <v>19.864000000000001</v>
      </c>
      <c r="AD1229">
        <v>21.484999999999999</v>
      </c>
    </row>
    <row r="1230" spans="1:30" x14ac:dyDescent="0.25">
      <c r="A1230">
        <v>1228</v>
      </c>
      <c r="B1230">
        <f t="shared" si="19"/>
        <v>3.3620807665982202</v>
      </c>
      <c r="C1230">
        <v>-0.28699999999999998</v>
      </c>
      <c r="D1230">
        <v>15.48</v>
      </c>
      <c r="E1230">
        <v>8.0199999999999994E-2</v>
      </c>
      <c r="F1230">
        <v>12.183999999999999</v>
      </c>
      <c r="G1230">
        <v>12.907</v>
      </c>
      <c r="H1230">
        <v>13.355</v>
      </c>
      <c r="I1230">
        <v>13.6</v>
      </c>
      <c r="J1230">
        <v>13.989000000000001</v>
      </c>
      <c r="K1230">
        <v>14.259</v>
      </c>
      <c r="L1230">
        <v>14.670999999999999</v>
      </c>
      <c r="M1230">
        <v>15.48</v>
      </c>
      <c r="N1230">
        <v>16.347000000000001</v>
      </c>
      <c r="O1230">
        <v>16.838999999999999</v>
      </c>
      <c r="P1230">
        <v>17.181999999999999</v>
      </c>
      <c r="Q1230">
        <v>17.707999999999998</v>
      </c>
      <c r="R1230">
        <v>18.061</v>
      </c>
      <c r="S1230">
        <v>18.751999999999999</v>
      </c>
      <c r="T1230">
        <v>20.018000000000001</v>
      </c>
      <c r="U1230">
        <v>1228</v>
      </c>
      <c r="V1230">
        <v>11.3</v>
      </c>
      <c r="W1230">
        <v>12.266999999999999</v>
      </c>
      <c r="X1230">
        <v>13.233000000000001</v>
      </c>
      <c r="Y1230">
        <v>14.3</v>
      </c>
      <c r="Z1230">
        <v>15.48</v>
      </c>
      <c r="AA1230">
        <v>16.788</v>
      </c>
      <c r="AB1230">
        <v>18.242999999999999</v>
      </c>
      <c r="AC1230">
        <v>19.863</v>
      </c>
      <c r="AD1230">
        <v>21.483000000000001</v>
      </c>
    </row>
    <row r="1231" spans="1:30" x14ac:dyDescent="0.25">
      <c r="A1231">
        <v>1229</v>
      </c>
      <c r="B1231">
        <f t="shared" si="19"/>
        <v>3.3648186173853527</v>
      </c>
      <c r="C1231">
        <v>-0.28699999999999998</v>
      </c>
      <c r="D1231">
        <v>15.479200000000001</v>
      </c>
      <c r="E1231">
        <v>8.0210000000000004E-2</v>
      </c>
      <c r="F1231">
        <v>12.183</v>
      </c>
      <c r="G1231">
        <v>12.906000000000001</v>
      </c>
      <c r="H1231">
        <v>13.353999999999999</v>
      </c>
      <c r="I1231">
        <v>13.599</v>
      </c>
      <c r="J1231">
        <v>13.988</v>
      </c>
      <c r="K1231">
        <v>14.257999999999999</v>
      </c>
      <c r="L1231">
        <v>14.67</v>
      </c>
      <c r="M1231">
        <v>15.478999999999999</v>
      </c>
      <c r="N1231">
        <v>16.347000000000001</v>
      </c>
      <c r="O1231">
        <v>16.838000000000001</v>
      </c>
      <c r="P1231">
        <v>17.181999999999999</v>
      </c>
      <c r="Q1231">
        <v>17.707999999999998</v>
      </c>
      <c r="R1231">
        <v>18.059999999999999</v>
      </c>
      <c r="S1231">
        <v>18.751999999999999</v>
      </c>
      <c r="T1231">
        <v>20.018000000000001</v>
      </c>
      <c r="U1231">
        <v>1229</v>
      </c>
      <c r="V1231">
        <v>11.298999999999999</v>
      </c>
      <c r="W1231">
        <v>12.266</v>
      </c>
      <c r="X1231">
        <v>13.231999999999999</v>
      </c>
      <c r="Y1231">
        <v>14.298999999999999</v>
      </c>
      <c r="Z1231">
        <v>15.478999999999999</v>
      </c>
      <c r="AA1231">
        <v>16.788</v>
      </c>
      <c r="AB1231">
        <v>18.242000000000001</v>
      </c>
      <c r="AC1231">
        <v>19.863</v>
      </c>
      <c r="AD1231">
        <v>21.483000000000001</v>
      </c>
    </row>
    <row r="1232" spans="1:30" x14ac:dyDescent="0.25">
      <c r="A1232">
        <v>1230</v>
      </c>
      <c r="B1232">
        <f t="shared" si="19"/>
        <v>3.3675564681724848</v>
      </c>
      <c r="C1232">
        <v>-0.28710000000000002</v>
      </c>
      <c r="D1232">
        <v>15.4785</v>
      </c>
      <c r="E1232">
        <v>8.022E-2</v>
      </c>
      <c r="F1232">
        <v>12.182</v>
      </c>
      <c r="G1232">
        <v>12.906000000000001</v>
      </c>
      <c r="H1232">
        <v>13.353</v>
      </c>
      <c r="I1232">
        <v>13.598000000000001</v>
      </c>
      <c r="J1232">
        <v>13.987</v>
      </c>
      <c r="K1232">
        <v>14.257999999999999</v>
      </c>
      <c r="L1232">
        <v>14.669</v>
      </c>
      <c r="M1232">
        <v>15.478999999999999</v>
      </c>
      <c r="N1232">
        <v>16.346</v>
      </c>
      <c r="O1232">
        <v>16.837</v>
      </c>
      <c r="P1232">
        <v>17.181000000000001</v>
      </c>
      <c r="Q1232">
        <v>17.707000000000001</v>
      </c>
      <c r="R1232">
        <v>18.059999999999999</v>
      </c>
      <c r="S1232">
        <v>18.751000000000001</v>
      </c>
      <c r="T1232">
        <v>20.018000000000001</v>
      </c>
      <c r="U1232">
        <v>1230</v>
      </c>
      <c r="V1232">
        <v>11.298</v>
      </c>
      <c r="W1232">
        <v>12.265000000000001</v>
      </c>
      <c r="X1232">
        <v>13.231</v>
      </c>
      <c r="Y1232">
        <v>14.298</v>
      </c>
      <c r="Z1232">
        <v>15.478</v>
      </c>
      <c r="AA1232">
        <v>16.786999999999999</v>
      </c>
      <c r="AB1232">
        <v>18.242000000000001</v>
      </c>
      <c r="AC1232">
        <v>19.861999999999998</v>
      </c>
      <c r="AD1232">
        <v>21.483000000000001</v>
      </c>
    </row>
    <row r="1233" spans="1:30" x14ac:dyDescent="0.25">
      <c r="A1233">
        <v>1231</v>
      </c>
      <c r="B1233">
        <f t="shared" si="19"/>
        <v>3.3702943189596168</v>
      </c>
      <c r="C1233">
        <v>-0.28710000000000002</v>
      </c>
      <c r="D1233">
        <v>15.4777</v>
      </c>
      <c r="E1233">
        <v>8.0229999999999996E-2</v>
      </c>
      <c r="F1233">
        <v>12.180999999999999</v>
      </c>
      <c r="G1233">
        <v>12.904999999999999</v>
      </c>
      <c r="H1233">
        <v>13.352</v>
      </c>
      <c r="I1233">
        <v>13.597</v>
      </c>
      <c r="J1233">
        <v>13.986000000000001</v>
      </c>
      <c r="K1233">
        <v>14.257</v>
      </c>
      <c r="L1233">
        <v>14.667999999999999</v>
      </c>
      <c r="M1233">
        <v>15.478</v>
      </c>
      <c r="N1233">
        <v>16.344999999999999</v>
      </c>
      <c r="O1233">
        <v>16.837</v>
      </c>
      <c r="P1233">
        <v>17.18</v>
      </c>
      <c r="Q1233">
        <v>17.707000000000001</v>
      </c>
      <c r="R1233">
        <v>18.059000000000001</v>
      </c>
      <c r="S1233">
        <v>18.751000000000001</v>
      </c>
      <c r="T1233">
        <v>20.016999999999999</v>
      </c>
      <c r="U1233">
        <v>1231</v>
      </c>
      <c r="V1233">
        <v>11.297000000000001</v>
      </c>
      <c r="W1233">
        <v>12.263999999999999</v>
      </c>
      <c r="X1233">
        <v>13.231</v>
      </c>
      <c r="Y1233">
        <v>14.297000000000001</v>
      </c>
      <c r="Z1233">
        <v>15.478</v>
      </c>
      <c r="AA1233">
        <v>16.786000000000001</v>
      </c>
      <c r="AB1233">
        <v>18.241</v>
      </c>
      <c r="AC1233">
        <v>19.861999999999998</v>
      </c>
      <c r="AD1233">
        <v>21.483000000000001</v>
      </c>
    </row>
    <row r="1234" spans="1:30" x14ac:dyDescent="0.25">
      <c r="A1234">
        <v>1232</v>
      </c>
      <c r="B1234">
        <f t="shared" si="19"/>
        <v>3.3730321697467489</v>
      </c>
      <c r="C1234">
        <v>-0.28710000000000002</v>
      </c>
      <c r="D1234">
        <v>15.476900000000001</v>
      </c>
      <c r="E1234">
        <v>8.0229999999999996E-2</v>
      </c>
      <c r="F1234">
        <v>12.180999999999999</v>
      </c>
      <c r="G1234">
        <v>12.904</v>
      </c>
      <c r="H1234">
        <v>13.352</v>
      </c>
      <c r="I1234">
        <v>13.597</v>
      </c>
      <c r="J1234">
        <v>13.984999999999999</v>
      </c>
      <c r="K1234">
        <v>14.256</v>
      </c>
      <c r="L1234">
        <v>14.667999999999999</v>
      </c>
      <c r="M1234">
        <v>15.477</v>
      </c>
      <c r="N1234">
        <v>16.344000000000001</v>
      </c>
      <c r="O1234">
        <v>16.835999999999999</v>
      </c>
      <c r="P1234">
        <v>17.178999999999998</v>
      </c>
      <c r="Q1234">
        <v>17.706</v>
      </c>
      <c r="R1234">
        <v>18.058</v>
      </c>
      <c r="S1234">
        <v>18.75</v>
      </c>
      <c r="T1234">
        <v>20.015999999999998</v>
      </c>
      <c r="U1234">
        <v>1232</v>
      </c>
      <c r="V1234">
        <v>11.297000000000001</v>
      </c>
      <c r="W1234">
        <v>12.263</v>
      </c>
      <c r="X1234">
        <v>13.23</v>
      </c>
      <c r="Y1234">
        <v>14.297000000000001</v>
      </c>
      <c r="Z1234">
        <v>15.477</v>
      </c>
      <c r="AA1234">
        <v>16.786000000000001</v>
      </c>
      <c r="AB1234">
        <v>18.239999999999998</v>
      </c>
      <c r="AC1234">
        <v>19.861000000000001</v>
      </c>
      <c r="AD1234">
        <v>21.481999999999999</v>
      </c>
    </row>
    <row r="1235" spans="1:30" x14ac:dyDescent="0.25">
      <c r="A1235">
        <v>1233</v>
      </c>
      <c r="B1235">
        <f t="shared" si="19"/>
        <v>3.375770020533881</v>
      </c>
      <c r="C1235">
        <v>-0.28720000000000001</v>
      </c>
      <c r="D1235">
        <v>15.476100000000001</v>
      </c>
      <c r="E1235">
        <v>8.0240000000000006E-2</v>
      </c>
      <c r="F1235">
        <v>12.18</v>
      </c>
      <c r="G1235">
        <v>12.903</v>
      </c>
      <c r="H1235">
        <v>13.351000000000001</v>
      </c>
      <c r="I1235">
        <v>13.596</v>
      </c>
      <c r="J1235">
        <v>13.984999999999999</v>
      </c>
      <c r="K1235">
        <v>14.255000000000001</v>
      </c>
      <c r="L1235">
        <v>14.667</v>
      </c>
      <c r="M1235">
        <v>15.476000000000001</v>
      </c>
      <c r="N1235">
        <v>16.344000000000001</v>
      </c>
      <c r="O1235">
        <v>16.835000000000001</v>
      </c>
      <c r="P1235">
        <v>17.178999999999998</v>
      </c>
      <c r="Q1235">
        <v>17.704999999999998</v>
      </c>
      <c r="R1235">
        <v>18.058</v>
      </c>
      <c r="S1235">
        <v>18.748999999999999</v>
      </c>
      <c r="T1235">
        <v>20.015999999999998</v>
      </c>
      <c r="U1235">
        <v>1233</v>
      </c>
      <c r="V1235">
        <v>11.295999999999999</v>
      </c>
      <c r="W1235">
        <v>12.262</v>
      </c>
      <c r="X1235">
        <v>13.228999999999999</v>
      </c>
      <c r="Y1235">
        <v>14.295999999999999</v>
      </c>
      <c r="Z1235">
        <v>15.476000000000001</v>
      </c>
      <c r="AA1235">
        <v>16.785</v>
      </c>
      <c r="AB1235">
        <v>18.239999999999998</v>
      </c>
      <c r="AC1235">
        <v>19.861000000000001</v>
      </c>
      <c r="AD1235">
        <v>21.481999999999999</v>
      </c>
    </row>
    <row r="1236" spans="1:30" x14ac:dyDescent="0.25">
      <c r="A1236">
        <v>1234</v>
      </c>
      <c r="B1236">
        <f t="shared" si="19"/>
        <v>3.378507871321013</v>
      </c>
      <c r="C1236">
        <v>-0.28720000000000001</v>
      </c>
      <c r="D1236">
        <v>15.475300000000001</v>
      </c>
      <c r="E1236">
        <v>8.0250000000000002E-2</v>
      </c>
      <c r="F1236">
        <v>12.179</v>
      </c>
      <c r="G1236">
        <v>12.901999999999999</v>
      </c>
      <c r="H1236">
        <v>13.35</v>
      </c>
      <c r="I1236">
        <v>13.595000000000001</v>
      </c>
      <c r="J1236">
        <v>13.984</v>
      </c>
      <c r="K1236">
        <v>14.254</v>
      </c>
      <c r="L1236">
        <v>14.666</v>
      </c>
      <c r="M1236">
        <v>15.475</v>
      </c>
      <c r="N1236">
        <v>16.343</v>
      </c>
      <c r="O1236">
        <v>16.834</v>
      </c>
      <c r="P1236">
        <v>17.178000000000001</v>
      </c>
      <c r="Q1236">
        <v>17.704000000000001</v>
      </c>
      <c r="R1236">
        <v>18.056999999999999</v>
      </c>
      <c r="S1236">
        <v>18.748999999999999</v>
      </c>
      <c r="T1236">
        <v>20.015999999999998</v>
      </c>
      <c r="U1236">
        <v>1234</v>
      </c>
      <c r="V1236">
        <v>11.295</v>
      </c>
      <c r="W1236">
        <v>12.260999999999999</v>
      </c>
      <c r="X1236">
        <v>13.228</v>
      </c>
      <c r="Y1236">
        <v>14.295</v>
      </c>
      <c r="Z1236">
        <v>15.475</v>
      </c>
      <c r="AA1236">
        <v>16.783999999999999</v>
      </c>
      <c r="AB1236">
        <v>18.239000000000001</v>
      </c>
      <c r="AC1236">
        <v>19.86</v>
      </c>
      <c r="AD1236">
        <v>21.481999999999999</v>
      </c>
    </row>
    <row r="1237" spans="1:30" x14ac:dyDescent="0.25">
      <c r="A1237">
        <v>1235</v>
      </c>
      <c r="B1237">
        <f t="shared" si="19"/>
        <v>3.3812457221081451</v>
      </c>
      <c r="C1237">
        <v>-0.2873</v>
      </c>
      <c r="D1237">
        <v>15.474500000000001</v>
      </c>
      <c r="E1237">
        <v>8.0259999999999998E-2</v>
      </c>
      <c r="F1237">
        <v>12.178000000000001</v>
      </c>
      <c r="G1237">
        <v>12.901</v>
      </c>
      <c r="H1237">
        <v>13.349</v>
      </c>
      <c r="I1237">
        <v>13.593999999999999</v>
      </c>
      <c r="J1237">
        <v>13.983000000000001</v>
      </c>
      <c r="K1237">
        <v>14.253</v>
      </c>
      <c r="L1237">
        <v>14.664999999999999</v>
      </c>
      <c r="M1237">
        <v>15.475</v>
      </c>
      <c r="N1237">
        <v>16.341999999999999</v>
      </c>
      <c r="O1237">
        <v>16.834</v>
      </c>
      <c r="P1237">
        <v>17.178000000000001</v>
      </c>
      <c r="Q1237">
        <v>17.704000000000001</v>
      </c>
      <c r="R1237">
        <v>18.056999999999999</v>
      </c>
      <c r="S1237">
        <v>18.748000000000001</v>
      </c>
      <c r="T1237">
        <v>20.015000000000001</v>
      </c>
      <c r="U1237">
        <v>1235</v>
      </c>
      <c r="V1237">
        <v>11.294</v>
      </c>
      <c r="W1237">
        <v>12.26</v>
      </c>
      <c r="X1237">
        <v>13.227</v>
      </c>
      <c r="Y1237">
        <v>14.294</v>
      </c>
      <c r="Z1237">
        <v>15.474</v>
      </c>
      <c r="AA1237">
        <v>16.783000000000001</v>
      </c>
      <c r="AB1237">
        <v>18.238</v>
      </c>
      <c r="AC1237">
        <v>19.86</v>
      </c>
      <c r="AD1237">
        <v>21.481999999999999</v>
      </c>
    </row>
    <row r="1238" spans="1:30" x14ac:dyDescent="0.25">
      <c r="A1238">
        <v>1236</v>
      </c>
      <c r="B1238">
        <f t="shared" si="19"/>
        <v>3.3839835728952772</v>
      </c>
      <c r="C1238">
        <v>-0.2873</v>
      </c>
      <c r="D1238">
        <v>15.473699999999999</v>
      </c>
      <c r="E1238">
        <v>8.0269999999999994E-2</v>
      </c>
      <c r="F1238">
        <v>12.177</v>
      </c>
      <c r="G1238">
        <v>12.9</v>
      </c>
      <c r="H1238">
        <v>13.348000000000001</v>
      </c>
      <c r="I1238">
        <v>13.593</v>
      </c>
      <c r="J1238">
        <v>13.981999999999999</v>
      </c>
      <c r="K1238">
        <v>14.252000000000001</v>
      </c>
      <c r="L1238">
        <v>14.664</v>
      </c>
      <c r="M1238">
        <v>15.474</v>
      </c>
      <c r="N1238">
        <v>16.341999999999999</v>
      </c>
      <c r="O1238">
        <v>16.832999999999998</v>
      </c>
      <c r="P1238">
        <v>17.177</v>
      </c>
      <c r="Q1238">
        <v>17.702999999999999</v>
      </c>
      <c r="R1238">
        <v>18.056000000000001</v>
      </c>
      <c r="S1238">
        <v>18.748000000000001</v>
      </c>
      <c r="T1238">
        <v>20.015000000000001</v>
      </c>
      <c r="U1238">
        <v>1236</v>
      </c>
      <c r="V1238">
        <v>11.292999999999999</v>
      </c>
      <c r="W1238">
        <v>12.259</v>
      </c>
      <c r="X1238">
        <v>13.226000000000001</v>
      </c>
      <c r="Y1238">
        <v>14.292999999999999</v>
      </c>
      <c r="Z1238">
        <v>15.474</v>
      </c>
      <c r="AA1238">
        <v>16.783000000000001</v>
      </c>
      <c r="AB1238">
        <v>18.238</v>
      </c>
      <c r="AC1238">
        <v>19.86</v>
      </c>
      <c r="AD1238">
        <v>21.481000000000002</v>
      </c>
    </row>
    <row r="1239" spans="1:30" x14ac:dyDescent="0.25">
      <c r="A1239">
        <v>1237</v>
      </c>
      <c r="B1239">
        <f t="shared" si="19"/>
        <v>3.3867214236824092</v>
      </c>
      <c r="C1239">
        <v>-0.28739999999999999</v>
      </c>
      <c r="D1239">
        <v>15.472899999999999</v>
      </c>
      <c r="E1239">
        <v>8.0269999999999994E-2</v>
      </c>
      <c r="F1239">
        <v>12.176</v>
      </c>
      <c r="G1239">
        <v>12.9</v>
      </c>
      <c r="H1239">
        <v>13.347</v>
      </c>
      <c r="I1239">
        <v>13.592000000000001</v>
      </c>
      <c r="J1239">
        <v>13.981</v>
      </c>
      <c r="K1239">
        <v>14.252000000000001</v>
      </c>
      <c r="L1239">
        <v>14.664</v>
      </c>
      <c r="M1239">
        <v>15.473000000000001</v>
      </c>
      <c r="N1239">
        <v>16.341000000000001</v>
      </c>
      <c r="O1239">
        <v>16.832000000000001</v>
      </c>
      <c r="P1239">
        <v>17.175999999999998</v>
      </c>
      <c r="Q1239">
        <v>17.702000000000002</v>
      </c>
      <c r="R1239">
        <v>18.055</v>
      </c>
      <c r="S1239">
        <v>18.747</v>
      </c>
      <c r="T1239">
        <v>20.013999999999999</v>
      </c>
      <c r="U1239">
        <v>1237</v>
      </c>
      <c r="V1239">
        <v>11.292</v>
      </c>
      <c r="W1239">
        <v>12.259</v>
      </c>
      <c r="X1239">
        <v>13.225</v>
      </c>
      <c r="Y1239">
        <v>14.292</v>
      </c>
      <c r="Z1239">
        <v>15.473000000000001</v>
      </c>
      <c r="AA1239">
        <v>16.782</v>
      </c>
      <c r="AB1239">
        <v>18.236999999999998</v>
      </c>
      <c r="AC1239">
        <v>19.859000000000002</v>
      </c>
      <c r="AD1239">
        <v>21.48</v>
      </c>
    </row>
    <row r="1240" spans="1:30" x14ac:dyDescent="0.25">
      <c r="A1240">
        <v>1238</v>
      </c>
      <c r="B1240">
        <f t="shared" si="19"/>
        <v>3.3894592744695413</v>
      </c>
      <c r="C1240">
        <v>-0.28739999999999999</v>
      </c>
      <c r="D1240">
        <v>15.472200000000001</v>
      </c>
      <c r="E1240">
        <v>8.0280000000000004E-2</v>
      </c>
      <c r="F1240">
        <v>12.175000000000001</v>
      </c>
      <c r="G1240">
        <v>12.898999999999999</v>
      </c>
      <c r="H1240">
        <v>13.346</v>
      </c>
      <c r="I1240">
        <v>13.590999999999999</v>
      </c>
      <c r="J1240">
        <v>13.98</v>
      </c>
      <c r="K1240">
        <v>14.250999999999999</v>
      </c>
      <c r="L1240">
        <v>14.663</v>
      </c>
      <c r="M1240">
        <v>15.472</v>
      </c>
      <c r="N1240">
        <v>16.34</v>
      </c>
      <c r="O1240">
        <v>16.832000000000001</v>
      </c>
      <c r="P1240">
        <v>17.175000000000001</v>
      </c>
      <c r="Q1240">
        <v>17.702000000000002</v>
      </c>
      <c r="R1240">
        <v>18.055</v>
      </c>
      <c r="S1240">
        <v>18.745999999999999</v>
      </c>
      <c r="T1240">
        <v>20.013999999999999</v>
      </c>
      <c r="U1240">
        <v>1238</v>
      </c>
      <c r="V1240">
        <v>11.291</v>
      </c>
      <c r="W1240">
        <v>12.257999999999999</v>
      </c>
      <c r="X1240">
        <v>13.225</v>
      </c>
      <c r="Y1240">
        <v>14.292</v>
      </c>
      <c r="Z1240">
        <v>15.472</v>
      </c>
      <c r="AA1240">
        <v>16.780999999999999</v>
      </c>
      <c r="AB1240">
        <v>18.236999999999998</v>
      </c>
      <c r="AC1240">
        <v>19.858000000000001</v>
      </c>
      <c r="AD1240">
        <v>21.48</v>
      </c>
    </row>
    <row r="1241" spans="1:30" x14ac:dyDescent="0.25">
      <c r="A1241">
        <v>1239</v>
      </c>
      <c r="B1241">
        <f t="shared" si="19"/>
        <v>3.3921971252566734</v>
      </c>
      <c r="C1241">
        <v>-0.28749999999999998</v>
      </c>
      <c r="D1241">
        <v>15.471399999999999</v>
      </c>
      <c r="E1241">
        <v>8.029E-2</v>
      </c>
      <c r="F1241">
        <v>12.173999999999999</v>
      </c>
      <c r="G1241">
        <v>12.898</v>
      </c>
      <c r="H1241">
        <v>13.345000000000001</v>
      </c>
      <c r="I1241">
        <v>13.590999999999999</v>
      </c>
      <c r="J1241">
        <v>13.978999999999999</v>
      </c>
      <c r="K1241">
        <v>14.25</v>
      </c>
      <c r="L1241">
        <v>14.662000000000001</v>
      </c>
      <c r="M1241">
        <v>15.471</v>
      </c>
      <c r="N1241">
        <v>16.338999999999999</v>
      </c>
      <c r="O1241">
        <v>16.831</v>
      </c>
      <c r="P1241">
        <v>17.175000000000001</v>
      </c>
      <c r="Q1241">
        <v>17.701000000000001</v>
      </c>
      <c r="R1241">
        <v>18.053999999999998</v>
      </c>
      <c r="S1241">
        <v>18.745999999999999</v>
      </c>
      <c r="T1241">
        <v>20.013000000000002</v>
      </c>
      <c r="U1241">
        <v>1239</v>
      </c>
      <c r="V1241">
        <v>11.29</v>
      </c>
      <c r="W1241">
        <v>12.257</v>
      </c>
      <c r="X1241">
        <v>13.224</v>
      </c>
      <c r="Y1241">
        <v>14.291</v>
      </c>
      <c r="Z1241">
        <v>15.471</v>
      </c>
      <c r="AA1241">
        <v>16.780999999999999</v>
      </c>
      <c r="AB1241">
        <v>18.236000000000001</v>
      </c>
      <c r="AC1241">
        <v>19.858000000000001</v>
      </c>
      <c r="AD1241">
        <v>21.48</v>
      </c>
    </row>
    <row r="1242" spans="1:30" x14ac:dyDescent="0.25">
      <c r="A1242">
        <v>1240</v>
      </c>
      <c r="B1242">
        <f t="shared" si="19"/>
        <v>3.3949349760438055</v>
      </c>
      <c r="C1242">
        <v>-0.28749999999999998</v>
      </c>
      <c r="D1242">
        <v>15.470599999999999</v>
      </c>
      <c r="E1242">
        <v>8.0299999999999996E-2</v>
      </c>
      <c r="F1242">
        <v>12.173</v>
      </c>
      <c r="G1242">
        <v>12.897</v>
      </c>
      <c r="H1242">
        <v>13.343999999999999</v>
      </c>
      <c r="I1242">
        <v>13.59</v>
      </c>
      <c r="J1242">
        <v>13.978999999999999</v>
      </c>
      <c r="K1242">
        <v>14.249000000000001</v>
      </c>
      <c r="L1242">
        <v>14.661</v>
      </c>
      <c r="M1242">
        <v>15.471</v>
      </c>
      <c r="N1242">
        <v>16.338999999999999</v>
      </c>
      <c r="O1242">
        <v>16.829999999999998</v>
      </c>
      <c r="P1242">
        <v>17.173999999999999</v>
      </c>
      <c r="Q1242">
        <v>17.701000000000001</v>
      </c>
      <c r="R1242">
        <v>18.053999999999998</v>
      </c>
      <c r="S1242">
        <v>18.745000000000001</v>
      </c>
      <c r="T1242">
        <v>20.013000000000002</v>
      </c>
      <c r="U1242">
        <v>1240</v>
      </c>
      <c r="V1242">
        <v>11.289</v>
      </c>
      <c r="W1242">
        <v>12.256</v>
      </c>
      <c r="X1242">
        <v>13.223000000000001</v>
      </c>
      <c r="Y1242">
        <v>14.29</v>
      </c>
      <c r="Z1242">
        <v>15.471</v>
      </c>
      <c r="AA1242">
        <v>16.78</v>
      </c>
      <c r="AB1242">
        <v>18.234999999999999</v>
      </c>
      <c r="AC1242">
        <v>19.858000000000001</v>
      </c>
      <c r="AD1242">
        <v>21.48</v>
      </c>
    </row>
    <row r="1243" spans="1:30" x14ac:dyDescent="0.25">
      <c r="A1243">
        <v>1241</v>
      </c>
      <c r="B1243">
        <f t="shared" si="19"/>
        <v>3.3976728268309375</v>
      </c>
      <c r="C1243">
        <v>-0.28760000000000002</v>
      </c>
      <c r="D1243">
        <v>15.469799999999999</v>
      </c>
      <c r="E1243">
        <v>8.0310000000000006E-2</v>
      </c>
      <c r="F1243">
        <v>12.172000000000001</v>
      </c>
      <c r="G1243">
        <v>12.896000000000001</v>
      </c>
      <c r="H1243">
        <v>13.343999999999999</v>
      </c>
      <c r="I1243">
        <v>13.589</v>
      </c>
      <c r="J1243">
        <v>13.978</v>
      </c>
      <c r="K1243">
        <v>14.247999999999999</v>
      </c>
      <c r="L1243">
        <v>14.66</v>
      </c>
      <c r="M1243">
        <v>15.47</v>
      </c>
      <c r="N1243">
        <v>16.338000000000001</v>
      </c>
      <c r="O1243">
        <v>16.829999999999998</v>
      </c>
      <c r="P1243">
        <v>17.172999999999998</v>
      </c>
      <c r="Q1243">
        <v>17.7</v>
      </c>
      <c r="R1243">
        <v>18.053000000000001</v>
      </c>
      <c r="S1243">
        <v>18.745000000000001</v>
      </c>
      <c r="T1243">
        <v>20.013000000000002</v>
      </c>
      <c r="U1243">
        <v>1241</v>
      </c>
      <c r="V1243">
        <v>11.288</v>
      </c>
      <c r="W1243">
        <v>12.255000000000001</v>
      </c>
      <c r="X1243">
        <v>13.222</v>
      </c>
      <c r="Y1243">
        <v>14.289</v>
      </c>
      <c r="Z1243">
        <v>15.47</v>
      </c>
      <c r="AA1243">
        <v>16.779</v>
      </c>
      <c r="AB1243">
        <v>18.234999999999999</v>
      </c>
      <c r="AC1243">
        <v>19.856999999999999</v>
      </c>
      <c r="AD1243">
        <v>21.48</v>
      </c>
    </row>
    <row r="1244" spans="1:30" x14ac:dyDescent="0.25">
      <c r="A1244">
        <v>1242</v>
      </c>
      <c r="B1244">
        <f t="shared" si="19"/>
        <v>3.40041067761807</v>
      </c>
      <c r="C1244">
        <v>-0.28770000000000001</v>
      </c>
      <c r="D1244">
        <v>15.469099999999999</v>
      </c>
      <c r="E1244">
        <v>8.0310000000000006E-2</v>
      </c>
      <c r="F1244">
        <v>12.172000000000001</v>
      </c>
      <c r="G1244">
        <v>12.895</v>
      </c>
      <c r="H1244">
        <v>13.343</v>
      </c>
      <c r="I1244">
        <v>13.587999999999999</v>
      </c>
      <c r="J1244">
        <v>13.977</v>
      </c>
      <c r="K1244">
        <v>14.247999999999999</v>
      </c>
      <c r="L1244">
        <v>14.66</v>
      </c>
      <c r="M1244">
        <v>15.468999999999999</v>
      </c>
      <c r="N1244">
        <v>16.337</v>
      </c>
      <c r="O1244">
        <v>16.829000000000001</v>
      </c>
      <c r="P1244">
        <v>17.172999999999998</v>
      </c>
      <c r="Q1244">
        <v>17.699000000000002</v>
      </c>
      <c r="R1244">
        <v>18.052</v>
      </c>
      <c r="S1244">
        <v>18.744</v>
      </c>
      <c r="T1244">
        <v>20.012</v>
      </c>
      <c r="U1244">
        <v>1242</v>
      </c>
      <c r="V1244">
        <v>11.288</v>
      </c>
      <c r="W1244">
        <v>12.255000000000001</v>
      </c>
      <c r="X1244">
        <v>13.221</v>
      </c>
      <c r="Y1244">
        <v>14.288</v>
      </c>
      <c r="Z1244">
        <v>15.468999999999999</v>
      </c>
      <c r="AA1244">
        <v>16.777999999999999</v>
      </c>
      <c r="AB1244">
        <v>18.234000000000002</v>
      </c>
      <c r="AC1244">
        <v>19.856999999999999</v>
      </c>
      <c r="AD1244">
        <v>21.478999999999999</v>
      </c>
    </row>
    <row r="1245" spans="1:30" x14ac:dyDescent="0.25">
      <c r="A1245">
        <v>1243</v>
      </c>
      <c r="B1245">
        <f t="shared" si="19"/>
        <v>3.4031485284052021</v>
      </c>
      <c r="C1245">
        <v>-0.28770000000000001</v>
      </c>
      <c r="D1245">
        <v>15.468299999999999</v>
      </c>
      <c r="E1245">
        <v>8.0320000000000003E-2</v>
      </c>
      <c r="F1245">
        <v>12.170999999999999</v>
      </c>
      <c r="G1245">
        <v>12.894</v>
      </c>
      <c r="H1245">
        <v>13.342000000000001</v>
      </c>
      <c r="I1245">
        <v>13.587</v>
      </c>
      <c r="J1245">
        <v>13.976000000000001</v>
      </c>
      <c r="K1245">
        <v>14.247</v>
      </c>
      <c r="L1245">
        <v>14.659000000000001</v>
      </c>
      <c r="M1245">
        <v>15.468</v>
      </c>
      <c r="N1245">
        <v>16.335999999999999</v>
      </c>
      <c r="O1245">
        <v>16.827999999999999</v>
      </c>
      <c r="P1245">
        <v>17.172000000000001</v>
      </c>
      <c r="Q1245">
        <v>17.699000000000002</v>
      </c>
      <c r="R1245">
        <v>18.052</v>
      </c>
      <c r="S1245">
        <v>18.744</v>
      </c>
      <c r="T1245">
        <v>20.012</v>
      </c>
      <c r="U1245">
        <v>1243</v>
      </c>
      <c r="V1245">
        <v>11.287000000000001</v>
      </c>
      <c r="W1245">
        <v>12.254</v>
      </c>
      <c r="X1245">
        <v>13.22</v>
      </c>
      <c r="Y1245">
        <v>14.288</v>
      </c>
      <c r="Z1245">
        <v>15.468</v>
      </c>
      <c r="AA1245">
        <v>16.777999999999999</v>
      </c>
      <c r="AB1245">
        <v>18.234000000000002</v>
      </c>
      <c r="AC1245">
        <v>19.856000000000002</v>
      </c>
      <c r="AD1245">
        <v>21.478999999999999</v>
      </c>
    </row>
    <row r="1246" spans="1:30" x14ac:dyDescent="0.25">
      <c r="A1246">
        <v>1244</v>
      </c>
      <c r="B1246">
        <f t="shared" si="19"/>
        <v>3.4058863791923342</v>
      </c>
      <c r="C1246">
        <v>-0.2878</v>
      </c>
      <c r="D1246">
        <v>15.467499999999999</v>
      </c>
      <c r="E1246">
        <v>8.0329999999999999E-2</v>
      </c>
      <c r="F1246">
        <v>12.17</v>
      </c>
      <c r="G1246">
        <v>12.893000000000001</v>
      </c>
      <c r="H1246">
        <v>13.340999999999999</v>
      </c>
      <c r="I1246">
        <v>13.586</v>
      </c>
      <c r="J1246">
        <v>13.975</v>
      </c>
      <c r="K1246">
        <v>14.246</v>
      </c>
      <c r="L1246">
        <v>14.657999999999999</v>
      </c>
      <c r="M1246">
        <v>15.468</v>
      </c>
      <c r="N1246">
        <v>16.335999999999999</v>
      </c>
      <c r="O1246">
        <v>16.827000000000002</v>
      </c>
      <c r="P1246">
        <v>17.170999999999999</v>
      </c>
      <c r="Q1246">
        <v>17.698</v>
      </c>
      <c r="R1246">
        <v>18.050999999999998</v>
      </c>
      <c r="S1246">
        <v>18.742999999999999</v>
      </c>
      <c r="T1246">
        <v>20.010999999999999</v>
      </c>
      <c r="U1246">
        <v>1244</v>
      </c>
      <c r="V1246">
        <v>11.286</v>
      </c>
      <c r="W1246">
        <v>12.253</v>
      </c>
      <c r="X1246">
        <v>13.218999999999999</v>
      </c>
      <c r="Y1246">
        <v>14.287000000000001</v>
      </c>
      <c r="Z1246">
        <v>15.468</v>
      </c>
      <c r="AA1246">
        <v>16.777000000000001</v>
      </c>
      <c r="AB1246">
        <v>18.233000000000001</v>
      </c>
      <c r="AC1246">
        <v>19.856000000000002</v>
      </c>
      <c r="AD1246">
        <v>21.478999999999999</v>
      </c>
    </row>
    <row r="1247" spans="1:30" x14ac:dyDescent="0.25">
      <c r="A1247">
        <v>1245</v>
      </c>
      <c r="B1247">
        <f t="shared" si="19"/>
        <v>3.4086242299794662</v>
      </c>
      <c r="C1247">
        <v>-0.28789999999999999</v>
      </c>
      <c r="D1247">
        <v>15.466699999999999</v>
      </c>
      <c r="E1247">
        <v>8.0339999999999995E-2</v>
      </c>
      <c r="F1247">
        <v>12.169</v>
      </c>
      <c r="G1247">
        <v>12.891999999999999</v>
      </c>
      <c r="H1247">
        <v>13.34</v>
      </c>
      <c r="I1247">
        <v>13.585000000000001</v>
      </c>
      <c r="J1247">
        <v>13.974</v>
      </c>
      <c r="K1247">
        <v>14.244999999999999</v>
      </c>
      <c r="L1247">
        <v>14.657</v>
      </c>
      <c r="M1247">
        <v>15.467000000000001</v>
      </c>
      <c r="N1247">
        <v>16.335000000000001</v>
      </c>
      <c r="O1247">
        <v>16.827000000000002</v>
      </c>
      <c r="P1247">
        <v>17.170999999999999</v>
      </c>
      <c r="Q1247">
        <v>17.696999999999999</v>
      </c>
      <c r="R1247">
        <v>18.050999999999998</v>
      </c>
      <c r="S1247">
        <v>18.742999999999999</v>
      </c>
      <c r="T1247">
        <v>20.010999999999999</v>
      </c>
      <c r="U1247">
        <v>1245</v>
      </c>
      <c r="V1247">
        <v>11.285</v>
      </c>
      <c r="W1247">
        <v>12.252000000000001</v>
      </c>
      <c r="X1247">
        <v>13.218</v>
      </c>
      <c r="Y1247">
        <v>14.286</v>
      </c>
      <c r="Z1247">
        <v>15.467000000000001</v>
      </c>
      <c r="AA1247">
        <v>16.776</v>
      </c>
      <c r="AB1247">
        <v>18.231999999999999</v>
      </c>
      <c r="AC1247">
        <v>19.855</v>
      </c>
      <c r="AD1247">
        <v>21.478000000000002</v>
      </c>
    </row>
    <row r="1248" spans="1:30" x14ac:dyDescent="0.25">
      <c r="A1248">
        <v>1246</v>
      </c>
      <c r="B1248">
        <f t="shared" si="19"/>
        <v>3.4113620807665983</v>
      </c>
      <c r="C1248">
        <v>-0.28799999999999998</v>
      </c>
      <c r="D1248">
        <v>15.465999999999999</v>
      </c>
      <c r="E1248">
        <v>8.0339999999999995E-2</v>
      </c>
      <c r="F1248">
        <v>12.167999999999999</v>
      </c>
      <c r="G1248">
        <v>12.891999999999999</v>
      </c>
      <c r="H1248">
        <v>13.34</v>
      </c>
      <c r="I1248">
        <v>13.585000000000001</v>
      </c>
      <c r="J1248">
        <v>13.974</v>
      </c>
      <c r="K1248">
        <v>14.244</v>
      </c>
      <c r="L1248">
        <v>14.656000000000001</v>
      </c>
      <c r="M1248">
        <v>15.465999999999999</v>
      </c>
      <c r="N1248">
        <v>16.334</v>
      </c>
      <c r="O1248">
        <v>16.826000000000001</v>
      </c>
      <c r="P1248">
        <v>17.170000000000002</v>
      </c>
      <c r="Q1248">
        <v>17.696999999999999</v>
      </c>
      <c r="R1248">
        <v>18.05</v>
      </c>
      <c r="S1248">
        <v>18.742000000000001</v>
      </c>
      <c r="T1248">
        <v>20.010000000000002</v>
      </c>
      <c r="U1248">
        <v>1246</v>
      </c>
      <c r="V1248">
        <v>11.284000000000001</v>
      </c>
      <c r="W1248">
        <v>12.250999999999999</v>
      </c>
      <c r="X1248">
        <v>13.218</v>
      </c>
      <c r="Y1248">
        <v>14.285</v>
      </c>
      <c r="Z1248">
        <v>15.465999999999999</v>
      </c>
      <c r="AA1248">
        <v>16.776</v>
      </c>
      <c r="AB1248">
        <v>18.231999999999999</v>
      </c>
      <c r="AC1248">
        <v>19.855</v>
      </c>
      <c r="AD1248">
        <v>21.478000000000002</v>
      </c>
    </row>
    <row r="1249" spans="1:30" x14ac:dyDescent="0.25">
      <c r="A1249">
        <v>1247</v>
      </c>
      <c r="B1249">
        <f t="shared" si="19"/>
        <v>3.4140999315537304</v>
      </c>
      <c r="C1249">
        <v>-0.28799999999999998</v>
      </c>
      <c r="D1249">
        <v>15.465199999999999</v>
      </c>
      <c r="E1249">
        <v>8.0350000000000005E-2</v>
      </c>
      <c r="F1249">
        <v>12.167</v>
      </c>
      <c r="G1249">
        <v>12.891</v>
      </c>
      <c r="H1249">
        <v>13.339</v>
      </c>
      <c r="I1249">
        <v>13.584</v>
      </c>
      <c r="J1249">
        <v>13.973000000000001</v>
      </c>
      <c r="K1249">
        <v>14.243</v>
      </c>
      <c r="L1249">
        <v>14.654999999999999</v>
      </c>
      <c r="M1249">
        <v>15.465</v>
      </c>
      <c r="N1249">
        <v>16.332999999999998</v>
      </c>
      <c r="O1249">
        <v>16.824999999999999</v>
      </c>
      <c r="P1249">
        <v>17.169</v>
      </c>
      <c r="Q1249">
        <v>17.696000000000002</v>
      </c>
      <c r="R1249">
        <v>18.048999999999999</v>
      </c>
      <c r="S1249">
        <v>18.741</v>
      </c>
      <c r="T1249">
        <v>20.010000000000002</v>
      </c>
      <c r="U1249">
        <v>1247</v>
      </c>
      <c r="V1249">
        <v>11.282999999999999</v>
      </c>
      <c r="W1249">
        <v>12.25</v>
      </c>
      <c r="X1249">
        <v>13.217000000000001</v>
      </c>
      <c r="Y1249">
        <v>14.284000000000001</v>
      </c>
      <c r="Z1249">
        <v>15.465</v>
      </c>
      <c r="AA1249">
        <v>16.774999999999999</v>
      </c>
      <c r="AB1249">
        <v>18.231000000000002</v>
      </c>
      <c r="AC1249">
        <v>19.853999999999999</v>
      </c>
      <c r="AD1249">
        <v>21.477</v>
      </c>
    </row>
    <row r="1250" spans="1:30" x14ac:dyDescent="0.25">
      <c r="A1250">
        <v>1248</v>
      </c>
      <c r="B1250">
        <f t="shared" si="19"/>
        <v>3.4168377823408624</v>
      </c>
      <c r="C1250">
        <v>-0.28810000000000002</v>
      </c>
      <c r="D1250">
        <v>15.464499999999999</v>
      </c>
      <c r="E1250">
        <v>8.0360000000000001E-2</v>
      </c>
      <c r="F1250">
        <v>12.167</v>
      </c>
      <c r="G1250">
        <v>12.89</v>
      </c>
      <c r="H1250">
        <v>13.337999999999999</v>
      </c>
      <c r="I1250">
        <v>13.583</v>
      </c>
      <c r="J1250">
        <v>13.972</v>
      </c>
      <c r="K1250">
        <v>14.243</v>
      </c>
      <c r="L1250">
        <v>14.654999999999999</v>
      </c>
      <c r="M1250">
        <v>15.465</v>
      </c>
      <c r="N1250">
        <v>16.332999999999998</v>
      </c>
      <c r="O1250">
        <v>16.824999999999999</v>
      </c>
      <c r="P1250">
        <v>17.169</v>
      </c>
      <c r="Q1250">
        <v>17.695</v>
      </c>
      <c r="R1250">
        <v>18.048999999999999</v>
      </c>
      <c r="S1250">
        <v>18.741</v>
      </c>
      <c r="T1250">
        <v>20.010000000000002</v>
      </c>
      <c r="U1250">
        <v>1248</v>
      </c>
      <c r="V1250">
        <v>11.282999999999999</v>
      </c>
      <c r="W1250">
        <v>12.249000000000001</v>
      </c>
      <c r="X1250">
        <v>13.215999999999999</v>
      </c>
      <c r="Y1250">
        <v>14.282999999999999</v>
      </c>
      <c r="Z1250">
        <v>15.464</v>
      </c>
      <c r="AA1250">
        <v>16.774000000000001</v>
      </c>
      <c r="AB1250">
        <v>18.231000000000002</v>
      </c>
      <c r="AC1250">
        <v>19.853999999999999</v>
      </c>
      <c r="AD1250">
        <v>21.477</v>
      </c>
    </row>
    <row r="1251" spans="1:30" x14ac:dyDescent="0.25">
      <c r="A1251">
        <v>1249</v>
      </c>
      <c r="B1251">
        <f t="shared" si="19"/>
        <v>3.4195756331279945</v>
      </c>
      <c r="C1251">
        <v>-0.28820000000000001</v>
      </c>
      <c r="D1251">
        <v>15.463699999999999</v>
      </c>
      <c r="E1251">
        <v>8.0369999999999997E-2</v>
      </c>
      <c r="F1251">
        <v>12.166</v>
      </c>
      <c r="G1251">
        <v>12.888999999999999</v>
      </c>
      <c r="H1251">
        <v>13.337</v>
      </c>
      <c r="I1251">
        <v>13.582000000000001</v>
      </c>
      <c r="J1251">
        <v>13.971</v>
      </c>
      <c r="K1251">
        <v>14.242000000000001</v>
      </c>
      <c r="L1251">
        <v>14.654</v>
      </c>
      <c r="M1251">
        <v>15.464</v>
      </c>
      <c r="N1251">
        <v>16.332000000000001</v>
      </c>
      <c r="O1251">
        <v>16.824000000000002</v>
      </c>
      <c r="P1251">
        <v>17.167999999999999</v>
      </c>
      <c r="Q1251">
        <v>17.695</v>
      </c>
      <c r="R1251">
        <v>18.047999999999998</v>
      </c>
      <c r="S1251">
        <v>18.741</v>
      </c>
      <c r="T1251">
        <v>20.009</v>
      </c>
      <c r="U1251">
        <v>1249</v>
      </c>
      <c r="V1251">
        <v>11.282</v>
      </c>
      <c r="W1251">
        <v>12.247999999999999</v>
      </c>
      <c r="X1251">
        <v>13.215</v>
      </c>
      <c r="Y1251">
        <v>14.282999999999999</v>
      </c>
      <c r="Z1251">
        <v>15.464</v>
      </c>
      <c r="AA1251">
        <v>16.774000000000001</v>
      </c>
      <c r="AB1251">
        <v>18.23</v>
      </c>
      <c r="AC1251">
        <v>19.853999999999999</v>
      </c>
      <c r="AD1251">
        <v>21.477</v>
      </c>
    </row>
    <row r="1252" spans="1:30" x14ac:dyDescent="0.25">
      <c r="A1252">
        <v>1250</v>
      </c>
      <c r="B1252">
        <f t="shared" si="19"/>
        <v>3.4223134839151266</v>
      </c>
      <c r="C1252">
        <v>-0.2883</v>
      </c>
      <c r="D1252">
        <v>15.462899999999999</v>
      </c>
      <c r="E1252">
        <v>8.0379999999999993E-2</v>
      </c>
      <c r="F1252">
        <v>12.164999999999999</v>
      </c>
      <c r="G1252">
        <v>12.888</v>
      </c>
      <c r="H1252">
        <v>13.336</v>
      </c>
      <c r="I1252">
        <v>13.581</v>
      </c>
      <c r="J1252">
        <v>13.97</v>
      </c>
      <c r="K1252">
        <v>14.241</v>
      </c>
      <c r="L1252">
        <v>14.653</v>
      </c>
      <c r="M1252">
        <v>15.462999999999999</v>
      </c>
      <c r="N1252">
        <v>16.331</v>
      </c>
      <c r="O1252">
        <v>16.823</v>
      </c>
      <c r="P1252">
        <v>17.167000000000002</v>
      </c>
      <c r="Q1252">
        <v>17.693999999999999</v>
      </c>
      <c r="R1252">
        <v>18.047999999999998</v>
      </c>
      <c r="S1252">
        <v>18.739999999999998</v>
      </c>
      <c r="T1252">
        <v>20.009</v>
      </c>
      <c r="U1252">
        <v>1250</v>
      </c>
      <c r="V1252">
        <v>11.281000000000001</v>
      </c>
      <c r="W1252">
        <v>12.247</v>
      </c>
      <c r="X1252">
        <v>13.214</v>
      </c>
      <c r="Y1252">
        <v>14.282</v>
      </c>
      <c r="Z1252">
        <v>15.462999999999999</v>
      </c>
      <c r="AA1252">
        <v>16.773</v>
      </c>
      <c r="AB1252">
        <v>18.23</v>
      </c>
      <c r="AC1252">
        <v>19.853000000000002</v>
      </c>
      <c r="AD1252">
        <v>21.477</v>
      </c>
    </row>
    <row r="1253" spans="1:30" x14ac:dyDescent="0.25">
      <c r="A1253">
        <v>1251</v>
      </c>
      <c r="B1253">
        <f t="shared" si="19"/>
        <v>3.4250513347022586</v>
      </c>
      <c r="C1253">
        <v>-0.28839999999999999</v>
      </c>
      <c r="D1253">
        <v>15.462199999999999</v>
      </c>
      <c r="E1253">
        <v>8.0379999999999993E-2</v>
      </c>
      <c r="F1253">
        <v>12.164</v>
      </c>
      <c r="G1253">
        <v>12.888</v>
      </c>
      <c r="H1253">
        <v>13.335000000000001</v>
      </c>
      <c r="I1253">
        <v>13.581</v>
      </c>
      <c r="J1253">
        <v>13.97</v>
      </c>
      <c r="K1253">
        <v>14.24</v>
      </c>
      <c r="L1253">
        <v>14.651999999999999</v>
      </c>
      <c r="M1253">
        <v>15.462</v>
      </c>
      <c r="N1253">
        <v>16.331</v>
      </c>
      <c r="O1253">
        <v>16.823</v>
      </c>
      <c r="P1253">
        <v>17.167000000000002</v>
      </c>
      <c r="Q1253">
        <v>17.693999999999999</v>
      </c>
      <c r="R1253">
        <v>18.047000000000001</v>
      </c>
      <c r="S1253">
        <v>18.739000000000001</v>
      </c>
      <c r="T1253">
        <v>20.007999999999999</v>
      </c>
      <c r="U1253">
        <v>1251</v>
      </c>
      <c r="V1253">
        <v>11.28</v>
      </c>
      <c r="W1253">
        <v>12.247</v>
      </c>
      <c r="X1253">
        <v>13.214</v>
      </c>
      <c r="Y1253">
        <v>14.281000000000001</v>
      </c>
      <c r="Z1253">
        <v>15.462</v>
      </c>
      <c r="AA1253">
        <v>16.771999999999998</v>
      </c>
      <c r="AB1253">
        <v>18.228999999999999</v>
      </c>
      <c r="AC1253">
        <v>19.853000000000002</v>
      </c>
      <c r="AD1253">
        <v>21.475999999999999</v>
      </c>
    </row>
    <row r="1254" spans="1:30" x14ac:dyDescent="0.25">
      <c r="A1254">
        <v>1252</v>
      </c>
      <c r="B1254">
        <f t="shared" si="19"/>
        <v>3.4277891854893907</v>
      </c>
      <c r="C1254">
        <v>-0.28849999999999998</v>
      </c>
      <c r="D1254">
        <v>15.461399999999999</v>
      </c>
      <c r="E1254">
        <v>8.0390000000000003E-2</v>
      </c>
      <c r="F1254">
        <v>12.163</v>
      </c>
      <c r="G1254">
        <v>12.887</v>
      </c>
      <c r="H1254">
        <v>13.334</v>
      </c>
      <c r="I1254">
        <v>13.58</v>
      </c>
      <c r="J1254">
        <v>13.968999999999999</v>
      </c>
      <c r="K1254">
        <v>14.239000000000001</v>
      </c>
      <c r="L1254">
        <v>14.651999999999999</v>
      </c>
      <c r="M1254">
        <v>15.461</v>
      </c>
      <c r="N1254">
        <v>16.329999999999998</v>
      </c>
      <c r="O1254">
        <v>16.821999999999999</v>
      </c>
      <c r="P1254">
        <v>17.166</v>
      </c>
      <c r="Q1254">
        <v>17.693000000000001</v>
      </c>
      <c r="R1254">
        <v>18.045999999999999</v>
      </c>
      <c r="S1254">
        <v>18.739000000000001</v>
      </c>
      <c r="T1254">
        <v>20.007999999999999</v>
      </c>
      <c r="U1254">
        <v>1252</v>
      </c>
      <c r="V1254">
        <v>11.279</v>
      </c>
      <c r="W1254">
        <v>12.246</v>
      </c>
      <c r="X1254">
        <v>13.212999999999999</v>
      </c>
      <c r="Y1254">
        <v>14.28</v>
      </c>
      <c r="Z1254">
        <v>15.461</v>
      </c>
      <c r="AA1254">
        <v>16.771999999999998</v>
      </c>
      <c r="AB1254">
        <v>18.228000000000002</v>
      </c>
      <c r="AC1254">
        <v>19.852</v>
      </c>
      <c r="AD1254">
        <v>21.475999999999999</v>
      </c>
    </row>
    <row r="1255" spans="1:30" x14ac:dyDescent="0.25">
      <c r="A1255">
        <v>1253</v>
      </c>
      <c r="B1255">
        <f t="shared" si="19"/>
        <v>3.4305270362765228</v>
      </c>
      <c r="C1255">
        <v>-0.28860000000000002</v>
      </c>
      <c r="D1255">
        <v>15.460699999999999</v>
      </c>
      <c r="E1255">
        <v>8.0399999999999999E-2</v>
      </c>
      <c r="F1255">
        <v>12.162000000000001</v>
      </c>
      <c r="G1255">
        <v>12.885999999999999</v>
      </c>
      <c r="H1255">
        <v>13.334</v>
      </c>
      <c r="I1255">
        <v>13.579000000000001</v>
      </c>
      <c r="J1255">
        <v>13.968</v>
      </c>
      <c r="K1255">
        <v>14.239000000000001</v>
      </c>
      <c r="L1255">
        <v>14.651</v>
      </c>
      <c r="M1255">
        <v>15.461</v>
      </c>
      <c r="N1255">
        <v>16.329000000000001</v>
      </c>
      <c r="O1255">
        <v>16.821000000000002</v>
      </c>
      <c r="P1255">
        <v>17.164999999999999</v>
      </c>
      <c r="Q1255">
        <v>17.692</v>
      </c>
      <c r="R1255">
        <v>18.045999999999999</v>
      </c>
      <c r="S1255">
        <v>18.738</v>
      </c>
      <c r="T1255">
        <v>20.007999999999999</v>
      </c>
      <c r="U1255">
        <v>1253</v>
      </c>
      <c r="V1255">
        <v>11.278</v>
      </c>
      <c r="W1255">
        <v>12.244999999999999</v>
      </c>
      <c r="X1255">
        <v>13.212</v>
      </c>
      <c r="Y1255">
        <v>14.279</v>
      </c>
      <c r="Z1255">
        <v>15.461</v>
      </c>
      <c r="AA1255">
        <v>16.771000000000001</v>
      </c>
      <c r="AB1255">
        <v>18.228000000000002</v>
      </c>
      <c r="AC1255">
        <v>19.852</v>
      </c>
      <c r="AD1255">
        <v>21.475999999999999</v>
      </c>
    </row>
    <row r="1256" spans="1:30" x14ac:dyDescent="0.25">
      <c r="A1256">
        <v>1254</v>
      </c>
      <c r="B1256">
        <f t="shared" si="19"/>
        <v>3.4332648870636548</v>
      </c>
      <c r="C1256">
        <v>-0.28870000000000001</v>
      </c>
      <c r="D1256">
        <v>15.459899999999999</v>
      </c>
      <c r="E1256">
        <v>8.0409999999999995E-2</v>
      </c>
      <c r="F1256">
        <v>12.161</v>
      </c>
      <c r="G1256">
        <v>12.885</v>
      </c>
      <c r="H1256">
        <v>13.333</v>
      </c>
      <c r="I1256">
        <v>13.577999999999999</v>
      </c>
      <c r="J1256">
        <v>13.967000000000001</v>
      </c>
      <c r="K1256">
        <v>14.238</v>
      </c>
      <c r="L1256">
        <v>14.65</v>
      </c>
      <c r="M1256">
        <v>15.46</v>
      </c>
      <c r="N1256">
        <v>16.329000000000001</v>
      </c>
      <c r="O1256">
        <v>16.821000000000002</v>
      </c>
      <c r="P1256">
        <v>17.164999999999999</v>
      </c>
      <c r="Q1256">
        <v>17.692</v>
      </c>
      <c r="R1256">
        <v>18.045000000000002</v>
      </c>
      <c r="S1256">
        <v>18.738</v>
      </c>
      <c r="T1256">
        <v>20.007000000000001</v>
      </c>
      <c r="U1256">
        <v>1254</v>
      </c>
      <c r="V1256">
        <v>11.276999999999999</v>
      </c>
      <c r="W1256">
        <v>12.244</v>
      </c>
      <c r="X1256">
        <v>13.211</v>
      </c>
      <c r="Y1256">
        <v>14.279</v>
      </c>
      <c r="Z1256">
        <v>15.46</v>
      </c>
      <c r="AA1256">
        <v>16.77</v>
      </c>
      <c r="AB1256">
        <v>18.227</v>
      </c>
      <c r="AC1256">
        <v>19.852</v>
      </c>
      <c r="AD1256">
        <v>21.475999999999999</v>
      </c>
    </row>
    <row r="1257" spans="1:30" x14ac:dyDescent="0.25">
      <c r="A1257">
        <v>1255</v>
      </c>
      <c r="B1257">
        <f t="shared" si="19"/>
        <v>3.4360027378507869</v>
      </c>
      <c r="C1257">
        <v>-0.2888</v>
      </c>
      <c r="D1257">
        <v>15.459199999999999</v>
      </c>
      <c r="E1257">
        <v>8.0420000000000005E-2</v>
      </c>
      <c r="F1257">
        <v>12.161</v>
      </c>
      <c r="G1257">
        <v>12.884</v>
      </c>
      <c r="H1257">
        <v>13.332000000000001</v>
      </c>
      <c r="I1257">
        <v>13.577</v>
      </c>
      <c r="J1257">
        <v>13.965999999999999</v>
      </c>
      <c r="K1257">
        <v>14.237</v>
      </c>
      <c r="L1257">
        <v>14.648999999999999</v>
      </c>
      <c r="M1257">
        <v>15.459</v>
      </c>
      <c r="N1257">
        <v>16.327999999999999</v>
      </c>
      <c r="O1257">
        <v>16.82</v>
      </c>
      <c r="P1257">
        <v>17.164000000000001</v>
      </c>
      <c r="Q1257">
        <v>17.690999999999999</v>
      </c>
      <c r="R1257">
        <v>18.045000000000002</v>
      </c>
      <c r="S1257">
        <v>18.738</v>
      </c>
      <c r="T1257">
        <v>20.007000000000001</v>
      </c>
      <c r="U1257">
        <v>1255</v>
      </c>
      <c r="V1257">
        <v>11.276</v>
      </c>
      <c r="W1257">
        <v>12.243</v>
      </c>
      <c r="X1257">
        <v>13.21</v>
      </c>
      <c r="Y1257">
        <v>14.278</v>
      </c>
      <c r="Z1257">
        <v>15.459</v>
      </c>
      <c r="AA1257">
        <v>16.77</v>
      </c>
      <c r="AB1257">
        <v>18.227</v>
      </c>
      <c r="AC1257">
        <v>19.852</v>
      </c>
      <c r="AD1257">
        <v>21.475999999999999</v>
      </c>
    </row>
    <row r="1258" spans="1:30" x14ac:dyDescent="0.25">
      <c r="A1258">
        <v>1256</v>
      </c>
      <c r="B1258">
        <f t="shared" si="19"/>
        <v>3.4387405886379194</v>
      </c>
      <c r="C1258">
        <v>-0.28889999999999999</v>
      </c>
      <c r="D1258">
        <v>15.458399999999999</v>
      </c>
      <c r="E1258">
        <v>8.0420000000000005E-2</v>
      </c>
      <c r="F1258">
        <v>12.16</v>
      </c>
      <c r="G1258">
        <v>12.884</v>
      </c>
      <c r="H1258">
        <v>13.331</v>
      </c>
      <c r="I1258">
        <v>13.576000000000001</v>
      </c>
      <c r="J1258">
        <v>13.965999999999999</v>
      </c>
      <c r="K1258">
        <v>14.236000000000001</v>
      </c>
      <c r="L1258">
        <v>14.648</v>
      </c>
      <c r="M1258">
        <v>15.458</v>
      </c>
      <c r="N1258">
        <v>16.327000000000002</v>
      </c>
      <c r="O1258">
        <v>16.818999999999999</v>
      </c>
      <c r="P1258">
        <v>17.163</v>
      </c>
      <c r="Q1258">
        <v>17.690000000000001</v>
      </c>
      <c r="R1258">
        <v>18.044</v>
      </c>
      <c r="S1258">
        <v>18.736999999999998</v>
      </c>
      <c r="T1258">
        <v>20.006</v>
      </c>
      <c r="U1258">
        <v>1256</v>
      </c>
      <c r="V1258">
        <v>11.276</v>
      </c>
      <c r="W1258">
        <v>12.243</v>
      </c>
      <c r="X1258">
        <v>13.21</v>
      </c>
      <c r="Y1258">
        <v>14.276999999999999</v>
      </c>
      <c r="Z1258">
        <v>15.458</v>
      </c>
      <c r="AA1258">
        <v>16.768999999999998</v>
      </c>
      <c r="AB1258">
        <v>18.225999999999999</v>
      </c>
      <c r="AC1258">
        <v>19.850999999999999</v>
      </c>
      <c r="AD1258">
        <v>21.475000000000001</v>
      </c>
    </row>
    <row r="1259" spans="1:30" x14ac:dyDescent="0.25">
      <c r="A1259">
        <v>1257</v>
      </c>
      <c r="B1259">
        <f t="shared" si="19"/>
        <v>3.4414784394250515</v>
      </c>
      <c r="C1259">
        <v>-0.28899999999999998</v>
      </c>
      <c r="D1259">
        <v>15.457700000000001</v>
      </c>
      <c r="E1259">
        <v>8.0430000000000001E-2</v>
      </c>
      <c r="F1259">
        <v>12.159000000000001</v>
      </c>
      <c r="G1259">
        <v>12.882999999999999</v>
      </c>
      <c r="H1259">
        <v>13.33</v>
      </c>
      <c r="I1259">
        <v>13.576000000000001</v>
      </c>
      <c r="J1259">
        <v>13.965</v>
      </c>
      <c r="K1259">
        <v>14.234999999999999</v>
      </c>
      <c r="L1259">
        <v>14.648</v>
      </c>
      <c r="M1259">
        <v>15.458</v>
      </c>
      <c r="N1259">
        <v>16.326000000000001</v>
      </c>
      <c r="O1259">
        <v>16.818999999999999</v>
      </c>
      <c r="P1259">
        <v>17.163</v>
      </c>
      <c r="Q1259">
        <v>17.690000000000001</v>
      </c>
      <c r="R1259">
        <v>18.044</v>
      </c>
      <c r="S1259">
        <v>18.736000000000001</v>
      </c>
      <c r="T1259">
        <v>20.006</v>
      </c>
      <c r="U1259">
        <v>1257</v>
      </c>
      <c r="V1259">
        <v>11.275</v>
      </c>
      <c r="W1259">
        <v>12.242000000000001</v>
      </c>
      <c r="X1259">
        <v>13.209</v>
      </c>
      <c r="Y1259">
        <v>14.276</v>
      </c>
      <c r="Z1259">
        <v>15.458</v>
      </c>
      <c r="AA1259">
        <v>16.768000000000001</v>
      </c>
      <c r="AB1259">
        <v>18.225999999999999</v>
      </c>
      <c r="AC1259">
        <v>19.850000000000001</v>
      </c>
      <c r="AD1259">
        <v>21.475000000000001</v>
      </c>
    </row>
    <row r="1260" spans="1:30" x14ac:dyDescent="0.25">
      <c r="A1260">
        <v>1258</v>
      </c>
      <c r="B1260">
        <f t="shared" si="19"/>
        <v>3.4442162902121836</v>
      </c>
      <c r="C1260">
        <v>-0.28910000000000002</v>
      </c>
      <c r="D1260">
        <v>15.456899999999999</v>
      </c>
      <c r="E1260">
        <v>8.0439999999999998E-2</v>
      </c>
      <c r="F1260">
        <v>12.157999999999999</v>
      </c>
      <c r="G1260">
        <v>12.882</v>
      </c>
      <c r="H1260">
        <v>13.33</v>
      </c>
      <c r="I1260">
        <v>13.574999999999999</v>
      </c>
      <c r="J1260">
        <v>13.964</v>
      </c>
      <c r="K1260">
        <v>14.234999999999999</v>
      </c>
      <c r="L1260">
        <v>14.647</v>
      </c>
      <c r="M1260">
        <v>15.457000000000001</v>
      </c>
      <c r="N1260">
        <v>16.326000000000001</v>
      </c>
      <c r="O1260">
        <v>16.818000000000001</v>
      </c>
      <c r="P1260">
        <v>17.161999999999999</v>
      </c>
      <c r="Q1260">
        <v>17.689</v>
      </c>
      <c r="R1260">
        <v>18.042999999999999</v>
      </c>
      <c r="S1260">
        <v>18.736000000000001</v>
      </c>
      <c r="T1260">
        <v>20.006</v>
      </c>
      <c r="U1260">
        <v>1258</v>
      </c>
      <c r="V1260">
        <v>11.273999999999999</v>
      </c>
      <c r="W1260">
        <v>12.241</v>
      </c>
      <c r="X1260">
        <v>13.208</v>
      </c>
      <c r="Y1260">
        <v>14.275</v>
      </c>
      <c r="Z1260">
        <v>15.457000000000001</v>
      </c>
      <c r="AA1260">
        <v>16.768000000000001</v>
      </c>
      <c r="AB1260">
        <v>18.225000000000001</v>
      </c>
      <c r="AC1260">
        <v>19.850000000000001</v>
      </c>
      <c r="AD1260">
        <v>21.475000000000001</v>
      </c>
    </row>
    <row r="1261" spans="1:30" x14ac:dyDescent="0.25">
      <c r="A1261">
        <v>1259</v>
      </c>
      <c r="B1261">
        <f t="shared" si="19"/>
        <v>3.4469541409993156</v>
      </c>
      <c r="C1261">
        <v>-0.28920000000000001</v>
      </c>
      <c r="D1261">
        <v>15.456200000000001</v>
      </c>
      <c r="E1261">
        <v>8.0449999999999994E-2</v>
      </c>
      <c r="F1261">
        <v>12.157</v>
      </c>
      <c r="G1261">
        <v>12.881</v>
      </c>
      <c r="H1261">
        <v>13.329000000000001</v>
      </c>
      <c r="I1261">
        <v>13.574</v>
      </c>
      <c r="J1261">
        <v>13.962999999999999</v>
      </c>
      <c r="K1261">
        <v>14.234</v>
      </c>
      <c r="L1261">
        <v>14.646000000000001</v>
      </c>
      <c r="M1261">
        <v>15.456</v>
      </c>
      <c r="N1261">
        <v>16.324999999999999</v>
      </c>
      <c r="O1261">
        <v>16.817</v>
      </c>
      <c r="P1261">
        <v>17.161999999999999</v>
      </c>
      <c r="Q1261">
        <v>17.689</v>
      </c>
      <c r="R1261">
        <v>18.042999999999999</v>
      </c>
      <c r="S1261">
        <v>18.736000000000001</v>
      </c>
      <c r="T1261">
        <v>20.006</v>
      </c>
      <c r="U1261">
        <v>1259</v>
      </c>
      <c r="V1261">
        <v>11.273</v>
      </c>
      <c r="W1261">
        <v>12.24</v>
      </c>
      <c r="X1261">
        <v>13.207000000000001</v>
      </c>
      <c r="Y1261">
        <v>14.275</v>
      </c>
      <c r="Z1261">
        <v>15.456</v>
      </c>
      <c r="AA1261">
        <v>16.766999999999999</v>
      </c>
      <c r="AB1261">
        <v>18.225000000000001</v>
      </c>
      <c r="AC1261">
        <v>19.850000000000001</v>
      </c>
      <c r="AD1261">
        <v>21.475000000000001</v>
      </c>
    </row>
    <row r="1262" spans="1:30" x14ac:dyDescent="0.25">
      <c r="A1262">
        <v>1260</v>
      </c>
      <c r="B1262">
        <f t="shared" si="19"/>
        <v>3.4496919917864477</v>
      </c>
      <c r="C1262">
        <v>-0.2893</v>
      </c>
      <c r="D1262">
        <v>15.455399999999999</v>
      </c>
      <c r="E1262">
        <v>8.0460000000000004E-2</v>
      </c>
      <c r="F1262">
        <v>12.156000000000001</v>
      </c>
      <c r="G1262">
        <v>12.88</v>
      </c>
      <c r="H1262">
        <v>13.327999999999999</v>
      </c>
      <c r="I1262">
        <v>13.573</v>
      </c>
      <c r="J1262">
        <v>13.962</v>
      </c>
      <c r="K1262">
        <v>14.233000000000001</v>
      </c>
      <c r="L1262">
        <v>14.645</v>
      </c>
      <c r="M1262">
        <v>15.455</v>
      </c>
      <c r="N1262">
        <v>16.324000000000002</v>
      </c>
      <c r="O1262">
        <v>16.817</v>
      </c>
      <c r="P1262">
        <v>17.161000000000001</v>
      </c>
      <c r="Q1262">
        <v>17.687999999999999</v>
      </c>
      <c r="R1262">
        <v>18.042000000000002</v>
      </c>
      <c r="S1262">
        <v>18.734999999999999</v>
      </c>
      <c r="T1262">
        <v>20.004999999999999</v>
      </c>
      <c r="U1262">
        <v>1260</v>
      </c>
      <c r="V1262">
        <v>11.272</v>
      </c>
      <c r="W1262">
        <v>12.239000000000001</v>
      </c>
      <c r="X1262">
        <v>13.206</v>
      </c>
      <c r="Y1262">
        <v>14.273999999999999</v>
      </c>
      <c r="Z1262">
        <v>15.455</v>
      </c>
      <c r="AA1262">
        <v>16.765999999999998</v>
      </c>
      <c r="AB1262">
        <v>18.224</v>
      </c>
      <c r="AC1262">
        <v>19.850000000000001</v>
      </c>
      <c r="AD1262">
        <v>21.475000000000001</v>
      </c>
    </row>
    <row r="1263" spans="1:30" x14ac:dyDescent="0.25">
      <c r="A1263">
        <v>1261</v>
      </c>
      <c r="B1263">
        <f t="shared" si="19"/>
        <v>3.4524298425735798</v>
      </c>
      <c r="C1263">
        <v>-0.28939999999999999</v>
      </c>
      <c r="D1263">
        <v>15.454700000000001</v>
      </c>
      <c r="E1263">
        <v>8.0460000000000004E-2</v>
      </c>
      <c r="F1263">
        <v>12.156000000000001</v>
      </c>
      <c r="G1263">
        <v>12.879</v>
      </c>
      <c r="H1263">
        <v>13.327</v>
      </c>
      <c r="I1263">
        <v>13.571999999999999</v>
      </c>
      <c r="J1263">
        <v>13.962</v>
      </c>
      <c r="K1263">
        <v>14.231999999999999</v>
      </c>
      <c r="L1263">
        <v>14.645</v>
      </c>
      <c r="M1263">
        <v>15.455</v>
      </c>
      <c r="N1263">
        <v>16.324000000000002</v>
      </c>
      <c r="O1263">
        <v>16.815999999999999</v>
      </c>
      <c r="P1263">
        <v>17.16</v>
      </c>
      <c r="Q1263">
        <v>17.687999999999999</v>
      </c>
      <c r="R1263">
        <v>18.041</v>
      </c>
      <c r="S1263">
        <v>18.734000000000002</v>
      </c>
      <c r="T1263">
        <v>20.004000000000001</v>
      </c>
      <c r="U1263">
        <v>1261</v>
      </c>
      <c r="V1263">
        <v>11.272</v>
      </c>
      <c r="W1263">
        <v>12.239000000000001</v>
      </c>
      <c r="X1263">
        <v>13.205</v>
      </c>
      <c r="Y1263">
        <v>14.273</v>
      </c>
      <c r="Z1263">
        <v>15.455</v>
      </c>
      <c r="AA1263">
        <v>16.765999999999998</v>
      </c>
      <c r="AB1263">
        <v>18.222999999999999</v>
      </c>
      <c r="AC1263">
        <v>19.849</v>
      </c>
      <c r="AD1263">
        <v>21.474</v>
      </c>
    </row>
    <row r="1264" spans="1:30" x14ac:dyDescent="0.25">
      <c r="A1264">
        <v>1262</v>
      </c>
      <c r="B1264">
        <f t="shared" si="19"/>
        <v>3.4551676933607118</v>
      </c>
      <c r="C1264">
        <v>-0.28960000000000002</v>
      </c>
      <c r="D1264">
        <v>15.453900000000001</v>
      </c>
      <c r="E1264">
        <v>8.047E-2</v>
      </c>
      <c r="F1264">
        <v>12.154999999999999</v>
      </c>
      <c r="G1264">
        <v>12.878</v>
      </c>
      <c r="H1264">
        <v>13.326000000000001</v>
      </c>
      <c r="I1264">
        <v>13.571999999999999</v>
      </c>
      <c r="J1264">
        <v>13.961</v>
      </c>
      <c r="K1264">
        <v>14.231</v>
      </c>
      <c r="L1264">
        <v>14.644</v>
      </c>
      <c r="M1264">
        <v>15.454000000000001</v>
      </c>
      <c r="N1264">
        <v>16.323</v>
      </c>
      <c r="O1264">
        <v>16.815000000000001</v>
      </c>
      <c r="P1264">
        <v>17.16</v>
      </c>
      <c r="Q1264">
        <v>17.687000000000001</v>
      </c>
      <c r="R1264">
        <v>18.041</v>
      </c>
      <c r="S1264">
        <v>18.734000000000002</v>
      </c>
      <c r="T1264">
        <v>20.004000000000001</v>
      </c>
      <c r="U1264">
        <v>1262</v>
      </c>
      <c r="V1264">
        <v>11.271000000000001</v>
      </c>
      <c r="W1264">
        <v>12.238</v>
      </c>
      <c r="X1264">
        <v>13.205</v>
      </c>
      <c r="Y1264">
        <v>14.272</v>
      </c>
      <c r="Z1264">
        <v>15.454000000000001</v>
      </c>
      <c r="AA1264">
        <v>16.765000000000001</v>
      </c>
      <c r="AB1264">
        <v>18.222999999999999</v>
      </c>
      <c r="AC1264">
        <v>19.847999999999999</v>
      </c>
      <c r="AD1264">
        <v>21.474</v>
      </c>
    </row>
    <row r="1265" spans="1:30" x14ac:dyDescent="0.25">
      <c r="A1265">
        <v>1263</v>
      </c>
      <c r="B1265">
        <f t="shared" si="19"/>
        <v>3.4579055441478439</v>
      </c>
      <c r="C1265">
        <v>-0.28970000000000001</v>
      </c>
      <c r="D1265">
        <v>15.453200000000001</v>
      </c>
      <c r="E1265">
        <v>8.0479999999999996E-2</v>
      </c>
      <c r="F1265">
        <v>12.154</v>
      </c>
      <c r="G1265">
        <v>12.878</v>
      </c>
      <c r="H1265">
        <v>13.324999999999999</v>
      </c>
      <c r="I1265">
        <v>13.571</v>
      </c>
      <c r="J1265">
        <v>13.96</v>
      </c>
      <c r="K1265">
        <v>14.231</v>
      </c>
      <c r="L1265">
        <v>14.643000000000001</v>
      </c>
      <c r="M1265">
        <v>15.452999999999999</v>
      </c>
      <c r="N1265">
        <v>16.321999999999999</v>
      </c>
      <c r="O1265">
        <v>16.815000000000001</v>
      </c>
      <c r="P1265">
        <v>17.158999999999999</v>
      </c>
      <c r="Q1265">
        <v>17.686</v>
      </c>
      <c r="R1265">
        <v>18.04</v>
      </c>
      <c r="S1265">
        <v>18.733000000000001</v>
      </c>
      <c r="T1265">
        <v>20.004000000000001</v>
      </c>
      <c r="U1265">
        <v>1263</v>
      </c>
      <c r="V1265">
        <v>11.27</v>
      </c>
      <c r="W1265">
        <v>12.237</v>
      </c>
      <c r="X1265">
        <v>13.204000000000001</v>
      </c>
      <c r="Y1265">
        <v>14.271000000000001</v>
      </c>
      <c r="Z1265">
        <v>15.452999999999999</v>
      </c>
      <c r="AA1265">
        <v>16.763999999999999</v>
      </c>
      <c r="AB1265">
        <v>18.222000000000001</v>
      </c>
      <c r="AC1265">
        <v>19.847999999999999</v>
      </c>
      <c r="AD1265">
        <v>21.474</v>
      </c>
    </row>
    <row r="1266" spans="1:30" x14ac:dyDescent="0.25">
      <c r="A1266">
        <v>1264</v>
      </c>
      <c r="B1266">
        <f t="shared" si="19"/>
        <v>3.460643394934976</v>
      </c>
      <c r="C1266">
        <v>-0.2898</v>
      </c>
      <c r="D1266">
        <v>15.452500000000001</v>
      </c>
      <c r="E1266">
        <v>8.0490000000000006E-2</v>
      </c>
      <c r="F1266">
        <v>12.153</v>
      </c>
      <c r="G1266">
        <v>12.877000000000001</v>
      </c>
      <c r="H1266">
        <v>13.324999999999999</v>
      </c>
      <c r="I1266">
        <v>13.57</v>
      </c>
      <c r="J1266">
        <v>13.959</v>
      </c>
      <c r="K1266">
        <v>14.23</v>
      </c>
      <c r="L1266">
        <v>14.641999999999999</v>
      </c>
      <c r="M1266">
        <v>15.452999999999999</v>
      </c>
      <c r="N1266">
        <v>16.321999999999999</v>
      </c>
      <c r="O1266">
        <v>16.814</v>
      </c>
      <c r="P1266">
        <v>17.158999999999999</v>
      </c>
      <c r="Q1266">
        <v>17.686</v>
      </c>
      <c r="R1266">
        <v>18.04</v>
      </c>
      <c r="S1266">
        <v>18.733000000000001</v>
      </c>
      <c r="T1266">
        <v>20.004000000000001</v>
      </c>
      <c r="U1266">
        <v>1264</v>
      </c>
      <c r="V1266">
        <v>11.269</v>
      </c>
      <c r="W1266">
        <v>12.236000000000001</v>
      </c>
      <c r="X1266">
        <v>13.202999999999999</v>
      </c>
      <c r="Y1266">
        <v>14.271000000000001</v>
      </c>
      <c r="Z1266">
        <v>15.452</v>
      </c>
      <c r="AA1266">
        <v>16.763999999999999</v>
      </c>
      <c r="AB1266">
        <v>18.222000000000001</v>
      </c>
      <c r="AC1266">
        <v>19.847999999999999</v>
      </c>
      <c r="AD1266">
        <v>21.474</v>
      </c>
    </row>
    <row r="1267" spans="1:30" x14ac:dyDescent="0.25">
      <c r="A1267">
        <v>1265</v>
      </c>
      <c r="B1267">
        <f t="shared" si="19"/>
        <v>3.463381245722108</v>
      </c>
      <c r="C1267">
        <v>-0.28989999999999999</v>
      </c>
      <c r="D1267">
        <v>15.451700000000001</v>
      </c>
      <c r="E1267">
        <v>8.0500000000000002E-2</v>
      </c>
      <c r="F1267">
        <v>12.151999999999999</v>
      </c>
      <c r="G1267">
        <v>12.875999999999999</v>
      </c>
      <c r="H1267">
        <v>13.324</v>
      </c>
      <c r="I1267">
        <v>13.569000000000001</v>
      </c>
      <c r="J1267">
        <v>13.958</v>
      </c>
      <c r="K1267">
        <v>14.228999999999999</v>
      </c>
      <c r="L1267">
        <v>14.641</v>
      </c>
      <c r="M1267">
        <v>15.452</v>
      </c>
      <c r="N1267">
        <v>16.321000000000002</v>
      </c>
      <c r="O1267">
        <v>16.812999999999999</v>
      </c>
      <c r="P1267">
        <v>17.158000000000001</v>
      </c>
      <c r="Q1267">
        <v>17.684999999999999</v>
      </c>
      <c r="R1267">
        <v>18.039000000000001</v>
      </c>
      <c r="S1267">
        <v>18.733000000000001</v>
      </c>
      <c r="T1267">
        <v>20.004000000000001</v>
      </c>
      <c r="U1267">
        <v>1265</v>
      </c>
      <c r="V1267">
        <v>11.268000000000001</v>
      </c>
      <c r="W1267">
        <v>12.234999999999999</v>
      </c>
      <c r="X1267">
        <v>13.202</v>
      </c>
      <c r="Y1267">
        <v>14.27</v>
      </c>
      <c r="Z1267">
        <v>15.452</v>
      </c>
      <c r="AA1267">
        <v>16.763000000000002</v>
      </c>
      <c r="AB1267">
        <v>18.221</v>
      </c>
      <c r="AC1267">
        <v>19.847999999999999</v>
      </c>
      <c r="AD1267">
        <v>21.474</v>
      </c>
    </row>
    <row r="1268" spans="1:30" x14ac:dyDescent="0.25">
      <c r="A1268">
        <v>1266</v>
      </c>
      <c r="B1268">
        <f t="shared" si="19"/>
        <v>3.4661190965092401</v>
      </c>
      <c r="C1268">
        <v>-0.29010000000000002</v>
      </c>
      <c r="D1268">
        <v>15.451000000000001</v>
      </c>
      <c r="E1268">
        <v>8.0509999999999998E-2</v>
      </c>
      <c r="F1268">
        <v>12.151</v>
      </c>
      <c r="G1268">
        <v>12.875</v>
      </c>
      <c r="H1268">
        <v>13.323</v>
      </c>
      <c r="I1268">
        <v>13.568</v>
      </c>
      <c r="J1268">
        <v>13.957000000000001</v>
      </c>
      <c r="K1268">
        <v>14.228</v>
      </c>
      <c r="L1268">
        <v>14.641</v>
      </c>
      <c r="M1268">
        <v>15.451000000000001</v>
      </c>
      <c r="N1268">
        <v>16.32</v>
      </c>
      <c r="O1268">
        <v>16.812999999999999</v>
      </c>
      <c r="P1268">
        <v>17.157</v>
      </c>
      <c r="Q1268">
        <v>17.684999999999999</v>
      </c>
      <c r="R1268">
        <v>18.039000000000001</v>
      </c>
      <c r="S1268">
        <v>18.731999999999999</v>
      </c>
      <c r="T1268">
        <v>20.003</v>
      </c>
      <c r="U1268">
        <v>1266</v>
      </c>
      <c r="V1268">
        <v>11.266999999999999</v>
      </c>
      <c r="W1268">
        <v>12.234</v>
      </c>
      <c r="X1268">
        <v>13.201000000000001</v>
      </c>
      <c r="Y1268">
        <v>14.269</v>
      </c>
      <c r="Z1268">
        <v>15.451000000000001</v>
      </c>
      <c r="AA1268">
        <v>16.762</v>
      </c>
      <c r="AB1268">
        <v>18.221</v>
      </c>
      <c r="AC1268">
        <v>19.847999999999999</v>
      </c>
      <c r="AD1268">
        <v>21.474</v>
      </c>
    </row>
    <row r="1269" spans="1:30" x14ac:dyDescent="0.25">
      <c r="A1269">
        <v>1267</v>
      </c>
      <c r="B1269">
        <f t="shared" si="19"/>
        <v>3.4688569472963722</v>
      </c>
      <c r="C1269">
        <v>-0.29020000000000001</v>
      </c>
      <c r="D1269">
        <v>15.4503</v>
      </c>
      <c r="E1269">
        <v>8.0509999999999998E-2</v>
      </c>
      <c r="F1269">
        <v>12.151</v>
      </c>
      <c r="G1269">
        <v>12.874000000000001</v>
      </c>
      <c r="H1269">
        <v>13.321999999999999</v>
      </c>
      <c r="I1269">
        <v>13.568</v>
      </c>
      <c r="J1269">
        <v>13.957000000000001</v>
      </c>
      <c r="K1269">
        <v>14.228</v>
      </c>
      <c r="L1269">
        <v>14.64</v>
      </c>
      <c r="M1269">
        <v>15.45</v>
      </c>
      <c r="N1269">
        <v>16.32</v>
      </c>
      <c r="O1269">
        <v>16.812000000000001</v>
      </c>
      <c r="P1269">
        <v>17.157</v>
      </c>
      <c r="Q1269">
        <v>17.684000000000001</v>
      </c>
      <c r="R1269">
        <v>18.038</v>
      </c>
      <c r="S1269">
        <v>18.731000000000002</v>
      </c>
      <c r="T1269">
        <v>20.003</v>
      </c>
      <c r="U1269">
        <v>1267</v>
      </c>
      <c r="V1269">
        <v>11.266999999999999</v>
      </c>
      <c r="W1269">
        <v>12.234</v>
      </c>
      <c r="X1269">
        <v>13.201000000000001</v>
      </c>
      <c r="Y1269">
        <v>14.268000000000001</v>
      </c>
      <c r="Z1269">
        <v>15.45</v>
      </c>
      <c r="AA1269">
        <v>16.762</v>
      </c>
      <c r="AB1269">
        <v>18.22</v>
      </c>
      <c r="AC1269">
        <v>19.847000000000001</v>
      </c>
      <c r="AD1269">
        <v>21.472999999999999</v>
      </c>
    </row>
    <row r="1270" spans="1:30" x14ac:dyDescent="0.25">
      <c r="A1270">
        <v>1268</v>
      </c>
      <c r="B1270">
        <f t="shared" si="19"/>
        <v>3.4715947980835042</v>
      </c>
      <c r="C1270">
        <v>-0.2903</v>
      </c>
      <c r="D1270">
        <v>15.4495</v>
      </c>
      <c r="E1270">
        <v>8.0519999999999994E-2</v>
      </c>
      <c r="F1270">
        <v>12.15</v>
      </c>
      <c r="G1270">
        <v>12.874000000000001</v>
      </c>
      <c r="H1270">
        <v>13.321</v>
      </c>
      <c r="I1270">
        <v>13.567</v>
      </c>
      <c r="J1270">
        <v>13.956</v>
      </c>
      <c r="K1270">
        <v>14.227</v>
      </c>
      <c r="L1270">
        <v>14.638999999999999</v>
      </c>
      <c r="M1270">
        <v>15.45</v>
      </c>
      <c r="N1270">
        <v>16.318999999999999</v>
      </c>
      <c r="O1270">
        <v>16.811</v>
      </c>
      <c r="P1270">
        <v>17.155999999999999</v>
      </c>
      <c r="Q1270">
        <v>17.684000000000001</v>
      </c>
      <c r="R1270">
        <v>18.036999999999999</v>
      </c>
      <c r="S1270">
        <v>18.731000000000002</v>
      </c>
      <c r="T1270">
        <v>20.001999999999999</v>
      </c>
      <c r="U1270">
        <v>1268</v>
      </c>
      <c r="V1270">
        <v>11.266</v>
      </c>
      <c r="W1270">
        <v>12.233000000000001</v>
      </c>
      <c r="X1270">
        <v>13.2</v>
      </c>
      <c r="Y1270">
        <v>14.266999999999999</v>
      </c>
      <c r="Z1270">
        <v>15.45</v>
      </c>
      <c r="AA1270">
        <v>16.760999999999999</v>
      </c>
      <c r="AB1270">
        <v>18.22</v>
      </c>
      <c r="AC1270">
        <v>19.846</v>
      </c>
      <c r="AD1270">
        <v>21.472999999999999</v>
      </c>
    </row>
    <row r="1271" spans="1:30" x14ac:dyDescent="0.25">
      <c r="A1271">
        <v>1269</v>
      </c>
      <c r="B1271">
        <f t="shared" si="19"/>
        <v>3.4743326488706368</v>
      </c>
      <c r="C1271">
        <v>-0.29049999999999998</v>
      </c>
      <c r="D1271">
        <v>15.4488</v>
      </c>
      <c r="E1271">
        <v>8.0530000000000004E-2</v>
      </c>
      <c r="F1271">
        <v>12.148999999999999</v>
      </c>
      <c r="G1271">
        <v>12.872999999999999</v>
      </c>
      <c r="H1271">
        <v>13.321</v>
      </c>
      <c r="I1271">
        <v>13.566000000000001</v>
      </c>
      <c r="J1271">
        <v>13.955</v>
      </c>
      <c r="K1271">
        <v>14.226000000000001</v>
      </c>
      <c r="L1271">
        <v>14.638</v>
      </c>
      <c r="M1271">
        <v>15.449</v>
      </c>
      <c r="N1271">
        <v>16.318000000000001</v>
      </c>
      <c r="O1271">
        <v>16.811</v>
      </c>
      <c r="P1271">
        <v>17.155000000000001</v>
      </c>
      <c r="Q1271">
        <v>17.683</v>
      </c>
      <c r="R1271">
        <v>18.036999999999999</v>
      </c>
      <c r="S1271">
        <v>18.731000000000002</v>
      </c>
      <c r="T1271">
        <v>20.001999999999999</v>
      </c>
      <c r="U1271">
        <v>1269</v>
      </c>
      <c r="V1271">
        <v>11.265000000000001</v>
      </c>
      <c r="W1271">
        <v>12.231999999999999</v>
      </c>
      <c r="X1271">
        <v>13.199</v>
      </c>
      <c r="Y1271">
        <v>14.266999999999999</v>
      </c>
      <c r="Z1271">
        <v>15.449</v>
      </c>
      <c r="AA1271">
        <v>16.760000000000002</v>
      </c>
      <c r="AB1271">
        <v>18.219000000000001</v>
      </c>
      <c r="AC1271">
        <v>19.846</v>
      </c>
      <c r="AD1271">
        <v>21.472999999999999</v>
      </c>
    </row>
    <row r="1272" spans="1:30" x14ac:dyDescent="0.25">
      <c r="A1272">
        <v>1270</v>
      </c>
      <c r="B1272">
        <f t="shared" si="19"/>
        <v>3.4770704996577688</v>
      </c>
      <c r="C1272">
        <v>-0.29060000000000002</v>
      </c>
      <c r="D1272">
        <v>15.4481</v>
      </c>
      <c r="E1272">
        <v>8.054E-2</v>
      </c>
      <c r="F1272">
        <v>12.148</v>
      </c>
      <c r="G1272">
        <v>12.872</v>
      </c>
      <c r="H1272">
        <v>13.32</v>
      </c>
      <c r="I1272">
        <v>13.565</v>
      </c>
      <c r="J1272">
        <v>13.954000000000001</v>
      </c>
      <c r="K1272">
        <v>14.225</v>
      </c>
      <c r="L1272">
        <v>14.638</v>
      </c>
      <c r="M1272">
        <v>15.448</v>
      </c>
      <c r="N1272">
        <v>16.318000000000001</v>
      </c>
      <c r="O1272">
        <v>16.809999999999999</v>
      </c>
      <c r="P1272">
        <v>17.155000000000001</v>
      </c>
      <c r="Q1272">
        <v>17.683</v>
      </c>
      <c r="R1272">
        <v>18.036999999999999</v>
      </c>
      <c r="S1272">
        <v>18.73</v>
      </c>
      <c r="T1272">
        <v>20.001999999999999</v>
      </c>
      <c r="U1272">
        <v>1270</v>
      </c>
      <c r="V1272">
        <v>11.263999999999999</v>
      </c>
      <c r="W1272">
        <v>12.231</v>
      </c>
      <c r="X1272">
        <v>13.198</v>
      </c>
      <c r="Y1272">
        <v>14.266</v>
      </c>
      <c r="Z1272">
        <v>15.448</v>
      </c>
      <c r="AA1272">
        <v>16.760000000000002</v>
      </c>
      <c r="AB1272">
        <v>18.219000000000001</v>
      </c>
      <c r="AC1272">
        <v>19.846</v>
      </c>
      <c r="AD1272">
        <v>21.472999999999999</v>
      </c>
    </row>
    <row r="1273" spans="1:30" x14ac:dyDescent="0.25">
      <c r="A1273">
        <v>1271</v>
      </c>
      <c r="B1273">
        <f t="shared" si="19"/>
        <v>3.4798083504449009</v>
      </c>
      <c r="C1273">
        <v>-0.2908</v>
      </c>
      <c r="D1273">
        <v>15.4473</v>
      </c>
      <c r="E1273">
        <v>8.0549999999999997E-2</v>
      </c>
      <c r="F1273">
        <v>12.147</v>
      </c>
      <c r="G1273">
        <v>12.871</v>
      </c>
      <c r="H1273">
        <v>13.319000000000001</v>
      </c>
      <c r="I1273">
        <v>13.564</v>
      </c>
      <c r="J1273">
        <v>13.952999999999999</v>
      </c>
      <c r="K1273">
        <v>14.224</v>
      </c>
      <c r="L1273">
        <v>14.637</v>
      </c>
      <c r="M1273">
        <v>15.446999999999999</v>
      </c>
      <c r="N1273">
        <v>16.317</v>
      </c>
      <c r="O1273">
        <v>16.809999999999999</v>
      </c>
      <c r="P1273">
        <v>17.154</v>
      </c>
      <c r="Q1273">
        <v>17.681999999999999</v>
      </c>
      <c r="R1273">
        <v>18.036000000000001</v>
      </c>
      <c r="S1273">
        <v>18.73</v>
      </c>
      <c r="T1273">
        <v>20.001999999999999</v>
      </c>
      <c r="U1273">
        <v>1271</v>
      </c>
      <c r="V1273">
        <v>11.263</v>
      </c>
      <c r="W1273">
        <v>12.23</v>
      </c>
      <c r="X1273">
        <v>13.196999999999999</v>
      </c>
      <c r="Y1273">
        <v>14.265000000000001</v>
      </c>
      <c r="Z1273">
        <v>15.446999999999999</v>
      </c>
      <c r="AA1273">
        <v>16.759</v>
      </c>
      <c r="AB1273">
        <v>18.218</v>
      </c>
      <c r="AC1273">
        <v>19.846</v>
      </c>
      <c r="AD1273">
        <v>21.472999999999999</v>
      </c>
    </row>
    <row r="1274" spans="1:30" x14ac:dyDescent="0.25">
      <c r="A1274">
        <v>1272</v>
      </c>
      <c r="B1274">
        <f t="shared" si="19"/>
        <v>3.482546201232033</v>
      </c>
      <c r="C1274">
        <v>-0.29089999999999999</v>
      </c>
      <c r="D1274">
        <v>15.4466</v>
      </c>
      <c r="E1274">
        <v>8.0560000000000007E-2</v>
      </c>
      <c r="F1274">
        <v>12.147</v>
      </c>
      <c r="G1274">
        <v>12.87</v>
      </c>
      <c r="H1274">
        <v>13.318</v>
      </c>
      <c r="I1274">
        <v>13.563000000000001</v>
      </c>
      <c r="J1274">
        <v>13.952999999999999</v>
      </c>
      <c r="K1274">
        <v>14.223000000000001</v>
      </c>
      <c r="L1274">
        <v>14.635999999999999</v>
      </c>
      <c r="M1274">
        <v>15.446999999999999</v>
      </c>
      <c r="N1274">
        <v>16.315999999999999</v>
      </c>
      <c r="O1274">
        <v>16.809000000000001</v>
      </c>
      <c r="P1274">
        <v>17.154</v>
      </c>
      <c r="Q1274">
        <v>17.681999999999999</v>
      </c>
      <c r="R1274">
        <v>18.036000000000001</v>
      </c>
      <c r="S1274">
        <v>18.73</v>
      </c>
      <c r="T1274">
        <v>20.001999999999999</v>
      </c>
      <c r="U1274">
        <v>1272</v>
      </c>
      <c r="V1274">
        <v>11.262</v>
      </c>
      <c r="W1274">
        <v>12.228999999999999</v>
      </c>
      <c r="X1274">
        <v>13.196</v>
      </c>
      <c r="Y1274">
        <v>14.263999999999999</v>
      </c>
      <c r="Z1274">
        <v>15.446999999999999</v>
      </c>
      <c r="AA1274">
        <v>16.759</v>
      </c>
      <c r="AB1274">
        <v>18.218</v>
      </c>
      <c r="AC1274">
        <v>19.846</v>
      </c>
      <c r="AD1274">
        <v>21.472999999999999</v>
      </c>
    </row>
    <row r="1275" spans="1:30" x14ac:dyDescent="0.25">
      <c r="A1275">
        <v>1273</v>
      </c>
      <c r="B1275">
        <f t="shared" si="19"/>
        <v>3.485284052019165</v>
      </c>
      <c r="C1275">
        <v>-0.29110000000000003</v>
      </c>
      <c r="D1275">
        <v>15.4459</v>
      </c>
      <c r="E1275">
        <v>8.0560000000000007E-2</v>
      </c>
      <c r="F1275">
        <v>12.146000000000001</v>
      </c>
      <c r="G1275">
        <v>12.87</v>
      </c>
      <c r="H1275">
        <v>13.317</v>
      </c>
      <c r="I1275">
        <v>13.563000000000001</v>
      </c>
      <c r="J1275">
        <v>13.952</v>
      </c>
      <c r="K1275">
        <v>14.223000000000001</v>
      </c>
      <c r="L1275">
        <v>14.635</v>
      </c>
      <c r="M1275">
        <v>15.446</v>
      </c>
      <c r="N1275">
        <v>16.315000000000001</v>
      </c>
      <c r="O1275">
        <v>16.808</v>
      </c>
      <c r="P1275">
        <v>17.152999999999999</v>
      </c>
      <c r="Q1275">
        <v>17.681000000000001</v>
      </c>
      <c r="R1275">
        <v>18.035</v>
      </c>
      <c r="S1275">
        <v>18.728999999999999</v>
      </c>
      <c r="T1275">
        <v>20.001000000000001</v>
      </c>
      <c r="U1275">
        <v>1273</v>
      </c>
      <c r="V1275">
        <v>11.262</v>
      </c>
      <c r="W1275">
        <v>12.228999999999999</v>
      </c>
      <c r="X1275">
        <v>13.196</v>
      </c>
      <c r="Y1275">
        <v>14.263999999999999</v>
      </c>
      <c r="Z1275">
        <v>15.446</v>
      </c>
      <c r="AA1275">
        <v>16.757999999999999</v>
      </c>
      <c r="AB1275">
        <v>18.216999999999999</v>
      </c>
      <c r="AC1275">
        <v>19.844999999999999</v>
      </c>
      <c r="AD1275">
        <v>21.472999999999999</v>
      </c>
    </row>
    <row r="1276" spans="1:30" x14ac:dyDescent="0.25">
      <c r="A1276">
        <v>1274</v>
      </c>
      <c r="B1276">
        <f t="shared" si="19"/>
        <v>3.4880219028062971</v>
      </c>
      <c r="C1276">
        <v>-0.29120000000000001</v>
      </c>
      <c r="D1276">
        <v>15.4452</v>
      </c>
      <c r="E1276">
        <v>8.0570000000000003E-2</v>
      </c>
      <c r="F1276">
        <v>12.145</v>
      </c>
      <c r="G1276">
        <v>12.869</v>
      </c>
      <c r="H1276">
        <v>13.317</v>
      </c>
      <c r="I1276">
        <v>13.561999999999999</v>
      </c>
      <c r="J1276">
        <v>13.951000000000001</v>
      </c>
      <c r="K1276">
        <v>14.222</v>
      </c>
      <c r="L1276">
        <v>14.634</v>
      </c>
      <c r="M1276">
        <v>15.445</v>
      </c>
      <c r="N1276">
        <v>16.315000000000001</v>
      </c>
      <c r="O1276">
        <v>16.808</v>
      </c>
      <c r="P1276">
        <v>17.152000000000001</v>
      </c>
      <c r="Q1276">
        <v>17.68</v>
      </c>
      <c r="R1276">
        <v>18.033999999999999</v>
      </c>
      <c r="S1276">
        <v>18.728000000000002</v>
      </c>
      <c r="T1276">
        <v>20.001000000000001</v>
      </c>
      <c r="U1276">
        <v>1274</v>
      </c>
      <c r="V1276">
        <v>11.260999999999999</v>
      </c>
      <c r="W1276">
        <v>12.228</v>
      </c>
      <c r="X1276">
        <v>13.195</v>
      </c>
      <c r="Y1276">
        <v>14.263</v>
      </c>
      <c r="Z1276">
        <v>15.445</v>
      </c>
      <c r="AA1276">
        <v>16.757000000000001</v>
      </c>
      <c r="AB1276">
        <v>18.216999999999999</v>
      </c>
      <c r="AC1276">
        <v>19.844999999999999</v>
      </c>
      <c r="AD1276">
        <v>21.472999999999999</v>
      </c>
    </row>
    <row r="1277" spans="1:30" x14ac:dyDescent="0.25">
      <c r="A1277">
        <v>1275</v>
      </c>
      <c r="B1277">
        <f t="shared" si="19"/>
        <v>3.4907597535934292</v>
      </c>
      <c r="C1277">
        <v>-0.29139999999999999</v>
      </c>
      <c r="D1277">
        <v>15.4445</v>
      </c>
      <c r="E1277">
        <v>8.0579999999999999E-2</v>
      </c>
      <c r="F1277">
        <v>12.144</v>
      </c>
      <c r="G1277">
        <v>12.868</v>
      </c>
      <c r="H1277">
        <v>13.316000000000001</v>
      </c>
      <c r="I1277">
        <v>13.561</v>
      </c>
      <c r="J1277">
        <v>13.95</v>
      </c>
      <c r="K1277">
        <v>14.221</v>
      </c>
      <c r="L1277">
        <v>14.634</v>
      </c>
      <c r="M1277">
        <v>15.445</v>
      </c>
      <c r="N1277">
        <v>16.314</v>
      </c>
      <c r="O1277">
        <v>16.806999999999999</v>
      </c>
      <c r="P1277">
        <v>17.152000000000001</v>
      </c>
      <c r="Q1277">
        <v>17.68</v>
      </c>
      <c r="R1277">
        <v>18.033999999999999</v>
      </c>
      <c r="S1277">
        <v>18.728000000000002</v>
      </c>
      <c r="T1277">
        <v>20.001000000000001</v>
      </c>
      <c r="U1277">
        <v>1275</v>
      </c>
      <c r="V1277">
        <v>11.26</v>
      </c>
      <c r="W1277">
        <v>12.227</v>
      </c>
      <c r="X1277">
        <v>13.194000000000001</v>
      </c>
      <c r="Y1277">
        <v>14.262</v>
      </c>
      <c r="Z1277">
        <v>15.444000000000001</v>
      </c>
      <c r="AA1277">
        <v>16.757000000000001</v>
      </c>
      <c r="AB1277">
        <v>18.216000000000001</v>
      </c>
      <c r="AC1277">
        <v>19.844999999999999</v>
      </c>
      <c r="AD1277">
        <v>21.472999999999999</v>
      </c>
    </row>
    <row r="1278" spans="1:30" x14ac:dyDescent="0.25">
      <c r="A1278">
        <v>1276</v>
      </c>
      <c r="B1278">
        <f t="shared" si="19"/>
        <v>3.4934976043805612</v>
      </c>
      <c r="C1278">
        <v>-0.29149999999999998</v>
      </c>
      <c r="D1278">
        <v>15.4437</v>
      </c>
      <c r="E1278">
        <v>8.0589999999999995E-2</v>
      </c>
      <c r="F1278">
        <v>12.143000000000001</v>
      </c>
      <c r="G1278">
        <v>12.867000000000001</v>
      </c>
      <c r="H1278">
        <v>13.315</v>
      </c>
      <c r="I1278">
        <v>13.56</v>
      </c>
      <c r="J1278">
        <v>13.95</v>
      </c>
      <c r="K1278">
        <v>14.22</v>
      </c>
      <c r="L1278">
        <v>14.632999999999999</v>
      </c>
      <c r="M1278">
        <v>15.444000000000001</v>
      </c>
      <c r="N1278">
        <v>16.314</v>
      </c>
      <c r="O1278">
        <v>16.806000000000001</v>
      </c>
      <c r="P1278">
        <v>17.151</v>
      </c>
      <c r="Q1278">
        <v>17.678999999999998</v>
      </c>
      <c r="R1278">
        <v>18.033000000000001</v>
      </c>
      <c r="S1278">
        <v>18.728000000000002</v>
      </c>
      <c r="T1278">
        <v>20</v>
      </c>
      <c r="U1278">
        <v>1276</v>
      </c>
      <c r="V1278">
        <v>11.259</v>
      </c>
      <c r="W1278">
        <v>12.226000000000001</v>
      </c>
      <c r="X1278">
        <v>13.193</v>
      </c>
      <c r="Y1278">
        <v>14.260999999999999</v>
      </c>
      <c r="Z1278">
        <v>15.444000000000001</v>
      </c>
      <c r="AA1278">
        <v>16.756</v>
      </c>
      <c r="AB1278">
        <v>18.216000000000001</v>
      </c>
      <c r="AC1278">
        <v>19.844000000000001</v>
      </c>
      <c r="AD1278">
        <v>21.472999999999999</v>
      </c>
    </row>
    <row r="1279" spans="1:30" x14ac:dyDescent="0.25">
      <c r="A1279">
        <v>1277</v>
      </c>
      <c r="B1279">
        <f t="shared" si="19"/>
        <v>3.4962354551676933</v>
      </c>
      <c r="C1279">
        <v>-0.29170000000000001</v>
      </c>
      <c r="D1279">
        <v>15.443</v>
      </c>
      <c r="E1279">
        <v>8.0600000000000005E-2</v>
      </c>
      <c r="F1279">
        <v>12.143000000000001</v>
      </c>
      <c r="G1279">
        <v>12.866</v>
      </c>
      <c r="H1279">
        <v>13.314</v>
      </c>
      <c r="I1279">
        <v>13.558999999999999</v>
      </c>
      <c r="J1279">
        <v>13.949</v>
      </c>
      <c r="K1279">
        <v>14.22</v>
      </c>
      <c r="L1279">
        <v>14.632</v>
      </c>
      <c r="M1279">
        <v>15.443</v>
      </c>
      <c r="N1279">
        <v>16.312999999999999</v>
      </c>
      <c r="O1279">
        <v>16.806000000000001</v>
      </c>
      <c r="P1279">
        <v>17.151</v>
      </c>
      <c r="Q1279">
        <v>17.678999999999998</v>
      </c>
      <c r="R1279">
        <v>18.033000000000001</v>
      </c>
      <c r="S1279">
        <v>18.727</v>
      </c>
      <c r="T1279">
        <v>20</v>
      </c>
      <c r="U1279">
        <v>1277</v>
      </c>
      <c r="V1279">
        <v>11.257999999999999</v>
      </c>
      <c r="W1279">
        <v>12.225</v>
      </c>
      <c r="X1279">
        <v>13.192</v>
      </c>
      <c r="Y1279">
        <v>14.26</v>
      </c>
      <c r="Z1279">
        <v>15.443</v>
      </c>
      <c r="AA1279">
        <v>16.754999999999999</v>
      </c>
      <c r="AB1279">
        <v>18.215</v>
      </c>
      <c r="AC1279">
        <v>19.844000000000001</v>
      </c>
      <c r="AD1279">
        <v>21.472999999999999</v>
      </c>
    </row>
    <row r="1280" spans="1:30" x14ac:dyDescent="0.25">
      <c r="A1280">
        <v>1278</v>
      </c>
      <c r="B1280">
        <f t="shared" si="19"/>
        <v>3.4989733059548254</v>
      </c>
      <c r="C1280">
        <v>-0.2918</v>
      </c>
      <c r="D1280">
        <v>15.442299999999999</v>
      </c>
      <c r="E1280">
        <v>8.0610000000000001E-2</v>
      </c>
      <c r="F1280">
        <v>12.141999999999999</v>
      </c>
      <c r="G1280">
        <v>12.865</v>
      </c>
      <c r="H1280">
        <v>13.313000000000001</v>
      </c>
      <c r="I1280">
        <v>13.558999999999999</v>
      </c>
      <c r="J1280">
        <v>13.948</v>
      </c>
      <c r="K1280">
        <v>14.218999999999999</v>
      </c>
      <c r="L1280">
        <v>14.631</v>
      </c>
      <c r="M1280">
        <v>15.442</v>
      </c>
      <c r="N1280">
        <v>16.312000000000001</v>
      </c>
      <c r="O1280">
        <v>16.805</v>
      </c>
      <c r="P1280">
        <v>17.149999999999999</v>
      </c>
      <c r="Q1280">
        <v>17.678000000000001</v>
      </c>
      <c r="R1280">
        <v>18.033000000000001</v>
      </c>
      <c r="S1280">
        <v>18.727</v>
      </c>
      <c r="T1280">
        <v>20</v>
      </c>
      <c r="U1280">
        <v>1278</v>
      </c>
      <c r="V1280">
        <v>11.257</v>
      </c>
      <c r="W1280">
        <v>12.224</v>
      </c>
      <c r="X1280">
        <v>13.191000000000001</v>
      </c>
      <c r="Y1280">
        <v>14.26</v>
      </c>
      <c r="Z1280">
        <v>15.442</v>
      </c>
      <c r="AA1280">
        <v>16.754999999999999</v>
      </c>
      <c r="AB1280">
        <v>18.215</v>
      </c>
      <c r="AC1280">
        <v>19.844000000000001</v>
      </c>
      <c r="AD1280">
        <v>21.472999999999999</v>
      </c>
    </row>
    <row r="1281" spans="1:30" x14ac:dyDescent="0.25">
      <c r="A1281">
        <v>1279</v>
      </c>
      <c r="B1281">
        <f t="shared" si="19"/>
        <v>3.5017111567419574</v>
      </c>
      <c r="C1281">
        <v>-0.29199999999999998</v>
      </c>
      <c r="D1281">
        <v>15.441599999999999</v>
      </c>
      <c r="E1281">
        <v>8.0610000000000001E-2</v>
      </c>
      <c r="F1281">
        <v>12.141</v>
      </c>
      <c r="G1281">
        <v>12.865</v>
      </c>
      <c r="H1281">
        <v>13.313000000000001</v>
      </c>
      <c r="I1281">
        <v>13.558</v>
      </c>
      <c r="J1281">
        <v>13.946999999999999</v>
      </c>
      <c r="K1281">
        <v>14.218</v>
      </c>
      <c r="L1281">
        <v>14.631</v>
      </c>
      <c r="M1281">
        <v>15.442</v>
      </c>
      <c r="N1281">
        <v>16.312000000000001</v>
      </c>
      <c r="O1281">
        <v>16.805</v>
      </c>
      <c r="P1281">
        <v>17.149000000000001</v>
      </c>
      <c r="Q1281">
        <v>17.677</v>
      </c>
      <c r="R1281">
        <v>18.032</v>
      </c>
      <c r="S1281">
        <v>18.725999999999999</v>
      </c>
      <c r="T1281">
        <v>19.998999999999999</v>
      </c>
      <c r="U1281">
        <v>1279</v>
      </c>
      <c r="V1281">
        <v>11.257</v>
      </c>
      <c r="W1281">
        <v>12.224</v>
      </c>
      <c r="X1281">
        <v>13.191000000000001</v>
      </c>
      <c r="Y1281">
        <v>14.259</v>
      </c>
      <c r="Z1281">
        <v>15.442</v>
      </c>
      <c r="AA1281">
        <v>16.754000000000001</v>
      </c>
      <c r="AB1281">
        <v>18.213999999999999</v>
      </c>
      <c r="AC1281">
        <v>19.843</v>
      </c>
      <c r="AD1281">
        <v>21.472000000000001</v>
      </c>
    </row>
    <row r="1282" spans="1:30" x14ac:dyDescent="0.25">
      <c r="A1282">
        <v>1280</v>
      </c>
      <c r="B1282">
        <f t="shared" si="19"/>
        <v>3.5044490075290895</v>
      </c>
      <c r="C1282">
        <v>-0.29220000000000002</v>
      </c>
      <c r="D1282">
        <v>15.440899999999999</v>
      </c>
      <c r="E1282">
        <v>8.0619999999999997E-2</v>
      </c>
      <c r="F1282">
        <v>12.14</v>
      </c>
      <c r="G1282">
        <v>12.864000000000001</v>
      </c>
      <c r="H1282">
        <v>13.311999999999999</v>
      </c>
      <c r="I1282">
        <v>13.557</v>
      </c>
      <c r="J1282">
        <v>13.946999999999999</v>
      </c>
      <c r="K1282">
        <v>14.217000000000001</v>
      </c>
      <c r="L1282">
        <v>14.63</v>
      </c>
      <c r="M1282">
        <v>15.441000000000001</v>
      </c>
      <c r="N1282">
        <v>16.311</v>
      </c>
      <c r="O1282">
        <v>16.803999999999998</v>
      </c>
      <c r="P1282">
        <v>17.149000000000001</v>
      </c>
      <c r="Q1282">
        <v>17.677</v>
      </c>
      <c r="R1282">
        <v>18.030999999999999</v>
      </c>
      <c r="S1282">
        <v>18.725999999999999</v>
      </c>
      <c r="T1282">
        <v>19.998999999999999</v>
      </c>
      <c r="U1282">
        <v>1280</v>
      </c>
      <c r="V1282">
        <v>11.256</v>
      </c>
      <c r="W1282">
        <v>12.223000000000001</v>
      </c>
      <c r="X1282">
        <v>13.19</v>
      </c>
      <c r="Y1282">
        <v>14.257999999999999</v>
      </c>
      <c r="Z1282">
        <v>15.441000000000001</v>
      </c>
      <c r="AA1282">
        <v>16.753</v>
      </c>
      <c r="AB1282">
        <v>18.213999999999999</v>
      </c>
      <c r="AC1282">
        <v>19.843</v>
      </c>
      <c r="AD1282">
        <v>21.472000000000001</v>
      </c>
    </row>
    <row r="1283" spans="1:30" x14ac:dyDescent="0.25">
      <c r="A1283">
        <v>1281</v>
      </c>
      <c r="B1283">
        <f t="shared" ref="B1283:B1346" si="20">A1283/365.25</f>
        <v>3.5071868583162216</v>
      </c>
      <c r="C1283">
        <v>-0.29239999999999999</v>
      </c>
      <c r="D1283">
        <v>15.440200000000001</v>
      </c>
      <c r="E1283">
        <v>8.0629999999999993E-2</v>
      </c>
      <c r="F1283">
        <v>12.14</v>
      </c>
      <c r="G1283">
        <v>12.863</v>
      </c>
      <c r="H1283">
        <v>13.311</v>
      </c>
      <c r="I1283">
        <v>13.555999999999999</v>
      </c>
      <c r="J1283">
        <v>13.946</v>
      </c>
      <c r="K1283">
        <v>14.217000000000001</v>
      </c>
      <c r="L1283">
        <v>14.629</v>
      </c>
      <c r="M1283">
        <v>15.44</v>
      </c>
      <c r="N1283">
        <v>16.309999999999999</v>
      </c>
      <c r="O1283">
        <v>16.803000000000001</v>
      </c>
      <c r="P1283">
        <v>17.148</v>
      </c>
      <c r="Q1283">
        <v>17.677</v>
      </c>
      <c r="R1283">
        <v>18.030999999999999</v>
      </c>
      <c r="S1283">
        <v>18.725999999999999</v>
      </c>
      <c r="T1283">
        <v>19.998999999999999</v>
      </c>
      <c r="U1283">
        <v>1281</v>
      </c>
      <c r="V1283">
        <v>11.255000000000001</v>
      </c>
      <c r="W1283">
        <v>12.222</v>
      </c>
      <c r="X1283">
        <v>13.189</v>
      </c>
      <c r="Y1283">
        <v>14.257</v>
      </c>
      <c r="Z1283">
        <v>15.44</v>
      </c>
      <c r="AA1283">
        <v>16.753</v>
      </c>
      <c r="AB1283">
        <v>18.213000000000001</v>
      </c>
      <c r="AC1283">
        <v>19.843</v>
      </c>
      <c r="AD1283">
        <v>21.472000000000001</v>
      </c>
    </row>
    <row r="1284" spans="1:30" x14ac:dyDescent="0.25">
      <c r="A1284">
        <v>1282</v>
      </c>
      <c r="B1284">
        <f t="shared" si="20"/>
        <v>3.5099247091033541</v>
      </c>
      <c r="C1284">
        <v>-0.29249999999999998</v>
      </c>
      <c r="D1284">
        <v>15.439500000000001</v>
      </c>
      <c r="E1284">
        <v>8.0640000000000003E-2</v>
      </c>
      <c r="F1284">
        <v>12.138999999999999</v>
      </c>
      <c r="G1284">
        <v>12.862</v>
      </c>
      <c r="H1284">
        <v>13.31</v>
      </c>
      <c r="I1284">
        <v>13.555999999999999</v>
      </c>
      <c r="J1284">
        <v>13.945</v>
      </c>
      <c r="K1284">
        <v>14.215999999999999</v>
      </c>
      <c r="L1284">
        <v>14.628</v>
      </c>
      <c r="M1284">
        <v>15.44</v>
      </c>
      <c r="N1284">
        <v>16.309999999999999</v>
      </c>
      <c r="O1284">
        <v>16.803000000000001</v>
      </c>
      <c r="P1284">
        <v>17.148</v>
      </c>
      <c r="Q1284">
        <v>17.675999999999998</v>
      </c>
      <c r="R1284">
        <v>18.03</v>
      </c>
      <c r="S1284">
        <v>18.725000000000001</v>
      </c>
      <c r="T1284">
        <v>19.998999999999999</v>
      </c>
      <c r="U1284">
        <v>1282</v>
      </c>
      <c r="V1284">
        <v>11.254</v>
      </c>
      <c r="W1284">
        <v>12.221</v>
      </c>
      <c r="X1284">
        <v>13.188000000000001</v>
      </c>
      <c r="Y1284">
        <v>14.257</v>
      </c>
      <c r="Z1284">
        <v>15.44</v>
      </c>
      <c r="AA1284">
        <v>16.751999999999999</v>
      </c>
      <c r="AB1284">
        <v>18.213000000000001</v>
      </c>
      <c r="AC1284">
        <v>19.843</v>
      </c>
      <c r="AD1284">
        <v>21.472000000000001</v>
      </c>
    </row>
    <row r="1285" spans="1:30" x14ac:dyDescent="0.25">
      <c r="A1285">
        <v>1283</v>
      </c>
      <c r="B1285">
        <f t="shared" si="20"/>
        <v>3.5126625598904861</v>
      </c>
      <c r="C1285">
        <v>-0.29270000000000002</v>
      </c>
      <c r="D1285">
        <v>15.438800000000001</v>
      </c>
      <c r="E1285">
        <v>8.0649999999999999E-2</v>
      </c>
      <c r="F1285">
        <v>12.138</v>
      </c>
      <c r="G1285">
        <v>12.861000000000001</v>
      </c>
      <c r="H1285">
        <v>13.308999999999999</v>
      </c>
      <c r="I1285">
        <v>13.555</v>
      </c>
      <c r="J1285">
        <v>13.944000000000001</v>
      </c>
      <c r="K1285">
        <v>14.215</v>
      </c>
      <c r="L1285">
        <v>14.628</v>
      </c>
      <c r="M1285">
        <v>15.439</v>
      </c>
      <c r="N1285">
        <v>16.309000000000001</v>
      </c>
      <c r="O1285">
        <v>16.802</v>
      </c>
      <c r="P1285">
        <v>17.146999999999998</v>
      </c>
      <c r="Q1285">
        <v>17.675999999999998</v>
      </c>
      <c r="R1285">
        <v>18.03</v>
      </c>
      <c r="S1285">
        <v>18.725000000000001</v>
      </c>
      <c r="T1285">
        <v>19.998999999999999</v>
      </c>
      <c r="U1285">
        <v>1283</v>
      </c>
      <c r="V1285">
        <v>11.253</v>
      </c>
      <c r="W1285">
        <v>12.221</v>
      </c>
      <c r="X1285">
        <v>13.188000000000001</v>
      </c>
      <c r="Y1285">
        <v>14.256</v>
      </c>
      <c r="Z1285">
        <v>15.439</v>
      </c>
      <c r="AA1285">
        <v>16.751999999999999</v>
      </c>
      <c r="AB1285">
        <v>18.213000000000001</v>
      </c>
      <c r="AC1285">
        <v>19.843</v>
      </c>
      <c r="AD1285">
        <v>21.472000000000001</v>
      </c>
    </row>
    <row r="1286" spans="1:30" x14ac:dyDescent="0.25">
      <c r="A1286">
        <v>1284</v>
      </c>
      <c r="B1286">
        <f t="shared" si="20"/>
        <v>3.5154004106776182</v>
      </c>
      <c r="C1286">
        <v>-0.29289999999999999</v>
      </c>
      <c r="D1286">
        <v>15.438000000000001</v>
      </c>
      <c r="E1286">
        <v>8.0659999999999996E-2</v>
      </c>
      <c r="F1286">
        <v>12.137</v>
      </c>
      <c r="G1286">
        <v>12.861000000000001</v>
      </c>
      <c r="H1286">
        <v>13.308</v>
      </c>
      <c r="I1286">
        <v>13.554</v>
      </c>
      <c r="J1286">
        <v>13.943</v>
      </c>
      <c r="K1286">
        <v>14.214</v>
      </c>
      <c r="L1286">
        <v>14.627000000000001</v>
      </c>
      <c r="M1286">
        <v>15.438000000000001</v>
      </c>
      <c r="N1286">
        <v>16.308</v>
      </c>
      <c r="O1286">
        <v>16.802</v>
      </c>
      <c r="P1286">
        <v>17.146999999999998</v>
      </c>
      <c r="Q1286">
        <v>17.675000000000001</v>
      </c>
      <c r="R1286">
        <v>18.03</v>
      </c>
      <c r="S1286">
        <v>18.724</v>
      </c>
      <c r="T1286">
        <v>19.998999999999999</v>
      </c>
      <c r="U1286">
        <v>1284</v>
      </c>
      <c r="V1286">
        <v>11.253</v>
      </c>
      <c r="W1286">
        <v>12.22</v>
      </c>
      <c r="X1286">
        <v>13.186999999999999</v>
      </c>
      <c r="Y1286">
        <v>14.255000000000001</v>
      </c>
      <c r="Z1286">
        <v>15.438000000000001</v>
      </c>
      <c r="AA1286">
        <v>16.751000000000001</v>
      </c>
      <c r="AB1286">
        <v>18.212</v>
      </c>
      <c r="AC1286">
        <v>19.841999999999999</v>
      </c>
      <c r="AD1286">
        <v>21.472000000000001</v>
      </c>
    </row>
    <row r="1287" spans="1:30" x14ac:dyDescent="0.25">
      <c r="A1287">
        <v>1285</v>
      </c>
      <c r="B1287">
        <f t="shared" si="20"/>
        <v>3.5181382614647503</v>
      </c>
      <c r="C1287">
        <v>-0.29310000000000003</v>
      </c>
      <c r="D1287">
        <v>15.4373</v>
      </c>
      <c r="E1287">
        <v>8.0659999999999996E-2</v>
      </c>
      <c r="F1287">
        <v>12.135999999999999</v>
      </c>
      <c r="G1287">
        <v>12.86</v>
      </c>
      <c r="H1287">
        <v>13.308</v>
      </c>
      <c r="I1287">
        <v>13.553000000000001</v>
      </c>
      <c r="J1287">
        <v>13.943</v>
      </c>
      <c r="K1287">
        <v>14.214</v>
      </c>
      <c r="L1287">
        <v>14.625999999999999</v>
      </c>
      <c r="M1287">
        <v>15.436999999999999</v>
      </c>
      <c r="N1287">
        <v>16.308</v>
      </c>
      <c r="O1287">
        <v>16.800999999999998</v>
      </c>
      <c r="P1287">
        <v>17.146000000000001</v>
      </c>
      <c r="Q1287">
        <v>17.673999999999999</v>
      </c>
      <c r="R1287">
        <v>18.029</v>
      </c>
      <c r="S1287">
        <v>18.724</v>
      </c>
      <c r="T1287">
        <v>19.998000000000001</v>
      </c>
      <c r="U1287">
        <v>1285</v>
      </c>
      <c r="V1287">
        <v>11.252000000000001</v>
      </c>
      <c r="W1287">
        <v>12.218999999999999</v>
      </c>
      <c r="X1287">
        <v>13.186</v>
      </c>
      <c r="Y1287">
        <v>14.254</v>
      </c>
      <c r="Z1287">
        <v>15.436999999999999</v>
      </c>
      <c r="AA1287">
        <v>16.75</v>
      </c>
      <c r="AB1287">
        <v>18.210999999999999</v>
      </c>
      <c r="AC1287">
        <v>19.841999999999999</v>
      </c>
      <c r="AD1287">
        <v>21.472000000000001</v>
      </c>
    </row>
    <row r="1288" spans="1:30" x14ac:dyDescent="0.25">
      <c r="A1288">
        <v>1286</v>
      </c>
      <c r="B1288">
        <f t="shared" si="20"/>
        <v>3.5208761122518824</v>
      </c>
      <c r="C1288">
        <v>-0.29330000000000001</v>
      </c>
      <c r="D1288">
        <v>15.4366</v>
      </c>
      <c r="E1288">
        <v>8.0670000000000006E-2</v>
      </c>
      <c r="F1288">
        <v>12.135999999999999</v>
      </c>
      <c r="G1288">
        <v>12.859</v>
      </c>
      <c r="H1288">
        <v>13.307</v>
      </c>
      <c r="I1288">
        <v>13.552</v>
      </c>
      <c r="J1288">
        <v>13.942</v>
      </c>
      <c r="K1288">
        <v>14.212999999999999</v>
      </c>
      <c r="L1288">
        <v>14.625</v>
      </c>
      <c r="M1288">
        <v>15.436999999999999</v>
      </c>
      <c r="N1288">
        <v>16.306999999999999</v>
      </c>
      <c r="O1288">
        <v>16.8</v>
      </c>
      <c r="P1288">
        <v>17.145</v>
      </c>
      <c r="Q1288">
        <v>17.673999999999999</v>
      </c>
      <c r="R1288">
        <v>18.027999999999999</v>
      </c>
      <c r="S1288">
        <v>18.722999999999999</v>
      </c>
      <c r="T1288">
        <v>19.998000000000001</v>
      </c>
      <c r="U1288">
        <v>1286</v>
      </c>
      <c r="V1288">
        <v>11.250999999999999</v>
      </c>
      <c r="W1288">
        <v>12.218</v>
      </c>
      <c r="X1288">
        <v>13.185</v>
      </c>
      <c r="Y1288">
        <v>14.254</v>
      </c>
      <c r="Z1288">
        <v>15.436999999999999</v>
      </c>
      <c r="AA1288">
        <v>16.75</v>
      </c>
      <c r="AB1288">
        <v>18.210999999999999</v>
      </c>
      <c r="AC1288">
        <v>19.841000000000001</v>
      </c>
      <c r="AD1288">
        <v>21.472000000000001</v>
      </c>
    </row>
    <row r="1289" spans="1:30" x14ac:dyDescent="0.25">
      <c r="A1289">
        <v>1287</v>
      </c>
      <c r="B1289">
        <f t="shared" si="20"/>
        <v>3.5236139630390144</v>
      </c>
      <c r="C1289">
        <v>-0.29339999999999999</v>
      </c>
      <c r="D1289">
        <v>15.4359</v>
      </c>
      <c r="E1289">
        <v>8.0680000000000002E-2</v>
      </c>
      <c r="F1289">
        <v>12.135</v>
      </c>
      <c r="G1289">
        <v>12.858000000000001</v>
      </c>
      <c r="H1289">
        <v>13.305999999999999</v>
      </c>
      <c r="I1289">
        <v>13.552</v>
      </c>
      <c r="J1289">
        <v>13.941000000000001</v>
      </c>
      <c r="K1289">
        <v>14.212</v>
      </c>
      <c r="L1289">
        <v>14.625</v>
      </c>
      <c r="M1289">
        <v>15.436</v>
      </c>
      <c r="N1289">
        <v>16.306000000000001</v>
      </c>
      <c r="O1289">
        <v>16.8</v>
      </c>
      <c r="P1289">
        <v>17.145</v>
      </c>
      <c r="Q1289">
        <v>17.672999999999998</v>
      </c>
      <c r="R1289">
        <v>18.027999999999999</v>
      </c>
      <c r="S1289">
        <v>18.722999999999999</v>
      </c>
      <c r="T1289">
        <v>19.997</v>
      </c>
      <c r="U1289">
        <v>1287</v>
      </c>
      <c r="V1289">
        <v>11.25</v>
      </c>
      <c r="W1289">
        <v>12.217000000000001</v>
      </c>
      <c r="X1289">
        <v>13.183999999999999</v>
      </c>
      <c r="Y1289">
        <v>14.253</v>
      </c>
      <c r="Z1289">
        <v>15.436</v>
      </c>
      <c r="AA1289">
        <v>16.748999999999999</v>
      </c>
      <c r="AB1289">
        <v>18.210999999999999</v>
      </c>
      <c r="AC1289">
        <v>19.841000000000001</v>
      </c>
      <c r="AD1289">
        <v>21.472000000000001</v>
      </c>
    </row>
    <row r="1290" spans="1:30" x14ac:dyDescent="0.25">
      <c r="A1290">
        <v>1288</v>
      </c>
      <c r="B1290">
        <f t="shared" si="20"/>
        <v>3.5263518138261465</v>
      </c>
      <c r="C1290">
        <v>-0.29360000000000003</v>
      </c>
      <c r="D1290">
        <v>15.4352</v>
      </c>
      <c r="E1290">
        <v>8.0689999999999998E-2</v>
      </c>
      <c r="F1290">
        <v>12.134</v>
      </c>
      <c r="G1290">
        <v>12.858000000000001</v>
      </c>
      <c r="H1290">
        <v>13.305</v>
      </c>
      <c r="I1290">
        <v>13.551</v>
      </c>
      <c r="J1290">
        <v>13.94</v>
      </c>
      <c r="K1290">
        <v>14.211</v>
      </c>
      <c r="L1290">
        <v>14.624000000000001</v>
      </c>
      <c r="M1290">
        <v>15.435</v>
      </c>
      <c r="N1290">
        <v>16.306000000000001</v>
      </c>
      <c r="O1290">
        <v>16.798999999999999</v>
      </c>
      <c r="P1290">
        <v>17.143999999999998</v>
      </c>
      <c r="Q1290">
        <v>17.672999999999998</v>
      </c>
      <c r="R1290">
        <v>18.027000000000001</v>
      </c>
      <c r="S1290">
        <v>18.722999999999999</v>
      </c>
      <c r="T1290">
        <v>19.997</v>
      </c>
      <c r="U1290">
        <v>1288</v>
      </c>
      <c r="V1290">
        <v>11.25</v>
      </c>
      <c r="W1290">
        <v>12.217000000000001</v>
      </c>
      <c r="X1290">
        <v>13.183999999999999</v>
      </c>
      <c r="Y1290">
        <v>14.252000000000001</v>
      </c>
      <c r="Z1290">
        <v>15.435</v>
      </c>
      <c r="AA1290">
        <v>16.748999999999999</v>
      </c>
      <c r="AB1290">
        <v>18.21</v>
      </c>
      <c r="AC1290">
        <v>19.841000000000001</v>
      </c>
      <c r="AD1290">
        <v>21.472000000000001</v>
      </c>
    </row>
    <row r="1291" spans="1:30" x14ac:dyDescent="0.25">
      <c r="A1291">
        <v>1289</v>
      </c>
      <c r="B1291">
        <f t="shared" si="20"/>
        <v>3.5290896646132786</v>
      </c>
      <c r="C1291">
        <v>-0.29380000000000001</v>
      </c>
      <c r="D1291">
        <v>15.4345</v>
      </c>
      <c r="E1291">
        <v>8.0699999999999994E-2</v>
      </c>
      <c r="F1291">
        <v>12.132999999999999</v>
      </c>
      <c r="G1291">
        <v>12.856999999999999</v>
      </c>
      <c r="H1291">
        <v>13.305</v>
      </c>
      <c r="I1291">
        <v>13.55</v>
      </c>
      <c r="J1291">
        <v>13.939</v>
      </c>
      <c r="K1291">
        <v>14.21</v>
      </c>
      <c r="L1291">
        <v>14.622999999999999</v>
      </c>
      <c r="M1291">
        <v>15.435</v>
      </c>
      <c r="N1291">
        <v>16.305</v>
      </c>
      <c r="O1291">
        <v>16.798999999999999</v>
      </c>
      <c r="P1291">
        <v>17.143999999999998</v>
      </c>
      <c r="Q1291">
        <v>17.672000000000001</v>
      </c>
      <c r="R1291">
        <v>18.027000000000001</v>
      </c>
      <c r="S1291">
        <v>18.722000000000001</v>
      </c>
      <c r="T1291">
        <v>19.997</v>
      </c>
      <c r="U1291">
        <v>1289</v>
      </c>
      <c r="V1291">
        <v>11.249000000000001</v>
      </c>
      <c r="W1291">
        <v>12.215999999999999</v>
      </c>
      <c r="X1291">
        <v>13.183</v>
      </c>
      <c r="Y1291">
        <v>14.250999999999999</v>
      </c>
      <c r="Z1291">
        <v>15.433999999999999</v>
      </c>
      <c r="AA1291">
        <v>16.748000000000001</v>
      </c>
      <c r="AB1291">
        <v>18.21</v>
      </c>
      <c r="AC1291">
        <v>19.841000000000001</v>
      </c>
      <c r="AD1291">
        <v>21.472000000000001</v>
      </c>
    </row>
    <row r="1292" spans="1:30" x14ac:dyDescent="0.25">
      <c r="A1292">
        <v>1290</v>
      </c>
      <c r="B1292">
        <f t="shared" si="20"/>
        <v>3.5318275154004106</v>
      </c>
      <c r="C1292">
        <v>-0.29399999999999998</v>
      </c>
      <c r="D1292">
        <v>15.4338</v>
      </c>
      <c r="E1292">
        <v>8.0710000000000004E-2</v>
      </c>
      <c r="F1292">
        <v>12.132</v>
      </c>
      <c r="G1292">
        <v>12.856</v>
      </c>
      <c r="H1292">
        <v>13.304</v>
      </c>
      <c r="I1292">
        <v>13.548999999999999</v>
      </c>
      <c r="J1292">
        <v>13.939</v>
      </c>
      <c r="K1292">
        <v>14.21</v>
      </c>
      <c r="L1292">
        <v>14.622</v>
      </c>
      <c r="M1292">
        <v>15.433999999999999</v>
      </c>
      <c r="N1292">
        <v>16.303999999999998</v>
      </c>
      <c r="O1292">
        <v>16.797999999999998</v>
      </c>
      <c r="P1292">
        <v>17.143000000000001</v>
      </c>
      <c r="Q1292">
        <v>17.672000000000001</v>
      </c>
      <c r="R1292">
        <v>18.027000000000001</v>
      </c>
      <c r="S1292">
        <v>18.722000000000001</v>
      </c>
      <c r="T1292">
        <v>19.997</v>
      </c>
      <c r="U1292">
        <v>1290</v>
      </c>
      <c r="V1292">
        <v>11.247999999999999</v>
      </c>
      <c r="W1292">
        <v>12.215</v>
      </c>
      <c r="X1292">
        <v>13.182</v>
      </c>
      <c r="Y1292">
        <v>14.250999999999999</v>
      </c>
      <c r="Z1292">
        <v>15.433999999999999</v>
      </c>
      <c r="AA1292">
        <v>16.747</v>
      </c>
      <c r="AB1292">
        <v>18.209</v>
      </c>
      <c r="AC1292">
        <v>19.841000000000001</v>
      </c>
      <c r="AD1292">
        <v>21.472000000000001</v>
      </c>
    </row>
    <row r="1293" spans="1:30" x14ac:dyDescent="0.25">
      <c r="A1293">
        <v>1291</v>
      </c>
      <c r="B1293">
        <f t="shared" si="20"/>
        <v>3.5345653661875427</v>
      </c>
      <c r="C1293">
        <v>-0.29420000000000002</v>
      </c>
      <c r="D1293">
        <v>15.433199999999999</v>
      </c>
      <c r="E1293">
        <v>8.072E-2</v>
      </c>
      <c r="F1293">
        <v>12.132</v>
      </c>
      <c r="G1293">
        <v>12.855</v>
      </c>
      <c r="H1293">
        <v>13.303000000000001</v>
      </c>
      <c r="I1293">
        <v>13.548999999999999</v>
      </c>
      <c r="J1293">
        <v>13.938000000000001</v>
      </c>
      <c r="K1293">
        <v>14.209</v>
      </c>
      <c r="L1293">
        <v>14.622</v>
      </c>
      <c r="M1293">
        <v>15.433</v>
      </c>
      <c r="N1293">
        <v>16.303999999999998</v>
      </c>
      <c r="O1293">
        <v>16.797000000000001</v>
      </c>
      <c r="P1293">
        <v>17.143000000000001</v>
      </c>
      <c r="Q1293">
        <v>17.672000000000001</v>
      </c>
      <c r="R1293">
        <v>18.026</v>
      </c>
      <c r="S1293">
        <v>18.722000000000001</v>
      </c>
      <c r="T1293">
        <v>19.997</v>
      </c>
      <c r="U1293">
        <v>1291</v>
      </c>
      <c r="V1293">
        <v>11.247</v>
      </c>
      <c r="W1293">
        <v>12.214</v>
      </c>
      <c r="X1293">
        <v>13.180999999999999</v>
      </c>
      <c r="Y1293">
        <v>14.25</v>
      </c>
      <c r="Z1293">
        <v>15.433</v>
      </c>
      <c r="AA1293">
        <v>16.747</v>
      </c>
      <c r="AB1293">
        <v>18.209</v>
      </c>
      <c r="AC1293">
        <v>19.841000000000001</v>
      </c>
      <c r="AD1293">
        <v>21.472999999999999</v>
      </c>
    </row>
    <row r="1294" spans="1:30" x14ac:dyDescent="0.25">
      <c r="A1294">
        <v>1292</v>
      </c>
      <c r="B1294">
        <f t="shared" si="20"/>
        <v>3.5373032169746748</v>
      </c>
      <c r="C1294">
        <v>-0.2944</v>
      </c>
      <c r="D1294">
        <v>15.432499999999999</v>
      </c>
      <c r="E1294">
        <v>8.072E-2</v>
      </c>
      <c r="F1294">
        <v>12.131</v>
      </c>
      <c r="G1294">
        <v>12.855</v>
      </c>
      <c r="H1294">
        <v>13.303000000000001</v>
      </c>
      <c r="I1294">
        <v>13.548</v>
      </c>
      <c r="J1294">
        <v>13.936999999999999</v>
      </c>
      <c r="K1294">
        <v>14.208</v>
      </c>
      <c r="L1294">
        <v>14.621</v>
      </c>
      <c r="M1294">
        <v>15.433</v>
      </c>
      <c r="N1294">
        <v>16.303000000000001</v>
      </c>
      <c r="O1294">
        <v>16.797000000000001</v>
      </c>
      <c r="P1294">
        <v>17.141999999999999</v>
      </c>
      <c r="Q1294">
        <v>17.670999999999999</v>
      </c>
      <c r="R1294">
        <v>18.026</v>
      </c>
      <c r="S1294">
        <v>18.721</v>
      </c>
      <c r="T1294">
        <v>19.995999999999999</v>
      </c>
      <c r="U1294">
        <v>1292</v>
      </c>
      <c r="V1294">
        <v>11.247</v>
      </c>
      <c r="W1294">
        <v>12.214</v>
      </c>
      <c r="X1294">
        <v>13.180999999999999</v>
      </c>
      <c r="Y1294">
        <v>14.249000000000001</v>
      </c>
      <c r="Z1294">
        <v>15.432</v>
      </c>
      <c r="AA1294">
        <v>16.745999999999999</v>
      </c>
      <c r="AB1294">
        <v>18.207999999999998</v>
      </c>
      <c r="AC1294">
        <v>19.84</v>
      </c>
      <c r="AD1294">
        <v>21.472000000000001</v>
      </c>
    </row>
    <row r="1295" spans="1:30" x14ac:dyDescent="0.25">
      <c r="A1295">
        <v>1293</v>
      </c>
      <c r="B1295">
        <f t="shared" si="20"/>
        <v>3.5400410677618068</v>
      </c>
      <c r="C1295">
        <v>-0.29459999999999997</v>
      </c>
      <c r="D1295">
        <v>15.431800000000001</v>
      </c>
      <c r="E1295">
        <v>8.0729999999999996E-2</v>
      </c>
      <c r="F1295">
        <v>12.13</v>
      </c>
      <c r="G1295">
        <v>12.853999999999999</v>
      </c>
      <c r="H1295">
        <v>13.302</v>
      </c>
      <c r="I1295">
        <v>13.547000000000001</v>
      </c>
      <c r="J1295">
        <v>13.936999999999999</v>
      </c>
      <c r="K1295">
        <v>14.208</v>
      </c>
      <c r="L1295">
        <v>14.62</v>
      </c>
      <c r="M1295">
        <v>15.432</v>
      </c>
      <c r="N1295">
        <v>16.303000000000001</v>
      </c>
      <c r="O1295">
        <v>16.795999999999999</v>
      </c>
      <c r="P1295">
        <v>17.140999999999998</v>
      </c>
      <c r="Q1295">
        <v>17.670000000000002</v>
      </c>
      <c r="R1295">
        <v>18.024999999999999</v>
      </c>
      <c r="S1295">
        <v>18.721</v>
      </c>
      <c r="T1295">
        <v>19.995999999999999</v>
      </c>
      <c r="U1295">
        <v>1293</v>
      </c>
      <c r="V1295">
        <v>11.246</v>
      </c>
      <c r="W1295">
        <v>12.212999999999999</v>
      </c>
      <c r="X1295">
        <v>13.18</v>
      </c>
      <c r="Y1295">
        <v>14.247999999999999</v>
      </c>
      <c r="Z1295">
        <v>15.432</v>
      </c>
      <c r="AA1295">
        <v>16.745999999999999</v>
      </c>
      <c r="AB1295">
        <v>18.207999999999998</v>
      </c>
      <c r="AC1295">
        <v>19.84</v>
      </c>
      <c r="AD1295">
        <v>21.472000000000001</v>
      </c>
    </row>
    <row r="1296" spans="1:30" x14ac:dyDescent="0.25">
      <c r="A1296">
        <v>1294</v>
      </c>
      <c r="B1296">
        <f t="shared" si="20"/>
        <v>3.5427789185489389</v>
      </c>
      <c r="C1296">
        <v>-0.29480000000000001</v>
      </c>
      <c r="D1296">
        <v>15.431100000000001</v>
      </c>
      <c r="E1296">
        <v>8.0740000000000006E-2</v>
      </c>
      <c r="F1296">
        <v>12.129</v>
      </c>
      <c r="G1296">
        <v>12.853</v>
      </c>
      <c r="H1296">
        <v>13.301</v>
      </c>
      <c r="I1296">
        <v>13.545999999999999</v>
      </c>
      <c r="J1296">
        <v>13.936</v>
      </c>
      <c r="K1296">
        <v>14.207000000000001</v>
      </c>
      <c r="L1296">
        <v>14.62</v>
      </c>
      <c r="M1296">
        <v>15.430999999999999</v>
      </c>
      <c r="N1296">
        <v>16.302</v>
      </c>
      <c r="O1296">
        <v>16.795999999999999</v>
      </c>
      <c r="P1296">
        <v>17.140999999999998</v>
      </c>
      <c r="Q1296">
        <v>17.670000000000002</v>
      </c>
      <c r="R1296">
        <v>18.024999999999999</v>
      </c>
      <c r="S1296">
        <v>18.72</v>
      </c>
      <c r="T1296">
        <v>19.995999999999999</v>
      </c>
      <c r="U1296">
        <v>1294</v>
      </c>
      <c r="V1296">
        <v>11.244999999999999</v>
      </c>
      <c r="W1296">
        <v>12.212</v>
      </c>
      <c r="X1296">
        <v>13.179</v>
      </c>
      <c r="Y1296">
        <v>14.247999999999999</v>
      </c>
      <c r="Z1296">
        <v>15.430999999999999</v>
      </c>
      <c r="AA1296">
        <v>16.745000000000001</v>
      </c>
      <c r="AB1296">
        <v>18.207999999999998</v>
      </c>
      <c r="AC1296">
        <v>19.84</v>
      </c>
      <c r="AD1296">
        <v>21.472000000000001</v>
      </c>
    </row>
    <row r="1297" spans="1:30" x14ac:dyDescent="0.25">
      <c r="A1297">
        <v>1295</v>
      </c>
      <c r="B1297">
        <f t="shared" si="20"/>
        <v>3.5455167693360714</v>
      </c>
      <c r="C1297">
        <v>-0.29499999999999998</v>
      </c>
      <c r="D1297">
        <v>15.430400000000001</v>
      </c>
      <c r="E1297">
        <v>8.0750000000000002E-2</v>
      </c>
      <c r="F1297">
        <v>12.129</v>
      </c>
      <c r="G1297">
        <v>12.852</v>
      </c>
      <c r="H1297">
        <v>13.3</v>
      </c>
      <c r="I1297">
        <v>13.545</v>
      </c>
      <c r="J1297">
        <v>13.935</v>
      </c>
      <c r="K1297">
        <v>14.206</v>
      </c>
      <c r="L1297">
        <v>14.619</v>
      </c>
      <c r="M1297">
        <v>15.43</v>
      </c>
      <c r="N1297">
        <v>16.300999999999998</v>
      </c>
      <c r="O1297">
        <v>16.795000000000002</v>
      </c>
      <c r="P1297">
        <v>17.14</v>
      </c>
      <c r="Q1297">
        <v>17.669</v>
      </c>
      <c r="R1297">
        <v>18.024000000000001</v>
      </c>
      <c r="S1297">
        <v>18.72</v>
      </c>
      <c r="T1297">
        <v>19.995999999999999</v>
      </c>
      <c r="U1297">
        <v>1295</v>
      </c>
      <c r="V1297">
        <v>11.244</v>
      </c>
      <c r="W1297">
        <v>12.211</v>
      </c>
      <c r="X1297">
        <v>13.178000000000001</v>
      </c>
      <c r="Y1297">
        <v>14.247</v>
      </c>
      <c r="Z1297">
        <v>15.43</v>
      </c>
      <c r="AA1297">
        <v>16.744</v>
      </c>
      <c r="AB1297">
        <v>18.207000000000001</v>
      </c>
      <c r="AC1297">
        <v>19.84</v>
      </c>
      <c r="AD1297">
        <v>21.472000000000001</v>
      </c>
    </row>
    <row r="1298" spans="1:30" x14ac:dyDescent="0.25">
      <c r="A1298">
        <v>1296</v>
      </c>
      <c r="B1298">
        <f t="shared" si="20"/>
        <v>3.5482546201232035</v>
      </c>
      <c r="C1298">
        <v>-0.29520000000000002</v>
      </c>
      <c r="D1298">
        <v>15.4297</v>
      </c>
      <c r="E1298">
        <v>8.0759999999999998E-2</v>
      </c>
      <c r="F1298">
        <v>12.128</v>
      </c>
      <c r="G1298">
        <v>12.851000000000001</v>
      </c>
      <c r="H1298">
        <v>13.298999999999999</v>
      </c>
      <c r="I1298">
        <v>13.545</v>
      </c>
      <c r="J1298">
        <v>13.933999999999999</v>
      </c>
      <c r="K1298">
        <v>14.205</v>
      </c>
      <c r="L1298">
        <v>14.618</v>
      </c>
      <c r="M1298">
        <v>15.43</v>
      </c>
      <c r="N1298">
        <v>16.300999999999998</v>
      </c>
      <c r="O1298">
        <v>16.794</v>
      </c>
      <c r="P1298">
        <v>17.14</v>
      </c>
      <c r="Q1298">
        <v>17.669</v>
      </c>
      <c r="R1298">
        <v>18.024000000000001</v>
      </c>
      <c r="S1298">
        <v>18.72</v>
      </c>
      <c r="T1298">
        <v>19.995999999999999</v>
      </c>
      <c r="U1298">
        <v>1296</v>
      </c>
      <c r="V1298">
        <v>11.243</v>
      </c>
      <c r="W1298">
        <v>12.21</v>
      </c>
      <c r="X1298">
        <v>13.177</v>
      </c>
      <c r="Y1298">
        <v>14.246</v>
      </c>
      <c r="Z1298">
        <v>15.43</v>
      </c>
      <c r="AA1298">
        <v>16.744</v>
      </c>
      <c r="AB1298">
        <v>18.207000000000001</v>
      </c>
      <c r="AC1298">
        <v>19.84</v>
      </c>
      <c r="AD1298">
        <v>21.472000000000001</v>
      </c>
    </row>
    <row r="1299" spans="1:30" x14ac:dyDescent="0.25">
      <c r="A1299">
        <v>1297</v>
      </c>
      <c r="B1299">
        <f t="shared" si="20"/>
        <v>3.5509924709103355</v>
      </c>
      <c r="C1299">
        <v>-0.2954</v>
      </c>
      <c r="D1299">
        <v>15.429</v>
      </c>
      <c r="E1299">
        <v>8.0769999999999995E-2</v>
      </c>
      <c r="F1299">
        <v>12.127000000000001</v>
      </c>
      <c r="G1299">
        <v>12.85</v>
      </c>
      <c r="H1299">
        <v>13.298</v>
      </c>
      <c r="I1299">
        <v>13.544</v>
      </c>
      <c r="J1299">
        <v>13.933</v>
      </c>
      <c r="K1299">
        <v>14.204000000000001</v>
      </c>
      <c r="L1299">
        <v>14.617000000000001</v>
      </c>
      <c r="M1299">
        <v>15.429</v>
      </c>
      <c r="N1299">
        <v>16.3</v>
      </c>
      <c r="O1299">
        <v>16.794</v>
      </c>
      <c r="P1299">
        <v>17.138999999999999</v>
      </c>
      <c r="Q1299">
        <v>17.667999999999999</v>
      </c>
      <c r="R1299">
        <v>18.023</v>
      </c>
      <c r="S1299">
        <v>18.719000000000001</v>
      </c>
      <c r="T1299">
        <v>19.995999999999999</v>
      </c>
      <c r="U1299">
        <v>1297</v>
      </c>
      <c r="V1299">
        <v>11.242000000000001</v>
      </c>
      <c r="W1299">
        <v>12.21</v>
      </c>
      <c r="X1299">
        <v>13.177</v>
      </c>
      <c r="Y1299">
        <v>14.244999999999999</v>
      </c>
      <c r="Z1299">
        <v>15.429</v>
      </c>
      <c r="AA1299">
        <v>16.742999999999999</v>
      </c>
      <c r="AB1299">
        <v>18.206</v>
      </c>
      <c r="AC1299">
        <v>19.838999999999999</v>
      </c>
      <c r="AD1299">
        <v>21.472000000000001</v>
      </c>
    </row>
    <row r="1300" spans="1:30" x14ac:dyDescent="0.25">
      <c r="A1300">
        <v>1298</v>
      </c>
      <c r="B1300">
        <f t="shared" si="20"/>
        <v>3.5537303216974676</v>
      </c>
      <c r="C1300">
        <v>-0.29570000000000002</v>
      </c>
      <c r="D1300">
        <v>15.4283</v>
      </c>
      <c r="E1300">
        <v>8.0780000000000005E-2</v>
      </c>
      <c r="F1300">
        <v>12.125999999999999</v>
      </c>
      <c r="G1300">
        <v>12.85</v>
      </c>
      <c r="H1300">
        <v>13.298</v>
      </c>
      <c r="I1300">
        <v>13.542999999999999</v>
      </c>
      <c r="J1300">
        <v>13.933</v>
      </c>
      <c r="K1300">
        <v>14.204000000000001</v>
      </c>
      <c r="L1300">
        <v>14.617000000000001</v>
      </c>
      <c r="M1300">
        <v>15.428000000000001</v>
      </c>
      <c r="N1300">
        <v>16.298999999999999</v>
      </c>
      <c r="O1300">
        <v>16.792999999999999</v>
      </c>
      <c r="P1300">
        <v>17.138999999999999</v>
      </c>
      <c r="Q1300">
        <v>17.667999999999999</v>
      </c>
      <c r="R1300">
        <v>18.023</v>
      </c>
      <c r="S1300">
        <v>18.719000000000001</v>
      </c>
      <c r="T1300">
        <v>19.995999999999999</v>
      </c>
      <c r="U1300">
        <v>1298</v>
      </c>
      <c r="V1300">
        <v>11.242000000000001</v>
      </c>
      <c r="W1300">
        <v>12.209</v>
      </c>
      <c r="X1300">
        <v>13.176</v>
      </c>
      <c r="Y1300">
        <v>14.244999999999999</v>
      </c>
      <c r="Z1300">
        <v>15.428000000000001</v>
      </c>
      <c r="AA1300">
        <v>16.742999999999999</v>
      </c>
      <c r="AB1300">
        <v>18.206</v>
      </c>
      <c r="AC1300">
        <v>19.838999999999999</v>
      </c>
      <c r="AD1300">
        <v>21.472999999999999</v>
      </c>
    </row>
    <row r="1301" spans="1:30" x14ac:dyDescent="0.25">
      <c r="A1301">
        <v>1299</v>
      </c>
      <c r="B1301">
        <f t="shared" si="20"/>
        <v>3.5564681724845997</v>
      </c>
      <c r="C1301">
        <v>-0.2959</v>
      </c>
      <c r="D1301">
        <v>15.4276</v>
      </c>
      <c r="E1301">
        <v>8.0780000000000005E-2</v>
      </c>
      <c r="F1301">
        <v>12.125999999999999</v>
      </c>
      <c r="G1301">
        <v>12.849</v>
      </c>
      <c r="H1301">
        <v>13.297000000000001</v>
      </c>
      <c r="I1301">
        <v>13.542</v>
      </c>
      <c r="J1301">
        <v>13.932</v>
      </c>
      <c r="K1301">
        <v>14.202999999999999</v>
      </c>
      <c r="L1301">
        <v>14.616</v>
      </c>
      <c r="M1301">
        <v>15.428000000000001</v>
      </c>
      <c r="N1301">
        <v>16.298999999999999</v>
      </c>
      <c r="O1301">
        <v>16.792999999999999</v>
      </c>
      <c r="P1301">
        <v>17.138000000000002</v>
      </c>
      <c r="Q1301">
        <v>17.667000000000002</v>
      </c>
      <c r="R1301">
        <v>18.021999999999998</v>
      </c>
      <c r="S1301">
        <v>18.718</v>
      </c>
      <c r="T1301">
        <v>19.995000000000001</v>
      </c>
      <c r="U1301">
        <v>1299</v>
      </c>
      <c r="V1301">
        <v>11.241</v>
      </c>
      <c r="W1301">
        <v>12.208</v>
      </c>
      <c r="X1301">
        <v>13.175000000000001</v>
      </c>
      <c r="Y1301">
        <v>14.244</v>
      </c>
      <c r="Z1301">
        <v>15.428000000000001</v>
      </c>
      <c r="AA1301">
        <v>16.742000000000001</v>
      </c>
      <c r="AB1301">
        <v>18.204999999999998</v>
      </c>
      <c r="AC1301">
        <v>19.838999999999999</v>
      </c>
      <c r="AD1301">
        <v>21.472000000000001</v>
      </c>
    </row>
    <row r="1302" spans="1:30" x14ac:dyDescent="0.25">
      <c r="A1302">
        <v>1300</v>
      </c>
      <c r="B1302">
        <f t="shared" si="20"/>
        <v>3.5592060232717317</v>
      </c>
      <c r="C1302">
        <v>-0.29609999999999997</v>
      </c>
      <c r="D1302">
        <v>15.427</v>
      </c>
      <c r="E1302">
        <v>8.0790000000000001E-2</v>
      </c>
      <c r="F1302">
        <v>12.125</v>
      </c>
      <c r="G1302">
        <v>12.848000000000001</v>
      </c>
      <c r="H1302">
        <v>13.295999999999999</v>
      </c>
      <c r="I1302">
        <v>13.542</v>
      </c>
      <c r="J1302">
        <v>13.930999999999999</v>
      </c>
      <c r="K1302">
        <v>14.202</v>
      </c>
      <c r="L1302">
        <v>14.615</v>
      </c>
      <c r="M1302">
        <v>15.427</v>
      </c>
      <c r="N1302">
        <v>16.297999999999998</v>
      </c>
      <c r="O1302">
        <v>16.792000000000002</v>
      </c>
      <c r="P1302">
        <v>17.138000000000002</v>
      </c>
      <c r="Q1302">
        <v>17.667000000000002</v>
      </c>
      <c r="R1302">
        <v>18.021999999999998</v>
      </c>
      <c r="S1302">
        <v>18.718</v>
      </c>
      <c r="T1302">
        <v>19.995000000000001</v>
      </c>
      <c r="U1302">
        <v>1300</v>
      </c>
      <c r="V1302">
        <v>11.24</v>
      </c>
      <c r="W1302">
        <v>12.208</v>
      </c>
      <c r="X1302">
        <v>13.175000000000001</v>
      </c>
      <c r="Y1302">
        <v>14.243</v>
      </c>
      <c r="Z1302">
        <v>15.427</v>
      </c>
      <c r="AA1302">
        <v>16.742000000000001</v>
      </c>
      <c r="AB1302">
        <v>18.204999999999998</v>
      </c>
      <c r="AC1302">
        <v>19.838999999999999</v>
      </c>
      <c r="AD1302">
        <v>21.472000000000001</v>
      </c>
    </row>
    <row r="1303" spans="1:30" x14ac:dyDescent="0.25">
      <c r="A1303">
        <v>1301</v>
      </c>
      <c r="B1303">
        <f t="shared" si="20"/>
        <v>3.5619438740588638</v>
      </c>
      <c r="C1303">
        <v>-0.29630000000000001</v>
      </c>
      <c r="D1303">
        <v>15.426299999999999</v>
      </c>
      <c r="E1303">
        <v>8.0799999999999997E-2</v>
      </c>
      <c r="F1303">
        <v>12.124000000000001</v>
      </c>
      <c r="G1303">
        <v>12.848000000000001</v>
      </c>
      <c r="H1303">
        <v>13.295999999999999</v>
      </c>
      <c r="I1303">
        <v>13.541</v>
      </c>
      <c r="J1303">
        <v>13.930999999999999</v>
      </c>
      <c r="K1303">
        <v>14.202</v>
      </c>
      <c r="L1303">
        <v>14.614000000000001</v>
      </c>
      <c r="M1303">
        <v>15.426</v>
      </c>
      <c r="N1303">
        <v>16.297999999999998</v>
      </c>
      <c r="O1303">
        <v>16.792000000000002</v>
      </c>
      <c r="P1303">
        <v>17.137</v>
      </c>
      <c r="Q1303">
        <v>17.666</v>
      </c>
      <c r="R1303">
        <v>18.021999999999998</v>
      </c>
      <c r="S1303">
        <v>18.718</v>
      </c>
      <c r="T1303">
        <v>19.995000000000001</v>
      </c>
      <c r="U1303">
        <v>1301</v>
      </c>
      <c r="V1303">
        <v>11.24</v>
      </c>
      <c r="W1303">
        <v>12.207000000000001</v>
      </c>
      <c r="X1303">
        <v>13.173999999999999</v>
      </c>
      <c r="Y1303">
        <v>14.242000000000001</v>
      </c>
      <c r="Z1303">
        <v>15.426</v>
      </c>
      <c r="AA1303">
        <v>16.741</v>
      </c>
      <c r="AB1303">
        <v>18.204999999999998</v>
      </c>
      <c r="AC1303">
        <v>19.838000000000001</v>
      </c>
      <c r="AD1303">
        <v>21.472000000000001</v>
      </c>
    </row>
    <row r="1304" spans="1:30" x14ac:dyDescent="0.25">
      <c r="A1304">
        <v>1302</v>
      </c>
      <c r="B1304">
        <f t="shared" si="20"/>
        <v>3.5646817248459959</v>
      </c>
      <c r="C1304">
        <v>-0.29649999999999999</v>
      </c>
      <c r="D1304">
        <v>15.425599999999999</v>
      </c>
      <c r="E1304">
        <v>8.0810000000000007E-2</v>
      </c>
      <c r="F1304">
        <v>12.122999999999999</v>
      </c>
      <c r="G1304">
        <v>12.847</v>
      </c>
      <c r="H1304">
        <v>13.295</v>
      </c>
      <c r="I1304">
        <v>13.54</v>
      </c>
      <c r="J1304">
        <v>13.93</v>
      </c>
      <c r="K1304">
        <v>14.201000000000001</v>
      </c>
      <c r="L1304">
        <v>14.614000000000001</v>
      </c>
      <c r="M1304">
        <v>15.426</v>
      </c>
      <c r="N1304">
        <v>16.297000000000001</v>
      </c>
      <c r="O1304">
        <v>16.791</v>
      </c>
      <c r="P1304">
        <v>17.137</v>
      </c>
      <c r="Q1304">
        <v>17.666</v>
      </c>
      <c r="R1304">
        <v>18.021000000000001</v>
      </c>
      <c r="S1304">
        <v>18.718</v>
      </c>
      <c r="T1304">
        <v>19.995000000000001</v>
      </c>
      <c r="U1304">
        <v>1302</v>
      </c>
      <c r="V1304">
        <v>11.239000000000001</v>
      </c>
      <c r="W1304">
        <v>12.206</v>
      </c>
      <c r="X1304">
        <v>13.173</v>
      </c>
      <c r="Y1304">
        <v>14.242000000000001</v>
      </c>
      <c r="Z1304">
        <v>15.426</v>
      </c>
      <c r="AA1304">
        <v>16.739999999999998</v>
      </c>
      <c r="AB1304">
        <v>18.204000000000001</v>
      </c>
      <c r="AC1304">
        <v>19.838000000000001</v>
      </c>
      <c r="AD1304">
        <v>21.472000000000001</v>
      </c>
    </row>
    <row r="1305" spans="1:30" x14ac:dyDescent="0.25">
      <c r="A1305">
        <v>1303</v>
      </c>
      <c r="B1305">
        <f t="shared" si="20"/>
        <v>3.5674195756331279</v>
      </c>
      <c r="C1305">
        <v>-0.29680000000000001</v>
      </c>
      <c r="D1305">
        <v>15.424899999999999</v>
      </c>
      <c r="E1305">
        <v>8.0820000000000003E-2</v>
      </c>
      <c r="F1305">
        <v>12.122</v>
      </c>
      <c r="G1305">
        <v>12.846</v>
      </c>
      <c r="H1305">
        <v>13.294</v>
      </c>
      <c r="I1305">
        <v>13.539</v>
      </c>
      <c r="J1305">
        <v>13.929</v>
      </c>
      <c r="K1305">
        <v>14.2</v>
      </c>
      <c r="L1305">
        <v>14.613</v>
      </c>
      <c r="M1305">
        <v>15.425000000000001</v>
      </c>
      <c r="N1305">
        <v>16.295999999999999</v>
      </c>
      <c r="O1305">
        <v>16.79</v>
      </c>
      <c r="P1305">
        <v>17.135999999999999</v>
      </c>
      <c r="Q1305">
        <v>17.666</v>
      </c>
      <c r="R1305">
        <v>18.021000000000001</v>
      </c>
      <c r="S1305">
        <v>18.716999999999999</v>
      </c>
      <c r="T1305">
        <v>19.995000000000001</v>
      </c>
      <c r="U1305">
        <v>1303</v>
      </c>
      <c r="V1305">
        <v>11.238</v>
      </c>
      <c r="W1305">
        <v>12.205</v>
      </c>
      <c r="X1305">
        <v>13.172000000000001</v>
      </c>
      <c r="Y1305">
        <v>14.241</v>
      </c>
      <c r="Z1305">
        <v>15.425000000000001</v>
      </c>
      <c r="AA1305">
        <v>16.739999999999998</v>
      </c>
      <c r="AB1305">
        <v>18.204000000000001</v>
      </c>
      <c r="AC1305">
        <v>19.838000000000001</v>
      </c>
      <c r="AD1305">
        <v>21.472999999999999</v>
      </c>
    </row>
    <row r="1306" spans="1:30" x14ac:dyDescent="0.25">
      <c r="A1306">
        <v>1304</v>
      </c>
      <c r="B1306">
        <f t="shared" si="20"/>
        <v>3.57015742642026</v>
      </c>
      <c r="C1306">
        <v>-0.29699999999999999</v>
      </c>
      <c r="D1306">
        <v>15.424300000000001</v>
      </c>
      <c r="E1306">
        <v>8.0829999999999999E-2</v>
      </c>
      <c r="F1306">
        <v>12.122</v>
      </c>
      <c r="G1306">
        <v>12.845000000000001</v>
      </c>
      <c r="H1306">
        <v>13.292999999999999</v>
      </c>
      <c r="I1306">
        <v>13.539</v>
      </c>
      <c r="J1306">
        <v>13.928000000000001</v>
      </c>
      <c r="K1306">
        <v>14.199</v>
      </c>
      <c r="L1306">
        <v>14.612</v>
      </c>
      <c r="M1306">
        <v>15.423999999999999</v>
      </c>
      <c r="N1306">
        <v>16.295999999999999</v>
      </c>
      <c r="O1306">
        <v>16.79</v>
      </c>
      <c r="P1306">
        <v>17.135999999999999</v>
      </c>
      <c r="Q1306">
        <v>17.664999999999999</v>
      </c>
      <c r="R1306">
        <v>18.02</v>
      </c>
      <c r="S1306">
        <v>18.716999999999999</v>
      </c>
      <c r="T1306">
        <v>19.995000000000001</v>
      </c>
      <c r="U1306">
        <v>1304</v>
      </c>
      <c r="V1306">
        <v>11.237</v>
      </c>
      <c r="W1306">
        <v>12.204000000000001</v>
      </c>
      <c r="X1306">
        <v>13.170999999999999</v>
      </c>
      <c r="Y1306">
        <v>14.24</v>
      </c>
      <c r="Z1306">
        <v>15.423999999999999</v>
      </c>
      <c r="AA1306">
        <v>16.739000000000001</v>
      </c>
      <c r="AB1306">
        <v>18.204000000000001</v>
      </c>
      <c r="AC1306">
        <v>19.838000000000001</v>
      </c>
      <c r="AD1306">
        <v>21.472999999999999</v>
      </c>
    </row>
    <row r="1307" spans="1:30" x14ac:dyDescent="0.25">
      <c r="A1307">
        <v>1305</v>
      </c>
      <c r="B1307">
        <f t="shared" si="20"/>
        <v>3.5728952772073921</v>
      </c>
      <c r="C1307">
        <v>-0.29720000000000002</v>
      </c>
      <c r="D1307">
        <v>15.4236</v>
      </c>
      <c r="E1307">
        <v>8.0839999999999995E-2</v>
      </c>
      <c r="F1307">
        <v>12.121</v>
      </c>
      <c r="G1307">
        <v>12.843999999999999</v>
      </c>
      <c r="H1307">
        <v>13.292</v>
      </c>
      <c r="I1307">
        <v>13.538</v>
      </c>
      <c r="J1307">
        <v>13.927</v>
      </c>
      <c r="K1307">
        <v>14.199</v>
      </c>
      <c r="L1307">
        <v>14.612</v>
      </c>
      <c r="M1307">
        <v>15.423999999999999</v>
      </c>
      <c r="N1307">
        <v>16.295000000000002</v>
      </c>
      <c r="O1307">
        <v>16.789000000000001</v>
      </c>
      <c r="P1307">
        <v>17.135000000000002</v>
      </c>
      <c r="Q1307">
        <v>17.664999999999999</v>
      </c>
      <c r="R1307">
        <v>18.02</v>
      </c>
      <c r="S1307">
        <v>18.716999999999999</v>
      </c>
      <c r="T1307">
        <v>19.995000000000001</v>
      </c>
      <c r="U1307">
        <v>1305</v>
      </c>
      <c r="V1307">
        <v>11.236000000000001</v>
      </c>
      <c r="W1307">
        <v>12.202999999999999</v>
      </c>
      <c r="X1307">
        <v>13.170999999999999</v>
      </c>
      <c r="Y1307">
        <v>14.239000000000001</v>
      </c>
      <c r="Z1307">
        <v>15.423999999999999</v>
      </c>
      <c r="AA1307">
        <v>16.739000000000001</v>
      </c>
      <c r="AB1307">
        <v>18.202999999999999</v>
      </c>
      <c r="AC1307">
        <v>19.838000000000001</v>
      </c>
      <c r="AD1307">
        <v>21.472999999999999</v>
      </c>
    </row>
    <row r="1308" spans="1:30" x14ac:dyDescent="0.25">
      <c r="A1308">
        <v>1306</v>
      </c>
      <c r="B1308">
        <f t="shared" si="20"/>
        <v>3.5756331279945242</v>
      </c>
      <c r="C1308">
        <v>-0.29749999999999999</v>
      </c>
      <c r="D1308">
        <v>15.4229</v>
      </c>
      <c r="E1308">
        <v>8.0850000000000005E-2</v>
      </c>
      <c r="F1308">
        <v>12.12</v>
      </c>
      <c r="G1308">
        <v>12.843999999999999</v>
      </c>
      <c r="H1308">
        <v>13.292</v>
      </c>
      <c r="I1308">
        <v>13.537000000000001</v>
      </c>
      <c r="J1308">
        <v>13.927</v>
      </c>
      <c r="K1308">
        <v>14.198</v>
      </c>
      <c r="L1308">
        <v>14.611000000000001</v>
      </c>
      <c r="M1308">
        <v>15.423</v>
      </c>
      <c r="N1308">
        <v>16.295000000000002</v>
      </c>
      <c r="O1308">
        <v>16.789000000000001</v>
      </c>
      <c r="P1308">
        <v>17.135000000000002</v>
      </c>
      <c r="Q1308">
        <v>17.664000000000001</v>
      </c>
      <c r="R1308">
        <v>18.02</v>
      </c>
      <c r="S1308">
        <v>18.716999999999999</v>
      </c>
      <c r="T1308">
        <v>19.995000000000001</v>
      </c>
      <c r="U1308">
        <v>1306</v>
      </c>
      <c r="V1308">
        <v>11.236000000000001</v>
      </c>
      <c r="W1308">
        <v>12.202999999999999</v>
      </c>
      <c r="X1308">
        <v>13.17</v>
      </c>
      <c r="Y1308">
        <v>14.239000000000001</v>
      </c>
      <c r="Z1308">
        <v>15.423</v>
      </c>
      <c r="AA1308">
        <v>16.738</v>
      </c>
      <c r="AB1308">
        <v>18.202999999999999</v>
      </c>
      <c r="AC1308">
        <v>19.838000000000001</v>
      </c>
      <c r="AD1308">
        <v>21.472999999999999</v>
      </c>
    </row>
    <row r="1309" spans="1:30" x14ac:dyDescent="0.25">
      <c r="A1309">
        <v>1307</v>
      </c>
      <c r="B1309">
        <f t="shared" si="20"/>
        <v>3.5783709787816562</v>
      </c>
      <c r="C1309">
        <v>-0.29770000000000002</v>
      </c>
      <c r="D1309">
        <v>15.4222</v>
      </c>
      <c r="E1309">
        <v>8.0850000000000005E-2</v>
      </c>
      <c r="F1309">
        <v>12.12</v>
      </c>
      <c r="G1309">
        <v>12.843</v>
      </c>
      <c r="H1309">
        <v>13.291</v>
      </c>
      <c r="I1309">
        <v>13.536</v>
      </c>
      <c r="J1309">
        <v>13.926</v>
      </c>
      <c r="K1309">
        <v>14.196999999999999</v>
      </c>
      <c r="L1309">
        <v>14.61</v>
      </c>
      <c r="M1309">
        <v>15.422000000000001</v>
      </c>
      <c r="N1309">
        <v>16.294</v>
      </c>
      <c r="O1309">
        <v>16.788</v>
      </c>
      <c r="P1309">
        <v>17.134</v>
      </c>
      <c r="Q1309">
        <v>17.663</v>
      </c>
      <c r="R1309">
        <v>18.018999999999998</v>
      </c>
      <c r="S1309">
        <v>18.716000000000001</v>
      </c>
      <c r="T1309">
        <v>19.994</v>
      </c>
      <c r="U1309">
        <v>1307</v>
      </c>
      <c r="V1309">
        <v>11.234999999999999</v>
      </c>
      <c r="W1309">
        <v>12.202</v>
      </c>
      <c r="X1309">
        <v>13.169</v>
      </c>
      <c r="Y1309">
        <v>14.238</v>
      </c>
      <c r="Z1309">
        <v>15.422000000000001</v>
      </c>
      <c r="AA1309">
        <v>16.736999999999998</v>
      </c>
      <c r="AB1309">
        <v>18.202000000000002</v>
      </c>
      <c r="AC1309">
        <v>19.837</v>
      </c>
      <c r="AD1309">
        <v>21.472999999999999</v>
      </c>
    </row>
    <row r="1310" spans="1:30" x14ac:dyDescent="0.25">
      <c r="A1310">
        <v>1308</v>
      </c>
      <c r="B1310">
        <f t="shared" si="20"/>
        <v>3.5811088295687883</v>
      </c>
      <c r="C1310">
        <v>-0.2979</v>
      </c>
      <c r="D1310">
        <v>15.4216</v>
      </c>
      <c r="E1310">
        <v>8.0860000000000001E-2</v>
      </c>
      <c r="F1310">
        <v>12.119</v>
      </c>
      <c r="G1310">
        <v>12.842000000000001</v>
      </c>
      <c r="H1310">
        <v>13.29</v>
      </c>
      <c r="I1310">
        <v>13.536</v>
      </c>
      <c r="J1310">
        <v>13.925000000000001</v>
      </c>
      <c r="K1310">
        <v>14.196</v>
      </c>
      <c r="L1310">
        <v>14.609</v>
      </c>
      <c r="M1310">
        <v>15.422000000000001</v>
      </c>
      <c r="N1310">
        <v>16.292999999999999</v>
      </c>
      <c r="O1310">
        <v>16.788</v>
      </c>
      <c r="P1310">
        <v>17.132999999999999</v>
      </c>
      <c r="Q1310">
        <v>17.663</v>
      </c>
      <c r="R1310">
        <v>18.018999999999998</v>
      </c>
      <c r="S1310">
        <v>18.716000000000001</v>
      </c>
      <c r="T1310">
        <v>19.994</v>
      </c>
      <c r="U1310">
        <v>1308</v>
      </c>
      <c r="V1310">
        <v>11.234</v>
      </c>
      <c r="W1310">
        <v>12.201000000000001</v>
      </c>
      <c r="X1310">
        <v>13.167999999999999</v>
      </c>
      <c r="Y1310">
        <v>14.237</v>
      </c>
      <c r="Z1310">
        <v>15.422000000000001</v>
      </c>
      <c r="AA1310">
        <v>16.736999999999998</v>
      </c>
      <c r="AB1310">
        <v>18.202000000000002</v>
      </c>
      <c r="AC1310">
        <v>19.837</v>
      </c>
      <c r="AD1310">
        <v>21.472999999999999</v>
      </c>
    </row>
    <row r="1311" spans="1:30" x14ac:dyDescent="0.25">
      <c r="A1311">
        <v>1309</v>
      </c>
      <c r="B1311">
        <f t="shared" si="20"/>
        <v>3.5838466803559208</v>
      </c>
      <c r="C1311">
        <v>-0.29820000000000002</v>
      </c>
      <c r="D1311">
        <v>15.4209</v>
      </c>
      <c r="E1311">
        <v>8.0869999999999997E-2</v>
      </c>
      <c r="F1311">
        <v>12.118</v>
      </c>
      <c r="G1311">
        <v>12.840999999999999</v>
      </c>
      <c r="H1311">
        <v>13.289</v>
      </c>
      <c r="I1311">
        <v>13.535</v>
      </c>
      <c r="J1311">
        <v>13.925000000000001</v>
      </c>
      <c r="K1311">
        <v>14.196</v>
      </c>
      <c r="L1311">
        <v>14.609</v>
      </c>
      <c r="M1311">
        <v>15.420999999999999</v>
      </c>
      <c r="N1311">
        <v>16.292999999999999</v>
      </c>
      <c r="O1311">
        <v>16.786999999999999</v>
      </c>
      <c r="P1311">
        <v>17.132999999999999</v>
      </c>
      <c r="Q1311">
        <v>17.663</v>
      </c>
      <c r="R1311">
        <v>18.018000000000001</v>
      </c>
      <c r="S1311">
        <v>18.715</v>
      </c>
      <c r="T1311">
        <v>19.994</v>
      </c>
      <c r="U1311">
        <v>1309</v>
      </c>
      <c r="V1311">
        <v>11.234</v>
      </c>
      <c r="W1311">
        <v>12.201000000000001</v>
      </c>
      <c r="X1311">
        <v>13.167999999999999</v>
      </c>
      <c r="Y1311">
        <v>14.237</v>
      </c>
      <c r="Z1311">
        <v>15.420999999999999</v>
      </c>
      <c r="AA1311">
        <v>16.736000000000001</v>
      </c>
      <c r="AB1311">
        <v>18.201000000000001</v>
      </c>
      <c r="AC1311">
        <v>19.837</v>
      </c>
      <c r="AD1311">
        <v>21.472999999999999</v>
      </c>
    </row>
    <row r="1312" spans="1:30" x14ac:dyDescent="0.25">
      <c r="A1312">
        <v>1310</v>
      </c>
      <c r="B1312">
        <f t="shared" si="20"/>
        <v>3.5865845311430529</v>
      </c>
      <c r="C1312">
        <v>-0.2984</v>
      </c>
      <c r="D1312">
        <v>15.420199999999999</v>
      </c>
      <c r="E1312">
        <v>8.0879999999999994E-2</v>
      </c>
      <c r="F1312">
        <v>12.117000000000001</v>
      </c>
      <c r="G1312">
        <v>12.840999999999999</v>
      </c>
      <c r="H1312">
        <v>13.289</v>
      </c>
      <c r="I1312">
        <v>13.534000000000001</v>
      </c>
      <c r="J1312">
        <v>13.923999999999999</v>
      </c>
      <c r="K1312">
        <v>14.195</v>
      </c>
      <c r="L1312">
        <v>14.608000000000001</v>
      </c>
      <c r="M1312">
        <v>15.42</v>
      </c>
      <c r="N1312">
        <v>16.292000000000002</v>
      </c>
      <c r="O1312">
        <v>16.786000000000001</v>
      </c>
      <c r="P1312">
        <v>17.132000000000001</v>
      </c>
      <c r="Q1312">
        <v>17.661999999999999</v>
      </c>
      <c r="R1312">
        <v>18.018000000000001</v>
      </c>
      <c r="S1312">
        <v>18.715</v>
      </c>
      <c r="T1312">
        <v>19.994</v>
      </c>
      <c r="U1312">
        <v>1310</v>
      </c>
      <c r="V1312">
        <v>11.233000000000001</v>
      </c>
      <c r="W1312">
        <v>12.2</v>
      </c>
      <c r="X1312">
        <v>13.167</v>
      </c>
      <c r="Y1312">
        <v>14.236000000000001</v>
      </c>
      <c r="Z1312">
        <v>15.42</v>
      </c>
      <c r="AA1312">
        <v>16.736000000000001</v>
      </c>
      <c r="AB1312">
        <v>18.201000000000001</v>
      </c>
      <c r="AC1312">
        <v>19.837</v>
      </c>
      <c r="AD1312">
        <v>21.472999999999999</v>
      </c>
    </row>
    <row r="1313" spans="1:30" x14ac:dyDescent="0.25">
      <c r="A1313">
        <v>1311</v>
      </c>
      <c r="B1313">
        <f t="shared" si="20"/>
        <v>3.5893223819301849</v>
      </c>
      <c r="C1313">
        <v>-0.29870000000000002</v>
      </c>
      <c r="D1313">
        <v>15.419600000000001</v>
      </c>
      <c r="E1313">
        <v>8.0890000000000004E-2</v>
      </c>
      <c r="F1313">
        <v>12.116</v>
      </c>
      <c r="G1313">
        <v>12.84</v>
      </c>
      <c r="H1313">
        <v>13.288</v>
      </c>
      <c r="I1313">
        <v>13.532999999999999</v>
      </c>
      <c r="J1313">
        <v>13.923</v>
      </c>
      <c r="K1313">
        <v>14.194000000000001</v>
      </c>
      <c r="L1313">
        <v>14.606999999999999</v>
      </c>
      <c r="M1313">
        <v>15.42</v>
      </c>
      <c r="N1313">
        <v>16.292000000000002</v>
      </c>
      <c r="O1313">
        <v>16.786000000000001</v>
      </c>
      <c r="P1313">
        <v>17.132000000000001</v>
      </c>
      <c r="Q1313">
        <v>17.661999999999999</v>
      </c>
      <c r="R1313">
        <v>18.016999999999999</v>
      </c>
      <c r="S1313">
        <v>18.715</v>
      </c>
      <c r="T1313">
        <v>19.994</v>
      </c>
      <c r="U1313">
        <v>1311</v>
      </c>
      <c r="V1313">
        <v>11.231999999999999</v>
      </c>
      <c r="W1313">
        <v>12.199</v>
      </c>
      <c r="X1313">
        <v>13.166</v>
      </c>
      <c r="Y1313">
        <v>14.234999999999999</v>
      </c>
      <c r="Z1313">
        <v>15.42</v>
      </c>
      <c r="AA1313">
        <v>16.734999999999999</v>
      </c>
      <c r="AB1313">
        <v>18.201000000000001</v>
      </c>
      <c r="AC1313">
        <v>19.837</v>
      </c>
      <c r="AD1313">
        <v>21.474</v>
      </c>
    </row>
    <row r="1314" spans="1:30" x14ac:dyDescent="0.25">
      <c r="A1314">
        <v>1312</v>
      </c>
      <c r="B1314">
        <f t="shared" si="20"/>
        <v>3.592060232717317</v>
      </c>
      <c r="C1314">
        <v>-0.2989</v>
      </c>
      <c r="D1314">
        <v>15.418900000000001</v>
      </c>
      <c r="E1314">
        <v>8.09E-2</v>
      </c>
      <c r="F1314">
        <v>12.116</v>
      </c>
      <c r="G1314">
        <v>12.839</v>
      </c>
      <c r="H1314">
        <v>13.287000000000001</v>
      </c>
      <c r="I1314">
        <v>13.532999999999999</v>
      </c>
      <c r="J1314">
        <v>13.922000000000001</v>
      </c>
      <c r="K1314">
        <v>14.193</v>
      </c>
      <c r="L1314">
        <v>14.606999999999999</v>
      </c>
      <c r="M1314">
        <v>15.419</v>
      </c>
      <c r="N1314">
        <v>16.291</v>
      </c>
      <c r="O1314">
        <v>16.785</v>
      </c>
      <c r="P1314">
        <v>17.131</v>
      </c>
      <c r="Q1314">
        <v>17.661000000000001</v>
      </c>
      <c r="R1314">
        <v>18.016999999999999</v>
      </c>
      <c r="S1314">
        <v>18.713999999999999</v>
      </c>
      <c r="T1314">
        <v>19.994</v>
      </c>
      <c r="U1314">
        <v>1312</v>
      </c>
      <c r="V1314">
        <v>11.231</v>
      </c>
      <c r="W1314">
        <v>12.198</v>
      </c>
      <c r="X1314">
        <v>13.164999999999999</v>
      </c>
      <c r="Y1314">
        <v>14.234</v>
      </c>
      <c r="Z1314">
        <v>15.419</v>
      </c>
      <c r="AA1314">
        <v>16.734999999999999</v>
      </c>
      <c r="AB1314">
        <v>18.2</v>
      </c>
      <c r="AC1314">
        <v>19.837</v>
      </c>
      <c r="AD1314">
        <v>21.474</v>
      </c>
    </row>
    <row r="1315" spans="1:30" x14ac:dyDescent="0.25">
      <c r="A1315">
        <v>1313</v>
      </c>
      <c r="B1315">
        <f t="shared" si="20"/>
        <v>3.5947980835044491</v>
      </c>
      <c r="C1315">
        <v>-0.29920000000000002</v>
      </c>
      <c r="D1315">
        <v>15.418200000000001</v>
      </c>
      <c r="E1315">
        <v>8.0909999999999996E-2</v>
      </c>
      <c r="F1315">
        <v>12.115</v>
      </c>
      <c r="G1315">
        <v>12.837999999999999</v>
      </c>
      <c r="H1315">
        <v>13.286</v>
      </c>
      <c r="I1315">
        <v>13.532</v>
      </c>
      <c r="J1315">
        <v>13.920999999999999</v>
      </c>
      <c r="K1315">
        <v>14.193</v>
      </c>
      <c r="L1315">
        <v>14.606</v>
      </c>
      <c r="M1315">
        <v>15.417999999999999</v>
      </c>
      <c r="N1315">
        <v>16.29</v>
      </c>
      <c r="O1315">
        <v>16.785</v>
      </c>
      <c r="P1315">
        <v>17.131</v>
      </c>
      <c r="Q1315">
        <v>17.661000000000001</v>
      </c>
      <c r="R1315">
        <v>18.016999999999999</v>
      </c>
      <c r="S1315">
        <v>18.713999999999999</v>
      </c>
      <c r="T1315">
        <v>19.994</v>
      </c>
      <c r="U1315">
        <v>1313</v>
      </c>
      <c r="V1315">
        <v>11.23</v>
      </c>
      <c r="W1315">
        <v>12.196999999999999</v>
      </c>
      <c r="X1315">
        <v>13.164999999999999</v>
      </c>
      <c r="Y1315">
        <v>14.234</v>
      </c>
      <c r="Z1315">
        <v>15.417999999999999</v>
      </c>
      <c r="AA1315">
        <v>16.734000000000002</v>
      </c>
      <c r="AB1315">
        <v>18.2</v>
      </c>
      <c r="AC1315">
        <v>19.837</v>
      </c>
      <c r="AD1315">
        <v>21.474</v>
      </c>
    </row>
    <row r="1316" spans="1:30" x14ac:dyDescent="0.25">
      <c r="A1316">
        <v>1314</v>
      </c>
      <c r="B1316">
        <f t="shared" si="20"/>
        <v>3.5975359342915811</v>
      </c>
      <c r="C1316">
        <v>-0.2994</v>
      </c>
      <c r="D1316">
        <v>15.4176</v>
      </c>
      <c r="E1316">
        <v>8.0920000000000006E-2</v>
      </c>
      <c r="F1316">
        <v>12.114000000000001</v>
      </c>
      <c r="G1316">
        <v>12.837999999999999</v>
      </c>
      <c r="H1316">
        <v>13.286</v>
      </c>
      <c r="I1316">
        <v>13.531000000000001</v>
      </c>
      <c r="J1316">
        <v>13.920999999999999</v>
      </c>
      <c r="K1316">
        <v>14.192</v>
      </c>
      <c r="L1316">
        <v>14.605</v>
      </c>
      <c r="M1316">
        <v>15.417999999999999</v>
      </c>
      <c r="N1316">
        <v>16.29</v>
      </c>
      <c r="O1316">
        <v>16.783999999999999</v>
      </c>
      <c r="P1316">
        <v>17.13</v>
      </c>
      <c r="Q1316">
        <v>17.661000000000001</v>
      </c>
      <c r="R1316">
        <v>18.015999999999998</v>
      </c>
      <c r="S1316">
        <v>18.713999999999999</v>
      </c>
      <c r="T1316">
        <v>19.994</v>
      </c>
      <c r="U1316">
        <v>1314</v>
      </c>
      <c r="V1316">
        <v>11.23</v>
      </c>
      <c r="W1316">
        <v>12.196999999999999</v>
      </c>
      <c r="X1316">
        <v>13.164</v>
      </c>
      <c r="Y1316">
        <v>14.233000000000001</v>
      </c>
      <c r="Z1316">
        <v>15.417999999999999</v>
      </c>
      <c r="AA1316">
        <v>16.734000000000002</v>
      </c>
      <c r="AB1316">
        <v>18.2</v>
      </c>
      <c r="AC1316">
        <v>19.837</v>
      </c>
      <c r="AD1316">
        <v>21.474</v>
      </c>
    </row>
    <row r="1317" spans="1:30" x14ac:dyDescent="0.25">
      <c r="A1317">
        <v>1315</v>
      </c>
      <c r="B1317">
        <f t="shared" si="20"/>
        <v>3.6002737850787132</v>
      </c>
      <c r="C1317">
        <v>-0.29970000000000002</v>
      </c>
      <c r="D1317">
        <v>15.4169</v>
      </c>
      <c r="E1317">
        <v>8.0930000000000002E-2</v>
      </c>
      <c r="F1317">
        <v>12.113</v>
      </c>
      <c r="G1317">
        <v>12.837</v>
      </c>
      <c r="H1317">
        <v>13.285</v>
      </c>
      <c r="I1317">
        <v>13.53</v>
      </c>
      <c r="J1317">
        <v>13.92</v>
      </c>
      <c r="K1317">
        <v>14.191000000000001</v>
      </c>
      <c r="L1317">
        <v>14.603999999999999</v>
      </c>
      <c r="M1317">
        <v>15.417</v>
      </c>
      <c r="N1317">
        <v>16.289000000000001</v>
      </c>
      <c r="O1317">
        <v>16.783999999999999</v>
      </c>
      <c r="P1317">
        <v>17.13</v>
      </c>
      <c r="Q1317">
        <v>17.66</v>
      </c>
      <c r="R1317">
        <v>18.015999999999998</v>
      </c>
      <c r="S1317">
        <v>18.713999999999999</v>
      </c>
      <c r="T1317">
        <v>19.994</v>
      </c>
      <c r="U1317">
        <v>1315</v>
      </c>
      <c r="V1317">
        <v>11.228999999999999</v>
      </c>
      <c r="W1317">
        <v>12.196</v>
      </c>
      <c r="X1317">
        <v>13.163</v>
      </c>
      <c r="Y1317">
        <v>14.231999999999999</v>
      </c>
      <c r="Z1317">
        <v>15.417</v>
      </c>
      <c r="AA1317">
        <v>16.733000000000001</v>
      </c>
      <c r="AB1317">
        <v>18.199000000000002</v>
      </c>
      <c r="AC1317">
        <v>19.837</v>
      </c>
      <c r="AD1317">
        <v>21.474</v>
      </c>
    </row>
    <row r="1318" spans="1:30" x14ac:dyDescent="0.25">
      <c r="A1318">
        <v>1316</v>
      </c>
      <c r="B1318">
        <f t="shared" si="20"/>
        <v>3.6030116358658453</v>
      </c>
      <c r="C1318">
        <v>-0.3</v>
      </c>
      <c r="D1318">
        <v>15.4162</v>
      </c>
      <c r="E1318">
        <v>8.0930000000000002E-2</v>
      </c>
      <c r="F1318">
        <v>12.113</v>
      </c>
      <c r="G1318">
        <v>12.836</v>
      </c>
      <c r="H1318">
        <v>13.284000000000001</v>
      </c>
      <c r="I1318">
        <v>13.53</v>
      </c>
      <c r="J1318">
        <v>13.919</v>
      </c>
      <c r="K1318">
        <v>14.191000000000001</v>
      </c>
      <c r="L1318">
        <v>14.603999999999999</v>
      </c>
      <c r="M1318">
        <v>15.416</v>
      </c>
      <c r="N1318">
        <v>16.288</v>
      </c>
      <c r="O1318">
        <v>16.783000000000001</v>
      </c>
      <c r="P1318">
        <v>17.129000000000001</v>
      </c>
      <c r="Q1318">
        <v>17.658999999999999</v>
      </c>
      <c r="R1318">
        <v>18.015000000000001</v>
      </c>
      <c r="S1318">
        <v>18.713000000000001</v>
      </c>
      <c r="T1318">
        <v>19.992999999999999</v>
      </c>
      <c r="U1318">
        <v>1316</v>
      </c>
      <c r="V1318">
        <v>11.228</v>
      </c>
      <c r="W1318">
        <v>12.195</v>
      </c>
      <c r="X1318">
        <v>13.162000000000001</v>
      </c>
      <c r="Y1318">
        <v>14.231</v>
      </c>
      <c r="Z1318">
        <v>15.416</v>
      </c>
      <c r="AA1318">
        <v>16.731999999999999</v>
      </c>
      <c r="AB1318">
        <v>18.199000000000002</v>
      </c>
      <c r="AC1318">
        <v>19.835999999999999</v>
      </c>
      <c r="AD1318">
        <v>21.474</v>
      </c>
    </row>
    <row r="1319" spans="1:30" x14ac:dyDescent="0.25">
      <c r="A1319">
        <v>1317</v>
      </c>
      <c r="B1319">
        <f t="shared" si="20"/>
        <v>3.6057494866529773</v>
      </c>
      <c r="C1319">
        <v>-0.30020000000000002</v>
      </c>
      <c r="D1319">
        <v>15.4156</v>
      </c>
      <c r="E1319">
        <v>8.0939999999999998E-2</v>
      </c>
      <c r="F1319">
        <v>12.112</v>
      </c>
      <c r="G1319">
        <v>12.835000000000001</v>
      </c>
      <c r="H1319">
        <v>13.284000000000001</v>
      </c>
      <c r="I1319">
        <v>13.529</v>
      </c>
      <c r="J1319">
        <v>13.919</v>
      </c>
      <c r="K1319">
        <v>14.19</v>
      </c>
      <c r="L1319">
        <v>14.603</v>
      </c>
      <c r="M1319">
        <v>15.416</v>
      </c>
      <c r="N1319">
        <v>16.288</v>
      </c>
      <c r="O1319">
        <v>16.783000000000001</v>
      </c>
      <c r="P1319">
        <v>17.129000000000001</v>
      </c>
      <c r="Q1319">
        <v>17.658999999999999</v>
      </c>
      <c r="R1319">
        <v>18.015000000000001</v>
      </c>
      <c r="S1319">
        <v>18.713000000000001</v>
      </c>
      <c r="T1319">
        <v>19.992999999999999</v>
      </c>
      <c r="U1319">
        <v>1317</v>
      </c>
      <c r="V1319">
        <v>11.228</v>
      </c>
      <c r="W1319">
        <v>12.195</v>
      </c>
      <c r="X1319">
        <v>13.162000000000001</v>
      </c>
      <c r="Y1319">
        <v>14.231</v>
      </c>
      <c r="Z1319">
        <v>15.416</v>
      </c>
      <c r="AA1319">
        <v>16.731999999999999</v>
      </c>
      <c r="AB1319">
        <v>18.198</v>
      </c>
      <c r="AC1319">
        <v>19.835999999999999</v>
      </c>
      <c r="AD1319">
        <v>21.474</v>
      </c>
    </row>
    <row r="1320" spans="1:30" x14ac:dyDescent="0.25">
      <c r="A1320">
        <v>1318</v>
      </c>
      <c r="B1320">
        <f t="shared" si="20"/>
        <v>3.6084873374401094</v>
      </c>
      <c r="C1320">
        <v>-0.30049999999999999</v>
      </c>
      <c r="D1320">
        <v>15.414899999999999</v>
      </c>
      <c r="E1320">
        <v>8.0949999999999994E-2</v>
      </c>
      <c r="F1320">
        <v>12.111000000000001</v>
      </c>
      <c r="G1320">
        <v>12.835000000000001</v>
      </c>
      <c r="H1320">
        <v>13.282999999999999</v>
      </c>
      <c r="I1320">
        <v>13.528</v>
      </c>
      <c r="J1320">
        <v>13.917999999999999</v>
      </c>
      <c r="K1320">
        <v>14.189</v>
      </c>
      <c r="L1320">
        <v>14.602</v>
      </c>
      <c r="M1320">
        <v>15.414999999999999</v>
      </c>
      <c r="N1320">
        <v>16.286999999999999</v>
      </c>
      <c r="O1320">
        <v>16.782</v>
      </c>
      <c r="P1320">
        <v>17.128</v>
      </c>
      <c r="Q1320">
        <v>17.658999999999999</v>
      </c>
      <c r="R1320">
        <v>18.015000000000001</v>
      </c>
      <c r="S1320">
        <v>18.712</v>
      </c>
      <c r="T1320">
        <v>19.992999999999999</v>
      </c>
      <c r="U1320">
        <v>1318</v>
      </c>
      <c r="V1320">
        <v>11.227</v>
      </c>
      <c r="W1320">
        <v>12.194000000000001</v>
      </c>
      <c r="X1320">
        <v>13.161</v>
      </c>
      <c r="Y1320">
        <v>14.23</v>
      </c>
      <c r="Z1320">
        <v>15.414999999999999</v>
      </c>
      <c r="AA1320">
        <v>16.731000000000002</v>
      </c>
      <c r="AB1320">
        <v>18.198</v>
      </c>
      <c r="AC1320">
        <v>19.835999999999999</v>
      </c>
      <c r="AD1320">
        <v>21.474</v>
      </c>
    </row>
    <row r="1321" spans="1:30" x14ac:dyDescent="0.25">
      <c r="A1321">
        <v>1319</v>
      </c>
      <c r="B1321">
        <f t="shared" si="20"/>
        <v>3.6112251882272415</v>
      </c>
      <c r="C1321">
        <v>-0.30080000000000001</v>
      </c>
      <c r="D1321">
        <v>15.414300000000001</v>
      </c>
      <c r="E1321">
        <v>8.0960000000000004E-2</v>
      </c>
      <c r="F1321">
        <v>12.111000000000001</v>
      </c>
      <c r="G1321">
        <v>12.834</v>
      </c>
      <c r="H1321">
        <v>13.282</v>
      </c>
      <c r="I1321">
        <v>13.528</v>
      </c>
      <c r="J1321">
        <v>13.917</v>
      </c>
      <c r="K1321">
        <v>14.188000000000001</v>
      </c>
      <c r="L1321">
        <v>14.602</v>
      </c>
      <c r="M1321">
        <v>15.414</v>
      </c>
      <c r="N1321">
        <v>16.286999999999999</v>
      </c>
      <c r="O1321">
        <v>16.782</v>
      </c>
      <c r="P1321">
        <v>17.128</v>
      </c>
      <c r="Q1321">
        <v>17.658000000000001</v>
      </c>
      <c r="R1321">
        <v>18.013999999999999</v>
      </c>
      <c r="S1321">
        <v>18.712</v>
      </c>
      <c r="T1321">
        <v>19.992999999999999</v>
      </c>
      <c r="U1321">
        <v>1319</v>
      </c>
      <c r="V1321">
        <v>11.226000000000001</v>
      </c>
      <c r="W1321">
        <v>12.193</v>
      </c>
      <c r="X1321">
        <v>13.16</v>
      </c>
      <c r="Y1321">
        <v>14.228999999999999</v>
      </c>
      <c r="Z1321">
        <v>15.414</v>
      </c>
      <c r="AA1321">
        <v>16.731000000000002</v>
      </c>
      <c r="AB1321">
        <v>18.198</v>
      </c>
      <c r="AC1321">
        <v>19.835999999999999</v>
      </c>
      <c r="AD1321">
        <v>21.475000000000001</v>
      </c>
    </row>
    <row r="1322" spans="1:30" x14ac:dyDescent="0.25">
      <c r="A1322">
        <v>1320</v>
      </c>
      <c r="B1322">
        <f t="shared" si="20"/>
        <v>3.6139630390143735</v>
      </c>
      <c r="C1322">
        <v>-0.30099999999999999</v>
      </c>
      <c r="D1322">
        <v>15.413600000000001</v>
      </c>
      <c r="E1322">
        <v>8.097E-2</v>
      </c>
      <c r="F1322">
        <v>12.11</v>
      </c>
      <c r="G1322">
        <v>12.833</v>
      </c>
      <c r="H1322">
        <v>13.281000000000001</v>
      </c>
      <c r="I1322">
        <v>13.526999999999999</v>
      </c>
      <c r="J1322">
        <v>13.916</v>
      </c>
      <c r="K1322">
        <v>14.188000000000001</v>
      </c>
      <c r="L1322">
        <v>14.601000000000001</v>
      </c>
      <c r="M1322">
        <v>15.414</v>
      </c>
      <c r="N1322">
        <v>16.286000000000001</v>
      </c>
      <c r="O1322">
        <v>16.780999999999999</v>
      </c>
      <c r="P1322">
        <v>17.126999999999999</v>
      </c>
      <c r="Q1322">
        <v>17.658000000000001</v>
      </c>
      <c r="R1322">
        <v>18.013999999999999</v>
      </c>
      <c r="S1322">
        <v>18.712</v>
      </c>
      <c r="T1322">
        <v>19.992999999999999</v>
      </c>
      <c r="U1322">
        <v>1320</v>
      </c>
      <c r="V1322">
        <v>11.225</v>
      </c>
      <c r="W1322">
        <v>12.192</v>
      </c>
      <c r="X1322">
        <v>13.159000000000001</v>
      </c>
      <c r="Y1322">
        <v>14.228999999999999</v>
      </c>
      <c r="Z1322">
        <v>15.414</v>
      </c>
      <c r="AA1322">
        <v>16.73</v>
      </c>
      <c r="AB1322">
        <v>18.196999999999999</v>
      </c>
      <c r="AC1322">
        <v>19.835999999999999</v>
      </c>
      <c r="AD1322">
        <v>21.475000000000001</v>
      </c>
    </row>
    <row r="1323" spans="1:30" x14ac:dyDescent="0.25">
      <c r="A1323">
        <v>1321</v>
      </c>
      <c r="B1323">
        <f t="shared" si="20"/>
        <v>3.6167008898015056</v>
      </c>
      <c r="C1323">
        <v>-0.30130000000000001</v>
      </c>
      <c r="D1323">
        <v>15.413</v>
      </c>
      <c r="E1323">
        <v>8.0979999999999996E-2</v>
      </c>
      <c r="F1323">
        <v>12.109</v>
      </c>
      <c r="G1323">
        <v>12.832000000000001</v>
      </c>
      <c r="H1323">
        <v>13.28</v>
      </c>
      <c r="I1323">
        <v>13.526</v>
      </c>
      <c r="J1323">
        <v>13.916</v>
      </c>
      <c r="K1323">
        <v>14.186999999999999</v>
      </c>
      <c r="L1323">
        <v>14.6</v>
      </c>
      <c r="M1323">
        <v>15.413</v>
      </c>
      <c r="N1323">
        <v>16.286000000000001</v>
      </c>
      <c r="O1323">
        <v>16.780999999999999</v>
      </c>
      <c r="P1323">
        <v>17.126999999999999</v>
      </c>
      <c r="Q1323">
        <v>17.657</v>
      </c>
      <c r="R1323">
        <v>18.013999999999999</v>
      </c>
      <c r="S1323">
        <v>18.712</v>
      </c>
      <c r="T1323">
        <v>19.992999999999999</v>
      </c>
      <c r="U1323">
        <v>1321</v>
      </c>
      <c r="V1323">
        <v>11.225</v>
      </c>
      <c r="W1323">
        <v>12.192</v>
      </c>
      <c r="X1323">
        <v>13.159000000000001</v>
      </c>
      <c r="Y1323">
        <v>14.228</v>
      </c>
      <c r="Z1323">
        <v>15.413</v>
      </c>
      <c r="AA1323">
        <v>16.73</v>
      </c>
      <c r="AB1323">
        <v>18.196999999999999</v>
      </c>
      <c r="AC1323">
        <v>19.835999999999999</v>
      </c>
      <c r="AD1323">
        <v>21.475000000000001</v>
      </c>
    </row>
    <row r="1324" spans="1:30" x14ac:dyDescent="0.25">
      <c r="A1324">
        <v>1322</v>
      </c>
      <c r="B1324">
        <f t="shared" si="20"/>
        <v>3.6194387405886381</v>
      </c>
      <c r="C1324">
        <v>-0.30159999999999998</v>
      </c>
      <c r="D1324">
        <v>15.4123</v>
      </c>
      <c r="E1324">
        <v>8.0990000000000006E-2</v>
      </c>
      <c r="F1324">
        <v>12.108000000000001</v>
      </c>
      <c r="G1324">
        <v>12.832000000000001</v>
      </c>
      <c r="H1324">
        <v>13.28</v>
      </c>
      <c r="I1324">
        <v>13.525</v>
      </c>
      <c r="J1324">
        <v>13.914999999999999</v>
      </c>
      <c r="K1324">
        <v>14.186</v>
      </c>
      <c r="L1324">
        <v>14.599</v>
      </c>
      <c r="M1324">
        <v>15.412000000000001</v>
      </c>
      <c r="N1324">
        <v>16.285</v>
      </c>
      <c r="O1324">
        <v>16.78</v>
      </c>
      <c r="P1324">
        <v>17.126000000000001</v>
      </c>
      <c r="Q1324">
        <v>17.657</v>
      </c>
      <c r="R1324">
        <v>18.013000000000002</v>
      </c>
      <c r="S1324">
        <v>18.712</v>
      </c>
      <c r="T1324">
        <v>19.992999999999999</v>
      </c>
      <c r="U1324">
        <v>1322</v>
      </c>
      <c r="V1324">
        <v>11.224</v>
      </c>
      <c r="W1324">
        <v>12.191000000000001</v>
      </c>
      <c r="X1324">
        <v>13.157999999999999</v>
      </c>
      <c r="Y1324">
        <v>14.227</v>
      </c>
      <c r="Z1324">
        <v>15.412000000000001</v>
      </c>
      <c r="AA1324">
        <v>16.728999999999999</v>
      </c>
      <c r="AB1324">
        <v>18.196999999999999</v>
      </c>
      <c r="AC1324">
        <v>19.835999999999999</v>
      </c>
      <c r="AD1324">
        <v>21.475000000000001</v>
      </c>
    </row>
    <row r="1325" spans="1:30" x14ac:dyDescent="0.25">
      <c r="A1325">
        <v>1323</v>
      </c>
      <c r="B1325">
        <f t="shared" si="20"/>
        <v>3.6221765913757702</v>
      </c>
      <c r="C1325">
        <v>-0.30180000000000001</v>
      </c>
      <c r="D1325">
        <v>15.4117</v>
      </c>
      <c r="E1325">
        <v>8.1000000000000003E-2</v>
      </c>
      <c r="F1325">
        <v>12.106999999999999</v>
      </c>
      <c r="G1325">
        <v>12.831</v>
      </c>
      <c r="H1325">
        <v>13.279</v>
      </c>
      <c r="I1325">
        <v>13.523999999999999</v>
      </c>
      <c r="J1325">
        <v>13.914</v>
      </c>
      <c r="K1325">
        <v>14.186</v>
      </c>
      <c r="L1325">
        <v>14.599</v>
      </c>
      <c r="M1325">
        <v>15.412000000000001</v>
      </c>
      <c r="N1325">
        <v>16.285</v>
      </c>
      <c r="O1325">
        <v>16.78</v>
      </c>
      <c r="P1325">
        <v>17.126000000000001</v>
      </c>
      <c r="Q1325">
        <v>17.657</v>
      </c>
      <c r="R1325">
        <v>18.013000000000002</v>
      </c>
      <c r="S1325">
        <v>18.710999999999999</v>
      </c>
      <c r="T1325">
        <v>19.992999999999999</v>
      </c>
      <c r="U1325">
        <v>1323</v>
      </c>
      <c r="V1325">
        <v>11.223000000000001</v>
      </c>
      <c r="W1325">
        <v>12.19</v>
      </c>
      <c r="X1325">
        <v>13.157</v>
      </c>
      <c r="Y1325">
        <v>14.226000000000001</v>
      </c>
      <c r="Z1325">
        <v>15.412000000000001</v>
      </c>
      <c r="AA1325">
        <v>16.728999999999999</v>
      </c>
      <c r="AB1325">
        <v>18.196000000000002</v>
      </c>
      <c r="AC1325">
        <v>19.835999999999999</v>
      </c>
      <c r="AD1325">
        <v>21.475999999999999</v>
      </c>
    </row>
    <row r="1326" spans="1:30" x14ac:dyDescent="0.25">
      <c r="A1326">
        <v>1324</v>
      </c>
      <c r="B1326">
        <f t="shared" si="20"/>
        <v>3.6249144421629023</v>
      </c>
      <c r="C1326">
        <v>-0.30209999999999998</v>
      </c>
      <c r="D1326">
        <v>15.411</v>
      </c>
      <c r="E1326">
        <v>8.1009999999999999E-2</v>
      </c>
      <c r="F1326">
        <v>12.106999999999999</v>
      </c>
      <c r="G1326">
        <v>12.83</v>
      </c>
      <c r="H1326">
        <v>13.278</v>
      </c>
      <c r="I1326">
        <v>13.523999999999999</v>
      </c>
      <c r="J1326">
        <v>13.913</v>
      </c>
      <c r="K1326">
        <v>14.185</v>
      </c>
      <c r="L1326">
        <v>14.598000000000001</v>
      </c>
      <c r="M1326">
        <v>15.411</v>
      </c>
      <c r="N1326">
        <v>16.283999999999999</v>
      </c>
      <c r="O1326">
        <v>16.779</v>
      </c>
      <c r="P1326">
        <v>17.125</v>
      </c>
      <c r="Q1326">
        <v>17.655999999999999</v>
      </c>
      <c r="R1326">
        <v>18.012</v>
      </c>
      <c r="S1326">
        <v>18.710999999999999</v>
      </c>
      <c r="T1326">
        <v>19.992999999999999</v>
      </c>
      <c r="U1326">
        <v>1324</v>
      </c>
      <c r="V1326">
        <v>11.222</v>
      </c>
      <c r="W1326">
        <v>12.189</v>
      </c>
      <c r="X1326">
        <v>13.156000000000001</v>
      </c>
      <c r="Y1326">
        <v>14.226000000000001</v>
      </c>
      <c r="Z1326">
        <v>15.411</v>
      </c>
      <c r="AA1326">
        <v>16.728000000000002</v>
      </c>
      <c r="AB1326">
        <v>18.196000000000002</v>
      </c>
      <c r="AC1326">
        <v>19.835999999999999</v>
      </c>
      <c r="AD1326">
        <v>21.475999999999999</v>
      </c>
    </row>
    <row r="1327" spans="1:30" x14ac:dyDescent="0.25">
      <c r="A1327">
        <v>1325</v>
      </c>
      <c r="B1327">
        <f t="shared" si="20"/>
        <v>3.6276522929500343</v>
      </c>
      <c r="C1327">
        <v>-0.3024</v>
      </c>
      <c r="D1327">
        <v>15.410399999999999</v>
      </c>
      <c r="E1327">
        <v>8.1019999999999995E-2</v>
      </c>
      <c r="F1327">
        <v>12.106</v>
      </c>
      <c r="G1327">
        <v>12.829000000000001</v>
      </c>
      <c r="H1327">
        <v>13.276999999999999</v>
      </c>
      <c r="I1327">
        <v>13.523</v>
      </c>
      <c r="J1327">
        <v>13.913</v>
      </c>
      <c r="K1327">
        <v>14.183999999999999</v>
      </c>
      <c r="L1327">
        <v>14.597</v>
      </c>
      <c r="M1327">
        <v>15.41</v>
      </c>
      <c r="N1327">
        <v>16.283000000000001</v>
      </c>
      <c r="O1327">
        <v>16.779</v>
      </c>
      <c r="P1327">
        <v>17.125</v>
      </c>
      <c r="Q1327">
        <v>17.655999999999999</v>
      </c>
      <c r="R1327">
        <v>18.012</v>
      </c>
      <c r="S1327">
        <v>18.710999999999999</v>
      </c>
      <c r="T1327">
        <v>19.992999999999999</v>
      </c>
      <c r="U1327">
        <v>1325</v>
      </c>
      <c r="V1327">
        <v>11.222</v>
      </c>
      <c r="W1327">
        <v>12.189</v>
      </c>
      <c r="X1327">
        <v>13.156000000000001</v>
      </c>
      <c r="Y1327">
        <v>14.225</v>
      </c>
      <c r="Z1327">
        <v>15.41</v>
      </c>
      <c r="AA1327">
        <v>16.728000000000002</v>
      </c>
      <c r="AB1327">
        <v>18.196000000000002</v>
      </c>
      <c r="AC1327">
        <v>19.835999999999999</v>
      </c>
      <c r="AD1327">
        <v>21.475999999999999</v>
      </c>
    </row>
    <row r="1328" spans="1:30" x14ac:dyDescent="0.25">
      <c r="A1328">
        <v>1326</v>
      </c>
      <c r="B1328">
        <f t="shared" si="20"/>
        <v>3.6303901437371664</v>
      </c>
      <c r="C1328">
        <v>-0.30270000000000002</v>
      </c>
      <c r="D1328">
        <v>15.409700000000001</v>
      </c>
      <c r="E1328">
        <v>8.1019999999999995E-2</v>
      </c>
      <c r="F1328">
        <v>12.106</v>
      </c>
      <c r="G1328">
        <v>12.829000000000001</v>
      </c>
      <c r="H1328">
        <v>13.276999999999999</v>
      </c>
      <c r="I1328">
        <v>13.522</v>
      </c>
      <c r="J1328">
        <v>13.912000000000001</v>
      </c>
      <c r="K1328">
        <v>14.183</v>
      </c>
      <c r="L1328">
        <v>14.597</v>
      </c>
      <c r="M1328">
        <v>15.41</v>
      </c>
      <c r="N1328">
        <v>16.283000000000001</v>
      </c>
      <c r="O1328">
        <v>16.777999999999999</v>
      </c>
      <c r="P1328">
        <v>17.123999999999999</v>
      </c>
      <c r="Q1328">
        <v>17.655000000000001</v>
      </c>
      <c r="R1328">
        <v>18.010999999999999</v>
      </c>
      <c r="S1328">
        <v>18.71</v>
      </c>
      <c r="T1328">
        <v>19.992999999999999</v>
      </c>
      <c r="U1328">
        <v>1326</v>
      </c>
      <c r="V1328">
        <v>11.221</v>
      </c>
      <c r="W1328">
        <v>12.188000000000001</v>
      </c>
      <c r="X1328">
        <v>13.154999999999999</v>
      </c>
      <c r="Y1328">
        <v>14.224</v>
      </c>
      <c r="Z1328">
        <v>15.41</v>
      </c>
      <c r="AA1328">
        <v>16.727</v>
      </c>
      <c r="AB1328">
        <v>18.195</v>
      </c>
      <c r="AC1328">
        <v>19.835000000000001</v>
      </c>
      <c r="AD1328">
        <v>21.475999999999999</v>
      </c>
    </row>
    <row r="1329" spans="1:30" x14ac:dyDescent="0.25">
      <c r="A1329">
        <v>1327</v>
      </c>
      <c r="B1329">
        <f t="shared" si="20"/>
        <v>3.6331279945242985</v>
      </c>
      <c r="C1329">
        <v>-0.30299999999999999</v>
      </c>
      <c r="D1329">
        <v>15.4091</v>
      </c>
      <c r="E1329">
        <v>8.1030000000000005E-2</v>
      </c>
      <c r="F1329">
        <v>12.105</v>
      </c>
      <c r="G1329">
        <v>12.827999999999999</v>
      </c>
      <c r="H1329">
        <v>13.276</v>
      </c>
      <c r="I1329">
        <v>13.522</v>
      </c>
      <c r="J1329">
        <v>13.911</v>
      </c>
      <c r="K1329">
        <v>14.183</v>
      </c>
      <c r="L1329">
        <v>14.596</v>
      </c>
      <c r="M1329">
        <v>15.409000000000001</v>
      </c>
      <c r="N1329">
        <v>16.282</v>
      </c>
      <c r="O1329">
        <v>16.777000000000001</v>
      </c>
      <c r="P1329">
        <v>17.123999999999999</v>
      </c>
      <c r="Q1329">
        <v>17.655000000000001</v>
      </c>
      <c r="R1329">
        <v>18.010999999999999</v>
      </c>
      <c r="S1329">
        <v>18.71</v>
      </c>
      <c r="T1329">
        <v>19.992999999999999</v>
      </c>
      <c r="U1329">
        <v>1327</v>
      </c>
      <c r="V1329">
        <v>11.22</v>
      </c>
      <c r="W1329">
        <v>12.186999999999999</v>
      </c>
      <c r="X1329">
        <v>13.154</v>
      </c>
      <c r="Y1329">
        <v>14.224</v>
      </c>
      <c r="Z1329">
        <v>15.409000000000001</v>
      </c>
      <c r="AA1329">
        <v>16.727</v>
      </c>
      <c r="AB1329">
        <v>18.195</v>
      </c>
      <c r="AC1329">
        <v>19.835000000000001</v>
      </c>
      <c r="AD1329">
        <v>21.475999999999999</v>
      </c>
    </row>
    <row r="1330" spans="1:30" x14ac:dyDescent="0.25">
      <c r="A1330">
        <v>1328</v>
      </c>
      <c r="B1330">
        <f t="shared" si="20"/>
        <v>3.6358658453114305</v>
      </c>
      <c r="C1330">
        <v>-0.30330000000000001</v>
      </c>
      <c r="D1330">
        <v>15.4084</v>
      </c>
      <c r="E1330">
        <v>8.1040000000000001E-2</v>
      </c>
      <c r="F1330">
        <v>12.103999999999999</v>
      </c>
      <c r="G1330">
        <v>12.827</v>
      </c>
      <c r="H1330">
        <v>13.275</v>
      </c>
      <c r="I1330">
        <v>13.521000000000001</v>
      </c>
      <c r="J1330">
        <v>13.911</v>
      </c>
      <c r="K1330">
        <v>14.182</v>
      </c>
      <c r="L1330">
        <v>14.595000000000001</v>
      </c>
      <c r="M1330">
        <v>15.407999999999999</v>
      </c>
      <c r="N1330">
        <v>16.282</v>
      </c>
      <c r="O1330">
        <v>16.777000000000001</v>
      </c>
      <c r="P1330">
        <v>17.123000000000001</v>
      </c>
      <c r="Q1330">
        <v>17.654</v>
      </c>
      <c r="R1330">
        <v>18.010999999999999</v>
      </c>
      <c r="S1330">
        <v>18.71</v>
      </c>
      <c r="T1330">
        <v>19.992999999999999</v>
      </c>
      <c r="U1330">
        <v>1328</v>
      </c>
      <c r="V1330">
        <v>11.22</v>
      </c>
      <c r="W1330">
        <v>12.186999999999999</v>
      </c>
      <c r="X1330">
        <v>13.154</v>
      </c>
      <c r="Y1330">
        <v>14.223000000000001</v>
      </c>
      <c r="Z1330">
        <v>15.407999999999999</v>
      </c>
      <c r="AA1330">
        <v>16.725999999999999</v>
      </c>
      <c r="AB1330">
        <v>18.193999999999999</v>
      </c>
      <c r="AC1330">
        <v>19.835000000000001</v>
      </c>
      <c r="AD1330">
        <v>21.475999999999999</v>
      </c>
    </row>
    <row r="1331" spans="1:30" x14ac:dyDescent="0.25">
      <c r="A1331">
        <v>1329</v>
      </c>
      <c r="B1331">
        <f t="shared" si="20"/>
        <v>3.6386036960985626</v>
      </c>
      <c r="C1331">
        <v>-0.30359999999999998</v>
      </c>
      <c r="D1331">
        <v>15.4078</v>
      </c>
      <c r="E1331">
        <v>8.1049999999999997E-2</v>
      </c>
      <c r="F1331">
        <v>12.103</v>
      </c>
      <c r="G1331">
        <v>12.827</v>
      </c>
      <c r="H1331">
        <v>13.275</v>
      </c>
      <c r="I1331">
        <v>13.52</v>
      </c>
      <c r="J1331">
        <v>13.91</v>
      </c>
      <c r="K1331">
        <v>14.180999999999999</v>
      </c>
      <c r="L1331">
        <v>14.595000000000001</v>
      </c>
      <c r="M1331">
        <v>15.407999999999999</v>
      </c>
      <c r="N1331">
        <v>16.280999999999999</v>
      </c>
      <c r="O1331">
        <v>16.776</v>
      </c>
      <c r="P1331">
        <v>17.123000000000001</v>
      </c>
      <c r="Q1331">
        <v>17.654</v>
      </c>
      <c r="R1331">
        <v>18.010000000000002</v>
      </c>
      <c r="S1331">
        <v>18.71</v>
      </c>
      <c r="T1331">
        <v>19.992999999999999</v>
      </c>
      <c r="U1331">
        <v>1329</v>
      </c>
      <c r="V1331">
        <v>11.218999999999999</v>
      </c>
      <c r="W1331">
        <v>12.186</v>
      </c>
      <c r="X1331">
        <v>13.153</v>
      </c>
      <c r="Y1331">
        <v>14.222</v>
      </c>
      <c r="Z1331">
        <v>15.407999999999999</v>
      </c>
      <c r="AA1331">
        <v>16.725999999999999</v>
      </c>
      <c r="AB1331">
        <v>18.193999999999999</v>
      </c>
      <c r="AC1331">
        <v>19.835000000000001</v>
      </c>
      <c r="AD1331">
        <v>21.477</v>
      </c>
    </row>
    <row r="1332" spans="1:30" x14ac:dyDescent="0.25">
      <c r="A1332">
        <v>1330</v>
      </c>
      <c r="B1332">
        <f t="shared" si="20"/>
        <v>3.6413415468856947</v>
      </c>
      <c r="C1332">
        <v>-0.30380000000000001</v>
      </c>
      <c r="D1332">
        <v>15.4072</v>
      </c>
      <c r="E1332">
        <v>8.1059999999999993E-2</v>
      </c>
      <c r="F1332">
        <v>12.103</v>
      </c>
      <c r="G1332">
        <v>12.826000000000001</v>
      </c>
      <c r="H1332">
        <v>13.273999999999999</v>
      </c>
      <c r="I1332">
        <v>13.519</v>
      </c>
      <c r="J1332">
        <v>13.909000000000001</v>
      </c>
      <c r="K1332">
        <v>14.180999999999999</v>
      </c>
      <c r="L1332">
        <v>14.593999999999999</v>
      </c>
      <c r="M1332">
        <v>15.407</v>
      </c>
      <c r="N1332">
        <v>16.280999999999999</v>
      </c>
      <c r="O1332">
        <v>16.776</v>
      </c>
      <c r="P1332">
        <v>17.122</v>
      </c>
      <c r="Q1332">
        <v>17.654</v>
      </c>
      <c r="R1332">
        <v>18.010000000000002</v>
      </c>
      <c r="S1332">
        <v>18.709</v>
      </c>
      <c r="T1332">
        <v>19.992999999999999</v>
      </c>
      <c r="U1332">
        <v>1330</v>
      </c>
      <c r="V1332">
        <v>11.218</v>
      </c>
      <c r="W1332">
        <v>12.185</v>
      </c>
      <c r="X1332">
        <v>13.151999999999999</v>
      </c>
      <c r="Y1332">
        <v>14.222</v>
      </c>
      <c r="Z1332">
        <v>15.407</v>
      </c>
      <c r="AA1332">
        <v>16.725000000000001</v>
      </c>
      <c r="AB1332">
        <v>18.193999999999999</v>
      </c>
      <c r="AC1332">
        <v>19.835000000000001</v>
      </c>
      <c r="AD1332">
        <v>21.477</v>
      </c>
    </row>
    <row r="1333" spans="1:30" x14ac:dyDescent="0.25">
      <c r="A1333">
        <v>1331</v>
      </c>
      <c r="B1333">
        <f t="shared" si="20"/>
        <v>3.6440793976728267</v>
      </c>
      <c r="C1333">
        <v>-0.30409999999999998</v>
      </c>
      <c r="D1333">
        <v>15.406499999999999</v>
      </c>
      <c r="E1333">
        <v>8.1070000000000003E-2</v>
      </c>
      <c r="F1333">
        <v>12.102</v>
      </c>
      <c r="G1333">
        <v>12.824999999999999</v>
      </c>
      <c r="H1333">
        <v>13.273</v>
      </c>
      <c r="I1333">
        <v>13.519</v>
      </c>
      <c r="J1333">
        <v>13.909000000000001</v>
      </c>
      <c r="K1333">
        <v>14.18</v>
      </c>
      <c r="L1333">
        <v>14.593</v>
      </c>
      <c r="M1333">
        <v>15.407</v>
      </c>
      <c r="N1333">
        <v>16.28</v>
      </c>
      <c r="O1333">
        <v>16.774999999999999</v>
      </c>
      <c r="P1333">
        <v>17.122</v>
      </c>
      <c r="Q1333">
        <v>17.652999999999999</v>
      </c>
      <c r="R1333">
        <v>18.010000000000002</v>
      </c>
      <c r="S1333">
        <v>18.709</v>
      </c>
      <c r="T1333">
        <v>19.992999999999999</v>
      </c>
      <c r="U1333">
        <v>1331</v>
      </c>
      <c r="V1333">
        <v>11.217000000000001</v>
      </c>
      <c r="W1333">
        <v>12.183999999999999</v>
      </c>
      <c r="X1333">
        <v>13.151</v>
      </c>
      <c r="Y1333">
        <v>14.221</v>
      </c>
      <c r="Z1333">
        <v>15.406000000000001</v>
      </c>
      <c r="AA1333">
        <v>16.725000000000001</v>
      </c>
      <c r="AB1333">
        <v>18.193000000000001</v>
      </c>
      <c r="AC1333">
        <v>19.835000000000001</v>
      </c>
      <c r="AD1333">
        <v>21.477</v>
      </c>
    </row>
    <row r="1334" spans="1:30" x14ac:dyDescent="0.25">
      <c r="A1334">
        <v>1332</v>
      </c>
      <c r="B1334">
        <f t="shared" si="20"/>
        <v>3.6468172484599588</v>
      </c>
      <c r="C1334">
        <v>-0.3044</v>
      </c>
      <c r="D1334">
        <v>15.405900000000001</v>
      </c>
      <c r="E1334">
        <v>8.1079999999999999E-2</v>
      </c>
      <c r="F1334">
        <v>12.101000000000001</v>
      </c>
      <c r="G1334">
        <v>12.824</v>
      </c>
      <c r="H1334">
        <v>13.272</v>
      </c>
      <c r="I1334">
        <v>13.518000000000001</v>
      </c>
      <c r="J1334">
        <v>13.907999999999999</v>
      </c>
      <c r="K1334">
        <v>14.179</v>
      </c>
      <c r="L1334">
        <v>14.593</v>
      </c>
      <c r="M1334">
        <v>15.406000000000001</v>
      </c>
      <c r="N1334">
        <v>16.279</v>
      </c>
      <c r="O1334">
        <v>16.774999999999999</v>
      </c>
      <c r="P1334">
        <v>17.122</v>
      </c>
      <c r="Q1334">
        <v>17.652999999999999</v>
      </c>
      <c r="R1334">
        <v>18.009</v>
      </c>
      <c r="S1334">
        <v>18.709</v>
      </c>
      <c r="T1334">
        <v>19.992999999999999</v>
      </c>
      <c r="U1334">
        <v>1332</v>
      </c>
      <c r="V1334">
        <v>11.217000000000001</v>
      </c>
      <c r="W1334">
        <v>12.183999999999999</v>
      </c>
      <c r="X1334">
        <v>13.151</v>
      </c>
      <c r="Y1334">
        <v>14.22</v>
      </c>
      <c r="Z1334">
        <v>15.406000000000001</v>
      </c>
      <c r="AA1334">
        <v>16.724</v>
      </c>
      <c r="AB1334">
        <v>18.193000000000001</v>
      </c>
      <c r="AC1334">
        <v>19.835000000000001</v>
      </c>
      <c r="AD1334">
        <v>21.477</v>
      </c>
    </row>
    <row r="1335" spans="1:30" x14ac:dyDescent="0.25">
      <c r="A1335">
        <v>1333</v>
      </c>
      <c r="B1335">
        <f t="shared" si="20"/>
        <v>3.6495550992470909</v>
      </c>
      <c r="C1335">
        <v>-0.30470000000000003</v>
      </c>
      <c r="D1335">
        <v>15.405200000000001</v>
      </c>
      <c r="E1335">
        <v>8.1089999999999995E-2</v>
      </c>
      <c r="F1335">
        <v>12.1</v>
      </c>
      <c r="G1335">
        <v>12.824</v>
      </c>
      <c r="H1335">
        <v>13.272</v>
      </c>
      <c r="I1335">
        <v>13.516999999999999</v>
      </c>
      <c r="J1335">
        <v>13.907</v>
      </c>
      <c r="K1335">
        <v>14.178000000000001</v>
      </c>
      <c r="L1335">
        <v>14.592000000000001</v>
      </c>
      <c r="M1335">
        <v>15.404999999999999</v>
      </c>
      <c r="N1335">
        <v>16.279</v>
      </c>
      <c r="O1335">
        <v>16.774000000000001</v>
      </c>
      <c r="P1335">
        <v>17.120999999999999</v>
      </c>
      <c r="Q1335">
        <v>17.652000000000001</v>
      </c>
      <c r="R1335">
        <v>18.009</v>
      </c>
      <c r="S1335">
        <v>18.709</v>
      </c>
      <c r="T1335">
        <v>19.992999999999999</v>
      </c>
      <c r="U1335">
        <v>1333</v>
      </c>
      <c r="V1335">
        <v>11.215999999999999</v>
      </c>
      <c r="W1335">
        <v>12.183</v>
      </c>
      <c r="X1335">
        <v>13.15</v>
      </c>
      <c r="Y1335">
        <v>14.218999999999999</v>
      </c>
      <c r="Z1335">
        <v>15.404999999999999</v>
      </c>
      <c r="AA1335">
        <v>16.722999999999999</v>
      </c>
      <c r="AB1335">
        <v>18.193000000000001</v>
      </c>
      <c r="AC1335">
        <v>19.835000000000001</v>
      </c>
      <c r="AD1335">
        <v>21.478000000000002</v>
      </c>
    </row>
    <row r="1336" spans="1:30" x14ac:dyDescent="0.25">
      <c r="A1336">
        <v>1334</v>
      </c>
      <c r="B1336">
        <f t="shared" si="20"/>
        <v>3.6522929500342229</v>
      </c>
      <c r="C1336">
        <v>-0.30499999999999999</v>
      </c>
      <c r="D1336">
        <v>15.4046</v>
      </c>
      <c r="E1336">
        <v>8.1100000000000005E-2</v>
      </c>
      <c r="F1336">
        <v>12.1</v>
      </c>
      <c r="G1336">
        <v>12.823</v>
      </c>
      <c r="H1336">
        <v>13.271000000000001</v>
      </c>
      <c r="I1336">
        <v>13.516</v>
      </c>
      <c r="J1336">
        <v>13.906000000000001</v>
      </c>
      <c r="K1336">
        <v>14.178000000000001</v>
      </c>
      <c r="L1336">
        <v>14.590999999999999</v>
      </c>
      <c r="M1336">
        <v>15.404999999999999</v>
      </c>
      <c r="N1336">
        <v>16.277999999999999</v>
      </c>
      <c r="O1336">
        <v>16.774000000000001</v>
      </c>
      <c r="P1336">
        <v>17.120999999999999</v>
      </c>
      <c r="Q1336">
        <v>17.652000000000001</v>
      </c>
      <c r="R1336">
        <v>18.009</v>
      </c>
      <c r="S1336">
        <v>18.709</v>
      </c>
      <c r="T1336">
        <v>19.992999999999999</v>
      </c>
      <c r="U1336">
        <v>1334</v>
      </c>
      <c r="V1336">
        <v>11.215</v>
      </c>
      <c r="W1336">
        <v>12.182</v>
      </c>
      <c r="X1336">
        <v>13.148999999999999</v>
      </c>
      <c r="Y1336">
        <v>14.218999999999999</v>
      </c>
      <c r="Z1336">
        <v>15.404999999999999</v>
      </c>
      <c r="AA1336">
        <v>16.722999999999999</v>
      </c>
      <c r="AB1336">
        <v>18.193000000000001</v>
      </c>
      <c r="AC1336">
        <v>19.835000000000001</v>
      </c>
      <c r="AD1336">
        <v>21.478000000000002</v>
      </c>
    </row>
    <row r="1337" spans="1:30" x14ac:dyDescent="0.25">
      <c r="A1337">
        <v>1335</v>
      </c>
      <c r="B1337">
        <f t="shared" si="20"/>
        <v>3.6550308008213555</v>
      </c>
      <c r="C1337">
        <v>-0.3054</v>
      </c>
      <c r="D1337">
        <v>15.404</v>
      </c>
      <c r="E1337">
        <v>8.1110000000000002E-2</v>
      </c>
      <c r="F1337">
        <v>12.099</v>
      </c>
      <c r="G1337">
        <v>12.821999999999999</v>
      </c>
      <c r="H1337">
        <v>13.27</v>
      </c>
      <c r="I1337">
        <v>13.516</v>
      </c>
      <c r="J1337">
        <v>13.906000000000001</v>
      </c>
      <c r="K1337">
        <v>14.177</v>
      </c>
      <c r="L1337">
        <v>14.590999999999999</v>
      </c>
      <c r="M1337">
        <v>15.404</v>
      </c>
      <c r="N1337">
        <v>16.277999999999999</v>
      </c>
      <c r="O1337">
        <v>16.773</v>
      </c>
      <c r="P1337">
        <v>17.12</v>
      </c>
      <c r="Q1337">
        <v>17.652000000000001</v>
      </c>
      <c r="R1337">
        <v>18.009</v>
      </c>
      <c r="S1337">
        <v>18.707999999999998</v>
      </c>
      <c r="T1337">
        <v>19.992999999999999</v>
      </c>
      <c r="U1337">
        <v>1335</v>
      </c>
      <c r="V1337">
        <v>11.215</v>
      </c>
      <c r="W1337">
        <v>12.180999999999999</v>
      </c>
      <c r="X1337">
        <v>13.148</v>
      </c>
      <c r="Y1337">
        <v>14.218</v>
      </c>
      <c r="Z1337">
        <v>15.404</v>
      </c>
      <c r="AA1337">
        <v>16.722999999999999</v>
      </c>
      <c r="AB1337">
        <v>18.192</v>
      </c>
      <c r="AC1337">
        <v>19.835000000000001</v>
      </c>
      <c r="AD1337">
        <v>21.478999999999999</v>
      </c>
    </row>
    <row r="1338" spans="1:30" x14ac:dyDescent="0.25">
      <c r="A1338">
        <v>1336</v>
      </c>
      <c r="B1338">
        <f t="shared" si="20"/>
        <v>3.6577686516084875</v>
      </c>
      <c r="C1338">
        <v>-0.30570000000000003</v>
      </c>
      <c r="D1338">
        <v>15.4033</v>
      </c>
      <c r="E1338">
        <v>8.1119999999999998E-2</v>
      </c>
      <c r="F1338">
        <v>12.098000000000001</v>
      </c>
      <c r="G1338">
        <v>12.821</v>
      </c>
      <c r="H1338">
        <v>13.269</v>
      </c>
      <c r="I1338">
        <v>13.515000000000001</v>
      </c>
      <c r="J1338">
        <v>13.904999999999999</v>
      </c>
      <c r="K1338">
        <v>14.176</v>
      </c>
      <c r="L1338">
        <v>14.59</v>
      </c>
      <c r="M1338">
        <v>15.403</v>
      </c>
      <c r="N1338">
        <v>16.277000000000001</v>
      </c>
      <c r="O1338">
        <v>16.773</v>
      </c>
      <c r="P1338">
        <v>17.12</v>
      </c>
      <c r="Q1338">
        <v>17.651</v>
      </c>
      <c r="R1338">
        <v>18.007999999999999</v>
      </c>
      <c r="S1338">
        <v>18.707999999999998</v>
      </c>
      <c r="T1338">
        <v>19.992999999999999</v>
      </c>
      <c r="U1338">
        <v>1336</v>
      </c>
      <c r="V1338">
        <v>11.214</v>
      </c>
      <c r="W1338">
        <v>12.180999999999999</v>
      </c>
      <c r="X1338">
        <v>13.148</v>
      </c>
      <c r="Y1338">
        <v>14.217000000000001</v>
      </c>
      <c r="Z1338">
        <v>15.403</v>
      </c>
      <c r="AA1338">
        <v>16.722000000000001</v>
      </c>
      <c r="AB1338">
        <v>18.192</v>
      </c>
      <c r="AC1338">
        <v>19.835000000000001</v>
      </c>
      <c r="AD1338">
        <v>21.478999999999999</v>
      </c>
    </row>
    <row r="1339" spans="1:30" x14ac:dyDescent="0.25">
      <c r="A1339">
        <v>1337</v>
      </c>
      <c r="B1339">
        <f t="shared" si="20"/>
        <v>3.6605065023956196</v>
      </c>
      <c r="C1339">
        <v>-0.30599999999999999</v>
      </c>
      <c r="D1339">
        <v>15.402699999999999</v>
      </c>
      <c r="E1339">
        <v>8.1129999999999994E-2</v>
      </c>
      <c r="F1339">
        <v>12.097</v>
      </c>
      <c r="G1339">
        <v>12.821</v>
      </c>
      <c r="H1339">
        <v>13.269</v>
      </c>
      <c r="I1339">
        <v>13.513999999999999</v>
      </c>
      <c r="J1339">
        <v>13.904</v>
      </c>
      <c r="K1339">
        <v>14.176</v>
      </c>
      <c r="L1339">
        <v>14.589</v>
      </c>
      <c r="M1339">
        <v>15.403</v>
      </c>
      <c r="N1339">
        <v>16.277000000000001</v>
      </c>
      <c r="O1339">
        <v>16.771999999999998</v>
      </c>
      <c r="P1339">
        <v>17.119</v>
      </c>
      <c r="Q1339">
        <v>17.651</v>
      </c>
      <c r="R1339">
        <v>18.007999999999999</v>
      </c>
      <c r="S1339">
        <v>18.707999999999998</v>
      </c>
      <c r="T1339">
        <v>19.992999999999999</v>
      </c>
      <c r="U1339">
        <v>1337</v>
      </c>
      <c r="V1339">
        <v>11.212999999999999</v>
      </c>
      <c r="W1339">
        <v>12.18</v>
      </c>
      <c r="X1339">
        <v>13.147</v>
      </c>
      <c r="Y1339">
        <v>14.217000000000001</v>
      </c>
      <c r="Z1339">
        <v>15.403</v>
      </c>
      <c r="AA1339">
        <v>16.722000000000001</v>
      </c>
      <c r="AB1339">
        <v>18.192</v>
      </c>
      <c r="AC1339">
        <v>19.835000000000001</v>
      </c>
      <c r="AD1339">
        <v>21.478999999999999</v>
      </c>
    </row>
    <row r="1340" spans="1:30" x14ac:dyDescent="0.25">
      <c r="A1340">
        <v>1338</v>
      </c>
      <c r="B1340">
        <f t="shared" si="20"/>
        <v>3.6632443531827517</v>
      </c>
      <c r="C1340">
        <v>-0.30630000000000002</v>
      </c>
      <c r="D1340">
        <v>15.402100000000001</v>
      </c>
      <c r="E1340">
        <v>8.1129999999999994E-2</v>
      </c>
      <c r="F1340">
        <v>12.097</v>
      </c>
      <c r="G1340">
        <v>12.82</v>
      </c>
      <c r="H1340">
        <v>13.268000000000001</v>
      </c>
      <c r="I1340">
        <v>13.513999999999999</v>
      </c>
      <c r="J1340">
        <v>13.904</v>
      </c>
      <c r="K1340">
        <v>14.175000000000001</v>
      </c>
      <c r="L1340">
        <v>14.589</v>
      </c>
      <c r="M1340">
        <v>15.401999999999999</v>
      </c>
      <c r="N1340">
        <v>16.276</v>
      </c>
      <c r="O1340">
        <v>16.771999999999998</v>
      </c>
      <c r="P1340">
        <v>17.119</v>
      </c>
      <c r="Q1340">
        <v>17.649999999999999</v>
      </c>
      <c r="R1340">
        <v>18.007000000000001</v>
      </c>
      <c r="S1340">
        <v>18.707000000000001</v>
      </c>
      <c r="T1340">
        <v>19.992999999999999</v>
      </c>
      <c r="U1340">
        <v>1338</v>
      </c>
      <c r="V1340">
        <v>11.212999999999999</v>
      </c>
      <c r="W1340">
        <v>12.18</v>
      </c>
      <c r="X1340">
        <v>13.146000000000001</v>
      </c>
      <c r="Y1340">
        <v>14.215999999999999</v>
      </c>
      <c r="Z1340">
        <v>15.401999999999999</v>
      </c>
      <c r="AA1340">
        <v>16.721</v>
      </c>
      <c r="AB1340">
        <v>18.190999999999999</v>
      </c>
      <c r="AC1340">
        <v>19.835000000000001</v>
      </c>
      <c r="AD1340">
        <v>21.478999999999999</v>
      </c>
    </row>
    <row r="1341" spans="1:30" x14ac:dyDescent="0.25">
      <c r="A1341">
        <v>1339</v>
      </c>
      <c r="B1341">
        <f t="shared" si="20"/>
        <v>3.6659822039698837</v>
      </c>
      <c r="C1341">
        <v>-0.30659999999999998</v>
      </c>
      <c r="D1341">
        <v>15.4015</v>
      </c>
      <c r="E1341">
        <v>8.1140000000000004E-2</v>
      </c>
      <c r="F1341">
        <v>12.096</v>
      </c>
      <c r="G1341">
        <v>12.819000000000001</v>
      </c>
      <c r="H1341">
        <v>13.268000000000001</v>
      </c>
      <c r="I1341">
        <v>13.513</v>
      </c>
      <c r="J1341">
        <v>13.903</v>
      </c>
      <c r="K1341">
        <v>14.173999999999999</v>
      </c>
      <c r="L1341">
        <v>14.587999999999999</v>
      </c>
      <c r="M1341">
        <v>15.401999999999999</v>
      </c>
      <c r="N1341">
        <v>16.274999999999999</v>
      </c>
      <c r="O1341">
        <v>16.771000000000001</v>
      </c>
      <c r="P1341">
        <v>17.117999999999999</v>
      </c>
      <c r="Q1341">
        <v>17.649999999999999</v>
      </c>
      <c r="R1341">
        <v>18.007000000000001</v>
      </c>
      <c r="S1341">
        <v>18.707000000000001</v>
      </c>
      <c r="T1341">
        <v>19.992999999999999</v>
      </c>
      <c r="U1341">
        <v>1339</v>
      </c>
      <c r="V1341">
        <v>11.212</v>
      </c>
      <c r="W1341">
        <v>12.179</v>
      </c>
      <c r="X1341">
        <v>13.146000000000001</v>
      </c>
      <c r="Y1341">
        <v>14.215</v>
      </c>
      <c r="Z1341">
        <v>15.401999999999999</v>
      </c>
      <c r="AA1341">
        <v>16.72</v>
      </c>
      <c r="AB1341">
        <v>18.190999999999999</v>
      </c>
      <c r="AC1341">
        <v>19.835000000000001</v>
      </c>
      <c r="AD1341">
        <v>21.478999999999999</v>
      </c>
    </row>
    <row r="1342" spans="1:30" x14ac:dyDescent="0.25">
      <c r="A1342">
        <v>1340</v>
      </c>
      <c r="B1342">
        <f t="shared" si="20"/>
        <v>3.6687200547570158</v>
      </c>
      <c r="C1342">
        <v>-0.30690000000000001</v>
      </c>
      <c r="D1342">
        <v>15.4008</v>
      </c>
      <c r="E1342">
        <v>8.115E-2</v>
      </c>
      <c r="F1342">
        <v>12.095000000000001</v>
      </c>
      <c r="G1342">
        <v>12.819000000000001</v>
      </c>
      <c r="H1342">
        <v>13.266999999999999</v>
      </c>
      <c r="I1342">
        <v>13.512</v>
      </c>
      <c r="J1342">
        <v>13.901999999999999</v>
      </c>
      <c r="K1342">
        <v>14.173999999999999</v>
      </c>
      <c r="L1342">
        <v>14.587</v>
      </c>
      <c r="M1342">
        <v>15.401</v>
      </c>
      <c r="N1342">
        <v>16.274999999999999</v>
      </c>
      <c r="O1342">
        <v>16.771000000000001</v>
      </c>
      <c r="P1342">
        <v>17.117999999999999</v>
      </c>
      <c r="Q1342">
        <v>17.649999999999999</v>
      </c>
      <c r="R1342">
        <v>18.007000000000001</v>
      </c>
      <c r="S1342">
        <v>18.707000000000001</v>
      </c>
      <c r="T1342">
        <v>19.992999999999999</v>
      </c>
      <c r="U1342">
        <v>1340</v>
      </c>
      <c r="V1342">
        <v>11.211</v>
      </c>
      <c r="W1342">
        <v>12.178000000000001</v>
      </c>
      <c r="X1342">
        <v>13.145</v>
      </c>
      <c r="Y1342">
        <v>14.215</v>
      </c>
      <c r="Z1342">
        <v>15.401</v>
      </c>
      <c r="AA1342">
        <v>16.72</v>
      </c>
      <c r="AB1342">
        <v>18.190999999999999</v>
      </c>
      <c r="AC1342">
        <v>19.835000000000001</v>
      </c>
      <c r="AD1342">
        <v>21.478999999999999</v>
      </c>
    </row>
    <row r="1343" spans="1:30" x14ac:dyDescent="0.25">
      <c r="A1343">
        <v>1341</v>
      </c>
      <c r="B1343">
        <f t="shared" si="20"/>
        <v>3.6714579055441479</v>
      </c>
      <c r="C1343">
        <v>-0.30719999999999997</v>
      </c>
      <c r="D1343">
        <v>15.4002</v>
      </c>
      <c r="E1343">
        <v>8.1159999999999996E-2</v>
      </c>
      <c r="F1343">
        <v>12.095000000000001</v>
      </c>
      <c r="G1343">
        <v>12.818</v>
      </c>
      <c r="H1343">
        <v>13.266</v>
      </c>
      <c r="I1343">
        <v>13.512</v>
      </c>
      <c r="J1343">
        <v>13.901999999999999</v>
      </c>
      <c r="K1343">
        <v>14.173</v>
      </c>
      <c r="L1343">
        <v>14.586</v>
      </c>
      <c r="M1343">
        <v>15.4</v>
      </c>
      <c r="N1343">
        <v>16.274000000000001</v>
      </c>
      <c r="O1343">
        <v>16.77</v>
      </c>
      <c r="P1343">
        <v>17.117000000000001</v>
      </c>
      <c r="Q1343">
        <v>17.649000000000001</v>
      </c>
      <c r="R1343">
        <v>18.006</v>
      </c>
      <c r="S1343">
        <v>18.707000000000001</v>
      </c>
      <c r="T1343">
        <v>19.992999999999999</v>
      </c>
      <c r="U1343">
        <v>1341</v>
      </c>
      <c r="V1343">
        <v>11.211</v>
      </c>
      <c r="W1343">
        <v>12.177</v>
      </c>
      <c r="X1343">
        <v>13.144</v>
      </c>
      <c r="Y1343">
        <v>14.214</v>
      </c>
      <c r="Z1343">
        <v>15.4</v>
      </c>
      <c r="AA1343">
        <v>16.719000000000001</v>
      </c>
      <c r="AB1343">
        <v>18.190000000000001</v>
      </c>
      <c r="AC1343">
        <v>19.835000000000001</v>
      </c>
      <c r="AD1343">
        <v>21.48</v>
      </c>
    </row>
    <row r="1344" spans="1:30" x14ac:dyDescent="0.25">
      <c r="A1344">
        <v>1342</v>
      </c>
      <c r="B1344">
        <f t="shared" si="20"/>
        <v>3.6741957563312799</v>
      </c>
      <c r="C1344">
        <v>-0.30759999999999998</v>
      </c>
      <c r="D1344">
        <v>15.3996</v>
      </c>
      <c r="E1344">
        <v>8.1170000000000006E-2</v>
      </c>
      <c r="F1344">
        <v>12.093999999999999</v>
      </c>
      <c r="G1344">
        <v>12.817</v>
      </c>
      <c r="H1344">
        <v>13.265000000000001</v>
      </c>
      <c r="I1344">
        <v>13.510999999999999</v>
      </c>
      <c r="J1344">
        <v>13.901</v>
      </c>
      <c r="K1344">
        <v>14.172000000000001</v>
      </c>
      <c r="L1344">
        <v>14.586</v>
      </c>
      <c r="M1344">
        <v>15.4</v>
      </c>
      <c r="N1344">
        <v>16.274000000000001</v>
      </c>
      <c r="O1344">
        <v>16.77</v>
      </c>
      <c r="P1344">
        <v>17.117000000000001</v>
      </c>
      <c r="Q1344">
        <v>17.649000000000001</v>
      </c>
      <c r="R1344">
        <v>18.006</v>
      </c>
      <c r="S1344">
        <v>18.707000000000001</v>
      </c>
      <c r="T1344">
        <v>19.992999999999999</v>
      </c>
      <c r="U1344">
        <v>1342</v>
      </c>
      <c r="V1344">
        <v>11.21</v>
      </c>
      <c r="W1344">
        <v>12.177</v>
      </c>
      <c r="X1344">
        <v>13.143000000000001</v>
      </c>
      <c r="Y1344">
        <v>14.212999999999999</v>
      </c>
      <c r="Z1344">
        <v>15.4</v>
      </c>
      <c r="AA1344">
        <v>16.719000000000001</v>
      </c>
      <c r="AB1344">
        <v>18.190000000000001</v>
      </c>
      <c r="AC1344">
        <v>19.835000000000001</v>
      </c>
      <c r="AD1344">
        <v>21.48</v>
      </c>
    </row>
    <row r="1345" spans="1:30" x14ac:dyDescent="0.25">
      <c r="A1345">
        <v>1343</v>
      </c>
      <c r="B1345">
        <f t="shared" si="20"/>
        <v>3.676933607118412</v>
      </c>
      <c r="C1345">
        <v>-0.30790000000000001</v>
      </c>
      <c r="D1345">
        <v>15.398999999999999</v>
      </c>
      <c r="E1345">
        <v>8.1180000000000002E-2</v>
      </c>
      <c r="F1345">
        <v>12.093</v>
      </c>
      <c r="G1345">
        <v>12.817</v>
      </c>
      <c r="H1345">
        <v>13.265000000000001</v>
      </c>
      <c r="I1345">
        <v>13.51</v>
      </c>
      <c r="J1345">
        <v>13.9</v>
      </c>
      <c r="K1345">
        <v>14.172000000000001</v>
      </c>
      <c r="L1345">
        <v>14.585000000000001</v>
      </c>
      <c r="M1345">
        <v>15.398999999999999</v>
      </c>
      <c r="N1345">
        <v>16.273</v>
      </c>
      <c r="O1345">
        <v>16.768999999999998</v>
      </c>
      <c r="P1345">
        <v>17.116</v>
      </c>
      <c r="Q1345">
        <v>17.649000000000001</v>
      </c>
      <c r="R1345">
        <v>18.006</v>
      </c>
      <c r="S1345">
        <v>18.706</v>
      </c>
      <c r="T1345">
        <v>19.992999999999999</v>
      </c>
      <c r="U1345">
        <v>1343</v>
      </c>
      <c r="V1345">
        <v>11.209</v>
      </c>
      <c r="W1345">
        <v>12.176</v>
      </c>
      <c r="X1345">
        <v>13.143000000000001</v>
      </c>
      <c r="Y1345">
        <v>14.212</v>
      </c>
      <c r="Z1345">
        <v>15.398999999999999</v>
      </c>
      <c r="AA1345">
        <v>16.718</v>
      </c>
      <c r="AB1345">
        <v>18.190000000000001</v>
      </c>
      <c r="AC1345">
        <v>19.835000000000001</v>
      </c>
      <c r="AD1345">
        <v>21.481000000000002</v>
      </c>
    </row>
    <row r="1346" spans="1:30" x14ac:dyDescent="0.25">
      <c r="A1346">
        <v>1344</v>
      </c>
      <c r="B1346">
        <f t="shared" si="20"/>
        <v>3.6796714579055441</v>
      </c>
      <c r="C1346">
        <v>-0.30819999999999997</v>
      </c>
      <c r="D1346">
        <v>15.398300000000001</v>
      </c>
      <c r="E1346">
        <v>8.1189999999999998E-2</v>
      </c>
      <c r="F1346">
        <v>12.093</v>
      </c>
      <c r="G1346">
        <v>12.816000000000001</v>
      </c>
      <c r="H1346">
        <v>13.263999999999999</v>
      </c>
      <c r="I1346">
        <v>13.509</v>
      </c>
      <c r="J1346">
        <v>13.898999999999999</v>
      </c>
      <c r="K1346">
        <v>14.170999999999999</v>
      </c>
      <c r="L1346">
        <v>14.584</v>
      </c>
      <c r="M1346">
        <v>15.398</v>
      </c>
      <c r="N1346">
        <v>16.273</v>
      </c>
      <c r="O1346">
        <v>16.768999999999998</v>
      </c>
      <c r="P1346">
        <v>17.116</v>
      </c>
      <c r="Q1346">
        <v>17.648</v>
      </c>
      <c r="R1346">
        <v>18.004999999999999</v>
      </c>
      <c r="S1346">
        <v>18.706</v>
      </c>
      <c r="T1346">
        <v>19.992999999999999</v>
      </c>
      <c r="U1346">
        <v>1344</v>
      </c>
      <c r="V1346">
        <v>11.208</v>
      </c>
      <c r="W1346">
        <v>12.175000000000001</v>
      </c>
      <c r="X1346">
        <v>13.141999999999999</v>
      </c>
      <c r="Y1346">
        <v>14.212</v>
      </c>
      <c r="Z1346">
        <v>15.398</v>
      </c>
      <c r="AA1346">
        <v>16.718</v>
      </c>
      <c r="AB1346">
        <v>18.189</v>
      </c>
      <c r="AC1346">
        <v>19.835000000000001</v>
      </c>
      <c r="AD1346">
        <v>21.481000000000002</v>
      </c>
    </row>
    <row r="1347" spans="1:30" x14ac:dyDescent="0.25">
      <c r="A1347">
        <v>1345</v>
      </c>
      <c r="B1347">
        <f t="shared" ref="B1347:B1410" si="21">A1347/365.25</f>
        <v>3.6824093086926761</v>
      </c>
      <c r="C1347">
        <v>-0.3085</v>
      </c>
      <c r="D1347">
        <v>15.3977</v>
      </c>
      <c r="E1347">
        <v>8.1199999999999994E-2</v>
      </c>
      <c r="F1347">
        <v>12.092000000000001</v>
      </c>
      <c r="G1347">
        <v>12.815</v>
      </c>
      <c r="H1347">
        <v>13.263</v>
      </c>
      <c r="I1347">
        <v>13.509</v>
      </c>
      <c r="J1347">
        <v>13.898999999999999</v>
      </c>
      <c r="K1347">
        <v>14.17</v>
      </c>
      <c r="L1347">
        <v>14.584</v>
      </c>
      <c r="M1347">
        <v>15.398</v>
      </c>
      <c r="N1347">
        <v>16.271999999999998</v>
      </c>
      <c r="O1347">
        <v>16.768000000000001</v>
      </c>
      <c r="P1347">
        <v>17.116</v>
      </c>
      <c r="Q1347">
        <v>17.648</v>
      </c>
      <c r="R1347">
        <v>18.004999999999999</v>
      </c>
      <c r="S1347">
        <v>18.706</v>
      </c>
      <c r="T1347">
        <v>19.992999999999999</v>
      </c>
      <c r="U1347">
        <v>1345</v>
      </c>
      <c r="V1347">
        <v>11.208</v>
      </c>
      <c r="W1347">
        <v>12.173999999999999</v>
      </c>
      <c r="X1347">
        <v>13.141</v>
      </c>
      <c r="Y1347">
        <v>14.211</v>
      </c>
      <c r="Z1347">
        <v>15.398</v>
      </c>
      <c r="AA1347">
        <v>16.716999999999999</v>
      </c>
      <c r="AB1347">
        <v>18.189</v>
      </c>
      <c r="AC1347">
        <v>19.835000000000001</v>
      </c>
      <c r="AD1347">
        <v>21.481000000000002</v>
      </c>
    </row>
    <row r="1348" spans="1:30" x14ac:dyDescent="0.25">
      <c r="A1348">
        <v>1346</v>
      </c>
      <c r="B1348">
        <f t="shared" si="21"/>
        <v>3.6851471594798082</v>
      </c>
      <c r="C1348">
        <v>-0.30890000000000001</v>
      </c>
      <c r="D1348">
        <v>15.3971</v>
      </c>
      <c r="E1348">
        <v>8.1210000000000004E-2</v>
      </c>
      <c r="F1348">
        <v>12.090999999999999</v>
      </c>
      <c r="G1348">
        <v>12.814</v>
      </c>
      <c r="H1348">
        <v>13.262</v>
      </c>
      <c r="I1348">
        <v>13.507999999999999</v>
      </c>
      <c r="J1348">
        <v>13.898</v>
      </c>
      <c r="K1348">
        <v>14.169</v>
      </c>
      <c r="L1348">
        <v>14.583</v>
      </c>
      <c r="M1348">
        <v>15.397</v>
      </c>
      <c r="N1348">
        <v>16.271999999999998</v>
      </c>
      <c r="O1348">
        <v>16.768000000000001</v>
      </c>
      <c r="P1348">
        <v>17.114999999999998</v>
      </c>
      <c r="Q1348">
        <v>17.646999999999998</v>
      </c>
      <c r="R1348">
        <v>18.004999999999999</v>
      </c>
      <c r="S1348">
        <v>18.706</v>
      </c>
      <c r="T1348">
        <v>19.992999999999999</v>
      </c>
      <c r="U1348">
        <v>1346</v>
      </c>
      <c r="V1348">
        <v>11.207000000000001</v>
      </c>
      <c r="W1348">
        <v>12.173999999999999</v>
      </c>
      <c r="X1348">
        <v>13.141</v>
      </c>
      <c r="Y1348">
        <v>14.21</v>
      </c>
      <c r="Z1348">
        <v>15.397</v>
      </c>
      <c r="AA1348">
        <v>16.716999999999999</v>
      </c>
      <c r="AB1348">
        <v>18.189</v>
      </c>
      <c r="AC1348">
        <v>19.835000000000001</v>
      </c>
      <c r="AD1348">
        <v>21.481999999999999</v>
      </c>
    </row>
    <row r="1349" spans="1:30" x14ac:dyDescent="0.25">
      <c r="A1349">
        <v>1347</v>
      </c>
      <c r="B1349">
        <f t="shared" si="21"/>
        <v>3.6878850102669403</v>
      </c>
      <c r="C1349">
        <v>-0.30919999999999997</v>
      </c>
      <c r="D1349">
        <v>15.3965</v>
      </c>
      <c r="E1349">
        <v>8.1220000000000001E-2</v>
      </c>
      <c r="F1349">
        <v>12.09</v>
      </c>
      <c r="G1349">
        <v>12.814</v>
      </c>
      <c r="H1349">
        <v>13.262</v>
      </c>
      <c r="I1349">
        <v>13.507</v>
      </c>
      <c r="J1349">
        <v>13.897</v>
      </c>
      <c r="K1349">
        <v>14.169</v>
      </c>
      <c r="L1349">
        <v>14.582000000000001</v>
      </c>
      <c r="M1349">
        <v>15.397</v>
      </c>
      <c r="N1349">
        <v>16.271000000000001</v>
      </c>
      <c r="O1349">
        <v>16.766999999999999</v>
      </c>
      <c r="P1349">
        <v>17.114999999999998</v>
      </c>
      <c r="Q1349">
        <v>17.646999999999998</v>
      </c>
      <c r="R1349">
        <v>18.004999999999999</v>
      </c>
      <c r="S1349">
        <v>18.706</v>
      </c>
      <c r="T1349">
        <v>19.992999999999999</v>
      </c>
      <c r="U1349">
        <v>1347</v>
      </c>
      <c r="V1349">
        <v>11.206</v>
      </c>
      <c r="W1349">
        <v>12.173</v>
      </c>
      <c r="X1349">
        <v>13.14</v>
      </c>
      <c r="Y1349">
        <v>14.21</v>
      </c>
      <c r="Z1349">
        <v>15.396000000000001</v>
      </c>
      <c r="AA1349">
        <v>16.716999999999999</v>
      </c>
      <c r="AB1349">
        <v>18.189</v>
      </c>
      <c r="AC1349">
        <v>19.835000000000001</v>
      </c>
      <c r="AD1349">
        <v>21.481999999999999</v>
      </c>
    </row>
    <row r="1350" spans="1:30" x14ac:dyDescent="0.25">
      <c r="A1350">
        <v>1348</v>
      </c>
      <c r="B1350">
        <f t="shared" si="21"/>
        <v>3.6906228610540723</v>
      </c>
      <c r="C1350">
        <v>-0.3095</v>
      </c>
      <c r="D1350">
        <v>15.395799999999999</v>
      </c>
      <c r="E1350">
        <v>8.1229999999999997E-2</v>
      </c>
      <c r="F1350">
        <v>12.09</v>
      </c>
      <c r="G1350">
        <v>12.813000000000001</v>
      </c>
      <c r="H1350">
        <v>13.260999999999999</v>
      </c>
      <c r="I1350">
        <v>13.507</v>
      </c>
      <c r="J1350">
        <v>13.896000000000001</v>
      </c>
      <c r="K1350">
        <v>14.167999999999999</v>
      </c>
      <c r="L1350">
        <v>14.582000000000001</v>
      </c>
      <c r="M1350">
        <v>15.396000000000001</v>
      </c>
      <c r="N1350">
        <v>16.27</v>
      </c>
      <c r="O1350">
        <v>16.766999999999999</v>
      </c>
      <c r="P1350">
        <v>17.114000000000001</v>
      </c>
      <c r="Q1350">
        <v>17.646999999999998</v>
      </c>
      <c r="R1350">
        <v>18.004000000000001</v>
      </c>
      <c r="S1350">
        <v>18.704999999999998</v>
      </c>
      <c r="T1350">
        <v>19.992999999999999</v>
      </c>
      <c r="U1350">
        <v>1348</v>
      </c>
      <c r="V1350">
        <v>11.205</v>
      </c>
      <c r="W1350">
        <v>12.172000000000001</v>
      </c>
      <c r="X1350">
        <v>13.138999999999999</v>
      </c>
      <c r="Y1350">
        <v>14.209</v>
      </c>
      <c r="Z1350">
        <v>15.396000000000001</v>
      </c>
      <c r="AA1350">
        <v>16.716000000000001</v>
      </c>
      <c r="AB1350">
        <v>18.187999999999999</v>
      </c>
      <c r="AC1350">
        <v>19.835000000000001</v>
      </c>
      <c r="AD1350">
        <v>21.481999999999999</v>
      </c>
    </row>
    <row r="1351" spans="1:30" x14ac:dyDescent="0.25">
      <c r="A1351">
        <v>1349</v>
      </c>
      <c r="B1351">
        <f t="shared" si="21"/>
        <v>3.6933607118412048</v>
      </c>
      <c r="C1351">
        <v>-0.30990000000000001</v>
      </c>
      <c r="D1351">
        <v>15.395200000000001</v>
      </c>
      <c r="E1351">
        <v>8.1240000000000007E-2</v>
      </c>
      <c r="F1351">
        <v>12.089</v>
      </c>
      <c r="G1351">
        <v>12.811999999999999</v>
      </c>
      <c r="H1351">
        <v>13.26</v>
      </c>
      <c r="I1351">
        <v>13.506</v>
      </c>
      <c r="J1351">
        <v>13.896000000000001</v>
      </c>
      <c r="K1351">
        <v>14.167</v>
      </c>
      <c r="L1351">
        <v>14.581</v>
      </c>
      <c r="M1351">
        <v>15.395</v>
      </c>
      <c r="N1351">
        <v>16.27</v>
      </c>
      <c r="O1351">
        <v>16.765999999999998</v>
      </c>
      <c r="P1351">
        <v>17.114000000000001</v>
      </c>
      <c r="Q1351">
        <v>17.646000000000001</v>
      </c>
      <c r="R1351">
        <v>18.004000000000001</v>
      </c>
      <c r="S1351">
        <v>18.704999999999998</v>
      </c>
      <c r="T1351">
        <v>19.994</v>
      </c>
      <c r="U1351">
        <v>1349</v>
      </c>
      <c r="V1351">
        <v>11.205</v>
      </c>
      <c r="W1351">
        <v>12.172000000000001</v>
      </c>
      <c r="X1351">
        <v>13.138</v>
      </c>
      <c r="Y1351">
        <v>14.208</v>
      </c>
      <c r="Z1351">
        <v>15.395</v>
      </c>
      <c r="AA1351">
        <v>16.715</v>
      </c>
      <c r="AB1351">
        <v>18.187999999999999</v>
      </c>
      <c r="AC1351">
        <v>19.835000000000001</v>
      </c>
      <c r="AD1351">
        <v>21.483000000000001</v>
      </c>
    </row>
    <row r="1352" spans="1:30" x14ac:dyDescent="0.25">
      <c r="A1352">
        <v>1350</v>
      </c>
      <c r="B1352">
        <f t="shared" si="21"/>
        <v>3.6960985626283369</v>
      </c>
      <c r="C1352">
        <v>-0.31019999999999998</v>
      </c>
      <c r="D1352">
        <v>15.394600000000001</v>
      </c>
      <c r="E1352">
        <v>8.1250000000000003E-2</v>
      </c>
      <c r="F1352">
        <v>12.087999999999999</v>
      </c>
      <c r="G1352">
        <v>12.811</v>
      </c>
      <c r="H1352">
        <v>13.259</v>
      </c>
      <c r="I1352">
        <v>13.505000000000001</v>
      </c>
      <c r="J1352">
        <v>13.895</v>
      </c>
      <c r="K1352">
        <v>14.167</v>
      </c>
      <c r="L1352">
        <v>14.58</v>
      </c>
      <c r="M1352">
        <v>15.395</v>
      </c>
      <c r="N1352">
        <v>16.268999999999998</v>
      </c>
      <c r="O1352">
        <v>16.765999999999998</v>
      </c>
      <c r="P1352">
        <v>17.113</v>
      </c>
      <c r="Q1352">
        <v>17.646000000000001</v>
      </c>
      <c r="R1352">
        <v>18.004000000000001</v>
      </c>
      <c r="S1352">
        <v>18.704999999999998</v>
      </c>
      <c r="T1352">
        <v>19.994</v>
      </c>
      <c r="U1352">
        <v>1350</v>
      </c>
      <c r="V1352">
        <v>11.204000000000001</v>
      </c>
      <c r="W1352">
        <v>12.170999999999999</v>
      </c>
      <c r="X1352">
        <v>13.138</v>
      </c>
      <c r="Y1352">
        <v>14.208</v>
      </c>
      <c r="Z1352">
        <v>15.395</v>
      </c>
      <c r="AA1352">
        <v>16.715</v>
      </c>
      <c r="AB1352">
        <v>18.187999999999999</v>
      </c>
      <c r="AC1352">
        <v>19.835999999999999</v>
      </c>
      <c r="AD1352">
        <v>21.483000000000001</v>
      </c>
    </row>
    <row r="1353" spans="1:30" x14ac:dyDescent="0.25">
      <c r="A1353">
        <v>1351</v>
      </c>
      <c r="B1353">
        <f t="shared" si="21"/>
        <v>3.698836413415469</v>
      </c>
      <c r="C1353">
        <v>-0.31059999999999999</v>
      </c>
      <c r="D1353">
        <v>15.394</v>
      </c>
      <c r="E1353">
        <v>8.1259999999999999E-2</v>
      </c>
      <c r="F1353">
        <v>12.087999999999999</v>
      </c>
      <c r="G1353">
        <v>12.811</v>
      </c>
      <c r="H1353">
        <v>13.259</v>
      </c>
      <c r="I1353">
        <v>13.504</v>
      </c>
      <c r="J1353">
        <v>13.894</v>
      </c>
      <c r="K1353">
        <v>14.166</v>
      </c>
      <c r="L1353">
        <v>14.58</v>
      </c>
      <c r="M1353">
        <v>15.394</v>
      </c>
      <c r="N1353">
        <v>16.268999999999998</v>
      </c>
      <c r="O1353">
        <v>16.765000000000001</v>
      </c>
      <c r="P1353">
        <v>17.113</v>
      </c>
      <c r="Q1353">
        <v>17.646000000000001</v>
      </c>
      <c r="R1353">
        <v>18.003</v>
      </c>
      <c r="S1353">
        <v>18.704999999999998</v>
      </c>
      <c r="T1353">
        <v>19.994</v>
      </c>
      <c r="U1353">
        <v>1351</v>
      </c>
      <c r="V1353">
        <v>11.202999999999999</v>
      </c>
      <c r="W1353">
        <v>12.17</v>
      </c>
      <c r="X1353">
        <v>13.137</v>
      </c>
      <c r="Y1353">
        <v>14.207000000000001</v>
      </c>
      <c r="Z1353">
        <v>15.394</v>
      </c>
      <c r="AA1353">
        <v>16.715</v>
      </c>
      <c r="AB1353">
        <v>18.187999999999999</v>
      </c>
      <c r="AC1353">
        <v>19.835999999999999</v>
      </c>
      <c r="AD1353">
        <v>21.484000000000002</v>
      </c>
    </row>
    <row r="1354" spans="1:30" x14ac:dyDescent="0.25">
      <c r="A1354">
        <v>1352</v>
      </c>
      <c r="B1354">
        <f t="shared" si="21"/>
        <v>3.7015742642026011</v>
      </c>
      <c r="C1354">
        <v>-0.31090000000000001</v>
      </c>
      <c r="D1354">
        <v>15.3934</v>
      </c>
      <c r="E1354">
        <v>8.1269999999999995E-2</v>
      </c>
      <c r="F1354">
        <v>12.087</v>
      </c>
      <c r="G1354">
        <v>12.81</v>
      </c>
      <c r="H1354">
        <v>13.257999999999999</v>
      </c>
      <c r="I1354">
        <v>13.504</v>
      </c>
      <c r="J1354">
        <v>13.894</v>
      </c>
      <c r="K1354">
        <v>14.164999999999999</v>
      </c>
      <c r="L1354">
        <v>14.579000000000001</v>
      </c>
      <c r="M1354">
        <v>15.393000000000001</v>
      </c>
      <c r="N1354">
        <v>16.268000000000001</v>
      </c>
      <c r="O1354">
        <v>16.765000000000001</v>
      </c>
      <c r="P1354">
        <v>17.113</v>
      </c>
      <c r="Q1354">
        <v>17.645</v>
      </c>
      <c r="R1354">
        <v>18.003</v>
      </c>
      <c r="S1354">
        <v>18.704999999999998</v>
      </c>
      <c r="T1354">
        <v>19.994</v>
      </c>
      <c r="U1354">
        <v>1352</v>
      </c>
      <c r="V1354">
        <v>11.202999999999999</v>
      </c>
      <c r="W1354">
        <v>12.169</v>
      </c>
      <c r="X1354">
        <v>13.135999999999999</v>
      </c>
      <c r="Y1354">
        <v>14.206</v>
      </c>
      <c r="Z1354">
        <v>15.393000000000001</v>
      </c>
      <c r="AA1354">
        <v>16.713999999999999</v>
      </c>
      <c r="AB1354">
        <v>18.187000000000001</v>
      </c>
      <c r="AC1354">
        <v>19.835999999999999</v>
      </c>
      <c r="AD1354">
        <v>21.484000000000002</v>
      </c>
    </row>
    <row r="1355" spans="1:30" x14ac:dyDescent="0.25">
      <c r="A1355">
        <v>1353</v>
      </c>
      <c r="B1355">
        <f t="shared" si="21"/>
        <v>3.7043121149897331</v>
      </c>
      <c r="C1355">
        <v>-0.31130000000000002</v>
      </c>
      <c r="D1355">
        <v>15.392799999999999</v>
      </c>
      <c r="E1355">
        <v>8.1280000000000005E-2</v>
      </c>
      <c r="F1355">
        <v>12.086</v>
      </c>
      <c r="G1355">
        <v>12.808999999999999</v>
      </c>
      <c r="H1355">
        <v>13.257</v>
      </c>
      <c r="I1355">
        <v>13.503</v>
      </c>
      <c r="J1355">
        <v>13.893000000000001</v>
      </c>
      <c r="K1355">
        <v>14.164999999999999</v>
      </c>
      <c r="L1355">
        <v>14.577999999999999</v>
      </c>
      <c r="M1355">
        <v>15.393000000000001</v>
      </c>
      <c r="N1355">
        <v>16.268000000000001</v>
      </c>
      <c r="O1355">
        <v>16.765000000000001</v>
      </c>
      <c r="P1355">
        <v>17.111999999999998</v>
      </c>
      <c r="Q1355">
        <v>17.645</v>
      </c>
      <c r="R1355">
        <v>18.003</v>
      </c>
      <c r="S1355">
        <v>18.704999999999998</v>
      </c>
      <c r="T1355">
        <v>19.994</v>
      </c>
      <c r="U1355">
        <v>1353</v>
      </c>
      <c r="V1355">
        <v>11.202</v>
      </c>
      <c r="W1355">
        <v>12.169</v>
      </c>
      <c r="X1355">
        <v>13.135999999999999</v>
      </c>
      <c r="Y1355">
        <v>14.206</v>
      </c>
      <c r="Z1355">
        <v>15.393000000000001</v>
      </c>
      <c r="AA1355">
        <v>16.713999999999999</v>
      </c>
      <c r="AB1355">
        <v>18.187000000000001</v>
      </c>
      <c r="AC1355">
        <v>19.835999999999999</v>
      </c>
      <c r="AD1355">
        <v>21.484999999999999</v>
      </c>
    </row>
    <row r="1356" spans="1:30" x14ac:dyDescent="0.25">
      <c r="A1356">
        <v>1354</v>
      </c>
      <c r="B1356">
        <f t="shared" si="21"/>
        <v>3.7070499657768652</v>
      </c>
      <c r="C1356">
        <v>-0.31159999999999999</v>
      </c>
      <c r="D1356">
        <v>15.392200000000001</v>
      </c>
      <c r="E1356">
        <v>8.1280000000000005E-2</v>
      </c>
      <c r="F1356">
        <v>12.086</v>
      </c>
      <c r="G1356">
        <v>12.808999999999999</v>
      </c>
      <c r="H1356">
        <v>13.257</v>
      </c>
      <c r="I1356">
        <v>13.503</v>
      </c>
      <c r="J1356">
        <v>13.893000000000001</v>
      </c>
      <c r="K1356">
        <v>14.164</v>
      </c>
      <c r="L1356">
        <v>14.577999999999999</v>
      </c>
      <c r="M1356">
        <v>15.391999999999999</v>
      </c>
      <c r="N1356">
        <v>16.266999999999999</v>
      </c>
      <c r="O1356">
        <v>16.763999999999999</v>
      </c>
      <c r="P1356">
        <v>17.111999999999998</v>
      </c>
      <c r="Q1356">
        <v>17.643999999999998</v>
      </c>
      <c r="R1356">
        <v>18.001999999999999</v>
      </c>
      <c r="S1356">
        <v>18.704000000000001</v>
      </c>
      <c r="T1356">
        <v>19.994</v>
      </c>
      <c r="U1356">
        <v>1354</v>
      </c>
      <c r="V1356">
        <v>11.202</v>
      </c>
      <c r="W1356">
        <v>12.167999999999999</v>
      </c>
      <c r="X1356">
        <v>13.135</v>
      </c>
      <c r="Y1356">
        <v>14.205</v>
      </c>
      <c r="Z1356">
        <v>15.391999999999999</v>
      </c>
      <c r="AA1356">
        <v>16.713000000000001</v>
      </c>
      <c r="AB1356">
        <v>18.187000000000001</v>
      </c>
      <c r="AC1356">
        <v>19.835000000000001</v>
      </c>
      <c r="AD1356">
        <v>21.484000000000002</v>
      </c>
    </row>
    <row r="1357" spans="1:30" x14ac:dyDescent="0.25">
      <c r="A1357">
        <v>1355</v>
      </c>
      <c r="B1357">
        <f t="shared" si="21"/>
        <v>3.7097878165639973</v>
      </c>
      <c r="C1357">
        <v>-0.312</v>
      </c>
      <c r="D1357">
        <v>15.3916</v>
      </c>
      <c r="E1357">
        <v>8.1290000000000001E-2</v>
      </c>
      <c r="F1357">
        <v>12.085000000000001</v>
      </c>
      <c r="G1357">
        <v>12.808</v>
      </c>
      <c r="H1357">
        <v>13.256</v>
      </c>
      <c r="I1357">
        <v>13.502000000000001</v>
      </c>
      <c r="J1357">
        <v>13.891999999999999</v>
      </c>
      <c r="K1357">
        <v>14.163</v>
      </c>
      <c r="L1357">
        <v>14.577</v>
      </c>
      <c r="M1357">
        <v>15.391999999999999</v>
      </c>
      <c r="N1357">
        <v>16.266999999999999</v>
      </c>
      <c r="O1357">
        <v>16.763000000000002</v>
      </c>
      <c r="P1357">
        <v>17.111000000000001</v>
      </c>
      <c r="Q1357">
        <v>17.643999999999998</v>
      </c>
      <c r="R1357">
        <v>18.001999999999999</v>
      </c>
      <c r="S1357">
        <v>18.704000000000001</v>
      </c>
      <c r="T1357">
        <v>19.994</v>
      </c>
      <c r="U1357">
        <v>1355</v>
      </c>
      <c r="V1357">
        <v>11.201000000000001</v>
      </c>
      <c r="W1357">
        <v>12.167999999999999</v>
      </c>
      <c r="X1357">
        <v>13.134</v>
      </c>
      <c r="Y1357">
        <v>14.204000000000001</v>
      </c>
      <c r="Z1357">
        <v>15.391999999999999</v>
      </c>
      <c r="AA1357">
        <v>16.713000000000001</v>
      </c>
      <c r="AB1357">
        <v>18.186</v>
      </c>
      <c r="AC1357">
        <v>19.835000000000001</v>
      </c>
      <c r="AD1357">
        <v>21.484000000000002</v>
      </c>
    </row>
    <row r="1358" spans="1:30" x14ac:dyDescent="0.25">
      <c r="A1358">
        <v>1356</v>
      </c>
      <c r="B1358">
        <f t="shared" si="21"/>
        <v>3.7125256673511293</v>
      </c>
      <c r="C1358">
        <v>-0.31230000000000002</v>
      </c>
      <c r="D1358">
        <v>15.3909</v>
      </c>
      <c r="E1358">
        <v>8.1299999999999997E-2</v>
      </c>
      <c r="F1358">
        <v>12.084</v>
      </c>
      <c r="G1358">
        <v>12.807</v>
      </c>
      <c r="H1358">
        <v>13.255000000000001</v>
      </c>
      <c r="I1358">
        <v>13.500999999999999</v>
      </c>
      <c r="J1358">
        <v>13.891</v>
      </c>
      <c r="K1358">
        <v>14.163</v>
      </c>
      <c r="L1358">
        <v>14.576000000000001</v>
      </c>
      <c r="M1358">
        <v>15.391</v>
      </c>
      <c r="N1358">
        <v>16.265999999999998</v>
      </c>
      <c r="O1358">
        <v>16.763000000000002</v>
      </c>
      <c r="P1358">
        <v>17.111000000000001</v>
      </c>
      <c r="Q1358">
        <v>17.643999999999998</v>
      </c>
      <c r="R1358">
        <v>18.001999999999999</v>
      </c>
      <c r="S1358">
        <v>18.704000000000001</v>
      </c>
      <c r="T1358">
        <v>19.994</v>
      </c>
      <c r="U1358">
        <v>1356</v>
      </c>
      <c r="V1358">
        <v>11.2</v>
      </c>
      <c r="W1358">
        <v>12.167</v>
      </c>
      <c r="X1358">
        <v>13.134</v>
      </c>
      <c r="Y1358">
        <v>14.204000000000001</v>
      </c>
      <c r="Z1358">
        <v>15.391</v>
      </c>
      <c r="AA1358">
        <v>16.712</v>
      </c>
      <c r="AB1358">
        <v>18.186</v>
      </c>
      <c r="AC1358">
        <v>19.835000000000001</v>
      </c>
      <c r="AD1358">
        <v>21.484999999999999</v>
      </c>
    </row>
    <row r="1359" spans="1:30" x14ac:dyDescent="0.25">
      <c r="A1359">
        <v>1357</v>
      </c>
      <c r="B1359">
        <f t="shared" si="21"/>
        <v>3.7152635181382614</v>
      </c>
      <c r="C1359">
        <v>-0.31269999999999998</v>
      </c>
      <c r="D1359">
        <v>15.3903</v>
      </c>
      <c r="E1359">
        <v>8.1309999999999993E-2</v>
      </c>
      <c r="F1359">
        <v>12.084</v>
      </c>
      <c r="G1359">
        <v>12.807</v>
      </c>
      <c r="H1359">
        <v>13.255000000000001</v>
      </c>
      <c r="I1359">
        <v>13.5</v>
      </c>
      <c r="J1359">
        <v>13.89</v>
      </c>
      <c r="K1359">
        <v>14.162000000000001</v>
      </c>
      <c r="L1359">
        <v>14.576000000000001</v>
      </c>
      <c r="M1359">
        <v>15.39</v>
      </c>
      <c r="N1359">
        <v>16.265999999999998</v>
      </c>
      <c r="O1359">
        <v>16.762</v>
      </c>
      <c r="P1359">
        <v>17.11</v>
      </c>
      <c r="Q1359">
        <v>17.643000000000001</v>
      </c>
      <c r="R1359">
        <v>18.001000000000001</v>
      </c>
      <c r="S1359">
        <v>18.704000000000001</v>
      </c>
      <c r="T1359">
        <v>19.994</v>
      </c>
      <c r="U1359">
        <v>1357</v>
      </c>
      <c r="V1359">
        <v>11.2</v>
      </c>
      <c r="W1359">
        <v>12.166</v>
      </c>
      <c r="X1359">
        <v>13.132999999999999</v>
      </c>
      <c r="Y1359">
        <v>14.202999999999999</v>
      </c>
      <c r="Z1359">
        <v>15.39</v>
      </c>
      <c r="AA1359">
        <v>16.712</v>
      </c>
      <c r="AB1359">
        <v>18.186</v>
      </c>
      <c r="AC1359">
        <v>19.835000000000001</v>
      </c>
      <c r="AD1359">
        <v>21.484999999999999</v>
      </c>
    </row>
    <row r="1360" spans="1:30" x14ac:dyDescent="0.25">
      <c r="A1360">
        <v>1358</v>
      </c>
      <c r="B1360">
        <f t="shared" si="21"/>
        <v>3.7180013689253935</v>
      </c>
      <c r="C1360">
        <v>-0.313</v>
      </c>
      <c r="D1360">
        <v>15.389699999999999</v>
      </c>
      <c r="E1360">
        <v>8.1320000000000003E-2</v>
      </c>
      <c r="F1360">
        <v>12.083</v>
      </c>
      <c r="G1360">
        <v>12.805999999999999</v>
      </c>
      <c r="H1360">
        <v>13.254</v>
      </c>
      <c r="I1360">
        <v>13.5</v>
      </c>
      <c r="J1360">
        <v>13.89</v>
      </c>
      <c r="K1360">
        <v>14.161</v>
      </c>
      <c r="L1360">
        <v>14.574999999999999</v>
      </c>
      <c r="M1360">
        <v>15.39</v>
      </c>
      <c r="N1360">
        <v>16.265000000000001</v>
      </c>
      <c r="O1360">
        <v>16.762</v>
      </c>
      <c r="P1360">
        <v>17.11</v>
      </c>
      <c r="Q1360">
        <v>17.643000000000001</v>
      </c>
      <c r="R1360">
        <v>18.001000000000001</v>
      </c>
      <c r="S1360">
        <v>18.702999999999999</v>
      </c>
      <c r="T1360">
        <v>19.994</v>
      </c>
      <c r="U1360">
        <v>1358</v>
      </c>
      <c r="V1360">
        <v>11.199</v>
      </c>
      <c r="W1360">
        <v>12.166</v>
      </c>
      <c r="X1360">
        <v>13.132</v>
      </c>
      <c r="Y1360">
        <v>14.202</v>
      </c>
      <c r="Z1360">
        <v>15.39</v>
      </c>
      <c r="AA1360">
        <v>16.710999999999999</v>
      </c>
      <c r="AB1360">
        <v>18.184999999999999</v>
      </c>
      <c r="AC1360">
        <v>19.835999999999999</v>
      </c>
      <c r="AD1360">
        <v>21.486000000000001</v>
      </c>
    </row>
    <row r="1361" spans="1:30" x14ac:dyDescent="0.25">
      <c r="A1361">
        <v>1359</v>
      </c>
      <c r="B1361">
        <f t="shared" si="21"/>
        <v>3.7207392197125255</v>
      </c>
      <c r="C1361">
        <v>-0.31340000000000001</v>
      </c>
      <c r="D1361">
        <v>15.389099999999999</v>
      </c>
      <c r="E1361">
        <v>8.133E-2</v>
      </c>
      <c r="F1361">
        <v>12.082000000000001</v>
      </c>
      <c r="G1361">
        <v>12.805</v>
      </c>
      <c r="H1361">
        <v>13.253</v>
      </c>
      <c r="I1361">
        <v>13.499000000000001</v>
      </c>
      <c r="J1361">
        <v>13.888999999999999</v>
      </c>
      <c r="K1361">
        <v>14.161</v>
      </c>
      <c r="L1361">
        <v>14.574</v>
      </c>
      <c r="M1361">
        <v>15.388999999999999</v>
      </c>
      <c r="N1361">
        <v>16.265000000000001</v>
      </c>
      <c r="O1361">
        <v>16.762</v>
      </c>
      <c r="P1361">
        <v>17.109000000000002</v>
      </c>
      <c r="Q1361">
        <v>17.643000000000001</v>
      </c>
      <c r="R1361">
        <v>18.001000000000001</v>
      </c>
      <c r="S1361">
        <v>18.702999999999999</v>
      </c>
      <c r="T1361">
        <v>19.994</v>
      </c>
      <c r="U1361">
        <v>1359</v>
      </c>
      <c r="V1361">
        <v>11.198</v>
      </c>
      <c r="W1361">
        <v>12.164999999999999</v>
      </c>
      <c r="X1361">
        <v>13.131</v>
      </c>
      <c r="Y1361">
        <v>14.202</v>
      </c>
      <c r="Z1361">
        <v>15.388999999999999</v>
      </c>
      <c r="AA1361">
        <v>16.710999999999999</v>
      </c>
      <c r="AB1361">
        <v>18.184999999999999</v>
      </c>
      <c r="AC1361">
        <v>19.835999999999999</v>
      </c>
      <c r="AD1361">
        <v>21.486000000000001</v>
      </c>
    </row>
    <row r="1362" spans="1:30" x14ac:dyDescent="0.25">
      <c r="A1362">
        <v>1360</v>
      </c>
      <c r="B1362">
        <f t="shared" si="21"/>
        <v>3.7234770704996576</v>
      </c>
      <c r="C1362">
        <v>-0.31380000000000002</v>
      </c>
      <c r="D1362">
        <v>15.388500000000001</v>
      </c>
      <c r="E1362">
        <v>8.1339999999999996E-2</v>
      </c>
      <c r="F1362">
        <v>12.082000000000001</v>
      </c>
      <c r="G1362">
        <v>12.805</v>
      </c>
      <c r="H1362">
        <v>13.253</v>
      </c>
      <c r="I1362">
        <v>13.497999999999999</v>
      </c>
      <c r="J1362">
        <v>13.888</v>
      </c>
      <c r="K1362">
        <v>14.16</v>
      </c>
      <c r="L1362">
        <v>14.574</v>
      </c>
      <c r="M1362">
        <v>15.388999999999999</v>
      </c>
      <c r="N1362">
        <v>16.263999999999999</v>
      </c>
      <c r="O1362">
        <v>16.760999999999999</v>
      </c>
      <c r="P1362">
        <v>17.109000000000002</v>
      </c>
      <c r="Q1362">
        <v>17.641999999999999</v>
      </c>
      <c r="R1362">
        <v>18</v>
      </c>
      <c r="S1362">
        <v>18.702999999999999</v>
      </c>
      <c r="T1362">
        <v>19.994</v>
      </c>
      <c r="U1362">
        <v>1360</v>
      </c>
      <c r="V1362">
        <v>11.198</v>
      </c>
      <c r="W1362">
        <v>12.164</v>
      </c>
      <c r="X1362">
        <v>13.131</v>
      </c>
      <c r="Y1362">
        <v>14.201000000000001</v>
      </c>
      <c r="Z1362">
        <v>15.388</v>
      </c>
      <c r="AA1362">
        <v>16.71</v>
      </c>
      <c r="AB1362">
        <v>18.184999999999999</v>
      </c>
      <c r="AC1362">
        <v>19.835999999999999</v>
      </c>
      <c r="AD1362">
        <v>21.486999999999998</v>
      </c>
    </row>
    <row r="1363" spans="1:30" x14ac:dyDescent="0.25">
      <c r="A1363">
        <v>1361</v>
      </c>
      <c r="B1363">
        <f t="shared" si="21"/>
        <v>3.7262149212867897</v>
      </c>
      <c r="C1363">
        <v>-0.31409999999999999</v>
      </c>
      <c r="D1363">
        <v>15.3879</v>
      </c>
      <c r="E1363">
        <v>8.1350000000000006E-2</v>
      </c>
      <c r="F1363">
        <v>12.081</v>
      </c>
      <c r="G1363">
        <v>12.804</v>
      </c>
      <c r="H1363">
        <v>13.252000000000001</v>
      </c>
      <c r="I1363">
        <v>13.497999999999999</v>
      </c>
      <c r="J1363">
        <v>13.888</v>
      </c>
      <c r="K1363">
        <v>14.159000000000001</v>
      </c>
      <c r="L1363">
        <v>14.573</v>
      </c>
      <c r="M1363">
        <v>15.388</v>
      </c>
      <c r="N1363">
        <v>16.263999999999999</v>
      </c>
      <c r="O1363">
        <v>16.760999999999999</v>
      </c>
      <c r="P1363">
        <v>17.109000000000002</v>
      </c>
      <c r="Q1363">
        <v>17.641999999999999</v>
      </c>
      <c r="R1363">
        <v>18</v>
      </c>
      <c r="S1363">
        <v>18.702999999999999</v>
      </c>
      <c r="T1363">
        <v>19.994</v>
      </c>
      <c r="U1363">
        <v>1361</v>
      </c>
      <c r="V1363">
        <v>11.196999999999999</v>
      </c>
      <c r="W1363">
        <v>12.163</v>
      </c>
      <c r="X1363">
        <v>13.13</v>
      </c>
      <c r="Y1363">
        <v>14.2</v>
      </c>
      <c r="Z1363">
        <v>15.388</v>
      </c>
      <c r="AA1363">
        <v>16.71</v>
      </c>
      <c r="AB1363">
        <v>18.184999999999999</v>
      </c>
      <c r="AC1363">
        <v>19.835999999999999</v>
      </c>
      <c r="AD1363">
        <v>21.486999999999998</v>
      </c>
    </row>
    <row r="1364" spans="1:30" x14ac:dyDescent="0.25">
      <c r="A1364">
        <v>1362</v>
      </c>
      <c r="B1364">
        <f t="shared" si="21"/>
        <v>3.7289527720739222</v>
      </c>
      <c r="C1364">
        <v>-0.3145</v>
      </c>
      <c r="D1364">
        <v>15.3873</v>
      </c>
      <c r="E1364">
        <v>8.1360000000000002E-2</v>
      </c>
      <c r="F1364">
        <v>12.08</v>
      </c>
      <c r="G1364">
        <v>12.803000000000001</v>
      </c>
      <c r="H1364">
        <v>13.250999999999999</v>
      </c>
      <c r="I1364">
        <v>13.497</v>
      </c>
      <c r="J1364">
        <v>13.887</v>
      </c>
      <c r="K1364">
        <v>14.159000000000001</v>
      </c>
      <c r="L1364">
        <v>14.571999999999999</v>
      </c>
      <c r="M1364">
        <v>15.387</v>
      </c>
      <c r="N1364">
        <v>16.263000000000002</v>
      </c>
      <c r="O1364">
        <v>16.760000000000002</v>
      </c>
      <c r="P1364">
        <v>17.108000000000001</v>
      </c>
      <c r="Q1364">
        <v>17.641999999999999</v>
      </c>
      <c r="R1364">
        <v>18</v>
      </c>
      <c r="S1364">
        <v>18.702999999999999</v>
      </c>
      <c r="T1364">
        <v>19.995000000000001</v>
      </c>
      <c r="U1364">
        <v>1362</v>
      </c>
      <c r="V1364">
        <v>11.196</v>
      </c>
      <c r="W1364">
        <v>12.163</v>
      </c>
      <c r="X1364">
        <v>13.129</v>
      </c>
      <c r="Y1364">
        <v>14.199</v>
      </c>
      <c r="Z1364">
        <v>15.387</v>
      </c>
      <c r="AA1364">
        <v>16.709</v>
      </c>
      <c r="AB1364">
        <v>18.184999999999999</v>
      </c>
      <c r="AC1364">
        <v>19.835999999999999</v>
      </c>
      <c r="AD1364">
        <v>21.486999999999998</v>
      </c>
    </row>
    <row r="1365" spans="1:30" x14ac:dyDescent="0.25">
      <c r="A1365">
        <v>1363</v>
      </c>
      <c r="B1365">
        <f t="shared" si="21"/>
        <v>3.7316906228610542</v>
      </c>
      <c r="C1365">
        <v>-0.31490000000000001</v>
      </c>
      <c r="D1365">
        <v>15.386699999999999</v>
      </c>
      <c r="E1365">
        <v>8.1369999999999998E-2</v>
      </c>
      <c r="F1365">
        <v>12.08</v>
      </c>
      <c r="G1365">
        <v>12.802</v>
      </c>
      <c r="H1365">
        <v>13.250999999999999</v>
      </c>
      <c r="I1365">
        <v>13.496</v>
      </c>
      <c r="J1365">
        <v>13.885999999999999</v>
      </c>
      <c r="K1365">
        <v>14.157999999999999</v>
      </c>
      <c r="L1365">
        <v>14.571999999999999</v>
      </c>
      <c r="M1365">
        <v>15.387</v>
      </c>
      <c r="N1365">
        <v>16.263000000000002</v>
      </c>
      <c r="O1365">
        <v>16.760000000000002</v>
      </c>
      <c r="P1365">
        <v>17.108000000000001</v>
      </c>
      <c r="Q1365">
        <v>17.640999999999998</v>
      </c>
      <c r="R1365">
        <v>18</v>
      </c>
      <c r="S1365">
        <v>18.702999999999999</v>
      </c>
      <c r="T1365">
        <v>19.995000000000001</v>
      </c>
      <c r="U1365">
        <v>1363</v>
      </c>
      <c r="V1365">
        <v>11.195</v>
      </c>
      <c r="W1365">
        <v>12.162000000000001</v>
      </c>
      <c r="X1365">
        <v>13.129</v>
      </c>
      <c r="Y1365">
        <v>14.199</v>
      </c>
      <c r="Z1365">
        <v>15.387</v>
      </c>
      <c r="AA1365">
        <v>16.709</v>
      </c>
      <c r="AB1365">
        <v>18.184000000000001</v>
      </c>
      <c r="AC1365">
        <v>19.835999999999999</v>
      </c>
      <c r="AD1365">
        <v>21.488</v>
      </c>
    </row>
    <row r="1366" spans="1:30" x14ac:dyDescent="0.25">
      <c r="A1366">
        <v>1364</v>
      </c>
      <c r="B1366">
        <f t="shared" si="21"/>
        <v>3.7344284736481863</v>
      </c>
      <c r="C1366">
        <v>-0.31519999999999998</v>
      </c>
      <c r="D1366">
        <v>15.386100000000001</v>
      </c>
      <c r="E1366">
        <v>8.1379999999999994E-2</v>
      </c>
      <c r="F1366">
        <v>12.079000000000001</v>
      </c>
      <c r="G1366">
        <v>12.802</v>
      </c>
      <c r="H1366">
        <v>13.25</v>
      </c>
      <c r="I1366">
        <v>13.494999999999999</v>
      </c>
      <c r="J1366">
        <v>13.885999999999999</v>
      </c>
      <c r="K1366">
        <v>14.157</v>
      </c>
      <c r="L1366">
        <v>14.571</v>
      </c>
      <c r="M1366">
        <v>15.385999999999999</v>
      </c>
      <c r="N1366">
        <v>16.262</v>
      </c>
      <c r="O1366">
        <v>16.759</v>
      </c>
      <c r="P1366">
        <v>17.106999999999999</v>
      </c>
      <c r="Q1366">
        <v>17.640999999999998</v>
      </c>
      <c r="R1366">
        <v>17.998999999999999</v>
      </c>
      <c r="S1366">
        <v>18.702999999999999</v>
      </c>
      <c r="T1366">
        <v>19.995000000000001</v>
      </c>
      <c r="U1366">
        <v>1364</v>
      </c>
      <c r="V1366">
        <v>11.195</v>
      </c>
      <c r="W1366">
        <v>12.161</v>
      </c>
      <c r="X1366">
        <v>13.128</v>
      </c>
      <c r="Y1366">
        <v>14.198</v>
      </c>
      <c r="Z1366">
        <v>15.385999999999999</v>
      </c>
      <c r="AA1366">
        <v>16.707999999999998</v>
      </c>
      <c r="AB1366">
        <v>18.184000000000001</v>
      </c>
      <c r="AC1366">
        <v>19.835999999999999</v>
      </c>
      <c r="AD1366">
        <v>21.488</v>
      </c>
    </row>
    <row r="1367" spans="1:30" x14ac:dyDescent="0.25">
      <c r="A1367">
        <v>1365</v>
      </c>
      <c r="B1367">
        <f t="shared" si="21"/>
        <v>3.7371663244353184</v>
      </c>
      <c r="C1367">
        <v>-0.31559999999999999</v>
      </c>
      <c r="D1367">
        <v>15.3855</v>
      </c>
      <c r="E1367">
        <v>8.1390000000000004E-2</v>
      </c>
      <c r="F1367">
        <v>12.077999999999999</v>
      </c>
      <c r="G1367">
        <v>12.801</v>
      </c>
      <c r="H1367">
        <v>13.249000000000001</v>
      </c>
      <c r="I1367">
        <v>13.494999999999999</v>
      </c>
      <c r="J1367">
        <v>13.885</v>
      </c>
      <c r="K1367">
        <v>14.156000000000001</v>
      </c>
      <c r="L1367">
        <v>14.57</v>
      </c>
      <c r="M1367">
        <v>15.385999999999999</v>
      </c>
      <c r="N1367">
        <v>16.262</v>
      </c>
      <c r="O1367">
        <v>16.759</v>
      </c>
      <c r="P1367">
        <v>17.106999999999999</v>
      </c>
      <c r="Q1367">
        <v>17.640999999999998</v>
      </c>
      <c r="R1367">
        <v>17.998999999999999</v>
      </c>
      <c r="S1367">
        <v>18.702999999999999</v>
      </c>
      <c r="T1367">
        <v>19.995000000000001</v>
      </c>
      <c r="U1367">
        <v>1365</v>
      </c>
      <c r="V1367">
        <v>11.194000000000001</v>
      </c>
      <c r="W1367">
        <v>12.161</v>
      </c>
      <c r="X1367">
        <v>13.127000000000001</v>
      </c>
      <c r="Y1367">
        <v>14.196999999999999</v>
      </c>
      <c r="Z1367">
        <v>15.385999999999999</v>
      </c>
      <c r="AA1367">
        <v>16.707999999999998</v>
      </c>
      <c r="AB1367">
        <v>18.184000000000001</v>
      </c>
      <c r="AC1367">
        <v>19.835999999999999</v>
      </c>
      <c r="AD1367">
        <v>21.489000000000001</v>
      </c>
    </row>
    <row r="1368" spans="1:30" x14ac:dyDescent="0.25">
      <c r="A1368">
        <v>1366</v>
      </c>
      <c r="B1368">
        <f t="shared" si="21"/>
        <v>3.7399041752224504</v>
      </c>
      <c r="C1368">
        <v>-0.316</v>
      </c>
      <c r="D1368">
        <v>15.3849</v>
      </c>
      <c r="E1368">
        <v>8.14E-2</v>
      </c>
      <c r="F1368">
        <v>12.077</v>
      </c>
      <c r="G1368">
        <v>12.8</v>
      </c>
      <c r="H1368">
        <v>13.247999999999999</v>
      </c>
      <c r="I1368">
        <v>13.494</v>
      </c>
      <c r="J1368">
        <v>13.884</v>
      </c>
      <c r="K1368">
        <v>14.156000000000001</v>
      </c>
      <c r="L1368">
        <v>14.57</v>
      </c>
      <c r="M1368">
        <v>15.385</v>
      </c>
      <c r="N1368">
        <v>16.260999999999999</v>
      </c>
      <c r="O1368">
        <v>16.757999999999999</v>
      </c>
      <c r="P1368">
        <v>17.106999999999999</v>
      </c>
      <c r="Q1368">
        <v>17.64</v>
      </c>
      <c r="R1368">
        <v>17.998999999999999</v>
      </c>
      <c r="S1368">
        <v>18.702000000000002</v>
      </c>
      <c r="T1368">
        <v>19.995000000000001</v>
      </c>
      <c r="U1368">
        <v>1366</v>
      </c>
      <c r="V1368">
        <v>11.193</v>
      </c>
      <c r="W1368">
        <v>12.16</v>
      </c>
      <c r="X1368">
        <v>13.127000000000001</v>
      </c>
      <c r="Y1368">
        <v>14.196999999999999</v>
      </c>
      <c r="Z1368">
        <v>15.385</v>
      </c>
      <c r="AA1368">
        <v>16.707000000000001</v>
      </c>
      <c r="AB1368">
        <v>18.184000000000001</v>
      </c>
      <c r="AC1368">
        <v>19.835999999999999</v>
      </c>
      <c r="AD1368">
        <v>21.489000000000001</v>
      </c>
    </row>
    <row r="1369" spans="1:30" x14ac:dyDescent="0.25">
      <c r="A1369">
        <v>1367</v>
      </c>
      <c r="B1369">
        <f t="shared" si="21"/>
        <v>3.7426420260095825</v>
      </c>
      <c r="C1369">
        <v>-0.31640000000000001</v>
      </c>
      <c r="D1369">
        <v>15.3843</v>
      </c>
      <c r="E1369">
        <v>8.1409999999999996E-2</v>
      </c>
      <c r="F1369">
        <v>12.077</v>
      </c>
      <c r="G1369">
        <v>12.8</v>
      </c>
      <c r="H1369">
        <v>13.247999999999999</v>
      </c>
      <c r="I1369">
        <v>13.493</v>
      </c>
      <c r="J1369">
        <v>13.884</v>
      </c>
      <c r="K1369">
        <v>14.154999999999999</v>
      </c>
      <c r="L1369">
        <v>14.569000000000001</v>
      </c>
      <c r="M1369">
        <v>15.384</v>
      </c>
      <c r="N1369">
        <v>16.260999999999999</v>
      </c>
      <c r="O1369">
        <v>16.757999999999999</v>
      </c>
      <c r="P1369">
        <v>17.106000000000002</v>
      </c>
      <c r="Q1369">
        <v>17.64</v>
      </c>
      <c r="R1369">
        <v>17.998999999999999</v>
      </c>
      <c r="S1369">
        <v>18.702000000000002</v>
      </c>
      <c r="T1369">
        <v>19.995000000000001</v>
      </c>
      <c r="U1369">
        <v>1367</v>
      </c>
      <c r="V1369">
        <v>11.193</v>
      </c>
      <c r="W1369">
        <v>12.159000000000001</v>
      </c>
      <c r="X1369">
        <v>13.125999999999999</v>
      </c>
      <c r="Y1369">
        <v>14.196</v>
      </c>
      <c r="Z1369">
        <v>15.384</v>
      </c>
      <c r="AA1369">
        <v>16.707000000000001</v>
      </c>
      <c r="AB1369">
        <v>18.183</v>
      </c>
      <c r="AC1369">
        <v>19.837</v>
      </c>
      <c r="AD1369">
        <v>21.49</v>
      </c>
    </row>
    <row r="1370" spans="1:30" x14ac:dyDescent="0.25">
      <c r="A1370">
        <v>1368</v>
      </c>
      <c r="B1370">
        <f t="shared" si="21"/>
        <v>3.7453798767967146</v>
      </c>
      <c r="C1370">
        <v>-0.31680000000000003</v>
      </c>
      <c r="D1370">
        <v>15.383699999999999</v>
      </c>
      <c r="E1370">
        <v>8.1420000000000006E-2</v>
      </c>
      <c r="F1370">
        <v>12.076000000000001</v>
      </c>
      <c r="G1370">
        <v>12.798999999999999</v>
      </c>
      <c r="H1370">
        <v>13.247</v>
      </c>
      <c r="I1370">
        <v>13.493</v>
      </c>
      <c r="J1370">
        <v>13.882999999999999</v>
      </c>
      <c r="K1370">
        <v>14.154</v>
      </c>
      <c r="L1370">
        <v>14.569000000000001</v>
      </c>
      <c r="M1370">
        <v>15.384</v>
      </c>
      <c r="N1370">
        <v>16.260000000000002</v>
      </c>
      <c r="O1370">
        <v>16.757000000000001</v>
      </c>
      <c r="P1370">
        <v>17.106000000000002</v>
      </c>
      <c r="Q1370">
        <v>17.64</v>
      </c>
      <c r="R1370">
        <v>17.998000000000001</v>
      </c>
      <c r="S1370">
        <v>18.702000000000002</v>
      </c>
      <c r="T1370">
        <v>19.995999999999999</v>
      </c>
      <c r="U1370">
        <v>1368</v>
      </c>
      <c r="V1370">
        <v>11.192</v>
      </c>
      <c r="W1370">
        <v>12.159000000000001</v>
      </c>
      <c r="X1370">
        <v>13.125</v>
      </c>
      <c r="Y1370">
        <v>14.195</v>
      </c>
      <c r="Z1370">
        <v>15.384</v>
      </c>
      <c r="AA1370">
        <v>16.706</v>
      </c>
      <c r="AB1370">
        <v>18.183</v>
      </c>
      <c r="AC1370">
        <v>19.837</v>
      </c>
      <c r="AD1370">
        <v>21.49</v>
      </c>
    </row>
    <row r="1371" spans="1:30" x14ac:dyDescent="0.25">
      <c r="A1371">
        <v>1369</v>
      </c>
      <c r="B1371">
        <f t="shared" si="21"/>
        <v>3.7481177275838466</v>
      </c>
      <c r="C1371">
        <v>-0.31709999999999999</v>
      </c>
      <c r="D1371">
        <v>15.383100000000001</v>
      </c>
      <c r="E1371">
        <v>8.1430000000000002E-2</v>
      </c>
      <c r="F1371">
        <v>12.074999999999999</v>
      </c>
      <c r="G1371">
        <v>12.798</v>
      </c>
      <c r="H1371">
        <v>13.246</v>
      </c>
      <c r="I1371">
        <v>13.492000000000001</v>
      </c>
      <c r="J1371">
        <v>13.882</v>
      </c>
      <c r="K1371">
        <v>14.154</v>
      </c>
      <c r="L1371">
        <v>14.568</v>
      </c>
      <c r="M1371">
        <v>15.382999999999999</v>
      </c>
      <c r="N1371">
        <v>16.259</v>
      </c>
      <c r="O1371">
        <v>16.757000000000001</v>
      </c>
      <c r="P1371">
        <v>17.105</v>
      </c>
      <c r="Q1371">
        <v>17.638999999999999</v>
      </c>
      <c r="R1371">
        <v>17.998000000000001</v>
      </c>
      <c r="S1371">
        <v>18.702000000000002</v>
      </c>
      <c r="T1371">
        <v>19.995999999999999</v>
      </c>
      <c r="U1371">
        <v>1369</v>
      </c>
      <c r="V1371">
        <v>11.191000000000001</v>
      </c>
      <c r="W1371">
        <v>12.157999999999999</v>
      </c>
      <c r="X1371">
        <v>13.124000000000001</v>
      </c>
      <c r="Y1371">
        <v>14.195</v>
      </c>
      <c r="Z1371">
        <v>15.382999999999999</v>
      </c>
      <c r="AA1371">
        <v>16.706</v>
      </c>
      <c r="AB1371">
        <v>18.183</v>
      </c>
      <c r="AC1371">
        <v>19.837</v>
      </c>
      <c r="AD1371">
        <v>21.491</v>
      </c>
    </row>
    <row r="1372" spans="1:30" x14ac:dyDescent="0.25">
      <c r="A1372">
        <v>1370</v>
      </c>
      <c r="B1372">
        <f t="shared" si="21"/>
        <v>3.7508555783709787</v>
      </c>
      <c r="C1372">
        <v>-0.3175</v>
      </c>
      <c r="D1372">
        <v>15.3825</v>
      </c>
      <c r="E1372">
        <v>8.1439999999999999E-2</v>
      </c>
      <c r="F1372">
        <v>12.074999999999999</v>
      </c>
      <c r="G1372">
        <v>12.798</v>
      </c>
      <c r="H1372">
        <v>13.246</v>
      </c>
      <c r="I1372">
        <v>13.491</v>
      </c>
      <c r="J1372">
        <v>13.881</v>
      </c>
      <c r="K1372">
        <v>14.153</v>
      </c>
      <c r="L1372">
        <v>14.567</v>
      </c>
      <c r="M1372">
        <v>15.382999999999999</v>
      </c>
      <c r="N1372">
        <v>16.259</v>
      </c>
      <c r="O1372">
        <v>16.757000000000001</v>
      </c>
      <c r="P1372">
        <v>17.105</v>
      </c>
      <c r="Q1372">
        <v>17.638999999999999</v>
      </c>
      <c r="R1372">
        <v>17.998000000000001</v>
      </c>
      <c r="S1372">
        <v>18.702000000000002</v>
      </c>
      <c r="T1372">
        <v>19.995999999999999</v>
      </c>
      <c r="U1372">
        <v>1370</v>
      </c>
      <c r="V1372">
        <v>11.191000000000001</v>
      </c>
      <c r="W1372">
        <v>12.157</v>
      </c>
      <c r="X1372">
        <v>13.124000000000001</v>
      </c>
      <c r="Y1372">
        <v>14.194000000000001</v>
      </c>
      <c r="Z1372">
        <v>15.382</v>
      </c>
      <c r="AA1372">
        <v>16.706</v>
      </c>
      <c r="AB1372">
        <v>18.183</v>
      </c>
      <c r="AC1372">
        <v>19.837</v>
      </c>
      <c r="AD1372">
        <v>21.491</v>
      </c>
    </row>
    <row r="1373" spans="1:30" x14ac:dyDescent="0.25">
      <c r="A1373">
        <v>1371</v>
      </c>
      <c r="B1373">
        <f t="shared" si="21"/>
        <v>3.7535934291581108</v>
      </c>
      <c r="C1373">
        <v>-0.31790000000000002</v>
      </c>
      <c r="D1373">
        <v>15.382</v>
      </c>
      <c r="E1373">
        <v>8.1449999999999995E-2</v>
      </c>
      <c r="F1373">
        <v>12.074</v>
      </c>
      <c r="G1373">
        <v>12.797000000000001</v>
      </c>
      <c r="H1373">
        <v>13.244999999999999</v>
      </c>
      <c r="I1373">
        <v>13.491</v>
      </c>
      <c r="J1373">
        <v>13.881</v>
      </c>
      <c r="K1373">
        <v>14.153</v>
      </c>
      <c r="L1373">
        <v>14.567</v>
      </c>
      <c r="M1373">
        <v>15.382</v>
      </c>
      <c r="N1373">
        <v>16.259</v>
      </c>
      <c r="O1373">
        <v>16.756</v>
      </c>
      <c r="P1373">
        <v>17.105</v>
      </c>
      <c r="Q1373">
        <v>17.638999999999999</v>
      </c>
      <c r="R1373">
        <v>17.998000000000001</v>
      </c>
      <c r="S1373">
        <v>18.702000000000002</v>
      </c>
      <c r="T1373">
        <v>19.995999999999999</v>
      </c>
      <c r="U1373">
        <v>1371</v>
      </c>
      <c r="V1373">
        <v>11.19</v>
      </c>
      <c r="W1373">
        <v>12.157</v>
      </c>
      <c r="X1373">
        <v>13.122999999999999</v>
      </c>
      <c r="Y1373">
        <v>14.194000000000001</v>
      </c>
      <c r="Z1373">
        <v>15.382</v>
      </c>
      <c r="AA1373">
        <v>16.704999999999998</v>
      </c>
      <c r="AB1373">
        <v>18.183</v>
      </c>
      <c r="AC1373">
        <v>19.837</v>
      </c>
      <c r="AD1373">
        <v>21.492000000000001</v>
      </c>
    </row>
    <row r="1374" spans="1:30" x14ac:dyDescent="0.25">
      <c r="A1374">
        <v>1372</v>
      </c>
      <c r="B1374">
        <f t="shared" si="21"/>
        <v>3.7563312799452429</v>
      </c>
      <c r="C1374">
        <v>-0.31830000000000003</v>
      </c>
      <c r="D1374">
        <v>15.381399999999999</v>
      </c>
      <c r="E1374">
        <v>8.1460000000000005E-2</v>
      </c>
      <c r="F1374">
        <v>12.073</v>
      </c>
      <c r="G1374">
        <v>12.795999999999999</v>
      </c>
      <c r="H1374">
        <v>13.244</v>
      </c>
      <c r="I1374">
        <v>13.49</v>
      </c>
      <c r="J1374">
        <v>13.88</v>
      </c>
      <c r="K1374">
        <v>14.151999999999999</v>
      </c>
      <c r="L1374">
        <v>14.566000000000001</v>
      </c>
      <c r="M1374">
        <v>15.381</v>
      </c>
      <c r="N1374">
        <v>16.257999999999999</v>
      </c>
      <c r="O1374">
        <v>16.756</v>
      </c>
      <c r="P1374">
        <v>17.103999999999999</v>
      </c>
      <c r="Q1374">
        <v>17.638999999999999</v>
      </c>
      <c r="R1374">
        <v>17.997</v>
      </c>
      <c r="S1374">
        <v>18.702000000000002</v>
      </c>
      <c r="T1374">
        <v>19.995999999999999</v>
      </c>
      <c r="U1374">
        <v>1372</v>
      </c>
      <c r="V1374">
        <v>11.189</v>
      </c>
      <c r="W1374">
        <v>12.156000000000001</v>
      </c>
      <c r="X1374">
        <v>13.122</v>
      </c>
      <c r="Y1374">
        <v>14.193</v>
      </c>
      <c r="Z1374">
        <v>15.381</v>
      </c>
      <c r="AA1374">
        <v>16.704999999999998</v>
      </c>
      <c r="AB1374">
        <v>18.181999999999999</v>
      </c>
      <c r="AC1374">
        <v>19.837</v>
      </c>
      <c r="AD1374">
        <v>21.492000000000001</v>
      </c>
    </row>
    <row r="1375" spans="1:30" x14ac:dyDescent="0.25">
      <c r="A1375">
        <v>1373</v>
      </c>
      <c r="B1375">
        <f t="shared" si="21"/>
        <v>3.7590691307323749</v>
      </c>
      <c r="C1375">
        <v>-0.31869999999999998</v>
      </c>
      <c r="D1375">
        <v>15.380800000000001</v>
      </c>
      <c r="E1375">
        <v>8.1470000000000001E-2</v>
      </c>
      <c r="F1375">
        <v>12.073</v>
      </c>
      <c r="G1375">
        <v>12.795999999999999</v>
      </c>
      <c r="H1375">
        <v>13.244</v>
      </c>
      <c r="I1375">
        <v>13.489000000000001</v>
      </c>
      <c r="J1375">
        <v>13.879</v>
      </c>
      <c r="K1375">
        <v>14.151</v>
      </c>
      <c r="L1375">
        <v>14.565</v>
      </c>
      <c r="M1375">
        <v>15.381</v>
      </c>
      <c r="N1375">
        <v>16.257999999999999</v>
      </c>
      <c r="O1375">
        <v>16.754999999999999</v>
      </c>
      <c r="P1375">
        <v>17.103999999999999</v>
      </c>
      <c r="Q1375">
        <v>17.638000000000002</v>
      </c>
      <c r="R1375">
        <v>17.997</v>
      </c>
      <c r="S1375">
        <v>18.702000000000002</v>
      </c>
      <c r="T1375">
        <v>19.995999999999999</v>
      </c>
      <c r="U1375">
        <v>1373</v>
      </c>
      <c r="V1375">
        <v>11.189</v>
      </c>
      <c r="W1375">
        <v>12.154999999999999</v>
      </c>
      <c r="X1375">
        <v>13.122</v>
      </c>
      <c r="Y1375">
        <v>14.192</v>
      </c>
      <c r="Z1375">
        <v>15.381</v>
      </c>
      <c r="AA1375">
        <v>16.704000000000001</v>
      </c>
      <c r="AB1375">
        <v>18.181999999999999</v>
      </c>
      <c r="AC1375">
        <v>19.837</v>
      </c>
      <c r="AD1375">
        <v>21.492999999999999</v>
      </c>
    </row>
    <row r="1376" spans="1:30" x14ac:dyDescent="0.25">
      <c r="A1376">
        <v>1374</v>
      </c>
      <c r="B1376">
        <f t="shared" si="21"/>
        <v>3.761806981519507</v>
      </c>
      <c r="C1376">
        <v>-0.31909999999999999</v>
      </c>
      <c r="D1376">
        <v>15.3802</v>
      </c>
      <c r="E1376">
        <v>8.1479999999999997E-2</v>
      </c>
      <c r="F1376">
        <v>12.071999999999999</v>
      </c>
      <c r="G1376">
        <v>12.795</v>
      </c>
      <c r="H1376">
        <v>13.243</v>
      </c>
      <c r="I1376">
        <v>13.489000000000001</v>
      </c>
      <c r="J1376">
        <v>13.879</v>
      </c>
      <c r="K1376">
        <v>14.151</v>
      </c>
      <c r="L1376">
        <v>14.565</v>
      </c>
      <c r="M1376">
        <v>15.38</v>
      </c>
      <c r="N1376">
        <v>16.257000000000001</v>
      </c>
      <c r="O1376">
        <v>16.754999999999999</v>
      </c>
      <c r="P1376">
        <v>17.103000000000002</v>
      </c>
      <c r="Q1376">
        <v>17.638000000000002</v>
      </c>
      <c r="R1376">
        <v>17.997</v>
      </c>
      <c r="S1376">
        <v>18.702000000000002</v>
      </c>
      <c r="T1376">
        <v>19.997</v>
      </c>
      <c r="U1376">
        <v>1374</v>
      </c>
      <c r="V1376">
        <v>11.188000000000001</v>
      </c>
      <c r="W1376">
        <v>12.154999999999999</v>
      </c>
      <c r="X1376">
        <v>13.121</v>
      </c>
      <c r="Y1376">
        <v>14.191000000000001</v>
      </c>
      <c r="Z1376">
        <v>15.38</v>
      </c>
      <c r="AA1376">
        <v>16.704000000000001</v>
      </c>
      <c r="AB1376">
        <v>18.181999999999999</v>
      </c>
      <c r="AC1376">
        <v>19.838000000000001</v>
      </c>
      <c r="AD1376">
        <v>21.492999999999999</v>
      </c>
    </row>
    <row r="1377" spans="1:30" x14ac:dyDescent="0.25">
      <c r="A1377">
        <v>1375</v>
      </c>
      <c r="B1377">
        <f t="shared" si="21"/>
        <v>3.7645448323066395</v>
      </c>
      <c r="C1377">
        <v>-0.31950000000000001</v>
      </c>
      <c r="D1377">
        <v>15.3796</v>
      </c>
      <c r="E1377">
        <v>8.1490000000000007E-2</v>
      </c>
      <c r="F1377">
        <v>12.071</v>
      </c>
      <c r="G1377">
        <v>12.794</v>
      </c>
      <c r="H1377">
        <v>13.242000000000001</v>
      </c>
      <c r="I1377">
        <v>13.488</v>
      </c>
      <c r="J1377">
        <v>13.878</v>
      </c>
      <c r="K1377">
        <v>14.15</v>
      </c>
      <c r="L1377">
        <v>14.564</v>
      </c>
      <c r="M1377">
        <v>15.38</v>
      </c>
      <c r="N1377">
        <v>16.257000000000001</v>
      </c>
      <c r="O1377">
        <v>16.754000000000001</v>
      </c>
      <c r="P1377">
        <v>17.103000000000002</v>
      </c>
      <c r="Q1377">
        <v>17.638000000000002</v>
      </c>
      <c r="R1377">
        <v>17.997</v>
      </c>
      <c r="S1377">
        <v>18.701000000000001</v>
      </c>
      <c r="T1377">
        <v>19.997</v>
      </c>
      <c r="U1377">
        <v>1375</v>
      </c>
      <c r="V1377">
        <v>11.186999999999999</v>
      </c>
      <c r="W1377">
        <v>12.154</v>
      </c>
      <c r="X1377">
        <v>13.12</v>
      </c>
      <c r="Y1377">
        <v>14.191000000000001</v>
      </c>
      <c r="Z1377">
        <v>15.38</v>
      </c>
      <c r="AA1377">
        <v>16.702999999999999</v>
      </c>
      <c r="AB1377">
        <v>18.181999999999999</v>
      </c>
      <c r="AC1377">
        <v>19.838000000000001</v>
      </c>
      <c r="AD1377">
        <v>21.494</v>
      </c>
    </row>
    <row r="1378" spans="1:30" x14ac:dyDescent="0.25">
      <c r="A1378">
        <v>1376</v>
      </c>
      <c r="B1378">
        <f t="shared" si="21"/>
        <v>3.7672826830937716</v>
      </c>
      <c r="C1378">
        <v>-0.31990000000000002</v>
      </c>
      <c r="D1378">
        <v>15.379</v>
      </c>
      <c r="E1378">
        <v>8.1500000000000003E-2</v>
      </c>
      <c r="F1378">
        <v>12.071</v>
      </c>
      <c r="G1378">
        <v>12.792999999999999</v>
      </c>
      <c r="H1378">
        <v>13.242000000000001</v>
      </c>
      <c r="I1378">
        <v>13.487</v>
      </c>
      <c r="J1378">
        <v>13.877000000000001</v>
      </c>
      <c r="K1378">
        <v>14.148999999999999</v>
      </c>
      <c r="L1378">
        <v>14.563000000000001</v>
      </c>
      <c r="M1378">
        <v>15.379</v>
      </c>
      <c r="N1378">
        <v>16.256</v>
      </c>
      <c r="O1378">
        <v>16.754000000000001</v>
      </c>
      <c r="P1378">
        <v>17.103000000000002</v>
      </c>
      <c r="Q1378">
        <v>17.637</v>
      </c>
      <c r="R1378">
        <v>17.995999999999999</v>
      </c>
      <c r="S1378">
        <v>18.701000000000001</v>
      </c>
      <c r="T1378">
        <v>19.997</v>
      </c>
      <c r="U1378">
        <v>1376</v>
      </c>
      <c r="V1378">
        <v>11.186999999999999</v>
      </c>
      <c r="W1378">
        <v>12.153</v>
      </c>
      <c r="X1378">
        <v>13.12</v>
      </c>
      <c r="Y1378">
        <v>14.19</v>
      </c>
      <c r="Z1378">
        <v>15.379</v>
      </c>
      <c r="AA1378">
        <v>16.702999999999999</v>
      </c>
      <c r="AB1378">
        <v>18.181999999999999</v>
      </c>
      <c r="AC1378">
        <v>19.838000000000001</v>
      </c>
      <c r="AD1378">
        <v>21.494</v>
      </c>
    </row>
    <row r="1379" spans="1:30" x14ac:dyDescent="0.25">
      <c r="A1379">
        <v>1377</v>
      </c>
      <c r="B1379">
        <f t="shared" si="21"/>
        <v>3.7700205338809036</v>
      </c>
      <c r="C1379">
        <v>-0.32029999999999997</v>
      </c>
      <c r="D1379">
        <v>15.378399999999999</v>
      </c>
      <c r="E1379">
        <v>8.1509999999999999E-2</v>
      </c>
      <c r="F1379">
        <v>12.07</v>
      </c>
      <c r="G1379">
        <v>12.792999999999999</v>
      </c>
      <c r="H1379">
        <v>13.241</v>
      </c>
      <c r="I1379">
        <v>13.487</v>
      </c>
      <c r="J1379">
        <v>13.877000000000001</v>
      </c>
      <c r="K1379">
        <v>14.148</v>
      </c>
      <c r="L1379">
        <v>14.563000000000001</v>
      </c>
      <c r="M1379">
        <v>15.378</v>
      </c>
      <c r="N1379">
        <v>16.256</v>
      </c>
      <c r="O1379">
        <v>16.754000000000001</v>
      </c>
      <c r="P1379">
        <v>17.102</v>
      </c>
      <c r="Q1379">
        <v>17.637</v>
      </c>
      <c r="R1379">
        <v>17.995999999999999</v>
      </c>
      <c r="S1379">
        <v>18.701000000000001</v>
      </c>
      <c r="T1379">
        <v>19.997</v>
      </c>
      <c r="U1379">
        <v>1377</v>
      </c>
      <c r="V1379">
        <v>11.186</v>
      </c>
      <c r="W1379">
        <v>12.153</v>
      </c>
      <c r="X1379">
        <v>13.119</v>
      </c>
      <c r="Y1379">
        <v>14.189</v>
      </c>
      <c r="Z1379">
        <v>15.378</v>
      </c>
      <c r="AA1379">
        <v>16.702000000000002</v>
      </c>
      <c r="AB1379">
        <v>18.181000000000001</v>
      </c>
      <c r="AC1379">
        <v>19.838000000000001</v>
      </c>
      <c r="AD1379">
        <v>21.495000000000001</v>
      </c>
    </row>
    <row r="1380" spans="1:30" x14ac:dyDescent="0.25">
      <c r="A1380">
        <v>1378</v>
      </c>
      <c r="B1380">
        <f t="shared" si="21"/>
        <v>3.7727583846680357</v>
      </c>
      <c r="C1380">
        <v>-0.32069999999999999</v>
      </c>
      <c r="D1380">
        <v>15.377800000000001</v>
      </c>
      <c r="E1380">
        <v>8.1519999999999995E-2</v>
      </c>
      <c r="F1380">
        <v>12.069000000000001</v>
      </c>
      <c r="G1380">
        <v>12.792</v>
      </c>
      <c r="H1380">
        <v>13.24</v>
      </c>
      <c r="I1380">
        <v>13.486000000000001</v>
      </c>
      <c r="J1380">
        <v>13.875999999999999</v>
      </c>
      <c r="K1380">
        <v>14.148</v>
      </c>
      <c r="L1380">
        <v>14.561999999999999</v>
      </c>
      <c r="M1380">
        <v>15.378</v>
      </c>
      <c r="N1380">
        <v>16.254999999999999</v>
      </c>
      <c r="O1380">
        <v>16.753</v>
      </c>
      <c r="P1380">
        <v>17.102</v>
      </c>
      <c r="Q1380">
        <v>17.637</v>
      </c>
      <c r="R1380">
        <v>17.995999999999999</v>
      </c>
      <c r="S1380">
        <v>18.701000000000001</v>
      </c>
      <c r="T1380">
        <v>19.997</v>
      </c>
      <c r="U1380">
        <v>1378</v>
      </c>
      <c r="V1380">
        <v>11.185</v>
      </c>
      <c r="W1380">
        <v>12.151999999999999</v>
      </c>
      <c r="X1380">
        <v>13.118</v>
      </c>
      <c r="Y1380">
        <v>14.189</v>
      </c>
      <c r="Z1380">
        <v>15.378</v>
      </c>
      <c r="AA1380">
        <v>16.702000000000002</v>
      </c>
      <c r="AB1380">
        <v>18.181000000000001</v>
      </c>
      <c r="AC1380">
        <v>19.838000000000001</v>
      </c>
      <c r="AD1380">
        <v>21.495000000000001</v>
      </c>
    </row>
    <row r="1381" spans="1:30" x14ac:dyDescent="0.25">
      <c r="A1381">
        <v>1379</v>
      </c>
      <c r="B1381">
        <f t="shared" si="21"/>
        <v>3.7754962354551678</v>
      </c>
      <c r="C1381">
        <v>-0.3211</v>
      </c>
      <c r="D1381">
        <v>15.3773</v>
      </c>
      <c r="E1381">
        <v>8.1530000000000005E-2</v>
      </c>
      <c r="F1381">
        <v>12.069000000000001</v>
      </c>
      <c r="G1381">
        <v>12.791</v>
      </c>
      <c r="H1381">
        <v>13.24</v>
      </c>
      <c r="I1381">
        <v>13.484999999999999</v>
      </c>
      <c r="J1381">
        <v>13.875</v>
      </c>
      <c r="K1381">
        <v>14.147</v>
      </c>
      <c r="L1381">
        <v>14.561999999999999</v>
      </c>
      <c r="M1381">
        <v>15.377000000000001</v>
      </c>
      <c r="N1381">
        <v>16.254999999999999</v>
      </c>
      <c r="O1381">
        <v>16.753</v>
      </c>
      <c r="P1381">
        <v>17.102</v>
      </c>
      <c r="Q1381">
        <v>17.635999999999999</v>
      </c>
      <c r="R1381">
        <v>17.995999999999999</v>
      </c>
      <c r="S1381">
        <v>18.701000000000001</v>
      </c>
      <c r="T1381">
        <v>19.998000000000001</v>
      </c>
      <c r="U1381">
        <v>1379</v>
      </c>
      <c r="V1381">
        <v>11.185</v>
      </c>
      <c r="W1381">
        <v>12.151</v>
      </c>
      <c r="X1381">
        <v>13.118</v>
      </c>
      <c r="Y1381">
        <v>14.188000000000001</v>
      </c>
      <c r="Z1381">
        <v>15.377000000000001</v>
      </c>
      <c r="AA1381">
        <v>16.702000000000002</v>
      </c>
      <c r="AB1381">
        <v>18.181000000000001</v>
      </c>
      <c r="AC1381">
        <v>19.838000000000001</v>
      </c>
      <c r="AD1381">
        <v>21.495999999999999</v>
      </c>
    </row>
    <row r="1382" spans="1:30" x14ac:dyDescent="0.25">
      <c r="A1382">
        <v>1380</v>
      </c>
      <c r="B1382">
        <f t="shared" si="21"/>
        <v>3.7782340862422998</v>
      </c>
      <c r="C1382">
        <v>-0.32150000000000001</v>
      </c>
      <c r="D1382">
        <v>15.3767</v>
      </c>
      <c r="E1382">
        <v>8.1540000000000001E-2</v>
      </c>
      <c r="F1382">
        <v>12.068</v>
      </c>
      <c r="G1382">
        <v>12.791</v>
      </c>
      <c r="H1382">
        <v>13.239000000000001</v>
      </c>
      <c r="I1382">
        <v>13.484999999999999</v>
      </c>
      <c r="J1382">
        <v>13.875</v>
      </c>
      <c r="K1382">
        <v>14.147</v>
      </c>
      <c r="L1382">
        <v>14.561</v>
      </c>
      <c r="M1382">
        <v>15.377000000000001</v>
      </c>
      <c r="N1382">
        <v>16.254000000000001</v>
      </c>
      <c r="O1382">
        <v>16.751999999999999</v>
      </c>
      <c r="P1382">
        <v>17.100999999999999</v>
      </c>
      <c r="Q1382">
        <v>17.635999999999999</v>
      </c>
      <c r="R1382">
        <v>17.995999999999999</v>
      </c>
      <c r="S1382">
        <v>18.701000000000001</v>
      </c>
      <c r="T1382">
        <v>19.998000000000001</v>
      </c>
      <c r="U1382">
        <v>1380</v>
      </c>
      <c r="V1382">
        <v>11.183999999999999</v>
      </c>
      <c r="W1382">
        <v>12.151</v>
      </c>
      <c r="X1382">
        <v>13.117000000000001</v>
      </c>
      <c r="Y1382">
        <v>14.188000000000001</v>
      </c>
      <c r="Z1382">
        <v>15.377000000000001</v>
      </c>
      <c r="AA1382">
        <v>16.701000000000001</v>
      </c>
      <c r="AB1382">
        <v>18.181000000000001</v>
      </c>
      <c r="AC1382">
        <v>19.838999999999999</v>
      </c>
      <c r="AD1382">
        <v>21.495999999999999</v>
      </c>
    </row>
    <row r="1383" spans="1:30" x14ac:dyDescent="0.25">
      <c r="A1383">
        <v>1381</v>
      </c>
      <c r="B1383">
        <f t="shared" si="21"/>
        <v>3.7809719370294319</v>
      </c>
      <c r="C1383">
        <v>-0.32200000000000001</v>
      </c>
      <c r="D1383">
        <v>15.376099999999999</v>
      </c>
      <c r="E1383">
        <v>8.1549999999999997E-2</v>
      </c>
      <c r="F1383">
        <v>12.067</v>
      </c>
      <c r="G1383">
        <v>12.79</v>
      </c>
      <c r="H1383">
        <v>13.238</v>
      </c>
      <c r="I1383">
        <v>13.484</v>
      </c>
      <c r="J1383">
        <v>13.874000000000001</v>
      </c>
      <c r="K1383">
        <v>14.146000000000001</v>
      </c>
      <c r="L1383">
        <v>14.56</v>
      </c>
      <c r="M1383">
        <v>15.375999999999999</v>
      </c>
      <c r="N1383">
        <v>16.254000000000001</v>
      </c>
      <c r="O1383">
        <v>16.751999999999999</v>
      </c>
      <c r="P1383">
        <v>17.100999999999999</v>
      </c>
      <c r="Q1383">
        <v>17.635999999999999</v>
      </c>
      <c r="R1383">
        <v>17.995000000000001</v>
      </c>
      <c r="S1383">
        <v>18.701000000000001</v>
      </c>
      <c r="T1383">
        <v>19.998000000000001</v>
      </c>
      <c r="U1383">
        <v>1381</v>
      </c>
      <c r="V1383">
        <v>11.183999999999999</v>
      </c>
      <c r="W1383">
        <v>12.15</v>
      </c>
      <c r="X1383">
        <v>13.116</v>
      </c>
      <c r="Y1383">
        <v>14.186999999999999</v>
      </c>
      <c r="Z1383">
        <v>15.375999999999999</v>
      </c>
      <c r="AA1383">
        <v>16.701000000000001</v>
      </c>
      <c r="AB1383">
        <v>18.181000000000001</v>
      </c>
      <c r="AC1383">
        <v>19.838999999999999</v>
      </c>
      <c r="AD1383">
        <v>21.497</v>
      </c>
    </row>
    <row r="1384" spans="1:30" x14ac:dyDescent="0.25">
      <c r="A1384">
        <v>1382</v>
      </c>
      <c r="B1384">
        <f t="shared" si="21"/>
        <v>3.783709787816564</v>
      </c>
      <c r="C1384">
        <v>-0.32240000000000002</v>
      </c>
      <c r="D1384">
        <v>15.375500000000001</v>
      </c>
      <c r="E1384">
        <v>8.1559999999999994E-2</v>
      </c>
      <c r="F1384">
        <v>12.067</v>
      </c>
      <c r="G1384">
        <v>12.789</v>
      </c>
      <c r="H1384">
        <v>13.237</v>
      </c>
      <c r="I1384">
        <v>13.483000000000001</v>
      </c>
      <c r="J1384">
        <v>13.872999999999999</v>
      </c>
      <c r="K1384">
        <v>14.145</v>
      </c>
      <c r="L1384">
        <v>14.56</v>
      </c>
      <c r="M1384">
        <v>15.375999999999999</v>
      </c>
      <c r="N1384">
        <v>16.253</v>
      </c>
      <c r="O1384">
        <v>16.751000000000001</v>
      </c>
      <c r="P1384">
        <v>17.100000000000001</v>
      </c>
      <c r="Q1384">
        <v>17.635999999999999</v>
      </c>
      <c r="R1384">
        <v>17.995000000000001</v>
      </c>
      <c r="S1384">
        <v>18.701000000000001</v>
      </c>
      <c r="T1384">
        <v>19.998000000000001</v>
      </c>
      <c r="U1384">
        <v>1382</v>
      </c>
      <c r="V1384">
        <v>11.183</v>
      </c>
      <c r="W1384">
        <v>12.148999999999999</v>
      </c>
      <c r="X1384">
        <v>13.116</v>
      </c>
      <c r="Y1384">
        <v>14.186</v>
      </c>
      <c r="Z1384">
        <v>15.375999999999999</v>
      </c>
      <c r="AA1384">
        <v>16.7</v>
      </c>
      <c r="AB1384">
        <v>18.18</v>
      </c>
      <c r="AC1384">
        <v>19.838999999999999</v>
      </c>
      <c r="AD1384">
        <v>21.497</v>
      </c>
    </row>
    <row r="1385" spans="1:30" x14ac:dyDescent="0.25">
      <c r="A1385">
        <v>1383</v>
      </c>
      <c r="B1385">
        <f t="shared" si="21"/>
        <v>3.786447638603696</v>
      </c>
      <c r="C1385">
        <v>-0.32279999999999998</v>
      </c>
      <c r="D1385">
        <v>15.3749</v>
      </c>
      <c r="E1385">
        <v>8.1570000000000004E-2</v>
      </c>
      <c r="F1385">
        <v>12.066000000000001</v>
      </c>
      <c r="G1385">
        <v>12.789</v>
      </c>
      <c r="H1385">
        <v>13.237</v>
      </c>
      <c r="I1385">
        <v>13.481999999999999</v>
      </c>
      <c r="J1385">
        <v>13.872999999999999</v>
      </c>
      <c r="K1385">
        <v>14.145</v>
      </c>
      <c r="L1385">
        <v>14.558999999999999</v>
      </c>
      <c r="M1385">
        <v>15.375</v>
      </c>
      <c r="N1385">
        <v>16.253</v>
      </c>
      <c r="O1385">
        <v>16.751000000000001</v>
      </c>
      <c r="P1385">
        <v>17.100000000000001</v>
      </c>
      <c r="Q1385">
        <v>17.635000000000002</v>
      </c>
      <c r="R1385">
        <v>17.995000000000001</v>
      </c>
      <c r="S1385">
        <v>18.701000000000001</v>
      </c>
      <c r="T1385">
        <v>19.998000000000001</v>
      </c>
      <c r="U1385">
        <v>1383</v>
      </c>
      <c r="V1385">
        <v>11.182</v>
      </c>
      <c r="W1385">
        <v>12.148999999999999</v>
      </c>
      <c r="X1385">
        <v>13.115</v>
      </c>
      <c r="Y1385">
        <v>14.186</v>
      </c>
      <c r="Z1385">
        <v>15.375</v>
      </c>
      <c r="AA1385">
        <v>16.7</v>
      </c>
      <c r="AB1385">
        <v>18.18</v>
      </c>
      <c r="AC1385">
        <v>19.838999999999999</v>
      </c>
      <c r="AD1385">
        <v>21.498000000000001</v>
      </c>
    </row>
    <row r="1386" spans="1:30" x14ac:dyDescent="0.25">
      <c r="A1386">
        <v>1384</v>
      </c>
      <c r="B1386">
        <f t="shared" si="21"/>
        <v>3.7891854893908281</v>
      </c>
      <c r="C1386">
        <v>-0.32319999999999999</v>
      </c>
      <c r="D1386">
        <v>15.3744</v>
      </c>
      <c r="E1386">
        <v>8.158E-2</v>
      </c>
      <c r="F1386">
        <v>12.065</v>
      </c>
      <c r="G1386">
        <v>12.788</v>
      </c>
      <c r="H1386">
        <v>13.236000000000001</v>
      </c>
      <c r="I1386">
        <v>13.481999999999999</v>
      </c>
      <c r="J1386">
        <v>13.872</v>
      </c>
      <c r="K1386">
        <v>14.144</v>
      </c>
      <c r="L1386">
        <v>14.558</v>
      </c>
      <c r="M1386">
        <v>15.374000000000001</v>
      </c>
      <c r="N1386">
        <v>16.251999999999999</v>
      </c>
      <c r="O1386">
        <v>16.751000000000001</v>
      </c>
      <c r="P1386">
        <v>17.100000000000001</v>
      </c>
      <c r="Q1386">
        <v>17.635000000000002</v>
      </c>
      <c r="R1386">
        <v>17.995000000000001</v>
      </c>
      <c r="S1386">
        <v>18.701000000000001</v>
      </c>
      <c r="T1386">
        <v>19.998999999999999</v>
      </c>
      <c r="U1386">
        <v>1384</v>
      </c>
      <c r="V1386">
        <v>11.182</v>
      </c>
      <c r="W1386">
        <v>12.148</v>
      </c>
      <c r="X1386">
        <v>13.114000000000001</v>
      </c>
      <c r="Y1386">
        <v>14.185</v>
      </c>
      <c r="Z1386">
        <v>15.374000000000001</v>
      </c>
      <c r="AA1386">
        <v>16.699000000000002</v>
      </c>
      <c r="AB1386">
        <v>18.18</v>
      </c>
      <c r="AC1386">
        <v>19.838999999999999</v>
      </c>
      <c r="AD1386">
        <v>21.498999999999999</v>
      </c>
    </row>
    <row r="1387" spans="1:30" x14ac:dyDescent="0.25">
      <c r="A1387">
        <v>1385</v>
      </c>
      <c r="B1387">
        <f t="shared" si="21"/>
        <v>3.7919233401779602</v>
      </c>
      <c r="C1387">
        <v>-0.3236</v>
      </c>
      <c r="D1387">
        <v>15.373799999999999</v>
      </c>
      <c r="E1387">
        <v>8.1589999999999996E-2</v>
      </c>
      <c r="F1387">
        <v>12.065</v>
      </c>
      <c r="G1387">
        <v>12.787000000000001</v>
      </c>
      <c r="H1387">
        <v>13.234999999999999</v>
      </c>
      <c r="I1387">
        <v>13.481</v>
      </c>
      <c r="J1387">
        <v>13.871</v>
      </c>
      <c r="K1387">
        <v>14.143000000000001</v>
      </c>
      <c r="L1387">
        <v>14.558</v>
      </c>
      <c r="M1387">
        <v>15.374000000000001</v>
      </c>
      <c r="N1387">
        <v>16.251999999999999</v>
      </c>
      <c r="O1387">
        <v>16.75</v>
      </c>
      <c r="P1387">
        <v>17.099</v>
      </c>
      <c r="Q1387">
        <v>17.635000000000002</v>
      </c>
      <c r="R1387">
        <v>17.994</v>
      </c>
      <c r="S1387">
        <v>18.701000000000001</v>
      </c>
      <c r="T1387">
        <v>19.998999999999999</v>
      </c>
      <c r="U1387">
        <v>1385</v>
      </c>
      <c r="V1387">
        <v>11.180999999999999</v>
      </c>
      <c r="W1387">
        <v>12.147</v>
      </c>
      <c r="X1387">
        <v>13.114000000000001</v>
      </c>
      <c r="Y1387">
        <v>14.183999999999999</v>
      </c>
      <c r="Z1387">
        <v>15.374000000000001</v>
      </c>
      <c r="AA1387">
        <v>16.699000000000002</v>
      </c>
      <c r="AB1387">
        <v>18.18</v>
      </c>
      <c r="AC1387">
        <v>19.838999999999999</v>
      </c>
      <c r="AD1387">
        <v>21.498999999999999</v>
      </c>
    </row>
    <row r="1388" spans="1:30" x14ac:dyDescent="0.25">
      <c r="A1388">
        <v>1386</v>
      </c>
      <c r="B1388">
        <f t="shared" si="21"/>
        <v>3.7946611909650922</v>
      </c>
      <c r="C1388">
        <v>-0.3241</v>
      </c>
      <c r="D1388">
        <v>15.373200000000001</v>
      </c>
      <c r="E1388">
        <v>8.1600000000000006E-2</v>
      </c>
      <c r="F1388">
        <v>12.064</v>
      </c>
      <c r="G1388">
        <v>12.787000000000001</v>
      </c>
      <c r="H1388">
        <v>13.234999999999999</v>
      </c>
      <c r="I1388">
        <v>13.48</v>
      </c>
      <c r="J1388">
        <v>13.871</v>
      </c>
      <c r="K1388">
        <v>14.143000000000001</v>
      </c>
      <c r="L1388">
        <v>14.557</v>
      </c>
      <c r="M1388">
        <v>15.372999999999999</v>
      </c>
      <c r="N1388">
        <v>16.251000000000001</v>
      </c>
      <c r="O1388">
        <v>16.75</v>
      </c>
      <c r="P1388">
        <v>17.099</v>
      </c>
      <c r="Q1388">
        <v>17.634</v>
      </c>
      <c r="R1388">
        <v>17.994</v>
      </c>
      <c r="S1388">
        <v>18.7</v>
      </c>
      <c r="T1388">
        <v>19.998999999999999</v>
      </c>
      <c r="U1388">
        <v>1386</v>
      </c>
      <c r="V1388">
        <v>11.18</v>
      </c>
      <c r="W1388">
        <v>12.147</v>
      </c>
      <c r="X1388">
        <v>13.113</v>
      </c>
      <c r="Y1388">
        <v>14.183999999999999</v>
      </c>
      <c r="Z1388">
        <v>15.372999999999999</v>
      </c>
      <c r="AA1388">
        <v>16.699000000000002</v>
      </c>
      <c r="AB1388">
        <v>18.18</v>
      </c>
      <c r="AC1388">
        <v>19.84</v>
      </c>
      <c r="AD1388">
        <v>21.5</v>
      </c>
    </row>
    <row r="1389" spans="1:30" x14ac:dyDescent="0.25">
      <c r="A1389">
        <v>1387</v>
      </c>
      <c r="B1389">
        <f t="shared" si="21"/>
        <v>3.7973990417522243</v>
      </c>
      <c r="C1389">
        <v>-0.32450000000000001</v>
      </c>
      <c r="D1389">
        <v>15.3726</v>
      </c>
      <c r="E1389">
        <v>8.1610000000000002E-2</v>
      </c>
      <c r="F1389">
        <v>12.063000000000001</v>
      </c>
      <c r="G1389">
        <v>12.786</v>
      </c>
      <c r="H1389">
        <v>13.234</v>
      </c>
      <c r="I1389">
        <v>13.48</v>
      </c>
      <c r="J1389">
        <v>13.87</v>
      </c>
      <c r="K1389">
        <v>14.141999999999999</v>
      </c>
      <c r="L1389">
        <v>14.555999999999999</v>
      </c>
      <c r="M1389">
        <v>15.372999999999999</v>
      </c>
      <c r="N1389">
        <v>16.251000000000001</v>
      </c>
      <c r="O1389">
        <v>16.748999999999999</v>
      </c>
      <c r="P1389">
        <v>17.097999999999999</v>
      </c>
      <c r="Q1389">
        <v>17.634</v>
      </c>
      <c r="R1389">
        <v>17.994</v>
      </c>
      <c r="S1389">
        <v>18.7</v>
      </c>
      <c r="T1389">
        <v>19.998999999999999</v>
      </c>
      <c r="U1389">
        <v>1387</v>
      </c>
      <c r="V1389">
        <v>11.18</v>
      </c>
      <c r="W1389">
        <v>12.146000000000001</v>
      </c>
      <c r="X1389">
        <v>13.112</v>
      </c>
      <c r="Y1389">
        <v>14.183</v>
      </c>
      <c r="Z1389">
        <v>15.372999999999999</v>
      </c>
      <c r="AA1389">
        <v>16.698</v>
      </c>
      <c r="AB1389">
        <v>18.178999999999998</v>
      </c>
      <c r="AC1389">
        <v>19.84</v>
      </c>
      <c r="AD1389">
        <v>21.5</v>
      </c>
    </row>
    <row r="1390" spans="1:30" x14ac:dyDescent="0.25">
      <c r="A1390">
        <v>1388</v>
      </c>
      <c r="B1390">
        <f t="shared" si="21"/>
        <v>3.8001368925393568</v>
      </c>
      <c r="C1390">
        <v>-0.32490000000000002</v>
      </c>
      <c r="D1390">
        <v>15.3721</v>
      </c>
      <c r="E1390">
        <v>8.1619999999999998E-2</v>
      </c>
      <c r="F1390">
        <v>12.063000000000001</v>
      </c>
      <c r="G1390">
        <v>12.785</v>
      </c>
      <c r="H1390">
        <v>13.233000000000001</v>
      </c>
      <c r="I1390">
        <v>13.478999999999999</v>
      </c>
      <c r="J1390">
        <v>13.869</v>
      </c>
      <c r="K1390">
        <v>14.141</v>
      </c>
      <c r="L1390">
        <v>14.555999999999999</v>
      </c>
      <c r="M1390">
        <v>15.372</v>
      </c>
      <c r="N1390">
        <v>16.25</v>
      </c>
      <c r="O1390">
        <v>16.748999999999999</v>
      </c>
      <c r="P1390">
        <v>17.097999999999999</v>
      </c>
      <c r="Q1390">
        <v>17.634</v>
      </c>
      <c r="R1390">
        <v>17.994</v>
      </c>
      <c r="S1390">
        <v>18.7</v>
      </c>
      <c r="T1390">
        <v>20</v>
      </c>
      <c r="U1390">
        <v>1388</v>
      </c>
      <c r="V1390">
        <v>11.179</v>
      </c>
      <c r="W1390">
        <v>12.145</v>
      </c>
      <c r="X1390">
        <v>13.112</v>
      </c>
      <c r="Y1390">
        <v>14.182</v>
      </c>
      <c r="Z1390">
        <v>15.372</v>
      </c>
      <c r="AA1390">
        <v>16.698</v>
      </c>
      <c r="AB1390">
        <v>18.178999999999998</v>
      </c>
      <c r="AC1390">
        <v>19.84</v>
      </c>
      <c r="AD1390">
        <v>21.501000000000001</v>
      </c>
    </row>
    <row r="1391" spans="1:30" x14ac:dyDescent="0.25">
      <c r="A1391">
        <v>1389</v>
      </c>
      <c r="B1391">
        <f t="shared" si="21"/>
        <v>3.8028747433264889</v>
      </c>
      <c r="C1391">
        <v>-0.32529999999999998</v>
      </c>
      <c r="D1391">
        <v>15.371499999999999</v>
      </c>
      <c r="E1391">
        <v>8.1629999999999994E-2</v>
      </c>
      <c r="F1391">
        <v>12.061999999999999</v>
      </c>
      <c r="G1391">
        <v>12.785</v>
      </c>
      <c r="H1391">
        <v>13.233000000000001</v>
      </c>
      <c r="I1391">
        <v>13.478</v>
      </c>
      <c r="J1391">
        <v>13.869</v>
      </c>
      <c r="K1391">
        <v>14.141</v>
      </c>
      <c r="L1391">
        <v>14.555</v>
      </c>
      <c r="M1391">
        <v>15.372</v>
      </c>
      <c r="N1391">
        <v>16.25</v>
      </c>
      <c r="O1391">
        <v>16.748000000000001</v>
      </c>
      <c r="P1391">
        <v>17.097999999999999</v>
      </c>
      <c r="Q1391">
        <v>17.634</v>
      </c>
      <c r="R1391">
        <v>17.994</v>
      </c>
      <c r="S1391">
        <v>18.7</v>
      </c>
      <c r="T1391">
        <v>20</v>
      </c>
      <c r="U1391">
        <v>1389</v>
      </c>
      <c r="V1391">
        <v>11.178000000000001</v>
      </c>
      <c r="W1391">
        <v>12.145</v>
      </c>
      <c r="X1391">
        <v>13.111000000000001</v>
      </c>
      <c r="Y1391">
        <v>14.182</v>
      </c>
      <c r="Z1391">
        <v>15.372</v>
      </c>
      <c r="AA1391">
        <v>16.696999999999999</v>
      </c>
      <c r="AB1391">
        <v>18.178999999999998</v>
      </c>
      <c r="AC1391">
        <v>19.84</v>
      </c>
      <c r="AD1391">
        <v>21.501000000000001</v>
      </c>
    </row>
    <row r="1392" spans="1:30" x14ac:dyDescent="0.25">
      <c r="A1392">
        <v>1390</v>
      </c>
      <c r="B1392">
        <f t="shared" si="21"/>
        <v>3.805612594113621</v>
      </c>
      <c r="C1392">
        <v>-0.32579999999999998</v>
      </c>
      <c r="D1392">
        <v>15.370900000000001</v>
      </c>
      <c r="E1392">
        <v>8.1640000000000004E-2</v>
      </c>
      <c r="F1392">
        <v>12.061999999999999</v>
      </c>
      <c r="G1392">
        <v>12.784000000000001</v>
      </c>
      <c r="H1392">
        <v>13.231999999999999</v>
      </c>
      <c r="I1392">
        <v>13.478</v>
      </c>
      <c r="J1392">
        <v>13.868</v>
      </c>
      <c r="K1392">
        <v>14.14</v>
      </c>
      <c r="L1392">
        <v>14.554</v>
      </c>
      <c r="M1392">
        <v>15.371</v>
      </c>
      <c r="N1392">
        <v>16.248999999999999</v>
      </c>
      <c r="O1392">
        <v>16.748000000000001</v>
      </c>
      <c r="P1392">
        <v>17.097000000000001</v>
      </c>
      <c r="Q1392">
        <v>17.632999999999999</v>
      </c>
      <c r="R1392">
        <v>17.992999999999999</v>
      </c>
      <c r="S1392">
        <v>18.7</v>
      </c>
      <c r="T1392">
        <v>20</v>
      </c>
      <c r="U1392">
        <v>1390</v>
      </c>
      <c r="V1392">
        <v>11.178000000000001</v>
      </c>
      <c r="W1392">
        <v>12.144</v>
      </c>
      <c r="X1392">
        <v>13.11</v>
      </c>
      <c r="Y1392">
        <v>14.180999999999999</v>
      </c>
      <c r="Z1392">
        <v>15.371</v>
      </c>
      <c r="AA1392">
        <v>16.696999999999999</v>
      </c>
      <c r="AB1392">
        <v>18.178999999999998</v>
      </c>
      <c r="AC1392">
        <v>19.84</v>
      </c>
      <c r="AD1392">
        <v>21.501999999999999</v>
      </c>
    </row>
    <row r="1393" spans="1:30" x14ac:dyDescent="0.25">
      <c r="A1393">
        <v>1391</v>
      </c>
      <c r="B1393">
        <f t="shared" si="21"/>
        <v>3.808350444900753</v>
      </c>
      <c r="C1393">
        <v>-0.32619999999999999</v>
      </c>
      <c r="D1393">
        <v>15.3703</v>
      </c>
      <c r="E1393">
        <v>8.165E-2</v>
      </c>
      <c r="F1393">
        <v>12.061</v>
      </c>
      <c r="G1393">
        <v>12.782999999999999</v>
      </c>
      <c r="H1393">
        <v>13.231</v>
      </c>
      <c r="I1393">
        <v>13.477</v>
      </c>
      <c r="J1393">
        <v>13.867000000000001</v>
      </c>
      <c r="K1393">
        <v>14.138999999999999</v>
      </c>
      <c r="L1393">
        <v>14.554</v>
      </c>
      <c r="M1393">
        <v>15.37</v>
      </c>
      <c r="N1393">
        <v>16.248999999999999</v>
      </c>
      <c r="O1393">
        <v>16.748000000000001</v>
      </c>
      <c r="P1393">
        <v>17.097000000000001</v>
      </c>
      <c r="Q1393">
        <v>17.632999999999999</v>
      </c>
      <c r="R1393">
        <v>17.992999999999999</v>
      </c>
      <c r="S1393">
        <v>18.7</v>
      </c>
      <c r="T1393">
        <v>20</v>
      </c>
      <c r="U1393">
        <v>1391</v>
      </c>
      <c r="V1393">
        <v>11.177</v>
      </c>
      <c r="W1393">
        <v>12.143000000000001</v>
      </c>
      <c r="X1393">
        <v>13.11</v>
      </c>
      <c r="Y1393">
        <v>14.18</v>
      </c>
      <c r="Z1393">
        <v>15.37</v>
      </c>
      <c r="AA1393">
        <v>16.696000000000002</v>
      </c>
      <c r="AB1393">
        <v>18.178999999999998</v>
      </c>
      <c r="AC1393">
        <v>19.841000000000001</v>
      </c>
      <c r="AD1393">
        <v>21.501999999999999</v>
      </c>
    </row>
    <row r="1394" spans="1:30" x14ac:dyDescent="0.25">
      <c r="A1394">
        <v>1392</v>
      </c>
      <c r="B1394">
        <f t="shared" si="21"/>
        <v>3.8110882956878851</v>
      </c>
      <c r="C1394">
        <v>-0.3266</v>
      </c>
      <c r="D1394">
        <v>15.3698</v>
      </c>
      <c r="E1394">
        <v>8.1659999999999996E-2</v>
      </c>
      <c r="F1394">
        <v>12.06</v>
      </c>
      <c r="G1394">
        <v>12.782999999999999</v>
      </c>
      <c r="H1394">
        <v>13.231</v>
      </c>
      <c r="I1394">
        <v>13.477</v>
      </c>
      <c r="J1394">
        <v>13.867000000000001</v>
      </c>
      <c r="K1394">
        <v>14.138999999999999</v>
      </c>
      <c r="L1394">
        <v>14.553000000000001</v>
      </c>
      <c r="M1394">
        <v>15.37</v>
      </c>
      <c r="N1394">
        <v>16.248000000000001</v>
      </c>
      <c r="O1394">
        <v>16.747</v>
      </c>
      <c r="P1394">
        <v>17.097000000000001</v>
      </c>
      <c r="Q1394">
        <v>17.632999999999999</v>
      </c>
      <c r="R1394">
        <v>17.992999999999999</v>
      </c>
      <c r="S1394">
        <v>18.7</v>
      </c>
      <c r="T1394">
        <v>20.001000000000001</v>
      </c>
      <c r="U1394">
        <v>1392</v>
      </c>
      <c r="V1394">
        <v>11.177</v>
      </c>
      <c r="W1394">
        <v>12.143000000000001</v>
      </c>
      <c r="X1394">
        <v>13.109</v>
      </c>
      <c r="Y1394">
        <v>14.18</v>
      </c>
      <c r="Z1394">
        <v>15.37</v>
      </c>
      <c r="AA1394">
        <v>16.696000000000002</v>
      </c>
      <c r="AB1394">
        <v>18.178999999999998</v>
      </c>
      <c r="AC1394">
        <v>19.841000000000001</v>
      </c>
      <c r="AD1394">
        <v>21.503</v>
      </c>
    </row>
    <row r="1395" spans="1:30" x14ac:dyDescent="0.25">
      <c r="A1395">
        <v>1393</v>
      </c>
      <c r="B1395">
        <f t="shared" si="21"/>
        <v>3.8138261464750172</v>
      </c>
      <c r="C1395">
        <v>-0.3271</v>
      </c>
      <c r="D1395">
        <v>15.369199999999999</v>
      </c>
      <c r="E1395">
        <v>8.1670000000000006E-2</v>
      </c>
      <c r="F1395">
        <v>12.06</v>
      </c>
      <c r="G1395">
        <v>12.782</v>
      </c>
      <c r="H1395">
        <v>13.23</v>
      </c>
      <c r="I1395">
        <v>13.476000000000001</v>
      </c>
      <c r="J1395">
        <v>13.866</v>
      </c>
      <c r="K1395">
        <v>14.138</v>
      </c>
      <c r="L1395">
        <v>14.553000000000001</v>
      </c>
      <c r="M1395">
        <v>15.369</v>
      </c>
      <c r="N1395">
        <v>16.248000000000001</v>
      </c>
      <c r="O1395">
        <v>16.747</v>
      </c>
      <c r="P1395">
        <v>17.096</v>
      </c>
      <c r="Q1395">
        <v>17.632000000000001</v>
      </c>
      <c r="R1395">
        <v>17.992999999999999</v>
      </c>
      <c r="S1395">
        <v>18.7</v>
      </c>
      <c r="T1395">
        <v>20.001000000000001</v>
      </c>
      <c r="U1395">
        <v>1393</v>
      </c>
      <c r="V1395">
        <v>11.176</v>
      </c>
      <c r="W1395">
        <v>12.141999999999999</v>
      </c>
      <c r="X1395">
        <v>13.108000000000001</v>
      </c>
      <c r="Y1395">
        <v>14.179</v>
      </c>
      <c r="Z1395">
        <v>15.369</v>
      </c>
      <c r="AA1395">
        <v>16.696000000000002</v>
      </c>
      <c r="AB1395">
        <v>18.178000000000001</v>
      </c>
      <c r="AC1395">
        <v>19.841000000000001</v>
      </c>
      <c r="AD1395">
        <v>21.504000000000001</v>
      </c>
    </row>
    <row r="1396" spans="1:30" x14ac:dyDescent="0.25">
      <c r="A1396">
        <v>1394</v>
      </c>
      <c r="B1396">
        <f t="shared" si="21"/>
        <v>3.8165639972621492</v>
      </c>
      <c r="C1396">
        <v>-0.32750000000000001</v>
      </c>
      <c r="D1396">
        <v>15.368600000000001</v>
      </c>
      <c r="E1396">
        <v>8.1680000000000003E-2</v>
      </c>
      <c r="F1396">
        <v>12.058999999999999</v>
      </c>
      <c r="G1396">
        <v>12.781000000000001</v>
      </c>
      <c r="H1396">
        <v>13.228999999999999</v>
      </c>
      <c r="I1396">
        <v>13.475</v>
      </c>
      <c r="J1396">
        <v>13.865</v>
      </c>
      <c r="K1396">
        <v>14.137</v>
      </c>
      <c r="L1396">
        <v>14.552</v>
      </c>
      <c r="M1396">
        <v>15.369</v>
      </c>
      <c r="N1396">
        <v>16.247</v>
      </c>
      <c r="O1396">
        <v>16.745999999999999</v>
      </c>
      <c r="P1396">
        <v>17.096</v>
      </c>
      <c r="Q1396">
        <v>17.632000000000001</v>
      </c>
      <c r="R1396">
        <v>17.992000000000001</v>
      </c>
      <c r="S1396">
        <v>18.7</v>
      </c>
      <c r="T1396">
        <v>20.001000000000001</v>
      </c>
      <c r="U1396">
        <v>1394</v>
      </c>
      <c r="V1396">
        <v>11.175000000000001</v>
      </c>
      <c r="W1396">
        <v>12.141</v>
      </c>
      <c r="X1396">
        <v>13.108000000000001</v>
      </c>
      <c r="Y1396">
        <v>14.178000000000001</v>
      </c>
      <c r="Z1396">
        <v>15.369</v>
      </c>
      <c r="AA1396">
        <v>16.695</v>
      </c>
      <c r="AB1396">
        <v>18.178000000000001</v>
      </c>
      <c r="AC1396">
        <v>19.841000000000001</v>
      </c>
      <c r="AD1396">
        <v>21.504000000000001</v>
      </c>
    </row>
    <row r="1397" spans="1:30" x14ac:dyDescent="0.25">
      <c r="A1397">
        <v>1395</v>
      </c>
      <c r="B1397">
        <f t="shared" si="21"/>
        <v>3.8193018480492813</v>
      </c>
      <c r="C1397">
        <v>-0.32800000000000001</v>
      </c>
      <c r="D1397">
        <v>15.3681</v>
      </c>
      <c r="E1397">
        <v>8.1689999999999999E-2</v>
      </c>
      <c r="F1397">
        <v>12.058</v>
      </c>
      <c r="G1397">
        <v>12.781000000000001</v>
      </c>
      <c r="H1397">
        <v>13.228999999999999</v>
      </c>
      <c r="I1397">
        <v>13.475</v>
      </c>
      <c r="J1397">
        <v>13.865</v>
      </c>
      <c r="K1397">
        <v>14.137</v>
      </c>
      <c r="L1397">
        <v>14.551</v>
      </c>
      <c r="M1397">
        <v>15.368</v>
      </c>
      <c r="N1397">
        <v>16.247</v>
      </c>
      <c r="O1397">
        <v>16.745999999999999</v>
      </c>
      <c r="P1397">
        <v>17.096</v>
      </c>
      <c r="Q1397">
        <v>17.632000000000001</v>
      </c>
      <c r="R1397">
        <v>17.992000000000001</v>
      </c>
      <c r="S1397">
        <v>18.7</v>
      </c>
      <c r="T1397">
        <v>20.001000000000001</v>
      </c>
      <c r="U1397">
        <v>1395</v>
      </c>
      <c r="V1397">
        <v>11.175000000000001</v>
      </c>
      <c r="W1397">
        <v>12.141</v>
      </c>
      <c r="X1397">
        <v>13.106999999999999</v>
      </c>
      <c r="Y1397">
        <v>14.178000000000001</v>
      </c>
      <c r="Z1397">
        <v>15.368</v>
      </c>
      <c r="AA1397">
        <v>16.695</v>
      </c>
      <c r="AB1397">
        <v>18.178000000000001</v>
      </c>
      <c r="AC1397">
        <v>19.841000000000001</v>
      </c>
      <c r="AD1397">
        <v>21.504999999999999</v>
      </c>
    </row>
    <row r="1398" spans="1:30" x14ac:dyDescent="0.25">
      <c r="A1398">
        <v>1396</v>
      </c>
      <c r="B1398">
        <f t="shared" si="21"/>
        <v>3.8220396988364134</v>
      </c>
      <c r="C1398">
        <v>-0.32840000000000003</v>
      </c>
      <c r="D1398">
        <v>15.3675</v>
      </c>
      <c r="E1398">
        <v>8.1699999999999995E-2</v>
      </c>
      <c r="F1398">
        <v>12.058</v>
      </c>
      <c r="G1398">
        <v>12.78</v>
      </c>
      <c r="H1398">
        <v>13.228</v>
      </c>
      <c r="I1398">
        <v>13.474</v>
      </c>
      <c r="J1398">
        <v>13.864000000000001</v>
      </c>
      <c r="K1398">
        <v>14.135999999999999</v>
      </c>
      <c r="L1398">
        <v>14.551</v>
      </c>
      <c r="M1398">
        <v>15.368</v>
      </c>
      <c r="N1398">
        <v>16.245999999999999</v>
      </c>
      <c r="O1398">
        <v>16.745999999999999</v>
      </c>
      <c r="P1398">
        <v>17.094999999999999</v>
      </c>
      <c r="Q1398">
        <v>17.632000000000001</v>
      </c>
      <c r="R1398">
        <v>17.992000000000001</v>
      </c>
      <c r="S1398">
        <v>18.7</v>
      </c>
      <c r="T1398">
        <v>20.001999999999999</v>
      </c>
      <c r="U1398">
        <v>1396</v>
      </c>
      <c r="V1398">
        <v>11.173999999999999</v>
      </c>
      <c r="W1398">
        <v>12.14</v>
      </c>
      <c r="X1398">
        <v>13.106</v>
      </c>
      <c r="Y1398">
        <v>14.177</v>
      </c>
      <c r="Z1398">
        <v>15.368</v>
      </c>
      <c r="AA1398">
        <v>16.693999999999999</v>
      </c>
      <c r="AB1398">
        <v>18.178000000000001</v>
      </c>
      <c r="AC1398">
        <v>19.841999999999999</v>
      </c>
      <c r="AD1398">
        <v>21.504999999999999</v>
      </c>
    </row>
    <row r="1399" spans="1:30" x14ac:dyDescent="0.25">
      <c r="A1399">
        <v>1397</v>
      </c>
      <c r="B1399">
        <f t="shared" si="21"/>
        <v>3.8247775496235454</v>
      </c>
      <c r="C1399">
        <v>-0.32890000000000003</v>
      </c>
      <c r="D1399">
        <v>15.366899999999999</v>
      </c>
      <c r="E1399">
        <v>8.1710000000000005E-2</v>
      </c>
      <c r="F1399">
        <v>12.057</v>
      </c>
      <c r="G1399">
        <v>12.779</v>
      </c>
      <c r="H1399">
        <v>13.227</v>
      </c>
      <c r="I1399">
        <v>13.473000000000001</v>
      </c>
      <c r="J1399">
        <v>13.864000000000001</v>
      </c>
      <c r="K1399">
        <v>14.135</v>
      </c>
      <c r="L1399">
        <v>14.55</v>
      </c>
      <c r="M1399">
        <v>15.367000000000001</v>
      </c>
      <c r="N1399">
        <v>16.245999999999999</v>
      </c>
      <c r="O1399">
        <v>16.745000000000001</v>
      </c>
      <c r="P1399">
        <v>17.094999999999999</v>
      </c>
      <c r="Q1399">
        <v>17.631</v>
      </c>
      <c r="R1399">
        <v>17.992000000000001</v>
      </c>
      <c r="S1399">
        <v>18.7</v>
      </c>
      <c r="T1399">
        <v>20.001999999999999</v>
      </c>
      <c r="U1399">
        <v>1397</v>
      </c>
      <c r="V1399">
        <v>11.173</v>
      </c>
      <c r="W1399">
        <v>12.14</v>
      </c>
      <c r="X1399">
        <v>13.106</v>
      </c>
      <c r="Y1399">
        <v>14.176</v>
      </c>
      <c r="Z1399">
        <v>15.367000000000001</v>
      </c>
      <c r="AA1399">
        <v>16.693999999999999</v>
      </c>
      <c r="AB1399">
        <v>18.178000000000001</v>
      </c>
      <c r="AC1399">
        <v>19.841999999999999</v>
      </c>
      <c r="AD1399">
        <v>21.506</v>
      </c>
    </row>
    <row r="1400" spans="1:30" x14ac:dyDescent="0.25">
      <c r="A1400">
        <v>1398</v>
      </c>
      <c r="B1400">
        <f t="shared" si="21"/>
        <v>3.8275154004106775</v>
      </c>
      <c r="C1400">
        <v>-0.32929999999999998</v>
      </c>
      <c r="D1400">
        <v>15.366400000000001</v>
      </c>
      <c r="E1400">
        <v>8.1720000000000001E-2</v>
      </c>
      <c r="F1400">
        <v>12.055999999999999</v>
      </c>
      <c r="G1400">
        <v>12.779</v>
      </c>
      <c r="H1400">
        <v>13.227</v>
      </c>
      <c r="I1400">
        <v>13.473000000000001</v>
      </c>
      <c r="J1400">
        <v>13.863</v>
      </c>
      <c r="K1400">
        <v>14.135</v>
      </c>
      <c r="L1400">
        <v>14.55</v>
      </c>
      <c r="M1400">
        <v>15.366</v>
      </c>
      <c r="N1400">
        <v>16.245000000000001</v>
      </c>
      <c r="O1400">
        <v>16.745000000000001</v>
      </c>
      <c r="P1400">
        <v>17.094999999999999</v>
      </c>
      <c r="Q1400">
        <v>17.631</v>
      </c>
      <c r="R1400">
        <v>17.992000000000001</v>
      </c>
      <c r="S1400">
        <v>18.7</v>
      </c>
      <c r="T1400">
        <v>20.001999999999999</v>
      </c>
      <c r="U1400">
        <v>1398</v>
      </c>
      <c r="V1400">
        <v>11.173</v>
      </c>
      <c r="W1400">
        <v>12.138999999999999</v>
      </c>
      <c r="X1400">
        <v>13.105</v>
      </c>
      <c r="Y1400">
        <v>14.176</v>
      </c>
      <c r="Z1400">
        <v>15.366</v>
      </c>
      <c r="AA1400">
        <v>16.693999999999999</v>
      </c>
      <c r="AB1400">
        <v>18.178000000000001</v>
      </c>
      <c r="AC1400">
        <v>19.841999999999999</v>
      </c>
      <c r="AD1400">
        <v>21.507000000000001</v>
      </c>
    </row>
    <row r="1401" spans="1:30" x14ac:dyDescent="0.25">
      <c r="A1401">
        <v>1399</v>
      </c>
      <c r="B1401">
        <f t="shared" si="21"/>
        <v>3.8302532511978096</v>
      </c>
      <c r="C1401">
        <v>-0.32979999999999998</v>
      </c>
      <c r="D1401">
        <v>15.3658</v>
      </c>
      <c r="E1401">
        <v>8.1729999999999997E-2</v>
      </c>
      <c r="F1401">
        <v>12.055999999999999</v>
      </c>
      <c r="G1401">
        <v>12.778</v>
      </c>
      <c r="H1401">
        <v>13.226000000000001</v>
      </c>
      <c r="I1401">
        <v>13.472</v>
      </c>
      <c r="J1401">
        <v>13.862</v>
      </c>
      <c r="K1401">
        <v>14.134</v>
      </c>
      <c r="L1401">
        <v>14.548999999999999</v>
      </c>
      <c r="M1401">
        <v>15.366</v>
      </c>
      <c r="N1401">
        <v>16.245000000000001</v>
      </c>
      <c r="O1401">
        <v>16.744</v>
      </c>
      <c r="P1401">
        <v>17.094000000000001</v>
      </c>
      <c r="Q1401">
        <v>17.631</v>
      </c>
      <c r="R1401">
        <v>17.991</v>
      </c>
      <c r="S1401">
        <v>18.7</v>
      </c>
      <c r="T1401">
        <v>20.001999999999999</v>
      </c>
      <c r="U1401">
        <v>1399</v>
      </c>
      <c r="V1401">
        <v>11.172000000000001</v>
      </c>
      <c r="W1401">
        <v>12.138</v>
      </c>
      <c r="X1401">
        <v>13.103999999999999</v>
      </c>
      <c r="Y1401">
        <v>14.175000000000001</v>
      </c>
      <c r="Z1401">
        <v>15.366</v>
      </c>
      <c r="AA1401">
        <v>16.693000000000001</v>
      </c>
      <c r="AB1401">
        <v>18.177</v>
      </c>
      <c r="AC1401">
        <v>19.841999999999999</v>
      </c>
      <c r="AD1401">
        <v>21.507000000000001</v>
      </c>
    </row>
    <row r="1402" spans="1:30" x14ac:dyDescent="0.25">
      <c r="A1402">
        <v>1400</v>
      </c>
      <c r="B1402">
        <f t="shared" si="21"/>
        <v>3.8329911019849416</v>
      </c>
      <c r="C1402">
        <v>-0.33019999999999999</v>
      </c>
      <c r="D1402">
        <v>15.3652</v>
      </c>
      <c r="E1402">
        <v>8.1739999999999993E-2</v>
      </c>
      <c r="F1402">
        <v>12.055</v>
      </c>
      <c r="G1402">
        <v>12.776999999999999</v>
      </c>
      <c r="H1402">
        <v>13.225</v>
      </c>
      <c r="I1402">
        <v>13.471</v>
      </c>
      <c r="J1402">
        <v>13.862</v>
      </c>
      <c r="K1402">
        <v>14.134</v>
      </c>
      <c r="L1402">
        <v>14.548</v>
      </c>
      <c r="M1402">
        <v>15.365</v>
      </c>
      <c r="N1402">
        <v>16.244</v>
      </c>
      <c r="O1402">
        <v>16.744</v>
      </c>
      <c r="P1402">
        <v>17.094000000000001</v>
      </c>
      <c r="Q1402">
        <v>17.631</v>
      </c>
      <c r="R1402">
        <v>17.991</v>
      </c>
      <c r="S1402">
        <v>18.699000000000002</v>
      </c>
      <c r="T1402">
        <v>20.003</v>
      </c>
      <c r="U1402">
        <v>1400</v>
      </c>
      <c r="V1402">
        <v>11.172000000000001</v>
      </c>
      <c r="W1402">
        <v>12.138</v>
      </c>
      <c r="X1402">
        <v>13.103999999999999</v>
      </c>
      <c r="Y1402">
        <v>14.175000000000001</v>
      </c>
      <c r="Z1402">
        <v>15.365</v>
      </c>
      <c r="AA1402">
        <v>16.693000000000001</v>
      </c>
      <c r="AB1402">
        <v>18.177</v>
      </c>
      <c r="AC1402">
        <v>19.841999999999999</v>
      </c>
      <c r="AD1402">
        <v>21.507999999999999</v>
      </c>
    </row>
    <row r="1403" spans="1:30" x14ac:dyDescent="0.25">
      <c r="A1403">
        <v>1401</v>
      </c>
      <c r="B1403">
        <f t="shared" si="21"/>
        <v>3.8357289527720737</v>
      </c>
      <c r="C1403">
        <v>-0.33069999999999999</v>
      </c>
      <c r="D1403">
        <v>15.364699999999999</v>
      </c>
      <c r="E1403">
        <v>8.1750000000000003E-2</v>
      </c>
      <c r="F1403">
        <v>12.055</v>
      </c>
      <c r="G1403">
        <v>12.776999999999999</v>
      </c>
      <c r="H1403">
        <v>13.225</v>
      </c>
      <c r="I1403">
        <v>13.471</v>
      </c>
      <c r="J1403">
        <v>13.861000000000001</v>
      </c>
      <c r="K1403">
        <v>14.132999999999999</v>
      </c>
      <c r="L1403">
        <v>14.548</v>
      </c>
      <c r="M1403">
        <v>15.365</v>
      </c>
      <c r="N1403">
        <v>16.244</v>
      </c>
      <c r="O1403">
        <v>16.744</v>
      </c>
      <c r="P1403">
        <v>17.093</v>
      </c>
      <c r="Q1403">
        <v>17.63</v>
      </c>
      <c r="R1403">
        <v>17.991</v>
      </c>
      <c r="S1403">
        <v>18.699000000000002</v>
      </c>
      <c r="T1403">
        <v>20.003</v>
      </c>
      <c r="U1403">
        <v>1401</v>
      </c>
      <c r="V1403">
        <v>11.170999999999999</v>
      </c>
      <c r="W1403">
        <v>12.137</v>
      </c>
      <c r="X1403">
        <v>13.103</v>
      </c>
      <c r="Y1403">
        <v>14.173999999999999</v>
      </c>
      <c r="Z1403">
        <v>15.365</v>
      </c>
      <c r="AA1403">
        <v>16.692</v>
      </c>
      <c r="AB1403">
        <v>18.177</v>
      </c>
      <c r="AC1403">
        <v>19.843</v>
      </c>
      <c r="AD1403">
        <v>21.509</v>
      </c>
    </row>
    <row r="1404" spans="1:30" x14ac:dyDescent="0.25">
      <c r="A1404">
        <v>1402</v>
      </c>
      <c r="B1404">
        <f t="shared" si="21"/>
        <v>3.8384668035592062</v>
      </c>
      <c r="C1404">
        <v>-0.33119999999999999</v>
      </c>
      <c r="D1404">
        <v>15.364100000000001</v>
      </c>
      <c r="E1404">
        <v>8.1759999999999999E-2</v>
      </c>
      <c r="F1404">
        <v>12.054</v>
      </c>
      <c r="G1404">
        <v>12.776</v>
      </c>
      <c r="H1404">
        <v>13.224</v>
      </c>
      <c r="I1404">
        <v>13.47</v>
      </c>
      <c r="J1404">
        <v>13.86</v>
      </c>
      <c r="K1404">
        <v>14.132</v>
      </c>
      <c r="L1404">
        <v>14.547000000000001</v>
      </c>
      <c r="M1404">
        <v>15.364000000000001</v>
      </c>
      <c r="N1404">
        <v>16.242999999999999</v>
      </c>
      <c r="O1404">
        <v>16.742999999999999</v>
      </c>
      <c r="P1404">
        <v>17.093</v>
      </c>
      <c r="Q1404">
        <v>17.63</v>
      </c>
      <c r="R1404">
        <v>17.991</v>
      </c>
      <c r="S1404">
        <v>18.699000000000002</v>
      </c>
      <c r="T1404">
        <v>20.003</v>
      </c>
      <c r="U1404">
        <v>1402</v>
      </c>
      <c r="V1404">
        <v>11.17</v>
      </c>
      <c r="W1404">
        <v>12.135999999999999</v>
      </c>
      <c r="X1404">
        <v>13.102</v>
      </c>
      <c r="Y1404">
        <v>14.173</v>
      </c>
      <c r="Z1404">
        <v>15.364000000000001</v>
      </c>
      <c r="AA1404">
        <v>16.692</v>
      </c>
      <c r="AB1404">
        <v>18.177</v>
      </c>
      <c r="AC1404">
        <v>19.843</v>
      </c>
      <c r="AD1404">
        <v>21.509</v>
      </c>
    </row>
    <row r="1405" spans="1:30" x14ac:dyDescent="0.25">
      <c r="A1405">
        <v>1403</v>
      </c>
      <c r="B1405">
        <f t="shared" si="21"/>
        <v>3.8412046543463383</v>
      </c>
      <c r="C1405">
        <v>-0.33160000000000001</v>
      </c>
      <c r="D1405">
        <v>15.3636</v>
      </c>
      <c r="E1405">
        <v>8.1769999999999995E-2</v>
      </c>
      <c r="F1405">
        <v>12.053000000000001</v>
      </c>
      <c r="G1405">
        <v>12.776</v>
      </c>
      <c r="H1405">
        <v>13.224</v>
      </c>
      <c r="I1405">
        <v>13.468999999999999</v>
      </c>
      <c r="J1405">
        <v>13.86</v>
      </c>
      <c r="K1405">
        <v>14.132</v>
      </c>
      <c r="L1405">
        <v>14.545999999999999</v>
      </c>
      <c r="M1405">
        <v>15.364000000000001</v>
      </c>
      <c r="N1405">
        <v>16.242999999999999</v>
      </c>
      <c r="O1405">
        <v>16.742999999999999</v>
      </c>
      <c r="P1405">
        <v>17.093</v>
      </c>
      <c r="Q1405">
        <v>17.63</v>
      </c>
      <c r="R1405">
        <v>17.991</v>
      </c>
      <c r="S1405">
        <v>18.699000000000002</v>
      </c>
      <c r="T1405">
        <v>20.003</v>
      </c>
      <c r="U1405">
        <v>1403</v>
      </c>
      <c r="V1405">
        <v>11.17</v>
      </c>
      <c r="W1405">
        <v>12.135999999999999</v>
      </c>
      <c r="X1405">
        <v>13.102</v>
      </c>
      <c r="Y1405">
        <v>14.173</v>
      </c>
      <c r="Z1405">
        <v>15.364000000000001</v>
      </c>
      <c r="AA1405">
        <v>16.692</v>
      </c>
      <c r="AB1405">
        <v>18.177</v>
      </c>
      <c r="AC1405">
        <v>19.843</v>
      </c>
      <c r="AD1405">
        <v>21.51</v>
      </c>
    </row>
    <row r="1406" spans="1:30" x14ac:dyDescent="0.25">
      <c r="A1406">
        <v>1404</v>
      </c>
      <c r="B1406">
        <f t="shared" si="21"/>
        <v>3.8439425051334704</v>
      </c>
      <c r="C1406">
        <v>-0.33210000000000001</v>
      </c>
      <c r="D1406">
        <v>15.363</v>
      </c>
      <c r="E1406">
        <v>8.1780000000000005E-2</v>
      </c>
      <c r="F1406">
        <v>12.053000000000001</v>
      </c>
      <c r="G1406">
        <v>12.775</v>
      </c>
      <c r="H1406">
        <v>13.223000000000001</v>
      </c>
      <c r="I1406">
        <v>13.468999999999999</v>
      </c>
      <c r="J1406">
        <v>13.859</v>
      </c>
      <c r="K1406">
        <v>14.131</v>
      </c>
      <c r="L1406">
        <v>14.545999999999999</v>
      </c>
      <c r="M1406">
        <v>15.363</v>
      </c>
      <c r="N1406">
        <v>16.242999999999999</v>
      </c>
      <c r="O1406">
        <v>16.742000000000001</v>
      </c>
      <c r="P1406">
        <v>17.091999999999999</v>
      </c>
      <c r="Q1406">
        <v>17.63</v>
      </c>
      <c r="R1406">
        <v>17.989999999999998</v>
      </c>
      <c r="S1406">
        <v>18.699000000000002</v>
      </c>
      <c r="T1406">
        <v>20.004000000000001</v>
      </c>
      <c r="U1406">
        <v>1404</v>
      </c>
      <c r="V1406">
        <v>11.169</v>
      </c>
      <c r="W1406">
        <v>12.135</v>
      </c>
      <c r="X1406">
        <v>13.101000000000001</v>
      </c>
      <c r="Y1406">
        <v>14.172000000000001</v>
      </c>
      <c r="Z1406">
        <v>15.363</v>
      </c>
      <c r="AA1406">
        <v>16.690999999999999</v>
      </c>
      <c r="AB1406">
        <v>18.177</v>
      </c>
      <c r="AC1406">
        <v>19.843</v>
      </c>
      <c r="AD1406">
        <v>21.51</v>
      </c>
    </row>
    <row r="1407" spans="1:30" x14ac:dyDescent="0.25">
      <c r="A1407">
        <v>1405</v>
      </c>
      <c r="B1407">
        <f t="shared" si="21"/>
        <v>3.8466803559206024</v>
      </c>
      <c r="C1407">
        <v>-0.33250000000000002</v>
      </c>
      <c r="D1407">
        <v>15.362399999999999</v>
      </c>
      <c r="E1407">
        <v>8.1790000000000002E-2</v>
      </c>
      <c r="F1407">
        <v>12.052</v>
      </c>
      <c r="G1407">
        <v>12.773999999999999</v>
      </c>
      <c r="H1407">
        <v>13.222</v>
      </c>
      <c r="I1407">
        <v>13.468</v>
      </c>
      <c r="J1407">
        <v>13.858000000000001</v>
      </c>
      <c r="K1407">
        <v>14.13</v>
      </c>
      <c r="L1407">
        <v>14.545</v>
      </c>
      <c r="M1407">
        <v>15.362</v>
      </c>
      <c r="N1407">
        <v>16.242000000000001</v>
      </c>
      <c r="O1407">
        <v>16.742000000000001</v>
      </c>
      <c r="P1407">
        <v>17.091999999999999</v>
      </c>
      <c r="Q1407">
        <v>17.629000000000001</v>
      </c>
      <c r="R1407">
        <v>17.989999999999998</v>
      </c>
      <c r="S1407">
        <v>18.699000000000002</v>
      </c>
      <c r="T1407">
        <v>20.004000000000001</v>
      </c>
      <c r="U1407">
        <v>1405</v>
      </c>
      <c r="V1407">
        <v>11.169</v>
      </c>
      <c r="W1407">
        <v>12.134</v>
      </c>
      <c r="X1407">
        <v>13.1</v>
      </c>
      <c r="Y1407">
        <v>14.170999999999999</v>
      </c>
      <c r="Z1407">
        <v>15.362</v>
      </c>
      <c r="AA1407">
        <v>16.690999999999999</v>
      </c>
      <c r="AB1407">
        <v>18.175999999999998</v>
      </c>
      <c r="AC1407">
        <v>19.844000000000001</v>
      </c>
      <c r="AD1407">
        <v>21.510999999999999</v>
      </c>
    </row>
    <row r="1408" spans="1:30" x14ac:dyDescent="0.25">
      <c r="A1408">
        <v>1406</v>
      </c>
      <c r="B1408">
        <f t="shared" si="21"/>
        <v>3.8494182067077345</v>
      </c>
      <c r="C1408">
        <v>-0.33300000000000002</v>
      </c>
      <c r="D1408">
        <v>15.3619</v>
      </c>
      <c r="E1408">
        <v>8.1799999999999998E-2</v>
      </c>
      <c r="F1408">
        <v>12.051</v>
      </c>
      <c r="G1408">
        <v>12.773999999999999</v>
      </c>
      <c r="H1408">
        <v>13.222</v>
      </c>
      <c r="I1408">
        <v>13.467000000000001</v>
      </c>
      <c r="J1408">
        <v>13.858000000000001</v>
      </c>
      <c r="K1408">
        <v>14.13</v>
      </c>
      <c r="L1408">
        <v>14.545</v>
      </c>
      <c r="M1408">
        <v>15.362</v>
      </c>
      <c r="N1408">
        <v>16.242000000000001</v>
      </c>
      <c r="O1408">
        <v>16.741</v>
      </c>
      <c r="P1408">
        <v>17.091999999999999</v>
      </c>
      <c r="Q1408">
        <v>17.629000000000001</v>
      </c>
      <c r="R1408">
        <v>17.989999999999998</v>
      </c>
      <c r="S1408">
        <v>18.699000000000002</v>
      </c>
      <c r="T1408">
        <v>20.004000000000001</v>
      </c>
      <c r="U1408">
        <v>1406</v>
      </c>
      <c r="V1408">
        <v>11.167999999999999</v>
      </c>
      <c r="W1408">
        <v>12.134</v>
      </c>
      <c r="X1408">
        <v>13.1</v>
      </c>
      <c r="Y1408">
        <v>14.170999999999999</v>
      </c>
      <c r="Z1408">
        <v>15.362</v>
      </c>
      <c r="AA1408">
        <v>16.690000000000001</v>
      </c>
      <c r="AB1408">
        <v>18.175999999999998</v>
      </c>
      <c r="AC1408">
        <v>19.844000000000001</v>
      </c>
      <c r="AD1408">
        <v>21.512</v>
      </c>
    </row>
    <row r="1409" spans="1:30" x14ac:dyDescent="0.25">
      <c r="A1409">
        <v>1407</v>
      </c>
      <c r="B1409">
        <f t="shared" si="21"/>
        <v>3.8521560574948666</v>
      </c>
      <c r="C1409">
        <v>-0.33350000000000002</v>
      </c>
      <c r="D1409">
        <v>15.3613</v>
      </c>
      <c r="E1409">
        <v>8.1809999999999994E-2</v>
      </c>
      <c r="F1409">
        <v>12.051</v>
      </c>
      <c r="G1409">
        <v>12.773</v>
      </c>
      <c r="H1409">
        <v>13.221</v>
      </c>
      <c r="I1409">
        <v>13.467000000000001</v>
      </c>
      <c r="J1409">
        <v>13.856999999999999</v>
      </c>
      <c r="K1409">
        <v>14.129</v>
      </c>
      <c r="L1409">
        <v>14.544</v>
      </c>
      <c r="M1409">
        <v>15.361000000000001</v>
      </c>
      <c r="N1409">
        <v>16.241</v>
      </c>
      <c r="O1409">
        <v>16.741</v>
      </c>
      <c r="P1409">
        <v>17.091000000000001</v>
      </c>
      <c r="Q1409">
        <v>17.629000000000001</v>
      </c>
      <c r="R1409">
        <v>17.989999999999998</v>
      </c>
      <c r="S1409">
        <v>18.699000000000002</v>
      </c>
      <c r="T1409">
        <v>20.004999999999999</v>
      </c>
      <c r="U1409">
        <v>1407</v>
      </c>
      <c r="V1409">
        <v>11.167</v>
      </c>
      <c r="W1409">
        <v>12.132999999999999</v>
      </c>
      <c r="X1409">
        <v>13.099</v>
      </c>
      <c r="Y1409">
        <v>14.17</v>
      </c>
      <c r="Z1409">
        <v>15.361000000000001</v>
      </c>
      <c r="AA1409">
        <v>16.690000000000001</v>
      </c>
      <c r="AB1409">
        <v>18.175999999999998</v>
      </c>
      <c r="AC1409">
        <v>19.844000000000001</v>
      </c>
      <c r="AD1409">
        <v>21.512</v>
      </c>
    </row>
    <row r="1410" spans="1:30" x14ac:dyDescent="0.25">
      <c r="A1410">
        <v>1408</v>
      </c>
      <c r="B1410">
        <f t="shared" si="21"/>
        <v>3.8548939082819986</v>
      </c>
      <c r="C1410">
        <v>-0.33400000000000002</v>
      </c>
      <c r="D1410">
        <v>15.360799999999999</v>
      </c>
      <c r="E1410">
        <v>8.1820000000000004E-2</v>
      </c>
      <c r="F1410">
        <v>12.05</v>
      </c>
      <c r="G1410">
        <v>12.772</v>
      </c>
      <c r="H1410">
        <v>13.22</v>
      </c>
      <c r="I1410">
        <v>13.465999999999999</v>
      </c>
      <c r="J1410">
        <v>13.856999999999999</v>
      </c>
      <c r="K1410">
        <v>14.129</v>
      </c>
      <c r="L1410">
        <v>14.542999999999999</v>
      </c>
      <c r="M1410">
        <v>15.361000000000001</v>
      </c>
      <c r="N1410">
        <v>16.241</v>
      </c>
      <c r="O1410">
        <v>16.741</v>
      </c>
      <c r="P1410">
        <v>17.091000000000001</v>
      </c>
      <c r="Q1410">
        <v>17.629000000000001</v>
      </c>
      <c r="R1410">
        <v>17.989999999999998</v>
      </c>
      <c r="S1410">
        <v>18.699000000000002</v>
      </c>
      <c r="T1410">
        <v>20.004999999999999</v>
      </c>
      <c r="U1410">
        <v>1408</v>
      </c>
      <c r="V1410">
        <v>11.167</v>
      </c>
      <c r="W1410">
        <v>12.132999999999999</v>
      </c>
      <c r="X1410">
        <v>13.098000000000001</v>
      </c>
      <c r="Y1410">
        <v>14.17</v>
      </c>
      <c r="Z1410">
        <v>15.361000000000001</v>
      </c>
      <c r="AA1410">
        <v>16.689</v>
      </c>
      <c r="AB1410">
        <v>18.175999999999998</v>
      </c>
      <c r="AC1410">
        <v>19.844000000000001</v>
      </c>
      <c r="AD1410">
        <v>21.513000000000002</v>
      </c>
    </row>
    <row r="1411" spans="1:30" x14ac:dyDescent="0.25">
      <c r="A1411">
        <v>1409</v>
      </c>
      <c r="B1411">
        <f t="shared" ref="B1411:B1474" si="22">A1411/365.25</f>
        <v>3.8576317590691307</v>
      </c>
      <c r="C1411">
        <v>-0.33439999999999998</v>
      </c>
      <c r="D1411">
        <v>15.360200000000001</v>
      </c>
      <c r="E1411">
        <v>8.183E-2</v>
      </c>
      <c r="F1411">
        <v>12.05</v>
      </c>
      <c r="G1411">
        <v>12.772</v>
      </c>
      <c r="H1411">
        <v>13.22</v>
      </c>
      <c r="I1411">
        <v>13.465</v>
      </c>
      <c r="J1411">
        <v>13.856</v>
      </c>
      <c r="K1411">
        <v>14.128</v>
      </c>
      <c r="L1411">
        <v>14.542999999999999</v>
      </c>
      <c r="M1411">
        <v>15.36</v>
      </c>
      <c r="N1411">
        <v>16.239999999999998</v>
      </c>
      <c r="O1411">
        <v>16.739999999999998</v>
      </c>
      <c r="P1411">
        <v>17.091000000000001</v>
      </c>
      <c r="Q1411">
        <v>17.628</v>
      </c>
      <c r="R1411">
        <v>17.989000000000001</v>
      </c>
      <c r="S1411">
        <v>18.699000000000002</v>
      </c>
      <c r="T1411">
        <v>20.004999999999999</v>
      </c>
      <c r="U1411">
        <v>1409</v>
      </c>
      <c r="V1411">
        <v>11.166</v>
      </c>
      <c r="W1411">
        <v>12.132</v>
      </c>
      <c r="X1411">
        <v>13.098000000000001</v>
      </c>
      <c r="Y1411">
        <v>14.169</v>
      </c>
      <c r="Z1411">
        <v>15.36</v>
      </c>
      <c r="AA1411">
        <v>16.689</v>
      </c>
      <c r="AB1411">
        <v>18.175999999999998</v>
      </c>
      <c r="AC1411">
        <v>19.844999999999999</v>
      </c>
      <c r="AD1411">
        <v>21.513999999999999</v>
      </c>
    </row>
    <row r="1412" spans="1:30" x14ac:dyDescent="0.25">
      <c r="A1412">
        <v>1410</v>
      </c>
      <c r="B1412">
        <f t="shared" si="22"/>
        <v>3.8603696098562628</v>
      </c>
      <c r="C1412">
        <v>-0.33489999999999998</v>
      </c>
      <c r="D1412">
        <v>15.3597</v>
      </c>
      <c r="E1412">
        <v>8.1839999999999996E-2</v>
      </c>
      <c r="F1412">
        <v>12.048999999999999</v>
      </c>
      <c r="G1412">
        <v>12.771000000000001</v>
      </c>
      <c r="H1412">
        <v>13.218999999999999</v>
      </c>
      <c r="I1412">
        <v>13.465</v>
      </c>
      <c r="J1412">
        <v>13.855</v>
      </c>
      <c r="K1412">
        <v>14.127000000000001</v>
      </c>
      <c r="L1412">
        <v>14.542</v>
      </c>
      <c r="M1412">
        <v>15.36</v>
      </c>
      <c r="N1412">
        <v>16.239999999999998</v>
      </c>
      <c r="O1412">
        <v>16.739999999999998</v>
      </c>
      <c r="P1412">
        <v>17.09</v>
      </c>
      <c r="Q1412">
        <v>17.628</v>
      </c>
      <c r="R1412">
        <v>17.989000000000001</v>
      </c>
      <c r="S1412">
        <v>18.699000000000002</v>
      </c>
      <c r="T1412">
        <v>20.006</v>
      </c>
      <c r="U1412">
        <v>1410</v>
      </c>
      <c r="V1412">
        <v>11.166</v>
      </c>
      <c r="W1412">
        <v>12.131</v>
      </c>
      <c r="X1412">
        <v>13.097</v>
      </c>
      <c r="Y1412">
        <v>14.167999999999999</v>
      </c>
      <c r="Z1412">
        <v>15.36</v>
      </c>
      <c r="AA1412">
        <v>16.689</v>
      </c>
      <c r="AB1412">
        <v>18.175999999999998</v>
      </c>
      <c r="AC1412">
        <v>19.844999999999999</v>
      </c>
      <c r="AD1412">
        <v>21.513999999999999</v>
      </c>
    </row>
    <row r="1413" spans="1:30" x14ac:dyDescent="0.25">
      <c r="A1413">
        <v>1411</v>
      </c>
      <c r="B1413">
        <f t="shared" si="22"/>
        <v>3.8631074606433948</v>
      </c>
      <c r="C1413">
        <v>-0.33539999999999998</v>
      </c>
      <c r="D1413">
        <v>15.3591</v>
      </c>
      <c r="E1413">
        <v>8.1850000000000006E-2</v>
      </c>
      <c r="F1413">
        <v>12.048</v>
      </c>
      <c r="G1413">
        <v>12.77</v>
      </c>
      <c r="H1413">
        <v>13.218</v>
      </c>
      <c r="I1413">
        <v>13.464</v>
      </c>
      <c r="J1413">
        <v>13.855</v>
      </c>
      <c r="K1413">
        <v>14.127000000000001</v>
      </c>
      <c r="L1413">
        <v>14.541</v>
      </c>
      <c r="M1413">
        <v>15.359</v>
      </c>
      <c r="N1413">
        <v>16.239000000000001</v>
      </c>
      <c r="O1413">
        <v>16.739000000000001</v>
      </c>
      <c r="P1413">
        <v>17.09</v>
      </c>
      <c r="Q1413">
        <v>17.628</v>
      </c>
      <c r="R1413">
        <v>17.989000000000001</v>
      </c>
      <c r="S1413">
        <v>18.699000000000002</v>
      </c>
      <c r="T1413">
        <v>20.006</v>
      </c>
      <c r="U1413">
        <v>1411</v>
      </c>
      <c r="V1413">
        <v>11.164999999999999</v>
      </c>
      <c r="W1413">
        <v>12.131</v>
      </c>
      <c r="X1413">
        <v>13.096</v>
      </c>
      <c r="Y1413">
        <v>14.167999999999999</v>
      </c>
      <c r="Z1413">
        <v>15.359</v>
      </c>
      <c r="AA1413">
        <v>16.687999999999999</v>
      </c>
      <c r="AB1413">
        <v>18.175000000000001</v>
      </c>
      <c r="AC1413">
        <v>19.844999999999999</v>
      </c>
      <c r="AD1413">
        <v>21.515000000000001</v>
      </c>
    </row>
    <row r="1414" spans="1:30" x14ac:dyDescent="0.25">
      <c r="A1414">
        <v>1412</v>
      </c>
      <c r="B1414">
        <f t="shared" si="22"/>
        <v>3.8658453114305269</v>
      </c>
      <c r="C1414">
        <v>-0.33589999999999998</v>
      </c>
      <c r="D1414">
        <v>15.358599999999999</v>
      </c>
      <c r="E1414">
        <v>8.1860000000000002E-2</v>
      </c>
      <c r="F1414">
        <v>12.048</v>
      </c>
      <c r="G1414">
        <v>12.77</v>
      </c>
      <c r="H1414">
        <v>13.218</v>
      </c>
      <c r="I1414">
        <v>13.464</v>
      </c>
      <c r="J1414">
        <v>13.853999999999999</v>
      </c>
      <c r="K1414">
        <v>14.125999999999999</v>
      </c>
      <c r="L1414">
        <v>14.541</v>
      </c>
      <c r="M1414">
        <v>15.359</v>
      </c>
      <c r="N1414">
        <v>16.239000000000001</v>
      </c>
      <c r="O1414">
        <v>16.739000000000001</v>
      </c>
      <c r="P1414">
        <v>17.09</v>
      </c>
      <c r="Q1414">
        <v>17.628</v>
      </c>
      <c r="R1414">
        <v>17.989000000000001</v>
      </c>
      <c r="S1414">
        <v>18.699000000000002</v>
      </c>
      <c r="T1414">
        <v>20.006</v>
      </c>
      <c r="U1414">
        <v>1412</v>
      </c>
      <c r="V1414">
        <v>11.164999999999999</v>
      </c>
      <c r="W1414">
        <v>12.13</v>
      </c>
      <c r="X1414">
        <v>13.096</v>
      </c>
      <c r="Y1414">
        <v>14.167</v>
      </c>
      <c r="Z1414">
        <v>15.359</v>
      </c>
      <c r="AA1414">
        <v>16.687999999999999</v>
      </c>
      <c r="AB1414">
        <v>18.175000000000001</v>
      </c>
      <c r="AC1414">
        <v>19.846</v>
      </c>
      <c r="AD1414">
        <v>21.515999999999998</v>
      </c>
    </row>
    <row r="1415" spans="1:30" x14ac:dyDescent="0.25">
      <c r="A1415">
        <v>1413</v>
      </c>
      <c r="B1415">
        <f t="shared" si="22"/>
        <v>3.868583162217659</v>
      </c>
      <c r="C1415">
        <v>-0.33639999999999998</v>
      </c>
      <c r="D1415">
        <v>15.358000000000001</v>
      </c>
      <c r="E1415">
        <v>8.1869999999999998E-2</v>
      </c>
      <c r="F1415">
        <v>12.047000000000001</v>
      </c>
      <c r="G1415">
        <v>12.769</v>
      </c>
      <c r="H1415">
        <v>13.217000000000001</v>
      </c>
      <c r="I1415">
        <v>13.462999999999999</v>
      </c>
      <c r="J1415">
        <v>13.853</v>
      </c>
      <c r="K1415">
        <v>14.125</v>
      </c>
      <c r="L1415">
        <v>14.54</v>
      </c>
      <c r="M1415">
        <v>15.358000000000001</v>
      </c>
      <c r="N1415">
        <v>16.238</v>
      </c>
      <c r="O1415">
        <v>16.739000000000001</v>
      </c>
      <c r="P1415">
        <v>17.088999999999999</v>
      </c>
      <c r="Q1415">
        <v>17.626999999999999</v>
      </c>
      <c r="R1415">
        <v>17.989000000000001</v>
      </c>
      <c r="S1415">
        <v>18.699000000000002</v>
      </c>
      <c r="T1415">
        <v>20.006</v>
      </c>
      <c r="U1415">
        <v>1413</v>
      </c>
      <c r="V1415">
        <v>11.164</v>
      </c>
      <c r="W1415">
        <v>12.13</v>
      </c>
      <c r="X1415">
        <v>13.095000000000001</v>
      </c>
      <c r="Y1415">
        <v>14.166</v>
      </c>
      <c r="Z1415">
        <v>15.358000000000001</v>
      </c>
      <c r="AA1415">
        <v>16.687000000000001</v>
      </c>
      <c r="AB1415">
        <v>18.175000000000001</v>
      </c>
      <c r="AC1415">
        <v>19.846</v>
      </c>
      <c r="AD1415">
        <v>21.515999999999998</v>
      </c>
    </row>
    <row r="1416" spans="1:30" x14ac:dyDescent="0.25">
      <c r="A1416">
        <v>1414</v>
      </c>
      <c r="B1416">
        <f t="shared" si="22"/>
        <v>3.871321013004791</v>
      </c>
      <c r="C1416">
        <v>-0.33689999999999998</v>
      </c>
      <c r="D1416">
        <v>15.3575</v>
      </c>
      <c r="E1416">
        <v>8.1879999999999994E-2</v>
      </c>
      <c r="F1416">
        <v>12.047000000000001</v>
      </c>
      <c r="G1416">
        <v>12.769</v>
      </c>
      <c r="H1416">
        <v>13.217000000000001</v>
      </c>
      <c r="I1416">
        <v>13.462</v>
      </c>
      <c r="J1416">
        <v>13.853</v>
      </c>
      <c r="K1416">
        <v>14.125</v>
      </c>
      <c r="L1416">
        <v>14.54</v>
      </c>
      <c r="M1416">
        <v>15.358000000000001</v>
      </c>
      <c r="N1416">
        <v>16.238</v>
      </c>
      <c r="O1416">
        <v>16.738</v>
      </c>
      <c r="P1416">
        <v>17.088999999999999</v>
      </c>
      <c r="Q1416">
        <v>17.626999999999999</v>
      </c>
      <c r="R1416">
        <v>17.989000000000001</v>
      </c>
      <c r="S1416">
        <v>18.699000000000002</v>
      </c>
      <c r="T1416">
        <v>20.007000000000001</v>
      </c>
      <c r="U1416">
        <v>1414</v>
      </c>
      <c r="V1416">
        <v>11.163</v>
      </c>
      <c r="W1416">
        <v>12.129</v>
      </c>
      <c r="X1416">
        <v>13.095000000000001</v>
      </c>
      <c r="Y1416">
        <v>14.166</v>
      </c>
      <c r="Z1416">
        <v>15.358000000000001</v>
      </c>
      <c r="AA1416">
        <v>16.687000000000001</v>
      </c>
      <c r="AB1416">
        <v>18.175000000000001</v>
      </c>
      <c r="AC1416">
        <v>19.846</v>
      </c>
      <c r="AD1416">
        <v>21.516999999999999</v>
      </c>
    </row>
    <row r="1417" spans="1:30" x14ac:dyDescent="0.25">
      <c r="A1417">
        <v>1415</v>
      </c>
      <c r="B1417">
        <f t="shared" si="22"/>
        <v>3.8740588637919235</v>
      </c>
      <c r="C1417">
        <v>-0.33729999999999999</v>
      </c>
      <c r="D1417">
        <v>15.3569</v>
      </c>
      <c r="E1417">
        <v>8.1890000000000004E-2</v>
      </c>
      <c r="F1417">
        <v>12.045999999999999</v>
      </c>
      <c r="G1417">
        <v>12.768000000000001</v>
      </c>
      <c r="H1417">
        <v>13.215999999999999</v>
      </c>
      <c r="I1417">
        <v>13.462</v>
      </c>
      <c r="J1417">
        <v>13.852</v>
      </c>
      <c r="K1417">
        <v>14.124000000000001</v>
      </c>
      <c r="L1417">
        <v>14.539</v>
      </c>
      <c r="M1417">
        <v>15.356999999999999</v>
      </c>
      <c r="N1417">
        <v>16.236999999999998</v>
      </c>
      <c r="O1417">
        <v>16.738</v>
      </c>
      <c r="P1417">
        <v>17.088999999999999</v>
      </c>
      <c r="Q1417">
        <v>17.626999999999999</v>
      </c>
      <c r="R1417">
        <v>17.988</v>
      </c>
      <c r="S1417">
        <v>18.699000000000002</v>
      </c>
      <c r="T1417">
        <v>20.007000000000001</v>
      </c>
      <c r="U1417">
        <v>1415</v>
      </c>
      <c r="V1417">
        <v>11.163</v>
      </c>
      <c r="W1417">
        <v>12.128</v>
      </c>
      <c r="X1417">
        <v>13.093999999999999</v>
      </c>
      <c r="Y1417">
        <v>14.164999999999999</v>
      </c>
      <c r="Z1417">
        <v>15.356999999999999</v>
      </c>
      <c r="AA1417">
        <v>16.687000000000001</v>
      </c>
      <c r="AB1417">
        <v>18.175000000000001</v>
      </c>
      <c r="AC1417">
        <v>19.846</v>
      </c>
      <c r="AD1417">
        <v>21.518000000000001</v>
      </c>
    </row>
    <row r="1418" spans="1:30" x14ac:dyDescent="0.25">
      <c r="A1418">
        <v>1416</v>
      </c>
      <c r="B1418">
        <f t="shared" si="22"/>
        <v>3.8767967145790556</v>
      </c>
      <c r="C1418">
        <v>-0.33779999999999999</v>
      </c>
      <c r="D1418">
        <v>15.356400000000001</v>
      </c>
      <c r="E1418">
        <v>8.1900000000000001E-2</v>
      </c>
      <c r="F1418">
        <v>12.045</v>
      </c>
      <c r="G1418">
        <v>12.766999999999999</v>
      </c>
      <c r="H1418">
        <v>13.215</v>
      </c>
      <c r="I1418">
        <v>13.461</v>
      </c>
      <c r="J1418">
        <v>13.851000000000001</v>
      </c>
      <c r="K1418">
        <v>14.124000000000001</v>
      </c>
      <c r="L1418">
        <v>14.539</v>
      </c>
      <c r="M1418">
        <v>15.356</v>
      </c>
      <c r="N1418">
        <v>16.236999999999998</v>
      </c>
      <c r="O1418">
        <v>16.738</v>
      </c>
      <c r="P1418">
        <v>17.088000000000001</v>
      </c>
      <c r="Q1418">
        <v>17.626999999999999</v>
      </c>
      <c r="R1418">
        <v>17.988</v>
      </c>
      <c r="S1418">
        <v>18.699000000000002</v>
      </c>
      <c r="T1418">
        <v>20.007000000000001</v>
      </c>
      <c r="U1418">
        <v>1416</v>
      </c>
      <c r="V1418">
        <v>11.162000000000001</v>
      </c>
      <c r="W1418">
        <v>12.128</v>
      </c>
      <c r="X1418">
        <v>13.093</v>
      </c>
      <c r="Y1418">
        <v>14.164999999999999</v>
      </c>
      <c r="Z1418">
        <v>15.356</v>
      </c>
      <c r="AA1418">
        <v>16.686</v>
      </c>
      <c r="AB1418">
        <v>18.175000000000001</v>
      </c>
      <c r="AC1418">
        <v>19.847000000000001</v>
      </c>
      <c r="AD1418">
        <v>21.518000000000001</v>
      </c>
    </row>
    <row r="1419" spans="1:30" x14ac:dyDescent="0.25">
      <c r="A1419">
        <v>1417</v>
      </c>
      <c r="B1419">
        <f t="shared" si="22"/>
        <v>3.8795345653661877</v>
      </c>
      <c r="C1419">
        <v>-0.33829999999999999</v>
      </c>
      <c r="D1419">
        <v>15.3558</v>
      </c>
      <c r="E1419">
        <v>8.1909999999999997E-2</v>
      </c>
      <c r="F1419">
        <v>12.045</v>
      </c>
      <c r="G1419">
        <v>12.766999999999999</v>
      </c>
      <c r="H1419">
        <v>13.215</v>
      </c>
      <c r="I1419">
        <v>13.46</v>
      </c>
      <c r="J1419">
        <v>13.851000000000001</v>
      </c>
      <c r="K1419">
        <v>14.122999999999999</v>
      </c>
      <c r="L1419">
        <v>14.538</v>
      </c>
      <c r="M1419">
        <v>15.356</v>
      </c>
      <c r="N1419">
        <v>16.236999999999998</v>
      </c>
      <c r="O1419">
        <v>16.736999999999998</v>
      </c>
      <c r="P1419">
        <v>17.088000000000001</v>
      </c>
      <c r="Q1419">
        <v>17.626000000000001</v>
      </c>
      <c r="R1419">
        <v>17.988</v>
      </c>
      <c r="S1419">
        <v>18.699000000000002</v>
      </c>
      <c r="T1419">
        <v>20.007999999999999</v>
      </c>
      <c r="U1419">
        <v>1417</v>
      </c>
      <c r="V1419">
        <v>11.162000000000001</v>
      </c>
      <c r="W1419">
        <v>12.127000000000001</v>
      </c>
      <c r="X1419">
        <v>13.093</v>
      </c>
      <c r="Y1419">
        <v>14.164</v>
      </c>
      <c r="Z1419">
        <v>15.356</v>
      </c>
      <c r="AA1419">
        <v>16.686</v>
      </c>
      <c r="AB1419">
        <v>18.175000000000001</v>
      </c>
      <c r="AC1419">
        <v>19.847000000000001</v>
      </c>
      <c r="AD1419">
        <v>21.518999999999998</v>
      </c>
    </row>
    <row r="1420" spans="1:30" x14ac:dyDescent="0.25">
      <c r="A1420">
        <v>1418</v>
      </c>
      <c r="B1420">
        <f t="shared" si="22"/>
        <v>3.8822724161533197</v>
      </c>
      <c r="C1420">
        <v>-0.33879999999999999</v>
      </c>
      <c r="D1420">
        <v>15.3553</v>
      </c>
      <c r="E1420">
        <v>8.1920000000000007E-2</v>
      </c>
      <c r="F1420">
        <v>12.044</v>
      </c>
      <c r="G1420">
        <v>12.766</v>
      </c>
      <c r="H1420">
        <v>13.214</v>
      </c>
      <c r="I1420">
        <v>13.46</v>
      </c>
      <c r="J1420">
        <v>13.85</v>
      </c>
      <c r="K1420">
        <v>14.122</v>
      </c>
      <c r="L1420">
        <v>14.537000000000001</v>
      </c>
      <c r="M1420">
        <v>15.355</v>
      </c>
      <c r="N1420">
        <v>16.236000000000001</v>
      </c>
      <c r="O1420">
        <v>16.736999999999998</v>
      </c>
      <c r="P1420">
        <v>17.088000000000001</v>
      </c>
      <c r="Q1420">
        <v>17.626000000000001</v>
      </c>
      <c r="R1420">
        <v>17.988</v>
      </c>
      <c r="S1420">
        <v>18.699000000000002</v>
      </c>
      <c r="T1420">
        <v>20.007999999999999</v>
      </c>
      <c r="U1420">
        <v>1418</v>
      </c>
      <c r="V1420">
        <v>11.161</v>
      </c>
      <c r="W1420">
        <v>12.127000000000001</v>
      </c>
      <c r="X1420">
        <v>13.092000000000001</v>
      </c>
      <c r="Y1420">
        <v>14.163</v>
      </c>
      <c r="Z1420">
        <v>15.355</v>
      </c>
      <c r="AA1420">
        <v>16.684999999999999</v>
      </c>
      <c r="AB1420">
        <v>18.175000000000001</v>
      </c>
      <c r="AC1420">
        <v>19.847000000000001</v>
      </c>
      <c r="AD1420">
        <v>21.52</v>
      </c>
    </row>
    <row r="1421" spans="1:30" x14ac:dyDescent="0.25">
      <c r="A1421">
        <v>1419</v>
      </c>
      <c r="B1421">
        <f t="shared" si="22"/>
        <v>3.8850102669404518</v>
      </c>
      <c r="C1421">
        <v>-0.33929999999999999</v>
      </c>
      <c r="D1421">
        <v>15.354699999999999</v>
      </c>
      <c r="E1421">
        <v>8.1930000000000003E-2</v>
      </c>
      <c r="F1421">
        <v>12.044</v>
      </c>
      <c r="G1421">
        <v>12.765000000000001</v>
      </c>
      <c r="H1421">
        <v>13.212999999999999</v>
      </c>
      <c r="I1421">
        <v>13.459</v>
      </c>
      <c r="J1421">
        <v>13.85</v>
      </c>
      <c r="K1421">
        <v>14.122</v>
      </c>
      <c r="L1421">
        <v>14.537000000000001</v>
      </c>
      <c r="M1421">
        <v>15.355</v>
      </c>
      <c r="N1421">
        <v>16.236000000000001</v>
      </c>
      <c r="O1421">
        <v>16.736000000000001</v>
      </c>
      <c r="P1421">
        <v>17.087</v>
      </c>
      <c r="Q1421">
        <v>17.626000000000001</v>
      </c>
      <c r="R1421">
        <v>17.988</v>
      </c>
      <c r="S1421">
        <v>18.699000000000002</v>
      </c>
      <c r="T1421">
        <v>20.007999999999999</v>
      </c>
      <c r="U1421">
        <v>1419</v>
      </c>
      <c r="V1421">
        <v>11.16</v>
      </c>
      <c r="W1421">
        <v>12.125999999999999</v>
      </c>
      <c r="X1421">
        <v>13.090999999999999</v>
      </c>
      <c r="Y1421">
        <v>14.163</v>
      </c>
      <c r="Z1421">
        <v>15.355</v>
      </c>
      <c r="AA1421">
        <v>16.684999999999999</v>
      </c>
      <c r="AB1421">
        <v>18.173999999999999</v>
      </c>
      <c r="AC1421">
        <v>19.847000000000001</v>
      </c>
      <c r="AD1421">
        <v>21.52</v>
      </c>
    </row>
    <row r="1422" spans="1:30" x14ac:dyDescent="0.25">
      <c r="A1422">
        <v>1420</v>
      </c>
      <c r="B1422">
        <f t="shared" si="22"/>
        <v>3.8877481177275839</v>
      </c>
      <c r="C1422">
        <v>-0.33979999999999999</v>
      </c>
      <c r="D1422">
        <v>15.354200000000001</v>
      </c>
      <c r="E1422">
        <v>8.1939999999999999E-2</v>
      </c>
      <c r="F1422">
        <v>12.042999999999999</v>
      </c>
      <c r="G1422">
        <v>12.765000000000001</v>
      </c>
      <c r="H1422">
        <v>13.212999999999999</v>
      </c>
      <c r="I1422">
        <v>13.458</v>
      </c>
      <c r="J1422">
        <v>13.849</v>
      </c>
      <c r="K1422">
        <v>14.121</v>
      </c>
      <c r="L1422">
        <v>14.536</v>
      </c>
      <c r="M1422">
        <v>15.353999999999999</v>
      </c>
      <c r="N1422">
        <v>16.234999999999999</v>
      </c>
      <c r="O1422">
        <v>16.736000000000001</v>
      </c>
      <c r="P1422">
        <v>17.087</v>
      </c>
      <c r="Q1422">
        <v>17.626000000000001</v>
      </c>
      <c r="R1422">
        <v>17.988</v>
      </c>
      <c r="S1422">
        <v>18.699000000000002</v>
      </c>
      <c r="T1422">
        <v>20.009</v>
      </c>
      <c r="U1422">
        <v>1420</v>
      </c>
      <c r="V1422">
        <v>11.16</v>
      </c>
      <c r="W1422">
        <v>12.125</v>
      </c>
      <c r="X1422">
        <v>13.090999999999999</v>
      </c>
      <c r="Y1422">
        <v>14.162000000000001</v>
      </c>
      <c r="Z1422">
        <v>15.353999999999999</v>
      </c>
      <c r="AA1422">
        <v>16.684999999999999</v>
      </c>
      <c r="AB1422">
        <v>18.173999999999999</v>
      </c>
      <c r="AC1422">
        <v>19.847999999999999</v>
      </c>
      <c r="AD1422">
        <v>21.521000000000001</v>
      </c>
    </row>
    <row r="1423" spans="1:30" x14ac:dyDescent="0.25">
      <c r="A1423">
        <v>1421</v>
      </c>
      <c r="B1423">
        <f t="shared" si="22"/>
        <v>3.890485968514716</v>
      </c>
      <c r="C1423">
        <v>-0.34029999999999999</v>
      </c>
      <c r="D1423">
        <v>15.3537</v>
      </c>
      <c r="E1423">
        <v>8.1949999999999995E-2</v>
      </c>
      <c r="F1423">
        <v>12.042</v>
      </c>
      <c r="G1423">
        <v>12.763999999999999</v>
      </c>
      <c r="H1423">
        <v>13.212</v>
      </c>
      <c r="I1423">
        <v>13.458</v>
      </c>
      <c r="J1423">
        <v>13.848000000000001</v>
      </c>
      <c r="K1423">
        <v>14.12</v>
      </c>
      <c r="L1423">
        <v>14.536</v>
      </c>
      <c r="M1423">
        <v>15.353999999999999</v>
      </c>
      <c r="N1423">
        <v>16.234999999999999</v>
      </c>
      <c r="O1423">
        <v>16.736000000000001</v>
      </c>
      <c r="P1423">
        <v>17.087</v>
      </c>
      <c r="Q1423">
        <v>17.625</v>
      </c>
      <c r="R1423">
        <v>17.986999999999998</v>
      </c>
      <c r="S1423">
        <v>18.699000000000002</v>
      </c>
      <c r="T1423">
        <v>20.009</v>
      </c>
      <c r="U1423">
        <v>1421</v>
      </c>
      <c r="V1423">
        <v>11.159000000000001</v>
      </c>
      <c r="W1423">
        <v>12.125</v>
      </c>
      <c r="X1423">
        <v>13.09</v>
      </c>
      <c r="Y1423">
        <v>14.162000000000001</v>
      </c>
      <c r="Z1423">
        <v>15.353999999999999</v>
      </c>
      <c r="AA1423">
        <v>16.684000000000001</v>
      </c>
      <c r="AB1423">
        <v>18.173999999999999</v>
      </c>
      <c r="AC1423">
        <v>19.847999999999999</v>
      </c>
      <c r="AD1423">
        <v>21.521999999999998</v>
      </c>
    </row>
    <row r="1424" spans="1:30" x14ac:dyDescent="0.25">
      <c r="A1424">
        <v>1422</v>
      </c>
      <c r="B1424">
        <f t="shared" si="22"/>
        <v>3.893223819301848</v>
      </c>
      <c r="C1424">
        <v>-0.34079999999999999</v>
      </c>
      <c r="D1424">
        <v>15.3531</v>
      </c>
      <c r="E1424">
        <v>8.1960000000000005E-2</v>
      </c>
      <c r="F1424">
        <v>12.042</v>
      </c>
      <c r="G1424">
        <v>12.763</v>
      </c>
      <c r="H1424">
        <v>13.211</v>
      </c>
      <c r="I1424">
        <v>13.457000000000001</v>
      </c>
      <c r="J1424">
        <v>13.848000000000001</v>
      </c>
      <c r="K1424">
        <v>14.12</v>
      </c>
      <c r="L1424">
        <v>14.535</v>
      </c>
      <c r="M1424">
        <v>15.353</v>
      </c>
      <c r="N1424">
        <v>16.234000000000002</v>
      </c>
      <c r="O1424">
        <v>16.734999999999999</v>
      </c>
      <c r="P1424">
        <v>17.085999999999999</v>
      </c>
      <c r="Q1424">
        <v>17.625</v>
      </c>
      <c r="R1424">
        <v>17.986999999999998</v>
      </c>
      <c r="S1424">
        <v>18.699000000000002</v>
      </c>
      <c r="T1424">
        <v>20.009</v>
      </c>
      <c r="U1424">
        <v>1422</v>
      </c>
      <c r="V1424">
        <v>11.159000000000001</v>
      </c>
      <c r="W1424">
        <v>12.124000000000001</v>
      </c>
      <c r="X1424">
        <v>13.09</v>
      </c>
      <c r="Y1424">
        <v>14.161</v>
      </c>
      <c r="Z1424">
        <v>15.353</v>
      </c>
      <c r="AA1424">
        <v>16.684000000000001</v>
      </c>
      <c r="AB1424">
        <v>18.173999999999999</v>
      </c>
      <c r="AC1424">
        <v>19.847999999999999</v>
      </c>
      <c r="AD1424">
        <v>21.521999999999998</v>
      </c>
    </row>
    <row r="1425" spans="1:30" x14ac:dyDescent="0.25">
      <c r="A1425">
        <v>1423</v>
      </c>
      <c r="B1425">
        <f t="shared" si="22"/>
        <v>3.8959616700889801</v>
      </c>
      <c r="C1425">
        <v>-0.34129999999999999</v>
      </c>
      <c r="D1425">
        <v>15.352600000000001</v>
      </c>
      <c r="E1425">
        <v>8.1970000000000001E-2</v>
      </c>
      <c r="F1425">
        <v>12.041</v>
      </c>
      <c r="G1425">
        <v>12.763</v>
      </c>
      <c r="H1425">
        <v>13.211</v>
      </c>
      <c r="I1425">
        <v>13.457000000000001</v>
      </c>
      <c r="J1425">
        <v>13.847</v>
      </c>
      <c r="K1425">
        <v>14.119</v>
      </c>
      <c r="L1425">
        <v>14.534000000000001</v>
      </c>
      <c r="M1425">
        <v>15.353</v>
      </c>
      <c r="N1425">
        <v>16.234000000000002</v>
      </c>
      <c r="O1425">
        <v>16.734999999999999</v>
      </c>
      <c r="P1425">
        <v>17.085999999999999</v>
      </c>
      <c r="Q1425">
        <v>17.625</v>
      </c>
      <c r="R1425">
        <v>17.986999999999998</v>
      </c>
      <c r="S1425">
        <v>18.699000000000002</v>
      </c>
      <c r="T1425">
        <v>20.010000000000002</v>
      </c>
      <c r="U1425">
        <v>1423</v>
      </c>
      <c r="V1425">
        <v>11.157999999999999</v>
      </c>
      <c r="W1425">
        <v>12.124000000000001</v>
      </c>
      <c r="X1425">
        <v>13.089</v>
      </c>
      <c r="Y1425">
        <v>14.16</v>
      </c>
      <c r="Z1425">
        <v>15.353</v>
      </c>
      <c r="AA1425">
        <v>16.684000000000001</v>
      </c>
      <c r="AB1425">
        <v>18.173999999999999</v>
      </c>
      <c r="AC1425">
        <v>19.849</v>
      </c>
      <c r="AD1425">
        <v>21.523</v>
      </c>
    </row>
    <row r="1426" spans="1:30" x14ac:dyDescent="0.25">
      <c r="A1426">
        <v>1424</v>
      </c>
      <c r="B1426">
        <f t="shared" si="22"/>
        <v>3.8986995208761122</v>
      </c>
      <c r="C1426">
        <v>-0.34179999999999999</v>
      </c>
      <c r="D1426">
        <v>15.352</v>
      </c>
      <c r="E1426">
        <v>8.1979999999999997E-2</v>
      </c>
      <c r="F1426">
        <v>12.041</v>
      </c>
      <c r="G1426">
        <v>12.762</v>
      </c>
      <c r="H1426">
        <v>13.21</v>
      </c>
      <c r="I1426">
        <v>13.456</v>
      </c>
      <c r="J1426">
        <v>13.846</v>
      </c>
      <c r="K1426">
        <v>14.119</v>
      </c>
      <c r="L1426">
        <v>14.534000000000001</v>
      </c>
      <c r="M1426">
        <v>15.352</v>
      </c>
      <c r="N1426">
        <v>16.233000000000001</v>
      </c>
      <c r="O1426">
        <v>16.734000000000002</v>
      </c>
      <c r="P1426">
        <v>17.085999999999999</v>
      </c>
      <c r="Q1426">
        <v>17.625</v>
      </c>
      <c r="R1426">
        <v>17.986999999999998</v>
      </c>
      <c r="S1426">
        <v>18.699000000000002</v>
      </c>
      <c r="T1426">
        <v>20.010000000000002</v>
      </c>
      <c r="U1426">
        <v>1424</v>
      </c>
      <c r="V1426">
        <v>11.157999999999999</v>
      </c>
      <c r="W1426">
        <v>12.122999999999999</v>
      </c>
      <c r="X1426">
        <v>13.087999999999999</v>
      </c>
      <c r="Y1426">
        <v>14.16</v>
      </c>
      <c r="Z1426">
        <v>15.352</v>
      </c>
      <c r="AA1426">
        <v>16.683</v>
      </c>
      <c r="AB1426">
        <v>18.173999999999999</v>
      </c>
      <c r="AC1426">
        <v>19.849</v>
      </c>
      <c r="AD1426">
        <v>21.524000000000001</v>
      </c>
    </row>
    <row r="1427" spans="1:30" x14ac:dyDescent="0.25">
      <c r="A1427">
        <v>1425</v>
      </c>
      <c r="B1427">
        <f t="shared" si="22"/>
        <v>3.9014373716632442</v>
      </c>
      <c r="C1427">
        <v>-0.34239999999999998</v>
      </c>
      <c r="D1427">
        <v>15.3515</v>
      </c>
      <c r="E1427">
        <v>8.2000000000000003E-2</v>
      </c>
      <c r="F1427">
        <v>12.04</v>
      </c>
      <c r="G1427">
        <v>12.760999999999999</v>
      </c>
      <c r="H1427">
        <v>13.209</v>
      </c>
      <c r="I1427">
        <v>13.455</v>
      </c>
      <c r="J1427">
        <v>13.846</v>
      </c>
      <c r="K1427">
        <v>14.118</v>
      </c>
      <c r="L1427">
        <v>14.532999999999999</v>
      </c>
      <c r="M1427">
        <v>15.352</v>
      </c>
      <c r="N1427">
        <v>16.233000000000001</v>
      </c>
      <c r="O1427">
        <v>16.734000000000002</v>
      </c>
      <c r="P1427">
        <v>17.085999999999999</v>
      </c>
      <c r="Q1427">
        <v>17.625</v>
      </c>
      <c r="R1427">
        <v>17.986999999999998</v>
      </c>
      <c r="S1427">
        <v>18.699000000000002</v>
      </c>
      <c r="T1427">
        <v>20.010999999999999</v>
      </c>
      <c r="U1427">
        <v>1425</v>
      </c>
      <c r="V1427">
        <v>11.157</v>
      </c>
      <c r="W1427">
        <v>12.122</v>
      </c>
      <c r="X1427">
        <v>13.087</v>
      </c>
      <c r="Y1427">
        <v>14.159000000000001</v>
      </c>
      <c r="Z1427">
        <v>15.352</v>
      </c>
      <c r="AA1427">
        <v>16.683</v>
      </c>
      <c r="AB1427">
        <v>18.173999999999999</v>
      </c>
      <c r="AC1427">
        <v>19.850000000000001</v>
      </c>
      <c r="AD1427">
        <v>21.526</v>
      </c>
    </row>
    <row r="1428" spans="1:30" x14ac:dyDescent="0.25">
      <c r="A1428">
        <v>1426</v>
      </c>
      <c r="B1428">
        <f t="shared" si="22"/>
        <v>3.9041752224503763</v>
      </c>
      <c r="C1428">
        <v>-0.34289999999999998</v>
      </c>
      <c r="D1428">
        <v>15.351000000000001</v>
      </c>
      <c r="E1428">
        <v>8.201E-2</v>
      </c>
      <c r="F1428">
        <v>12.039</v>
      </c>
      <c r="G1428">
        <v>12.760999999999999</v>
      </c>
      <c r="H1428">
        <v>13.209</v>
      </c>
      <c r="I1428">
        <v>13.454000000000001</v>
      </c>
      <c r="J1428">
        <v>13.845000000000001</v>
      </c>
      <c r="K1428">
        <v>14.117000000000001</v>
      </c>
      <c r="L1428">
        <v>14.532</v>
      </c>
      <c r="M1428">
        <v>15.351000000000001</v>
      </c>
      <c r="N1428">
        <v>16.233000000000001</v>
      </c>
      <c r="O1428">
        <v>16.734000000000002</v>
      </c>
      <c r="P1428">
        <v>17.085000000000001</v>
      </c>
      <c r="Q1428">
        <v>17.625</v>
      </c>
      <c r="R1428">
        <v>17.986999999999998</v>
      </c>
      <c r="S1428">
        <v>18.699000000000002</v>
      </c>
      <c r="T1428">
        <v>20.010999999999999</v>
      </c>
      <c r="U1428">
        <v>1426</v>
      </c>
      <c r="V1428">
        <v>11.156000000000001</v>
      </c>
      <c r="W1428">
        <v>12.121</v>
      </c>
      <c r="X1428">
        <v>13.087</v>
      </c>
      <c r="Y1428">
        <v>14.157999999999999</v>
      </c>
      <c r="Z1428">
        <v>15.351000000000001</v>
      </c>
      <c r="AA1428">
        <v>16.683</v>
      </c>
      <c r="AB1428">
        <v>18.173999999999999</v>
      </c>
      <c r="AC1428">
        <v>19.850000000000001</v>
      </c>
      <c r="AD1428">
        <v>21.526</v>
      </c>
    </row>
    <row r="1429" spans="1:30" x14ac:dyDescent="0.25">
      <c r="A1429">
        <v>1427</v>
      </c>
      <c r="B1429">
        <f t="shared" si="22"/>
        <v>3.9069130732375084</v>
      </c>
      <c r="C1429">
        <v>-0.34339999999999998</v>
      </c>
      <c r="D1429">
        <v>15.3504</v>
      </c>
      <c r="E1429">
        <v>8.2019999999999996E-2</v>
      </c>
      <c r="F1429">
        <v>12.039</v>
      </c>
      <c r="G1429">
        <v>12.76</v>
      </c>
      <c r="H1429">
        <v>13.208</v>
      </c>
      <c r="I1429">
        <v>13.454000000000001</v>
      </c>
      <c r="J1429">
        <v>13.843999999999999</v>
      </c>
      <c r="K1429">
        <v>14.117000000000001</v>
      </c>
      <c r="L1429">
        <v>14.532</v>
      </c>
      <c r="M1429">
        <v>15.35</v>
      </c>
      <c r="N1429">
        <v>16.231999999999999</v>
      </c>
      <c r="O1429">
        <v>16.734000000000002</v>
      </c>
      <c r="P1429">
        <v>17.085000000000001</v>
      </c>
      <c r="Q1429">
        <v>17.623999999999999</v>
      </c>
      <c r="R1429">
        <v>17.986999999999998</v>
      </c>
      <c r="S1429">
        <v>18.699000000000002</v>
      </c>
      <c r="T1429">
        <v>20.012</v>
      </c>
      <c r="U1429">
        <v>1427</v>
      </c>
      <c r="V1429">
        <v>11.156000000000001</v>
      </c>
      <c r="W1429">
        <v>12.121</v>
      </c>
      <c r="X1429">
        <v>13.086</v>
      </c>
      <c r="Y1429">
        <v>14.157999999999999</v>
      </c>
      <c r="Z1429">
        <v>15.35</v>
      </c>
      <c r="AA1429">
        <v>16.681999999999999</v>
      </c>
      <c r="AB1429">
        <v>18.173999999999999</v>
      </c>
      <c r="AC1429">
        <v>19.850000000000001</v>
      </c>
      <c r="AD1429">
        <v>21.527000000000001</v>
      </c>
    </row>
    <row r="1430" spans="1:30" x14ac:dyDescent="0.25">
      <c r="A1430">
        <v>1428</v>
      </c>
      <c r="B1430">
        <f t="shared" si="22"/>
        <v>3.9096509240246409</v>
      </c>
      <c r="C1430">
        <v>-0.34389999999999998</v>
      </c>
      <c r="D1430">
        <v>15.3499</v>
      </c>
      <c r="E1430">
        <v>8.2030000000000006E-2</v>
      </c>
      <c r="F1430">
        <v>12.038</v>
      </c>
      <c r="G1430">
        <v>12.76</v>
      </c>
      <c r="H1430">
        <v>13.207000000000001</v>
      </c>
      <c r="I1430">
        <v>13.452999999999999</v>
      </c>
      <c r="J1430">
        <v>13.843999999999999</v>
      </c>
      <c r="K1430">
        <v>14.116</v>
      </c>
      <c r="L1430">
        <v>14.531000000000001</v>
      </c>
      <c r="M1430">
        <v>15.35</v>
      </c>
      <c r="N1430">
        <v>16.231999999999999</v>
      </c>
      <c r="O1430">
        <v>16.733000000000001</v>
      </c>
      <c r="P1430">
        <v>17.085000000000001</v>
      </c>
      <c r="Q1430">
        <v>17.623999999999999</v>
      </c>
      <c r="R1430">
        <v>17.986999999999998</v>
      </c>
      <c r="S1430">
        <v>18.699000000000002</v>
      </c>
      <c r="T1430">
        <v>20.012</v>
      </c>
      <c r="U1430">
        <v>1428</v>
      </c>
      <c r="V1430">
        <v>11.154999999999999</v>
      </c>
      <c r="W1430">
        <v>12.12</v>
      </c>
      <c r="X1430">
        <v>13.086</v>
      </c>
      <c r="Y1430">
        <v>14.157</v>
      </c>
      <c r="Z1430">
        <v>15.35</v>
      </c>
      <c r="AA1430">
        <v>16.681999999999999</v>
      </c>
      <c r="AB1430">
        <v>18.173999999999999</v>
      </c>
      <c r="AC1430">
        <v>19.850999999999999</v>
      </c>
      <c r="AD1430">
        <v>21.527999999999999</v>
      </c>
    </row>
    <row r="1431" spans="1:30" x14ac:dyDescent="0.25">
      <c r="A1431">
        <v>1429</v>
      </c>
      <c r="B1431">
        <f t="shared" si="22"/>
        <v>3.9123887748117729</v>
      </c>
      <c r="C1431">
        <v>-0.34439999999999998</v>
      </c>
      <c r="D1431">
        <v>15.349299999999999</v>
      </c>
      <c r="E1431">
        <v>8.2040000000000002E-2</v>
      </c>
      <c r="F1431">
        <v>12.037000000000001</v>
      </c>
      <c r="G1431">
        <v>12.759</v>
      </c>
      <c r="H1431">
        <v>13.207000000000001</v>
      </c>
      <c r="I1431">
        <v>13.452999999999999</v>
      </c>
      <c r="J1431">
        <v>13.843</v>
      </c>
      <c r="K1431">
        <v>14.115</v>
      </c>
      <c r="L1431">
        <v>14.531000000000001</v>
      </c>
      <c r="M1431">
        <v>15.349</v>
      </c>
      <c r="N1431">
        <v>16.231000000000002</v>
      </c>
      <c r="O1431">
        <v>16.733000000000001</v>
      </c>
      <c r="P1431">
        <v>17.084</v>
      </c>
      <c r="Q1431">
        <v>17.623999999999999</v>
      </c>
      <c r="R1431">
        <v>17.986000000000001</v>
      </c>
      <c r="S1431">
        <v>18.699000000000002</v>
      </c>
      <c r="T1431">
        <v>20.012</v>
      </c>
      <c r="U1431">
        <v>1429</v>
      </c>
      <c r="V1431">
        <v>11.154</v>
      </c>
      <c r="W1431">
        <v>12.12</v>
      </c>
      <c r="X1431">
        <v>13.085000000000001</v>
      </c>
      <c r="Y1431">
        <v>14.156000000000001</v>
      </c>
      <c r="Z1431">
        <v>15.349</v>
      </c>
      <c r="AA1431">
        <v>16.681000000000001</v>
      </c>
      <c r="AB1431">
        <v>18.173999999999999</v>
      </c>
      <c r="AC1431">
        <v>19.850999999999999</v>
      </c>
      <c r="AD1431">
        <v>21.527999999999999</v>
      </c>
    </row>
    <row r="1432" spans="1:30" x14ac:dyDescent="0.25">
      <c r="A1432">
        <v>1430</v>
      </c>
      <c r="B1432">
        <f t="shared" si="22"/>
        <v>3.915126625598905</v>
      </c>
      <c r="C1432">
        <v>-0.34489999999999998</v>
      </c>
      <c r="D1432">
        <v>15.348800000000001</v>
      </c>
      <c r="E1432">
        <v>8.2049999999999998E-2</v>
      </c>
      <c r="F1432">
        <v>12.037000000000001</v>
      </c>
      <c r="G1432">
        <v>12.757999999999999</v>
      </c>
      <c r="H1432">
        <v>13.206</v>
      </c>
      <c r="I1432">
        <v>13.452</v>
      </c>
      <c r="J1432">
        <v>13.843</v>
      </c>
      <c r="K1432">
        <v>14.115</v>
      </c>
      <c r="L1432">
        <v>14.53</v>
      </c>
      <c r="M1432">
        <v>15.349</v>
      </c>
      <c r="N1432">
        <v>16.231000000000002</v>
      </c>
      <c r="O1432">
        <v>16.731999999999999</v>
      </c>
      <c r="P1432">
        <v>17.084</v>
      </c>
      <c r="Q1432">
        <v>17.623999999999999</v>
      </c>
      <c r="R1432">
        <v>17.986000000000001</v>
      </c>
      <c r="S1432">
        <v>18.699000000000002</v>
      </c>
      <c r="T1432">
        <v>20.013000000000002</v>
      </c>
      <c r="U1432">
        <v>1430</v>
      </c>
      <c r="V1432">
        <v>11.154</v>
      </c>
      <c r="W1432">
        <v>12.119</v>
      </c>
      <c r="X1432">
        <v>13.084</v>
      </c>
      <c r="Y1432">
        <v>14.156000000000001</v>
      </c>
      <c r="Z1432">
        <v>15.349</v>
      </c>
      <c r="AA1432">
        <v>16.681000000000001</v>
      </c>
      <c r="AB1432">
        <v>18.172999999999998</v>
      </c>
      <c r="AC1432">
        <v>19.850999999999999</v>
      </c>
      <c r="AD1432">
        <v>21.529</v>
      </c>
    </row>
    <row r="1433" spans="1:30" x14ac:dyDescent="0.25">
      <c r="A1433">
        <v>1431</v>
      </c>
      <c r="B1433">
        <f t="shared" si="22"/>
        <v>3.9178644763860371</v>
      </c>
      <c r="C1433">
        <v>-0.34549999999999997</v>
      </c>
      <c r="D1433">
        <v>15.3483</v>
      </c>
      <c r="E1433">
        <v>8.2059999999999994E-2</v>
      </c>
      <c r="F1433">
        <v>12.036</v>
      </c>
      <c r="G1433">
        <v>12.757999999999999</v>
      </c>
      <c r="H1433">
        <v>13.206</v>
      </c>
      <c r="I1433">
        <v>13.451000000000001</v>
      </c>
      <c r="J1433">
        <v>13.842000000000001</v>
      </c>
      <c r="K1433">
        <v>14.114000000000001</v>
      </c>
      <c r="L1433">
        <v>14.529</v>
      </c>
      <c r="M1433">
        <v>15.348000000000001</v>
      </c>
      <c r="N1433">
        <v>16.23</v>
      </c>
      <c r="O1433">
        <v>16.731999999999999</v>
      </c>
      <c r="P1433">
        <v>17.084</v>
      </c>
      <c r="Q1433">
        <v>17.623000000000001</v>
      </c>
      <c r="R1433">
        <v>17.986000000000001</v>
      </c>
      <c r="S1433">
        <v>18.699000000000002</v>
      </c>
      <c r="T1433">
        <v>20.013000000000002</v>
      </c>
      <c r="U1433">
        <v>1431</v>
      </c>
      <c r="V1433">
        <v>11.153</v>
      </c>
      <c r="W1433">
        <v>12.119</v>
      </c>
      <c r="X1433">
        <v>13.084</v>
      </c>
      <c r="Y1433">
        <v>14.154999999999999</v>
      </c>
      <c r="Z1433">
        <v>15.348000000000001</v>
      </c>
      <c r="AA1433">
        <v>16.681000000000001</v>
      </c>
      <c r="AB1433">
        <v>18.172999999999998</v>
      </c>
      <c r="AC1433">
        <v>19.852</v>
      </c>
      <c r="AD1433">
        <v>21.53</v>
      </c>
    </row>
    <row r="1434" spans="1:30" x14ac:dyDescent="0.25">
      <c r="A1434">
        <v>1432</v>
      </c>
      <c r="B1434">
        <f t="shared" si="22"/>
        <v>3.9206023271731691</v>
      </c>
      <c r="C1434">
        <v>-0.34599999999999997</v>
      </c>
      <c r="D1434">
        <v>15.3477</v>
      </c>
      <c r="E1434">
        <v>8.2070000000000004E-2</v>
      </c>
      <c r="F1434">
        <v>12.036</v>
      </c>
      <c r="G1434">
        <v>12.757</v>
      </c>
      <c r="H1434">
        <v>13.205</v>
      </c>
      <c r="I1434">
        <v>13.451000000000001</v>
      </c>
      <c r="J1434">
        <v>13.840999999999999</v>
      </c>
      <c r="K1434">
        <v>14.114000000000001</v>
      </c>
      <c r="L1434">
        <v>14.529</v>
      </c>
      <c r="M1434">
        <v>15.348000000000001</v>
      </c>
      <c r="N1434">
        <v>16.23</v>
      </c>
      <c r="O1434">
        <v>16.731999999999999</v>
      </c>
      <c r="P1434">
        <v>17.082999999999998</v>
      </c>
      <c r="Q1434">
        <v>17.623000000000001</v>
      </c>
      <c r="R1434">
        <v>17.986000000000001</v>
      </c>
      <c r="S1434">
        <v>18.699000000000002</v>
      </c>
      <c r="T1434">
        <v>20.013000000000002</v>
      </c>
      <c r="U1434">
        <v>1432</v>
      </c>
      <c r="V1434">
        <v>11.153</v>
      </c>
      <c r="W1434">
        <v>12.118</v>
      </c>
      <c r="X1434">
        <v>13.083</v>
      </c>
      <c r="Y1434">
        <v>14.154999999999999</v>
      </c>
      <c r="Z1434">
        <v>15.348000000000001</v>
      </c>
      <c r="AA1434">
        <v>16.68</v>
      </c>
      <c r="AB1434">
        <v>18.172999999999998</v>
      </c>
      <c r="AC1434">
        <v>19.852</v>
      </c>
      <c r="AD1434">
        <v>21.530999999999999</v>
      </c>
    </row>
    <row r="1435" spans="1:30" x14ac:dyDescent="0.25">
      <c r="A1435">
        <v>1433</v>
      </c>
      <c r="B1435">
        <f t="shared" si="22"/>
        <v>3.9233401779603012</v>
      </c>
      <c r="C1435">
        <v>-0.34649999999999997</v>
      </c>
      <c r="D1435">
        <v>15.347200000000001</v>
      </c>
      <c r="E1435">
        <v>8.208E-2</v>
      </c>
      <c r="F1435">
        <v>12.035</v>
      </c>
      <c r="G1435">
        <v>12.756</v>
      </c>
      <c r="H1435">
        <v>13.204000000000001</v>
      </c>
      <c r="I1435">
        <v>13.45</v>
      </c>
      <c r="J1435">
        <v>13.840999999999999</v>
      </c>
      <c r="K1435">
        <v>14.113</v>
      </c>
      <c r="L1435">
        <v>14.528</v>
      </c>
      <c r="M1435">
        <v>15.347</v>
      </c>
      <c r="N1435">
        <v>16.23</v>
      </c>
      <c r="O1435">
        <v>16.731000000000002</v>
      </c>
      <c r="P1435">
        <v>17.082999999999998</v>
      </c>
      <c r="Q1435">
        <v>17.623000000000001</v>
      </c>
      <c r="R1435">
        <v>17.986000000000001</v>
      </c>
      <c r="S1435">
        <v>18.699000000000002</v>
      </c>
      <c r="T1435">
        <v>20.013999999999999</v>
      </c>
      <c r="U1435">
        <v>1433</v>
      </c>
      <c r="V1435">
        <v>11.151999999999999</v>
      </c>
      <c r="W1435">
        <v>12.117000000000001</v>
      </c>
      <c r="X1435">
        <v>13.082000000000001</v>
      </c>
      <c r="Y1435">
        <v>14.154</v>
      </c>
      <c r="Z1435">
        <v>15.347</v>
      </c>
      <c r="AA1435">
        <v>16.68</v>
      </c>
      <c r="AB1435">
        <v>18.172999999999998</v>
      </c>
      <c r="AC1435">
        <v>19.852</v>
      </c>
      <c r="AD1435">
        <v>21.530999999999999</v>
      </c>
    </row>
    <row r="1436" spans="1:30" x14ac:dyDescent="0.25">
      <c r="A1436">
        <v>1434</v>
      </c>
      <c r="B1436">
        <f t="shared" si="22"/>
        <v>3.9260780287474333</v>
      </c>
      <c r="C1436">
        <v>-0.34710000000000002</v>
      </c>
      <c r="D1436">
        <v>15.3467</v>
      </c>
      <c r="E1436">
        <v>8.2089999999999996E-2</v>
      </c>
      <c r="F1436">
        <v>12.034000000000001</v>
      </c>
      <c r="G1436">
        <v>12.756</v>
      </c>
      <c r="H1436">
        <v>13.204000000000001</v>
      </c>
      <c r="I1436">
        <v>13.45</v>
      </c>
      <c r="J1436">
        <v>13.84</v>
      </c>
      <c r="K1436">
        <v>14.112</v>
      </c>
      <c r="L1436">
        <v>14.528</v>
      </c>
      <c r="M1436">
        <v>15.347</v>
      </c>
      <c r="N1436">
        <v>16.228999999999999</v>
      </c>
      <c r="O1436">
        <v>16.731000000000002</v>
      </c>
      <c r="P1436">
        <v>17.082999999999998</v>
      </c>
      <c r="Q1436">
        <v>17.623000000000001</v>
      </c>
      <c r="R1436">
        <v>17.986000000000001</v>
      </c>
      <c r="S1436">
        <v>18.699000000000002</v>
      </c>
      <c r="T1436">
        <v>20.013999999999999</v>
      </c>
      <c r="U1436">
        <v>1434</v>
      </c>
      <c r="V1436">
        <v>11.151999999999999</v>
      </c>
      <c r="W1436">
        <v>12.117000000000001</v>
      </c>
      <c r="X1436">
        <v>13.082000000000001</v>
      </c>
      <c r="Y1436">
        <v>14.153</v>
      </c>
      <c r="Z1436">
        <v>15.347</v>
      </c>
      <c r="AA1436">
        <v>16.68</v>
      </c>
      <c r="AB1436">
        <v>18.172999999999998</v>
      </c>
      <c r="AC1436">
        <v>19.853000000000002</v>
      </c>
      <c r="AD1436">
        <v>21.532</v>
      </c>
    </row>
    <row r="1437" spans="1:30" x14ac:dyDescent="0.25">
      <c r="A1437">
        <v>1435</v>
      </c>
      <c r="B1437">
        <f t="shared" si="22"/>
        <v>3.9288158795345653</v>
      </c>
      <c r="C1437">
        <v>-0.34760000000000002</v>
      </c>
      <c r="D1437">
        <v>15.3461</v>
      </c>
      <c r="E1437">
        <v>8.2100000000000006E-2</v>
      </c>
      <c r="F1437">
        <v>12.034000000000001</v>
      </c>
      <c r="G1437">
        <v>12.755000000000001</v>
      </c>
      <c r="H1437">
        <v>13.202999999999999</v>
      </c>
      <c r="I1437">
        <v>13.449</v>
      </c>
      <c r="J1437">
        <v>13.839</v>
      </c>
      <c r="K1437">
        <v>14.112</v>
      </c>
      <c r="L1437">
        <v>14.526999999999999</v>
      </c>
      <c r="M1437">
        <v>15.346</v>
      </c>
      <c r="N1437">
        <v>16.228999999999999</v>
      </c>
      <c r="O1437">
        <v>16.731000000000002</v>
      </c>
      <c r="P1437">
        <v>17.082000000000001</v>
      </c>
      <c r="Q1437">
        <v>17.622</v>
      </c>
      <c r="R1437">
        <v>17.986000000000001</v>
      </c>
      <c r="S1437">
        <v>18.699000000000002</v>
      </c>
      <c r="T1437">
        <v>20.015000000000001</v>
      </c>
      <c r="U1437">
        <v>1435</v>
      </c>
      <c r="V1437">
        <v>11.151</v>
      </c>
      <c r="W1437">
        <v>12.116</v>
      </c>
      <c r="X1437">
        <v>13.081</v>
      </c>
      <c r="Y1437">
        <v>14.153</v>
      </c>
      <c r="Z1437">
        <v>15.346</v>
      </c>
      <c r="AA1437">
        <v>16.678999999999998</v>
      </c>
      <c r="AB1437">
        <v>18.172999999999998</v>
      </c>
      <c r="AC1437">
        <v>19.853000000000002</v>
      </c>
      <c r="AD1437">
        <v>21.533000000000001</v>
      </c>
    </row>
    <row r="1438" spans="1:30" x14ac:dyDescent="0.25">
      <c r="A1438">
        <v>1436</v>
      </c>
      <c r="B1438">
        <f t="shared" si="22"/>
        <v>3.9315537303216974</v>
      </c>
      <c r="C1438">
        <v>-0.34810000000000002</v>
      </c>
      <c r="D1438">
        <v>15.345599999999999</v>
      </c>
      <c r="E1438">
        <v>8.2110000000000002E-2</v>
      </c>
      <c r="F1438">
        <v>12.032999999999999</v>
      </c>
      <c r="G1438">
        <v>12.755000000000001</v>
      </c>
      <c r="H1438">
        <v>13.202</v>
      </c>
      <c r="I1438">
        <v>13.448</v>
      </c>
      <c r="J1438">
        <v>13.839</v>
      </c>
      <c r="K1438">
        <v>14.111000000000001</v>
      </c>
      <c r="L1438">
        <v>14.526</v>
      </c>
      <c r="M1438">
        <v>15.346</v>
      </c>
      <c r="N1438">
        <v>16.228000000000002</v>
      </c>
      <c r="O1438">
        <v>16.73</v>
      </c>
      <c r="P1438">
        <v>17.082000000000001</v>
      </c>
      <c r="Q1438">
        <v>17.622</v>
      </c>
      <c r="R1438">
        <v>17.986000000000001</v>
      </c>
      <c r="S1438">
        <v>18.699000000000002</v>
      </c>
      <c r="T1438">
        <v>20.015000000000001</v>
      </c>
      <c r="U1438">
        <v>1436</v>
      </c>
      <c r="V1438">
        <v>11.151</v>
      </c>
      <c r="W1438">
        <v>12.116</v>
      </c>
      <c r="X1438">
        <v>13.081</v>
      </c>
      <c r="Y1438">
        <v>14.151999999999999</v>
      </c>
      <c r="Z1438">
        <v>15.346</v>
      </c>
      <c r="AA1438">
        <v>16.678999999999998</v>
      </c>
      <c r="AB1438">
        <v>18.172999999999998</v>
      </c>
      <c r="AC1438">
        <v>19.853000000000002</v>
      </c>
      <c r="AD1438">
        <v>21.533999999999999</v>
      </c>
    </row>
    <row r="1439" spans="1:30" x14ac:dyDescent="0.25">
      <c r="A1439">
        <v>1437</v>
      </c>
      <c r="B1439">
        <f t="shared" si="22"/>
        <v>3.9342915811088295</v>
      </c>
      <c r="C1439">
        <v>-0.34870000000000001</v>
      </c>
      <c r="D1439">
        <v>15.3451</v>
      </c>
      <c r="E1439">
        <v>8.2119999999999999E-2</v>
      </c>
      <c r="F1439">
        <v>12.032999999999999</v>
      </c>
      <c r="G1439">
        <v>12.754</v>
      </c>
      <c r="H1439">
        <v>13.202</v>
      </c>
      <c r="I1439">
        <v>13.448</v>
      </c>
      <c r="J1439">
        <v>13.837999999999999</v>
      </c>
      <c r="K1439">
        <v>14.111000000000001</v>
      </c>
      <c r="L1439">
        <v>14.526</v>
      </c>
      <c r="M1439">
        <v>15.345000000000001</v>
      </c>
      <c r="N1439">
        <v>16.228000000000002</v>
      </c>
      <c r="O1439">
        <v>16.73</v>
      </c>
      <c r="P1439">
        <v>17.082000000000001</v>
      </c>
      <c r="Q1439">
        <v>17.622</v>
      </c>
      <c r="R1439">
        <v>17.984999999999999</v>
      </c>
      <c r="S1439">
        <v>18.699000000000002</v>
      </c>
      <c r="T1439">
        <v>20.015000000000001</v>
      </c>
      <c r="U1439">
        <v>1437</v>
      </c>
      <c r="V1439">
        <v>11.15</v>
      </c>
      <c r="W1439">
        <v>12.115</v>
      </c>
      <c r="X1439">
        <v>13.08</v>
      </c>
      <c r="Y1439">
        <v>14.151999999999999</v>
      </c>
      <c r="Z1439">
        <v>15.345000000000001</v>
      </c>
      <c r="AA1439">
        <v>16.678000000000001</v>
      </c>
      <c r="AB1439">
        <v>18.172999999999998</v>
      </c>
      <c r="AC1439">
        <v>19.853999999999999</v>
      </c>
      <c r="AD1439">
        <v>21.533999999999999</v>
      </c>
    </row>
    <row r="1440" spans="1:30" x14ac:dyDescent="0.25">
      <c r="A1440">
        <v>1438</v>
      </c>
      <c r="B1440">
        <f t="shared" si="22"/>
        <v>3.9370294318959616</v>
      </c>
      <c r="C1440">
        <v>-0.34920000000000001</v>
      </c>
      <c r="D1440">
        <v>15.3445</v>
      </c>
      <c r="E1440">
        <v>8.2129999999999995E-2</v>
      </c>
      <c r="F1440">
        <v>12.032</v>
      </c>
      <c r="G1440">
        <v>12.753</v>
      </c>
      <c r="H1440">
        <v>13.201000000000001</v>
      </c>
      <c r="I1440">
        <v>13.446999999999999</v>
      </c>
      <c r="J1440">
        <v>13.837999999999999</v>
      </c>
      <c r="K1440">
        <v>14.11</v>
      </c>
      <c r="L1440">
        <v>14.525</v>
      </c>
      <c r="M1440">
        <v>15.345000000000001</v>
      </c>
      <c r="N1440">
        <v>16.227</v>
      </c>
      <c r="O1440">
        <v>16.728999999999999</v>
      </c>
      <c r="P1440">
        <v>17.081</v>
      </c>
      <c r="Q1440">
        <v>17.622</v>
      </c>
      <c r="R1440">
        <v>17.984999999999999</v>
      </c>
      <c r="S1440">
        <v>18.699000000000002</v>
      </c>
      <c r="T1440">
        <v>20.015999999999998</v>
      </c>
      <c r="U1440">
        <v>1438</v>
      </c>
      <c r="V1440">
        <v>11.148999999999999</v>
      </c>
      <c r="W1440">
        <v>12.114000000000001</v>
      </c>
      <c r="X1440">
        <v>13.079000000000001</v>
      </c>
      <c r="Y1440">
        <v>14.151</v>
      </c>
      <c r="Z1440">
        <v>15.343999999999999</v>
      </c>
      <c r="AA1440">
        <v>16.678000000000001</v>
      </c>
      <c r="AB1440">
        <v>18.172999999999998</v>
      </c>
      <c r="AC1440">
        <v>19.853999999999999</v>
      </c>
      <c r="AD1440">
        <v>21.535</v>
      </c>
    </row>
    <row r="1441" spans="1:30" x14ac:dyDescent="0.25">
      <c r="A1441">
        <v>1439</v>
      </c>
      <c r="B1441">
        <f t="shared" si="22"/>
        <v>3.9397672826830936</v>
      </c>
      <c r="C1441">
        <v>-0.34970000000000001</v>
      </c>
      <c r="D1441">
        <v>15.343999999999999</v>
      </c>
      <c r="E1441">
        <v>8.2140000000000005E-2</v>
      </c>
      <c r="F1441">
        <v>12.032</v>
      </c>
      <c r="G1441">
        <v>12.753</v>
      </c>
      <c r="H1441">
        <v>13.201000000000001</v>
      </c>
      <c r="I1441">
        <v>13.446</v>
      </c>
      <c r="J1441">
        <v>13.837</v>
      </c>
      <c r="K1441">
        <v>14.109</v>
      </c>
      <c r="L1441">
        <v>14.525</v>
      </c>
      <c r="M1441">
        <v>15.343999999999999</v>
      </c>
      <c r="N1441">
        <v>16.227</v>
      </c>
      <c r="O1441">
        <v>16.728999999999999</v>
      </c>
      <c r="P1441">
        <v>17.081</v>
      </c>
      <c r="Q1441">
        <v>17.622</v>
      </c>
      <c r="R1441">
        <v>17.984999999999999</v>
      </c>
      <c r="S1441">
        <v>18.699000000000002</v>
      </c>
      <c r="T1441">
        <v>20.015999999999998</v>
      </c>
      <c r="U1441">
        <v>1439</v>
      </c>
      <c r="V1441">
        <v>11.148999999999999</v>
      </c>
      <c r="W1441">
        <v>12.114000000000001</v>
      </c>
      <c r="X1441">
        <v>13.079000000000001</v>
      </c>
      <c r="Y1441">
        <v>14.15</v>
      </c>
      <c r="Z1441">
        <v>15.343999999999999</v>
      </c>
      <c r="AA1441">
        <v>16.678000000000001</v>
      </c>
      <c r="AB1441">
        <v>18.172999999999998</v>
      </c>
      <c r="AC1441">
        <v>19.853999999999999</v>
      </c>
      <c r="AD1441">
        <v>21.536000000000001</v>
      </c>
    </row>
    <row r="1442" spans="1:30" x14ac:dyDescent="0.25">
      <c r="A1442">
        <v>1440</v>
      </c>
      <c r="B1442">
        <f t="shared" si="22"/>
        <v>3.9425051334702257</v>
      </c>
      <c r="C1442">
        <v>-0.3503</v>
      </c>
      <c r="D1442">
        <v>15.343500000000001</v>
      </c>
      <c r="E1442">
        <v>8.2150000000000001E-2</v>
      </c>
      <c r="F1442">
        <v>12.031000000000001</v>
      </c>
      <c r="G1442">
        <v>12.752000000000001</v>
      </c>
      <c r="H1442">
        <v>13.2</v>
      </c>
      <c r="I1442">
        <v>13.446</v>
      </c>
      <c r="J1442">
        <v>13.836</v>
      </c>
      <c r="K1442">
        <v>14.109</v>
      </c>
      <c r="L1442">
        <v>14.523999999999999</v>
      </c>
      <c r="M1442">
        <v>15.343999999999999</v>
      </c>
      <c r="N1442">
        <v>16.227</v>
      </c>
      <c r="O1442">
        <v>16.728999999999999</v>
      </c>
      <c r="P1442">
        <v>17.081</v>
      </c>
      <c r="Q1442">
        <v>17.620999999999999</v>
      </c>
      <c r="R1442">
        <v>17.984999999999999</v>
      </c>
      <c r="S1442">
        <v>18.7</v>
      </c>
      <c r="T1442">
        <v>20.016999999999999</v>
      </c>
      <c r="U1442">
        <v>1440</v>
      </c>
      <c r="V1442">
        <v>11.148</v>
      </c>
      <c r="W1442">
        <v>12.113</v>
      </c>
      <c r="X1442">
        <v>13.077999999999999</v>
      </c>
      <c r="Y1442">
        <v>14.15</v>
      </c>
      <c r="Z1442">
        <v>15.343999999999999</v>
      </c>
      <c r="AA1442">
        <v>16.677</v>
      </c>
      <c r="AB1442">
        <v>18.172999999999998</v>
      </c>
      <c r="AC1442">
        <v>19.855</v>
      </c>
      <c r="AD1442">
        <v>21.536999999999999</v>
      </c>
    </row>
    <row r="1443" spans="1:30" x14ac:dyDescent="0.25">
      <c r="A1443">
        <v>1441</v>
      </c>
      <c r="B1443">
        <f t="shared" si="22"/>
        <v>3.9452429842573578</v>
      </c>
      <c r="C1443">
        <v>-0.3508</v>
      </c>
      <c r="D1443">
        <v>15.343</v>
      </c>
      <c r="E1443">
        <v>8.2159999999999997E-2</v>
      </c>
      <c r="F1443">
        <v>12.03</v>
      </c>
      <c r="G1443">
        <v>12.752000000000001</v>
      </c>
      <c r="H1443">
        <v>13.199</v>
      </c>
      <c r="I1443">
        <v>13.445</v>
      </c>
      <c r="J1443">
        <v>13.836</v>
      </c>
      <c r="K1443">
        <v>14.108000000000001</v>
      </c>
      <c r="L1443">
        <v>14.523999999999999</v>
      </c>
      <c r="M1443">
        <v>15.343</v>
      </c>
      <c r="N1443">
        <v>16.225999999999999</v>
      </c>
      <c r="O1443">
        <v>16.728000000000002</v>
      </c>
      <c r="P1443">
        <v>17.081</v>
      </c>
      <c r="Q1443">
        <v>17.620999999999999</v>
      </c>
      <c r="R1443">
        <v>17.984999999999999</v>
      </c>
      <c r="S1443">
        <v>18.7</v>
      </c>
      <c r="T1443">
        <v>20.016999999999999</v>
      </c>
      <c r="U1443">
        <v>1441</v>
      </c>
      <c r="V1443">
        <v>11.148</v>
      </c>
      <c r="W1443">
        <v>12.113</v>
      </c>
      <c r="X1443">
        <v>13.077999999999999</v>
      </c>
      <c r="Y1443">
        <v>14.148999999999999</v>
      </c>
      <c r="Z1443">
        <v>15.343</v>
      </c>
      <c r="AA1443">
        <v>16.677</v>
      </c>
      <c r="AB1443">
        <v>18.172000000000001</v>
      </c>
      <c r="AC1443">
        <v>19.855</v>
      </c>
      <c r="AD1443">
        <v>21.536999999999999</v>
      </c>
    </row>
    <row r="1444" spans="1:30" x14ac:dyDescent="0.25">
      <c r="A1444">
        <v>1442</v>
      </c>
      <c r="B1444">
        <f t="shared" si="22"/>
        <v>3.9479808350444903</v>
      </c>
      <c r="C1444">
        <v>-0.35139999999999999</v>
      </c>
      <c r="D1444">
        <v>15.3424</v>
      </c>
      <c r="E1444">
        <v>8.2180000000000003E-2</v>
      </c>
      <c r="F1444">
        <v>12.03</v>
      </c>
      <c r="G1444">
        <v>12.750999999999999</v>
      </c>
      <c r="H1444">
        <v>13.199</v>
      </c>
      <c r="I1444">
        <v>13.444000000000001</v>
      </c>
      <c r="J1444">
        <v>13.835000000000001</v>
      </c>
      <c r="K1444">
        <v>14.106999999999999</v>
      </c>
      <c r="L1444">
        <v>14.523</v>
      </c>
      <c r="M1444">
        <v>15.342000000000001</v>
      </c>
      <c r="N1444">
        <v>16.225999999999999</v>
      </c>
      <c r="O1444">
        <v>16.728000000000002</v>
      </c>
      <c r="P1444">
        <v>17.079999999999998</v>
      </c>
      <c r="Q1444">
        <v>17.620999999999999</v>
      </c>
      <c r="R1444">
        <v>17.984999999999999</v>
      </c>
      <c r="S1444">
        <v>18.7</v>
      </c>
      <c r="T1444">
        <v>20.018000000000001</v>
      </c>
      <c r="U1444">
        <v>1442</v>
      </c>
      <c r="V1444">
        <v>11.147</v>
      </c>
      <c r="W1444">
        <v>12.112</v>
      </c>
      <c r="X1444">
        <v>13.077</v>
      </c>
      <c r="Y1444">
        <v>14.148</v>
      </c>
      <c r="Z1444">
        <v>15.342000000000001</v>
      </c>
      <c r="AA1444">
        <v>16.677</v>
      </c>
      <c r="AB1444">
        <v>18.172999999999998</v>
      </c>
      <c r="AC1444">
        <v>19.856000000000002</v>
      </c>
      <c r="AD1444">
        <v>21.539000000000001</v>
      </c>
    </row>
    <row r="1445" spans="1:30" x14ac:dyDescent="0.25">
      <c r="A1445">
        <v>1443</v>
      </c>
      <c r="B1445">
        <f t="shared" si="22"/>
        <v>3.9507186858316223</v>
      </c>
      <c r="C1445">
        <v>-0.35189999999999999</v>
      </c>
      <c r="D1445">
        <v>15.341900000000001</v>
      </c>
      <c r="E1445">
        <v>8.2189999999999999E-2</v>
      </c>
      <c r="F1445">
        <v>12.029</v>
      </c>
      <c r="G1445">
        <v>12.75</v>
      </c>
      <c r="H1445">
        <v>13.198</v>
      </c>
      <c r="I1445">
        <v>13.444000000000001</v>
      </c>
      <c r="J1445">
        <v>13.834</v>
      </c>
      <c r="K1445">
        <v>14.106999999999999</v>
      </c>
      <c r="L1445">
        <v>14.522</v>
      </c>
      <c r="M1445">
        <v>15.342000000000001</v>
      </c>
      <c r="N1445">
        <v>16.225000000000001</v>
      </c>
      <c r="O1445">
        <v>16.728000000000002</v>
      </c>
      <c r="P1445">
        <v>17.079999999999998</v>
      </c>
      <c r="Q1445">
        <v>17.620999999999999</v>
      </c>
      <c r="R1445">
        <v>17.984999999999999</v>
      </c>
      <c r="S1445">
        <v>18.7</v>
      </c>
      <c r="T1445">
        <v>20.018000000000001</v>
      </c>
      <c r="U1445">
        <v>1443</v>
      </c>
      <c r="V1445">
        <v>11.146000000000001</v>
      </c>
      <c r="W1445">
        <v>12.111000000000001</v>
      </c>
      <c r="X1445">
        <v>13.076000000000001</v>
      </c>
      <c r="Y1445">
        <v>14.148</v>
      </c>
      <c r="Z1445">
        <v>15.342000000000001</v>
      </c>
      <c r="AA1445">
        <v>16.675999999999998</v>
      </c>
      <c r="AB1445">
        <v>18.172999999999998</v>
      </c>
      <c r="AC1445">
        <v>19.856000000000002</v>
      </c>
      <c r="AD1445">
        <v>21.54</v>
      </c>
    </row>
    <row r="1446" spans="1:30" x14ac:dyDescent="0.25">
      <c r="A1446">
        <v>1444</v>
      </c>
      <c r="B1446">
        <f t="shared" si="22"/>
        <v>3.9534565366187544</v>
      </c>
      <c r="C1446">
        <v>-0.35249999999999998</v>
      </c>
      <c r="D1446">
        <v>15.3414</v>
      </c>
      <c r="E1446">
        <v>8.2199999999999995E-2</v>
      </c>
      <c r="F1446">
        <v>12.028</v>
      </c>
      <c r="G1446">
        <v>12.75</v>
      </c>
      <c r="H1446">
        <v>13.196999999999999</v>
      </c>
      <c r="I1446">
        <v>13.443</v>
      </c>
      <c r="J1446">
        <v>13.834</v>
      </c>
      <c r="K1446">
        <v>14.106</v>
      </c>
      <c r="L1446">
        <v>14.522</v>
      </c>
      <c r="M1446">
        <v>15.340999999999999</v>
      </c>
      <c r="N1446">
        <v>16.225000000000001</v>
      </c>
      <c r="O1446">
        <v>16.728000000000002</v>
      </c>
      <c r="P1446">
        <v>17.079999999999998</v>
      </c>
      <c r="Q1446">
        <v>17.620999999999999</v>
      </c>
      <c r="R1446">
        <v>17.984999999999999</v>
      </c>
      <c r="S1446">
        <v>18.7</v>
      </c>
      <c r="T1446">
        <v>20.018999999999998</v>
      </c>
      <c r="U1446">
        <v>1444</v>
      </c>
      <c r="V1446">
        <v>11.146000000000001</v>
      </c>
      <c r="W1446">
        <v>12.111000000000001</v>
      </c>
      <c r="X1446">
        <v>13.076000000000001</v>
      </c>
      <c r="Y1446">
        <v>14.147</v>
      </c>
      <c r="Z1446">
        <v>15.340999999999999</v>
      </c>
      <c r="AA1446">
        <v>16.675999999999998</v>
      </c>
      <c r="AB1446">
        <v>18.172999999999998</v>
      </c>
      <c r="AC1446">
        <v>19.856999999999999</v>
      </c>
      <c r="AD1446">
        <v>21.541</v>
      </c>
    </row>
    <row r="1447" spans="1:30" x14ac:dyDescent="0.25">
      <c r="A1447">
        <v>1445</v>
      </c>
      <c r="B1447">
        <f t="shared" si="22"/>
        <v>3.9561943874058865</v>
      </c>
      <c r="C1447">
        <v>-0.35299999999999998</v>
      </c>
      <c r="D1447">
        <v>15.3409</v>
      </c>
      <c r="E1447">
        <v>8.2210000000000005E-2</v>
      </c>
      <c r="F1447">
        <v>12.028</v>
      </c>
      <c r="G1447">
        <v>12.749000000000001</v>
      </c>
      <c r="H1447">
        <v>13.196999999999999</v>
      </c>
      <c r="I1447">
        <v>13.443</v>
      </c>
      <c r="J1447">
        <v>13.833</v>
      </c>
      <c r="K1447">
        <v>14.106</v>
      </c>
      <c r="L1447">
        <v>14.521000000000001</v>
      </c>
      <c r="M1447">
        <v>15.340999999999999</v>
      </c>
      <c r="N1447">
        <v>16.224</v>
      </c>
      <c r="O1447">
        <v>16.727</v>
      </c>
      <c r="P1447">
        <v>17.079999999999998</v>
      </c>
      <c r="Q1447">
        <v>17.620999999999999</v>
      </c>
      <c r="R1447">
        <v>17.984999999999999</v>
      </c>
      <c r="S1447">
        <v>18.7</v>
      </c>
      <c r="T1447">
        <v>20.018999999999998</v>
      </c>
      <c r="U1447">
        <v>1445</v>
      </c>
      <c r="V1447">
        <v>11.145</v>
      </c>
      <c r="W1447">
        <v>12.11</v>
      </c>
      <c r="X1447">
        <v>13.074999999999999</v>
      </c>
      <c r="Y1447">
        <v>14.147</v>
      </c>
      <c r="Z1447">
        <v>15.340999999999999</v>
      </c>
      <c r="AA1447">
        <v>16.675999999999998</v>
      </c>
      <c r="AB1447">
        <v>18.172000000000001</v>
      </c>
      <c r="AC1447">
        <v>19.856999999999999</v>
      </c>
      <c r="AD1447">
        <v>21.541</v>
      </c>
    </row>
    <row r="1448" spans="1:30" x14ac:dyDescent="0.25">
      <c r="A1448">
        <v>1446</v>
      </c>
      <c r="B1448">
        <f t="shared" si="22"/>
        <v>3.9589322381930185</v>
      </c>
      <c r="C1448">
        <v>-0.35360000000000003</v>
      </c>
      <c r="D1448">
        <v>15.340299999999999</v>
      </c>
      <c r="E1448">
        <v>8.2220000000000001E-2</v>
      </c>
      <c r="F1448">
        <v>12.026999999999999</v>
      </c>
      <c r="G1448">
        <v>12.747999999999999</v>
      </c>
      <c r="H1448">
        <v>13.196</v>
      </c>
      <c r="I1448">
        <v>13.442</v>
      </c>
      <c r="J1448">
        <v>13.833</v>
      </c>
      <c r="K1448">
        <v>14.105</v>
      </c>
      <c r="L1448">
        <v>14.521000000000001</v>
      </c>
      <c r="M1448">
        <v>15.34</v>
      </c>
      <c r="N1448">
        <v>16.224</v>
      </c>
      <c r="O1448">
        <v>16.727</v>
      </c>
      <c r="P1448">
        <v>17.079000000000001</v>
      </c>
      <c r="Q1448">
        <v>17.620999999999999</v>
      </c>
      <c r="R1448">
        <v>17.984999999999999</v>
      </c>
      <c r="S1448">
        <v>18.7</v>
      </c>
      <c r="T1448">
        <v>20.02</v>
      </c>
      <c r="U1448">
        <v>1446</v>
      </c>
      <c r="V1448">
        <v>11.145</v>
      </c>
      <c r="W1448">
        <v>12.11</v>
      </c>
      <c r="X1448">
        <v>13.074</v>
      </c>
      <c r="Y1448">
        <v>14.146000000000001</v>
      </c>
      <c r="Z1448">
        <v>15.34</v>
      </c>
      <c r="AA1448">
        <v>16.675000000000001</v>
      </c>
      <c r="AB1448">
        <v>18.172000000000001</v>
      </c>
      <c r="AC1448">
        <v>19.856999999999999</v>
      </c>
      <c r="AD1448">
        <v>21.542000000000002</v>
      </c>
    </row>
    <row r="1449" spans="1:30" x14ac:dyDescent="0.25">
      <c r="A1449">
        <v>1447</v>
      </c>
      <c r="B1449">
        <f t="shared" si="22"/>
        <v>3.9616700889801506</v>
      </c>
      <c r="C1449">
        <v>-0.35410000000000003</v>
      </c>
      <c r="D1449">
        <v>15.3398</v>
      </c>
      <c r="E1449">
        <v>8.2229999999999998E-2</v>
      </c>
      <c r="F1449">
        <v>12.026999999999999</v>
      </c>
      <c r="G1449">
        <v>12.747999999999999</v>
      </c>
      <c r="H1449">
        <v>13.196</v>
      </c>
      <c r="I1449">
        <v>13.441000000000001</v>
      </c>
      <c r="J1449">
        <v>13.832000000000001</v>
      </c>
      <c r="K1449">
        <v>14.103999999999999</v>
      </c>
      <c r="L1449">
        <v>14.52</v>
      </c>
      <c r="M1449">
        <v>15.34</v>
      </c>
      <c r="N1449">
        <v>16.224</v>
      </c>
      <c r="O1449">
        <v>16.725999999999999</v>
      </c>
      <c r="P1449">
        <v>17.079000000000001</v>
      </c>
      <c r="Q1449">
        <v>17.62</v>
      </c>
      <c r="R1449">
        <v>17.984000000000002</v>
      </c>
      <c r="S1449">
        <v>18.7</v>
      </c>
      <c r="T1449">
        <v>20.02</v>
      </c>
      <c r="U1449">
        <v>1447</v>
      </c>
      <c r="V1449">
        <v>11.144</v>
      </c>
      <c r="W1449">
        <v>12.109</v>
      </c>
      <c r="X1449">
        <v>13.074</v>
      </c>
      <c r="Y1449">
        <v>14.145</v>
      </c>
      <c r="Z1449">
        <v>15.34</v>
      </c>
      <c r="AA1449">
        <v>16.675000000000001</v>
      </c>
      <c r="AB1449">
        <v>18.172000000000001</v>
      </c>
      <c r="AC1449">
        <v>19.858000000000001</v>
      </c>
      <c r="AD1449">
        <v>21.542999999999999</v>
      </c>
    </row>
    <row r="1450" spans="1:30" x14ac:dyDescent="0.25">
      <c r="A1450">
        <v>1448</v>
      </c>
      <c r="B1450">
        <f t="shared" si="22"/>
        <v>3.9644079397672827</v>
      </c>
      <c r="C1450">
        <v>-0.35470000000000002</v>
      </c>
      <c r="D1450">
        <v>15.3393</v>
      </c>
      <c r="E1450">
        <v>8.2239999999999994E-2</v>
      </c>
      <c r="F1450">
        <v>12.026</v>
      </c>
      <c r="G1450">
        <v>12.747</v>
      </c>
      <c r="H1450">
        <v>13.195</v>
      </c>
      <c r="I1450">
        <v>13.441000000000001</v>
      </c>
      <c r="J1450">
        <v>13.831</v>
      </c>
      <c r="K1450">
        <v>14.103999999999999</v>
      </c>
      <c r="L1450">
        <v>14.519</v>
      </c>
      <c r="M1450">
        <v>15.339</v>
      </c>
      <c r="N1450">
        <v>16.222999999999999</v>
      </c>
      <c r="O1450">
        <v>16.725999999999999</v>
      </c>
      <c r="P1450">
        <v>17.079000000000001</v>
      </c>
      <c r="Q1450">
        <v>17.62</v>
      </c>
      <c r="R1450">
        <v>17.984000000000002</v>
      </c>
      <c r="S1450">
        <v>18.7</v>
      </c>
      <c r="T1450">
        <v>20.02</v>
      </c>
      <c r="U1450">
        <v>1448</v>
      </c>
      <c r="V1450">
        <v>11.144</v>
      </c>
      <c r="W1450">
        <v>12.108000000000001</v>
      </c>
      <c r="X1450">
        <v>13.073</v>
      </c>
      <c r="Y1450">
        <v>14.145</v>
      </c>
      <c r="Z1450">
        <v>15.339</v>
      </c>
      <c r="AA1450">
        <v>16.675000000000001</v>
      </c>
      <c r="AB1450">
        <v>18.172000000000001</v>
      </c>
      <c r="AC1450">
        <v>19.858000000000001</v>
      </c>
      <c r="AD1450">
        <v>21.544</v>
      </c>
    </row>
    <row r="1451" spans="1:30" x14ac:dyDescent="0.25">
      <c r="A1451">
        <v>1449</v>
      </c>
      <c r="B1451">
        <f t="shared" si="22"/>
        <v>3.9671457905544147</v>
      </c>
      <c r="C1451">
        <v>-0.3553</v>
      </c>
      <c r="D1451">
        <v>15.338800000000001</v>
      </c>
      <c r="E1451">
        <v>8.2250000000000004E-2</v>
      </c>
      <c r="F1451">
        <v>12.026</v>
      </c>
      <c r="G1451">
        <v>12.747</v>
      </c>
      <c r="H1451">
        <v>13.194000000000001</v>
      </c>
      <c r="I1451">
        <v>13.44</v>
      </c>
      <c r="J1451">
        <v>13.831</v>
      </c>
      <c r="K1451">
        <v>14.103</v>
      </c>
      <c r="L1451">
        <v>14.519</v>
      </c>
      <c r="M1451">
        <v>15.339</v>
      </c>
      <c r="N1451">
        <v>16.222999999999999</v>
      </c>
      <c r="O1451">
        <v>16.725999999999999</v>
      </c>
      <c r="P1451">
        <v>17.077999999999999</v>
      </c>
      <c r="Q1451">
        <v>17.62</v>
      </c>
      <c r="R1451">
        <v>17.984000000000002</v>
      </c>
      <c r="S1451">
        <v>18.7</v>
      </c>
      <c r="T1451">
        <v>20.021000000000001</v>
      </c>
      <c r="U1451">
        <v>1449</v>
      </c>
      <c r="V1451">
        <v>11.143000000000001</v>
      </c>
      <c r="W1451">
        <v>12.108000000000001</v>
      </c>
      <c r="X1451">
        <v>13.073</v>
      </c>
      <c r="Y1451">
        <v>14.144</v>
      </c>
      <c r="Z1451">
        <v>15.339</v>
      </c>
      <c r="AA1451">
        <v>16.673999999999999</v>
      </c>
      <c r="AB1451">
        <v>18.172000000000001</v>
      </c>
      <c r="AC1451">
        <v>19.858000000000001</v>
      </c>
      <c r="AD1451">
        <v>21.545000000000002</v>
      </c>
    </row>
    <row r="1452" spans="1:30" x14ac:dyDescent="0.25">
      <c r="A1452">
        <v>1450</v>
      </c>
      <c r="B1452">
        <f t="shared" si="22"/>
        <v>3.9698836413415468</v>
      </c>
      <c r="C1452">
        <v>-0.35580000000000001</v>
      </c>
      <c r="D1452">
        <v>15.3383</v>
      </c>
      <c r="E1452">
        <v>8.226E-2</v>
      </c>
      <c r="F1452">
        <v>12.025</v>
      </c>
      <c r="G1452">
        <v>12.746</v>
      </c>
      <c r="H1452">
        <v>13.194000000000001</v>
      </c>
      <c r="I1452">
        <v>13.44</v>
      </c>
      <c r="J1452">
        <v>13.83</v>
      </c>
      <c r="K1452">
        <v>14.103</v>
      </c>
      <c r="L1452">
        <v>14.518000000000001</v>
      </c>
      <c r="M1452">
        <v>15.337999999999999</v>
      </c>
      <c r="N1452">
        <v>16.222000000000001</v>
      </c>
      <c r="O1452">
        <v>16.725000000000001</v>
      </c>
      <c r="P1452">
        <v>17.077999999999999</v>
      </c>
      <c r="Q1452">
        <v>17.62</v>
      </c>
      <c r="R1452">
        <v>17.984000000000002</v>
      </c>
      <c r="S1452">
        <v>18.7</v>
      </c>
      <c r="T1452">
        <v>20.021000000000001</v>
      </c>
      <c r="U1452">
        <v>1450</v>
      </c>
      <c r="V1452">
        <v>11.143000000000001</v>
      </c>
      <c r="W1452">
        <v>12.106999999999999</v>
      </c>
      <c r="X1452">
        <v>13.071999999999999</v>
      </c>
      <c r="Y1452">
        <v>14.144</v>
      </c>
      <c r="Z1452">
        <v>15.337999999999999</v>
      </c>
      <c r="AA1452">
        <v>16.673999999999999</v>
      </c>
      <c r="AB1452">
        <v>18.172000000000001</v>
      </c>
      <c r="AC1452">
        <v>19.859000000000002</v>
      </c>
      <c r="AD1452">
        <v>21.545999999999999</v>
      </c>
    </row>
    <row r="1453" spans="1:30" x14ac:dyDescent="0.25">
      <c r="A1453">
        <v>1451</v>
      </c>
      <c r="B1453">
        <f t="shared" si="22"/>
        <v>3.9726214921286789</v>
      </c>
      <c r="C1453">
        <v>-0.35639999999999999</v>
      </c>
      <c r="D1453">
        <v>15.3377</v>
      </c>
      <c r="E1453">
        <v>8.2269999999999996E-2</v>
      </c>
      <c r="F1453">
        <v>12.025</v>
      </c>
      <c r="G1453">
        <v>12.744999999999999</v>
      </c>
      <c r="H1453">
        <v>13.193</v>
      </c>
      <c r="I1453">
        <v>13.439</v>
      </c>
      <c r="J1453">
        <v>13.83</v>
      </c>
      <c r="K1453">
        <v>14.102</v>
      </c>
      <c r="L1453">
        <v>14.518000000000001</v>
      </c>
      <c r="M1453">
        <v>15.337999999999999</v>
      </c>
      <c r="N1453">
        <v>16.222000000000001</v>
      </c>
      <c r="O1453">
        <v>16.725000000000001</v>
      </c>
      <c r="P1453">
        <v>17.077999999999999</v>
      </c>
      <c r="Q1453">
        <v>17.62</v>
      </c>
      <c r="R1453">
        <v>17.984000000000002</v>
      </c>
      <c r="S1453">
        <v>18.7</v>
      </c>
      <c r="T1453">
        <v>20.021999999999998</v>
      </c>
      <c r="U1453">
        <v>1451</v>
      </c>
      <c r="V1453">
        <v>11.141999999999999</v>
      </c>
      <c r="W1453">
        <v>12.106999999999999</v>
      </c>
      <c r="X1453">
        <v>13.071</v>
      </c>
      <c r="Y1453">
        <v>14.143000000000001</v>
      </c>
      <c r="Z1453">
        <v>15.337999999999999</v>
      </c>
      <c r="AA1453">
        <v>16.672999999999998</v>
      </c>
      <c r="AB1453">
        <v>18.172000000000001</v>
      </c>
      <c r="AC1453">
        <v>19.859000000000002</v>
      </c>
      <c r="AD1453">
        <v>21.545999999999999</v>
      </c>
    </row>
    <row r="1454" spans="1:30" x14ac:dyDescent="0.25">
      <c r="A1454">
        <v>1452</v>
      </c>
      <c r="B1454">
        <f t="shared" si="22"/>
        <v>3.9753593429158109</v>
      </c>
      <c r="C1454">
        <v>-0.35699999999999998</v>
      </c>
      <c r="D1454">
        <v>15.337199999999999</v>
      </c>
      <c r="E1454">
        <v>8.2280000000000006E-2</v>
      </c>
      <c r="F1454">
        <v>12.023999999999999</v>
      </c>
      <c r="G1454">
        <v>12.744999999999999</v>
      </c>
      <c r="H1454">
        <v>13.193</v>
      </c>
      <c r="I1454">
        <v>13.438000000000001</v>
      </c>
      <c r="J1454">
        <v>13.829000000000001</v>
      </c>
      <c r="K1454">
        <v>14.101000000000001</v>
      </c>
      <c r="L1454">
        <v>14.516999999999999</v>
      </c>
      <c r="M1454">
        <v>15.337</v>
      </c>
      <c r="N1454">
        <v>16.221</v>
      </c>
      <c r="O1454">
        <v>16.725000000000001</v>
      </c>
      <c r="P1454">
        <v>17.077999999999999</v>
      </c>
      <c r="Q1454">
        <v>17.619</v>
      </c>
      <c r="R1454">
        <v>17.984000000000002</v>
      </c>
      <c r="S1454">
        <v>18.7</v>
      </c>
      <c r="T1454">
        <v>20.021999999999998</v>
      </c>
      <c r="U1454">
        <v>1452</v>
      </c>
      <c r="V1454">
        <v>11.141999999999999</v>
      </c>
      <c r="W1454">
        <v>12.106</v>
      </c>
      <c r="X1454">
        <v>13.071</v>
      </c>
      <c r="Y1454">
        <v>14.143000000000001</v>
      </c>
      <c r="Z1454">
        <v>15.337</v>
      </c>
      <c r="AA1454">
        <v>16.672999999999998</v>
      </c>
      <c r="AB1454">
        <v>18.172000000000001</v>
      </c>
      <c r="AC1454">
        <v>19.859000000000002</v>
      </c>
      <c r="AD1454">
        <v>21.547000000000001</v>
      </c>
    </row>
    <row r="1455" spans="1:30" x14ac:dyDescent="0.25">
      <c r="A1455">
        <v>1453</v>
      </c>
      <c r="B1455">
        <f t="shared" si="22"/>
        <v>3.978097193702943</v>
      </c>
      <c r="C1455">
        <v>-0.35749999999999998</v>
      </c>
      <c r="D1455">
        <v>15.3367</v>
      </c>
      <c r="E1455">
        <v>8.2290000000000002E-2</v>
      </c>
      <c r="F1455">
        <v>12.023</v>
      </c>
      <c r="G1455">
        <v>12.744</v>
      </c>
      <c r="H1455">
        <v>13.192</v>
      </c>
      <c r="I1455">
        <v>13.438000000000001</v>
      </c>
      <c r="J1455">
        <v>13.827999999999999</v>
      </c>
      <c r="K1455">
        <v>14.101000000000001</v>
      </c>
      <c r="L1455">
        <v>14.516999999999999</v>
      </c>
      <c r="M1455">
        <v>15.337</v>
      </c>
      <c r="N1455">
        <v>16.221</v>
      </c>
      <c r="O1455">
        <v>16.724</v>
      </c>
      <c r="P1455">
        <v>17.077000000000002</v>
      </c>
      <c r="Q1455">
        <v>17.619</v>
      </c>
      <c r="R1455">
        <v>17.984000000000002</v>
      </c>
      <c r="S1455">
        <v>18.7</v>
      </c>
      <c r="T1455">
        <v>20.021999999999998</v>
      </c>
      <c r="U1455">
        <v>1453</v>
      </c>
      <c r="V1455">
        <v>11.141</v>
      </c>
      <c r="W1455">
        <v>12.106</v>
      </c>
      <c r="X1455">
        <v>13.07</v>
      </c>
      <c r="Y1455">
        <v>14.141999999999999</v>
      </c>
      <c r="Z1455">
        <v>15.337</v>
      </c>
      <c r="AA1455">
        <v>16.672999999999998</v>
      </c>
      <c r="AB1455">
        <v>18.172000000000001</v>
      </c>
      <c r="AC1455">
        <v>19.86</v>
      </c>
      <c r="AD1455">
        <v>21.547999999999998</v>
      </c>
    </row>
    <row r="1456" spans="1:30" x14ac:dyDescent="0.25">
      <c r="A1456">
        <v>1454</v>
      </c>
      <c r="B1456">
        <f t="shared" si="22"/>
        <v>3.9808350444900751</v>
      </c>
      <c r="C1456">
        <v>-0.35809999999999997</v>
      </c>
      <c r="D1456">
        <v>15.3362</v>
      </c>
      <c r="E1456">
        <v>8.2309999999999994E-2</v>
      </c>
      <c r="F1456">
        <v>12.023</v>
      </c>
      <c r="G1456">
        <v>12.743</v>
      </c>
      <c r="H1456">
        <v>13.191000000000001</v>
      </c>
      <c r="I1456">
        <v>13.436999999999999</v>
      </c>
      <c r="J1456">
        <v>13.827999999999999</v>
      </c>
      <c r="K1456">
        <v>14.1</v>
      </c>
      <c r="L1456">
        <v>14.516</v>
      </c>
      <c r="M1456">
        <v>15.336</v>
      </c>
      <c r="N1456">
        <v>16.221</v>
      </c>
      <c r="O1456">
        <v>16.724</v>
      </c>
      <c r="P1456">
        <v>17.077000000000002</v>
      </c>
      <c r="Q1456">
        <v>17.619</v>
      </c>
      <c r="R1456">
        <v>17.984000000000002</v>
      </c>
      <c r="S1456">
        <v>18.701000000000001</v>
      </c>
      <c r="T1456">
        <v>20.024000000000001</v>
      </c>
      <c r="U1456">
        <v>1454</v>
      </c>
      <c r="V1456">
        <v>11.14</v>
      </c>
      <c r="W1456">
        <v>12.105</v>
      </c>
      <c r="X1456">
        <v>13.069000000000001</v>
      </c>
      <c r="Y1456">
        <v>14.141</v>
      </c>
      <c r="Z1456">
        <v>15.336</v>
      </c>
      <c r="AA1456">
        <v>16.672999999999998</v>
      </c>
      <c r="AB1456">
        <v>18.172000000000001</v>
      </c>
      <c r="AC1456">
        <v>19.861000000000001</v>
      </c>
      <c r="AD1456">
        <v>21.55</v>
      </c>
    </row>
    <row r="1457" spans="1:30" x14ac:dyDescent="0.25">
      <c r="A1457">
        <v>1455</v>
      </c>
      <c r="B1457">
        <f t="shared" si="22"/>
        <v>3.9835728952772076</v>
      </c>
      <c r="C1457">
        <v>-0.35870000000000002</v>
      </c>
      <c r="D1457">
        <v>15.335699999999999</v>
      </c>
      <c r="E1457">
        <v>8.2320000000000004E-2</v>
      </c>
      <c r="F1457">
        <v>12.022</v>
      </c>
      <c r="G1457">
        <v>12.743</v>
      </c>
      <c r="H1457">
        <v>13.191000000000001</v>
      </c>
      <c r="I1457">
        <v>13.436</v>
      </c>
      <c r="J1457">
        <v>13.827</v>
      </c>
      <c r="K1457">
        <v>14.1</v>
      </c>
      <c r="L1457">
        <v>14.515000000000001</v>
      </c>
      <c r="M1457">
        <v>15.336</v>
      </c>
      <c r="N1457">
        <v>16.22</v>
      </c>
      <c r="O1457">
        <v>16.724</v>
      </c>
      <c r="P1457">
        <v>17.077000000000002</v>
      </c>
      <c r="Q1457">
        <v>17.619</v>
      </c>
      <c r="R1457">
        <v>17.984000000000002</v>
      </c>
      <c r="S1457">
        <v>18.701000000000001</v>
      </c>
      <c r="T1457">
        <v>20.024000000000001</v>
      </c>
      <c r="U1457">
        <v>1455</v>
      </c>
      <c r="V1457">
        <v>11.14</v>
      </c>
      <c r="W1457">
        <v>12.103999999999999</v>
      </c>
      <c r="X1457">
        <v>13.069000000000001</v>
      </c>
      <c r="Y1457">
        <v>14.141</v>
      </c>
      <c r="Z1457">
        <v>15.336</v>
      </c>
      <c r="AA1457">
        <v>16.672000000000001</v>
      </c>
      <c r="AB1457">
        <v>18.172000000000001</v>
      </c>
      <c r="AC1457">
        <v>19.861000000000001</v>
      </c>
      <c r="AD1457">
        <v>21.550999999999998</v>
      </c>
    </row>
    <row r="1458" spans="1:30" x14ac:dyDescent="0.25">
      <c r="A1458">
        <v>1456</v>
      </c>
      <c r="B1458">
        <f t="shared" si="22"/>
        <v>3.9863107460643397</v>
      </c>
      <c r="C1458">
        <v>-0.35930000000000001</v>
      </c>
      <c r="D1458">
        <v>15.3352</v>
      </c>
      <c r="E1458">
        <v>8.233E-2</v>
      </c>
      <c r="F1458">
        <v>12.022</v>
      </c>
      <c r="G1458">
        <v>12.742000000000001</v>
      </c>
      <c r="H1458">
        <v>13.19</v>
      </c>
      <c r="I1458">
        <v>13.436</v>
      </c>
      <c r="J1458">
        <v>13.827</v>
      </c>
      <c r="K1458">
        <v>14.099</v>
      </c>
      <c r="L1458">
        <v>14.515000000000001</v>
      </c>
      <c r="M1458">
        <v>15.335000000000001</v>
      </c>
      <c r="N1458">
        <v>16.22</v>
      </c>
      <c r="O1458">
        <v>16.724</v>
      </c>
      <c r="P1458">
        <v>17.077000000000002</v>
      </c>
      <c r="Q1458">
        <v>17.619</v>
      </c>
      <c r="R1458">
        <v>17.984000000000002</v>
      </c>
      <c r="S1458">
        <v>18.701000000000001</v>
      </c>
      <c r="T1458">
        <v>20.024999999999999</v>
      </c>
      <c r="U1458">
        <v>1456</v>
      </c>
      <c r="V1458">
        <v>11.138999999999999</v>
      </c>
      <c r="W1458">
        <v>12.103999999999999</v>
      </c>
      <c r="X1458">
        <v>13.068</v>
      </c>
      <c r="Y1458">
        <v>14.14</v>
      </c>
      <c r="Z1458">
        <v>15.335000000000001</v>
      </c>
      <c r="AA1458">
        <v>16.672000000000001</v>
      </c>
      <c r="AB1458">
        <v>18.172000000000001</v>
      </c>
      <c r="AC1458">
        <v>19.861999999999998</v>
      </c>
      <c r="AD1458">
        <v>21.550999999999998</v>
      </c>
    </row>
    <row r="1459" spans="1:30" x14ac:dyDescent="0.25">
      <c r="A1459">
        <v>1457</v>
      </c>
      <c r="B1459">
        <f t="shared" si="22"/>
        <v>3.9890485968514717</v>
      </c>
      <c r="C1459">
        <v>-0.35980000000000001</v>
      </c>
      <c r="D1459">
        <v>15.3346</v>
      </c>
      <c r="E1459">
        <v>8.2339999999999997E-2</v>
      </c>
      <c r="F1459">
        <v>12.021000000000001</v>
      </c>
      <c r="G1459">
        <v>12.742000000000001</v>
      </c>
      <c r="H1459">
        <v>13.189</v>
      </c>
      <c r="I1459">
        <v>13.435</v>
      </c>
      <c r="J1459">
        <v>13.826000000000001</v>
      </c>
      <c r="K1459">
        <v>14.098000000000001</v>
      </c>
      <c r="L1459">
        <v>14.513999999999999</v>
      </c>
      <c r="M1459">
        <v>15.335000000000001</v>
      </c>
      <c r="N1459">
        <v>16.219000000000001</v>
      </c>
      <c r="O1459">
        <v>16.722999999999999</v>
      </c>
      <c r="P1459">
        <v>17.076000000000001</v>
      </c>
      <c r="Q1459">
        <v>17.619</v>
      </c>
      <c r="R1459">
        <v>17.984000000000002</v>
      </c>
      <c r="S1459">
        <v>18.701000000000001</v>
      </c>
      <c r="T1459">
        <v>20.024999999999999</v>
      </c>
      <c r="U1459">
        <v>1457</v>
      </c>
      <c r="V1459">
        <v>11.138999999999999</v>
      </c>
      <c r="W1459">
        <v>12.103</v>
      </c>
      <c r="X1459">
        <v>13.067</v>
      </c>
      <c r="Y1459">
        <v>14.138999999999999</v>
      </c>
      <c r="Z1459">
        <v>15.335000000000001</v>
      </c>
      <c r="AA1459">
        <v>16.670999999999999</v>
      </c>
      <c r="AB1459">
        <v>18.172000000000001</v>
      </c>
      <c r="AC1459">
        <v>19.861999999999998</v>
      </c>
      <c r="AD1459">
        <v>21.552</v>
      </c>
    </row>
    <row r="1460" spans="1:30" x14ac:dyDescent="0.25">
      <c r="A1460">
        <v>1458</v>
      </c>
      <c r="B1460">
        <f t="shared" si="22"/>
        <v>3.9917864476386038</v>
      </c>
      <c r="C1460">
        <v>-0.3604</v>
      </c>
      <c r="D1460">
        <v>15.334099999999999</v>
      </c>
      <c r="E1460">
        <v>8.2350000000000007E-2</v>
      </c>
      <c r="F1460">
        <v>12.02</v>
      </c>
      <c r="G1460">
        <v>12.741</v>
      </c>
      <c r="H1460">
        <v>13.189</v>
      </c>
      <c r="I1460">
        <v>13.435</v>
      </c>
      <c r="J1460">
        <v>13.824999999999999</v>
      </c>
      <c r="K1460">
        <v>14.098000000000001</v>
      </c>
      <c r="L1460">
        <v>14.513999999999999</v>
      </c>
      <c r="M1460">
        <v>15.334</v>
      </c>
      <c r="N1460">
        <v>16.219000000000001</v>
      </c>
      <c r="O1460">
        <v>16.722999999999999</v>
      </c>
      <c r="P1460">
        <v>17.076000000000001</v>
      </c>
      <c r="Q1460">
        <v>17.619</v>
      </c>
      <c r="R1460">
        <v>17.983000000000001</v>
      </c>
      <c r="S1460">
        <v>18.701000000000001</v>
      </c>
      <c r="T1460">
        <v>20.024999999999999</v>
      </c>
      <c r="U1460">
        <v>1458</v>
      </c>
      <c r="V1460">
        <v>11.138</v>
      </c>
      <c r="W1460">
        <v>12.103</v>
      </c>
      <c r="X1460">
        <v>13.067</v>
      </c>
      <c r="Y1460">
        <v>14.138999999999999</v>
      </c>
      <c r="Z1460">
        <v>15.334</v>
      </c>
      <c r="AA1460">
        <v>16.670999999999999</v>
      </c>
      <c r="AB1460">
        <v>18.172000000000001</v>
      </c>
      <c r="AC1460">
        <v>19.861999999999998</v>
      </c>
      <c r="AD1460">
        <v>21.553000000000001</v>
      </c>
    </row>
    <row r="1461" spans="1:30" x14ac:dyDescent="0.25">
      <c r="A1461">
        <v>1459</v>
      </c>
      <c r="B1461">
        <f t="shared" si="22"/>
        <v>3.9945242984257359</v>
      </c>
      <c r="C1461">
        <v>-0.36099999999999999</v>
      </c>
      <c r="D1461">
        <v>15.333600000000001</v>
      </c>
      <c r="E1461">
        <v>8.2360000000000003E-2</v>
      </c>
      <c r="F1461">
        <v>12.02</v>
      </c>
      <c r="G1461">
        <v>12.74</v>
      </c>
      <c r="H1461">
        <v>13.188000000000001</v>
      </c>
      <c r="I1461">
        <v>13.433999999999999</v>
      </c>
      <c r="J1461">
        <v>13.824999999999999</v>
      </c>
      <c r="K1461">
        <v>14.097</v>
      </c>
      <c r="L1461">
        <v>14.513</v>
      </c>
      <c r="M1461">
        <v>15.334</v>
      </c>
      <c r="N1461">
        <v>16.219000000000001</v>
      </c>
      <c r="O1461">
        <v>16.722000000000001</v>
      </c>
      <c r="P1461">
        <v>17.076000000000001</v>
      </c>
      <c r="Q1461">
        <v>17.617999999999999</v>
      </c>
      <c r="R1461">
        <v>17.983000000000001</v>
      </c>
      <c r="S1461">
        <v>18.701000000000001</v>
      </c>
      <c r="T1461">
        <v>20.026</v>
      </c>
      <c r="U1461">
        <v>1459</v>
      </c>
      <c r="V1461">
        <v>11.138</v>
      </c>
      <c r="W1461">
        <v>12.102</v>
      </c>
      <c r="X1461">
        <v>13.066000000000001</v>
      </c>
      <c r="Y1461">
        <v>14.138</v>
      </c>
      <c r="Z1461">
        <v>15.334</v>
      </c>
      <c r="AA1461">
        <v>16.670999999999999</v>
      </c>
      <c r="AB1461">
        <v>18.172000000000001</v>
      </c>
      <c r="AC1461">
        <v>19.863</v>
      </c>
      <c r="AD1461">
        <v>21.553999999999998</v>
      </c>
    </row>
    <row r="1462" spans="1:30" x14ac:dyDescent="0.25">
      <c r="A1462">
        <v>1460</v>
      </c>
      <c r="B1462">
        <f t="shared" si="22"/>
        <v>3.9972621492128679</v>
      </c>
      <c r="C1462">
        <v>-0.36159999999999998</v>
      </c>
      <c r="D1462">
        <v>15.3331</v>
      </c>
      <c r="E1462">
        <v>8.2369999999999999E-2</v>
      </c>
      <c r="F1462">
        <v>12.019</v>
      </c>
      <c r="G1462">
        <v>12.74</v>
      </c>
      <c r="H1462">
        <v>13.188000000000001</v>
      </c>
      <c r="I1462">
        <v>13.433</v>
      </c>
      <c r="J1462">
        <v>13.824</v>
      </c>
      <c r="K1462">
        <v>14.097</v>
      </c>
      <c r="L1462">
        <v>14.512</v>
      </c>
      <c r="M1462">
        <v>15.333</v>
      </c>
      <c r="N1462">
        <v>16.218</v>
      </c>
      <c r="O1462">
        <v>16.722000000000001</v>
      </c>
      <c r="P1462">
        <v>17.074999999999999</v>
      </c>
      <c r="Q1462">
        <v>17.617999999999999</v>
      </c>
      <c r="R1462">
        <v>17.983000000000001</v>
      </c>
      <c r="S1462">
        <v>18.701000000000001</v>
      </c>
      <c r="T1462">
        <v>20.026</v>
      </c>
      <c r="U1462">
        <v>1460</v>
      </c>
      <c r="V1462">
        <v>11.137</v>
      </c>
      <c r="W1462">
        <v>12.101000000000001</v>
      </c>
      <c r="X1462">
        <v>13.066000000000001</v>
      </c>
      <c r="Y1462">
        <v>14.138</v>
      </c>
      <c r="Z1462">
        <v>15.333</v>
      </c>
      <c r="AA1462">
        <v>16.670000000000002</v>
      </c>
      <c r="AB1462">
        <v>18.172000000000001</v>
      </c>
      <c r="AC1462">
        <v>19.863</v>
      </c>
      <c r="AD1462">
        <v>21.555</v>
      </c>
    </row>
    <row r="1463" spans="1:30" x14ac:dyDescent="0.25">
      <c r="A1463">
        <v>1461</v>
      </c>
      <c r="B1463">
        <f t="shared" si="22"/>
        <v>4</v>
      </c>
      <c r="C1463">
        <v>-0.36220000000000002</v>
      </c>
      <c r="D1463">
        <v>15.332599999999999</v>
      </c>
      <c r="E1463">
        <v>8.2379999999999995E-2</v>
      </c>
      <c r="F1463">
        <v>12.019</v>
      </c>
      <c r="G1463">
        <v>12.739000000000001</v>
      </c>
      <c r="H1463">
        <v>13.186999999999999</v>
      </c>
      <c r="I1463">
        <v>13.433</v>
      </c>
      <c r="J1463">
        <v>13.824</v>
      </c>
      <c r="K1463">
        <v>14.096</v>
      </c>
      <c r="L1463">
        <v>14.512</v>
      </c>
      <c r="M1463">
        <v>15.333</v>
      </c>
      <c r="N1463">
        <v>16.218</v>
      </c>
      <c r="O1463">
        <v>16.722000000000001</v>
      </c>
      <c r="P1463">
        <v>17.074999999999999</v>
      </c>
      <c r="Q1463">
        <v>17.617999999999999</v>
      </c>
      <c r="R1463">
        <v>17.983000000000001</v>
      </c>
      <c r="S1463">
        <v>18.701000000000001</v>
      </c>
      <c r="T1463">
        <v>20.027000000000001</v>
      </c>
      <c r="U1463">
        <v>1461</v>
      </c>
      <c r="V1463">
        <v>11.137</v>
      </c>
      <c r="W1463">
        <v>12.101000000000001</v>
      </c>
      <c r="X1463">
        <v>13.065</v>
      </c>
      <c r="Y1463">
        <v>14.137</v>
      </c>
      <c r="Z1463">
        <v>15.333</v>
      </c>
      <c r="AA1463">
        <v>16.670000000000002</v>
      </c>
      <c r="AB1463">
        <v>18.172000000000001</v>
      </c>
      <c r="AC1463">
        <v>19.864000000000001</v>
      </c>
      <c r="AD1463">
        <v>21.556000000000001</v>
      </c>
    </row>
    <row r="1464" spans="1:30" x14ac:dyDescent="0.25">
      <c r="A1464">
        <v>1462</v>
      </c>
      <c r="B1464">
        <f t="shared" si="22"/>
        <v>4.0027378507871321</v>
      </c>
      <c r="C1464">
        <v>-0.36280000000000001</v>
      </c>
      <c r="D1464">
        <v>15.332100000000001</v>
      </c>
      <c r="E1464">
        <v>8.2390000000000005E-2</v>
      </c>
      <c r="F1464">
        <v>12.018000000000001</v>
      </c>
      <c r="G1464">
        <v>12.739000000000001</v>
      </c>
      <c r="H1464">
        <v>13.186</v>
      </c>
      <c r="I1464">
        <v>13.432</v>
      </c>
      <c r="J1464">
        <v>13.823</v>
      </c>
      <c r="K1464">
        <v>14.095000000000001</v>
      </c>
      <c r="L1464">
        <v>14.510999999999999</v>
      </c>
      <c r="M1464">
        <v>15.332000000000001</v>
      </c>
      <c r="N1464">
        <v>16.216999999999999</v>
      </c>
      <c r="O1464">
        <v>16.721</v>
      </c>
      <c r="P1464">
        <v>17.074999999999999</v>
      </c>
      <c r="Q1464">
        <v>17.617999999999999</v>
      </c>
      <c r="R1464">
        <v>17.983000000000001</v>
      </c>
      <c r="S1464">
        <v>18.702000000000002</v>
      </c>
      <c r="T1464">
        <v>20.027000000000001</v>
      </c>
      <c r="U1464">
        <v>1462</v>
      </c>
      <c r="V1464">
        <v>11.135999999999999</v>
      </c>
      <c r="W1464">
        <v>12.1</v>
      </c>
      <c r="X1464">
        <v>13.065</v>
      </c>
      <c r="Y1464">
        <v>14.137</v>
      </c>
      <c r="Z1464">
        <v>15.332000000000001</v>
      </c>
      <c r="AA1464">
        <v>16.670000000000002</v>
      </c>
      <c r="AB1464">
        <v>18.172000000000001</v>
      </c>
      <c r="AC1464">
        <v>19.864000000000001</v>
      </c>
      <c r="AD1464">
        <v>21.556999999999999</v>
      </c>
    </row>
    <row r="1465" spans="1:30" x14ac:dyDescent="0.25">
      <c r="A1465">
        <v>1463</v>
      </c>
      <c r="B1465">
        <f t="shared" si="22"/>
        <v>4.0054757015742641</v>
      </c>
      <c r="C1465">
        <v>-0.3634</v>
      </c>
      <c r="D1465">
        <v>15.3316</v>
      </c>
      <c r="E1465">
        <v>8.2400000000000001E-2</v>
      </c>
      <c r="F1465">
        <v>12.018000000000001</v>
      </c>
      <c r="G1465">
        <v>12.738</v>
      </c>
      <c r="H1465">
        <v>13.186</v>
      </c>
      <c r="I1465">
        <v>13.432</v>
      </c>
      <c r="J1465">
        <v>13.821999999999999</v>
      </c>
      <c r="K1465">
        <v>14.095000000000001</v>
      </c>
      <c r="L1465">
        <v>14.510999999999999</v>
      </c>
      <c r="M1465">
        <v>15.332000000000001</v>
      </c>
      <c r="N1465">
        <v>16.216999999999999</v>
      </c>
      <c r="O1465">
        <v>16.721</v>
      </c>
      <c r="P1465">
        <v>17.074999999999999</v>
      </c>
      <c r="Q1465">
        <v>17.617999999999999</v>
      </c>
      <c r="R1465">
        <v>17.983000000000001</v>
      </c>
      <c r="S1465">
        <v>18.702000000000002</v>
      </c>
      <c r="T1465">
        <v>20.027999999999999</v>
      </c>
      <c r="U1465">
        <v>1463</v>
      </c>
      <c r="V1465">
        <v>11.135999999999999</v>
      </c>
      <c r="W1465">
        <v>12.1</v>
      </c>
      <c r="X1465">
        <v>13.064</v>
      </c>
      <c r="Y1465">
        <v>14.135999999999999</v>
      </c>
      <c r="Z1465">
        <v>15.332000000000001</v>
      </c>
      <c r="AA1465">
        <v>16.669</v>
      </c>
      <c r="AB1465">
        <v>18.172000000000001</v>
      </c>
      <c r="AC1465">
        <v>19.864000000000001</v>
      </c>
      <c r="AD1465">
        <v>21.556999999999999</v>
      </c>
    </row>
    <row r="1466" spans="1:30" x14ac:dyDescent="0.25">
      <c r="A1466">
        <v>1464</v>
      </c>
      <c r="B1466">
        <f t="shared" si="22"/>
        <v>4.0082135523613962</v>
      </c>
      <c r="C1466">
        <v>-0.36399999999999999</v>
      </c>
      <c r="D1466">
        <v>15.331099999999999</v>
      </c>
      <c r="E1466">
        <v>8.2409999999999997E-2</v>
      </c>
      <c r="F1466">
        <v>12.016999999999999</v>
      </c>
      <c r="G1466">
        <v>12.738</v>
      </c>
      <c r="H1466">
        <v>13.185</v>
      </c>
      <c r="I1466">
        <v>13.430999999999999</v>
      </c>
      <c r="J1466">
        <v>13.821999999999999</v>
      </c>
      <c r="K1466">
        <v>14.093999999999999</v>
      </c>
      <c r="L1466">
        <v>14.51</v>
      </c>
      <c r="M1466">
        <v>15.331</v>
      </c>
      <c r="N1466">
        <v>16.216999999999999</v>
      </c>
      <c r="O1466">
        <v>16.721</v>
      </c>
      <c r="P1466">
        <v>17.074000000000002</v>
      </c>
      <c r="Q1466">
        <v>17.617999999999999</v>
      </c>
      <c r="R1466">
        <v>17.983000000000001</v>
      </c>
      <c r="S1466">
        <v>18.702000000000002</v>
      </c>
      <c r="T1466">
        <v>20.027999999999999</v>
      </c>
      <c r="U1466">
        <v>1464</v>
      </c>
      <c r="V1466">
        <v>11.135</v>
      </c>
      <c r="W1466">
        <v>12.099</v>
      </c>
      <c r="X1466">
        <v>13.063000000000001</v>
      </c>
      <c r="Y1466">
        <v>14.135</v>
      </c>
      <c r="Z1466">
        <v>15.331</v>
      </c>
      <c r="AA1466">
        <v>16.669</v>
      </c>
      <c r="AB1466">
        <v>18.172000000000001</v>
      </c>
      <c r="AC1466">
        <v>19.864999999999998</v>
      </c>
      <c r="AD1466">
        <v>21.558</v>
      </c>
    </row>
    <row r="1467" spans="1:30" x14ac:dyDescent="0.25">
      <c r="A1467">
        <v>1465</v>
      </c>
      <c r="B1467">
        <f t="shared" si="22"/>
        <v>4.0109514031485283</v>
      </c>
      <c r="C1467">
        <v>-0.36459999999999998</v>
      </c>
      <c r="D1467">
        <v>15.3306</v>
      </c>
      <c r="E1467">
        <v>8.2430000000000003E-2</v>
      </c>
      <c r="F1467">
        <v>12.016</v>
      </c>
      <c r="G1467">
        <v>12.737</v>
      </c>
      <c r="H1467">
        <v>13.183999999999999</v>
      </c>
      <c r="I1467">
        <v>13.43</v>
      </c>
      <c r="J1467">
        <v>13.821</v>
      </c>
      <c r="K1467">
        <v>14.093999999999999</v>
      </c>
      <c r="L1467">
        <v>14.51</v>
      </c>
      <c r="M1467">
        <v>15.331</v>
      </c>
      <c r="N1467">
        <v>16.216000000000001</v>
      </c>
      <c r="O1467">
        <v>16.721</v>
      </c>
      <c r="P1467">
        <v>17.074000000000002</v>
      </c>
      <c r="Q1467">
        <v>17.617999999999999</v>
      </c>
      <c r="R1467">
        <v>17.983000000000001</v>
      </c>
      <c r="S1467">
        <v>18.702000000000002</v>
      </c>
      <c r="T1467">
        <v>20.029</v>
      </c>
      <c r="U1467">
        <v>1465</v>
      </c>
      <c r="V1467">
        <v>11.134</v>
      </c>
      <c r="W1467">
        <v>12.098000000000001</v>
      </c>
      <c r="X1467">
        <v>13.063000000000001</v>
      </c>
      <c r="Y1467">
        <v>14.135</v>
      </c>
      <c r="Z1467">
        <v>15.331</v>
      </c>
      <c r="AA1467">
        <v>16.669</v>
      </c>
      <c r="AB1467">
        <v>18.172000000000001</v>
      </c>
      <c r="AC1467">
        <v>19.866</v>
      </c>
      <c r="AD1467">
        <v>21.56</v>
      </c>
    </row>
    <row r="1468" spans="1:30" x14ac:dyDescent="0.25">
      <c r="A1468">
        <v>1466</v>
      </c>
      <c r="B1468">
        <f t="shared" si="22"/>
        <v>4.0136892539356603</v>
      </c>
      <c r="C1468">
        <v>-0.36520000000000002</v>
      </c>
      <c r="D1468">
        <v>15.3301</v>
      </c>
      <c r="E1468">
        <v>8.2439999999999999E-2</v>
      </c>
      <c r="F1468">
        <v>12.016</v>
      </c>
      <c r="G1468">
        <v>12.736000000000001</v>
      </c>
      <c r="H1468">
        <v>13.183999999999999</v>
      </c>
      <c r="I1468">
        <v>13.43</v>
      </c>
      <c r="J1468">
        <v>13.821</v>
      </c>
      <c r="K1468">
        <v>14.093</v>
      </c>
      <c r="L1468">
        <v>14.509</v>
      </c>
      <c r="M1468">
        <v>15.33</v>
      </c>
      <c r="N1468">
        <v>16.216000000000001</v>
      </c>
      <c r="O1468">
        <v>16.72</v>
      </c>
      <c r="P1468">
        <v>17.074000000000002</v>
      </c>
      <c r="Q1468">
        <v>17.617000000000001</v>
      </c>
      <c r="R1468">
        <v>17.983000000000001</v>
      </c>
      <c r="S1468">
        <v>18.702000000000002</v>
      </c>
      <c r="T1468">
        <v>20.03</v>
      </c>
      <c r="U1468">
        <v>1466</v>
      </c>
      <c r="V1468">
        <v>11.134</v>
      </c>
      <c r="W1468">
        <v>12.098000000000001</v>
      </c>
      <c r="X1468">
        <v>13.061999999999999</v>
      </c>
      <c r="Y1468">
        <v>14.134</v>
      </c>
      <c r="Z1468">
        <v>15.33</v>
      </c>
      <c r="AA1468">
        <v>16.669</v>
      </c>
      <c r="AB1468">
        <v>18.172000000000001</v>
      </c>
      <c r="AC1468">
        <v>19.866</v>
      </c>
      <c r="AD1468">
        <v>21.561</v>
      </c>
    </row>
    <row r="1469" spans="1:30" x14ac:dyDescent="0.25">
      <c r="A1469">
        <v>1467</v>
      </c>
      <c r="B1469">
        <f t="shared" si="22"/>
        <v>4.0164271047227924</v>
      </c>
      <c r="C1469">
        <v>-0.36580000000000001</v>
      </c>
      <c r="D1469">
        <v>15.329499999999999</v>
      </c>
      <c r="E1469">
        <v>8.2449999999999996E-2</v>
      </c>
      <c r="F1469">
        <v>12.015000000000001</v>
      </c>
      <c r="G1469">
        <v>12.736000000000001</v>
      </c>
      <c r="H1469">
        <v>13.183</v>
      </c>
      <c r="I1469">
        <v>13.429</v>
      </c>
      <c r="J1469">
        <v>13.82</v>
      </c>
      <c r="K1469">
        <v>14.092000000000001</v>
      </c>
      <c r="L1469">
        <v>14.507999999999999</v>
      </c>
      <c r="M1469">
        <v>15.33</v>
      </c>
      <c r="N1469">
        <v>16.215</v>
      </c>
      <c r="O1469">
        <v>16.72</v>
      </c>
      <c r="P1469">
        <v>17.074000000000002</v>
      </c>
      <c r="Q1469">
        <v>17.617000000000001</v>
      </c>
      <c r="R1469">
        <v>17.983000000000001</v>
      </c>
      <c r="S1469">
        <v>18.702000000000002</v>
      </c>
      <c r="T1469">
        <v>20.03</v>
      </c>
      <c r="U1469">
        <v>1467</v>
      </c>
      <c r="V1469">
        <v>11.132999999999999</v>
      </c>
      <c r="W1469">
        <v>12.097</v>
      </c>
      <c r="X1469">
        <v>13.061</v>
      </c>
      <c r="Y1469">
        <v>14.134</v>
      </c>
      <c r="Z1469">
        <v>15.33</v>
      </c>
      <c r="AA1469">
        <v>16.667999999999999</v>
      </c>
      <c r="AB1469">
        <v>18.172000000000001</v>
      </c>
      <c r="AC1469">
        <v>19.867000000000001</v>
      </c>
      <c r="AD1469">
        <v>21.562000000000001</v>
      </c>
    </row>
    <row r="1470" spans="1:30" x14ac:dyDescent="0.25">
      <c r="A1470">
        <v>1468</v>
      </c>
      <c r="B1470">
        <f t="shared" si="22"/>
        <v>4.0191649555099245</v>
      </c>
      <c r="C1470">
        <v>-0.3664</v>
      </c>
      <c r="D1470">
        <v>15.329000000000001</v>
      </c>
      <c r="E1470">
        <v>8.2460000000000006E-2</v>
      </c>
      <c r="F1470">
        <v>12.015000000000001</v>
      </c>
      <c r="G1470">
        <v>12.734999999999999</v>
      </c>
      <c r="H1470">
        <v>13.183</v>
      </c>
      <c r="I1470">
        <v>13.428000000000001</v>
      </c>
      <c r="J1470">
        <v>13.819000000000001</v>
      </c>
      <c r="K1470">
        <v>14.092000000000001</v>
      </c>
      <c r="L1470">
        <v>14.507999999999999</v>
      </c>
      <c r="M1470">
        <v>15.329000000000001</v>
      </c>
      <c r="N1470">
        <v>16.215</v>
      </c>
      <c r="O1470">
        <v>16.72</v>
      </c>
      <c r="P1470">
        <v>17.073</v>
      </c>
      <c r="Q1470">
        <v>17.617000000000001</v>
      </c>
      <c r="R1470">
        <v>17.983000000000001</v>
      </c>
      <c r="S1470">
        <v>18.702000000000002</v>
      </c>
      <c r="T1470">
        <v>20.030999999999999</v>
      </c>
      <c r="U1470">
        <v>1468</v>
      </c>
      <c r="V1470">
        <v>11.132999999999999</v>
      </c>
      <c r="W1470">
        <v>12.097</v>
      </c>
      <c r="X1470">
        <v>13.061</v>
      </c>
      <c r="Y1470">
        <v>14.132999999999999</v>
      </c>
      <c r="Z1470">
        <v>15.329000000000001</v>
      </c>
      <c r="AA1470">
        <v>16.667999999999999</v>
      </c>
      <c r="AB1470">
        <v>18.172000000000001</v>
      </c>
      <c r="AC1470">
        <v>19.867000000000001</v>
      </c>
      <c r="AD1470">
        <v>21.562999999999999</v>
      </c>
    </row>
    <row r="1471" spans="1:30" x14ac:dyDescent="0.25">
      <c r="A1471">
        <v>1469</v>
      </c>
      <c r="B1471">
        <f t="shared" si="22"/>
        <v>4.0219028062970565</v>
      </c>
      <c r="C1471">
        <v>-0.36699999999999999</v>
      </c>
      <c r="D1471">
        <v>15.3285</v>
      </c>
      <c r="E1471">
        <v>8.2470000000000002E-2</v>
      </c>
      <c r="F1471">
        <v>12.013999999999999</v>
      </c>
      <c r="G1471">
        <v>12.734</v>
      </c>
      <c r="H1471">
        <v>13.182</v>
      </c>
      <c r="I1471">
        <v>13.428000000000001</v>
      </c>
      <c r="J1471">
        <v>13.819000000000001</v>
      </c>
      <c r="K1471">
        <v>14.090999999999999</v>
      </c>
      <c r="L1471">
        <v>14.507</v>
      </c>
      <c r="M1471">
        <v>15.329000000000001</v>
      </c>
      <c r="N1471">
        <v>16.215</v>
      </c>
      <c r="O1471">
        <v>16.719000000000001</v>
      </c>
      <c r="P1471">
        <v>17.073</v>
      </c>
      <c r="Q1471">
        <v>17.617000000000001</v>
      </c>
      <c r="R1471">
        <v>17.983000000000001</v>
      </c>
      <c r="S1471">
        <v>18.702000000000002</v>
      </c>
      <c r="T1471">
        <v>20.030999999999999</v>
      </c>
      <c r="U1471">
        <v>1469</v>
      </c>
      <c r="V1471">
        <v>11.132</v>
      </c>
      <c r="W1471">
        <v>12.096</v>
      </c>
      <c r="X1471">
        <v>13.06</v>
      </c>
      <c r="Y1471">
        <v>14.132</v>
      </c>
      <c r="Z1471">
        <v>15.327999999999999</v>
      </c>
      <c r="AA1471">
        <v>16.667000000000002</v>
      </c>
      <c r="AB1471">
        <v>18.172000000000001</v>
      </c>
      <c r="AC1471">
        <v>19.867999999999999</v>
      </c>
      <c r="AD1471">
        <v>21.562999999999999</v>
      </c>
    </row>
    <row r="1472" spans="1:30" x14ac:dyDescent="0.25">
      <c r="A1472">
        <v>1470</v>
      </c>
      <c r="B1472">
        <f t="shared" si="22"/>
        <v>4.0246406570841886</v>
      </c>
      <c r="C1472">
        <v>-0.36759999999999998</v>
      </c>
      <c r="D1472">
        <v>15.327999999999999</v>
      </c>
      <c r="E1472">
        <v>8.2479999999999998E-2</v>
      </c>
      <c r="F1472">
        <v>12.013999999999999</v>
      </c>
      <c r="G1472">
        <v>12.734</v>
      </c>
      <c r="H1472">
        <v>13.182</v>
      </c>
      <c r="I1472">
        <v>13.427</v>
      </c>
      <c r="J1472">
        <v>13.818</v>
      </c>
      <c r="K1472">
        <v>14.090999999999999</v>
      </c>
      <c r="L1472">
        <v>14.507</v>
      </c>
      <c r="M1472">
        <v>15.327999999999999</v>
      </c>
      <c r="N1472">
        <v>16.213999999999999</v>
      </c>
      <c r="O1472">
        <v>16.719000000000001</v>
      </c>
      <c r="P1472">
        <v>17.073</v>
      </c>
      <c r="Q1472">
        <v>17.617000000000001</v>
      </c>
      <c r="R1472">
        <v>17.983000000000001</v>
      </c>
      <c r="S1472">
        <v>18.702999999999999</v>
      </c>
      <c r="T1472">
        <v>20.032</v>
      </c>
      <c r="U1472">
        <v>1470</v>
      </c>
      <c r="V1472">
        <v>11.132</v>
      </c>
      <c r="W1472">
        <v>12.096</v>
      </c>
      <c r="X1472">
        <v>13.06</v>
      </c>
      <c r="Y1472">
        <v>14.132</v>
      </c>
      <c r="Z1472">
        <v>15.327999999999999</v>
      </c>
      <c r="AA1472">
        <v>16.667000000000002</v>
      </c>
      <c r="AB1472">
        <v>18.172000000000001</v>
      </c>
      <c r="AC1472">
        <v>19.867999999999999</v>
      </c>
      <c r="AD1472">
        <v>21.564</v>
      </c>
    </row>
    <row r="1473" spans="1:30" x14ac:dyDescent="0.25">
      <c r="A1473">
        <v>1471</v>
      </c>
      <c r="B1473">
        <f t="shared" si="22"/>
        <v>4.0273785078713207</v>
      </c>
      <c r="C1473">
        <v>-0.36820000000000003</v>
      </c>
      <c r="D1473">
        <v>15.327500000000001</v>
      </c>
      <c r="E1473">
        <v>8.2489999999999994E-2</v>
      </c>
      <c r="F1473">
        <v>12.013</v>
      </c>
      <c r="G1473">
        <v>12.733000000000001</v>
      </c>
      <c r="H1473">
        <v>13.180999999999999</v>
      </c>
      <c r="I1473">
        <v>13.427</v>
      </c>
      <c r="J1473">
        <v>13.818</v>
      </c>
      <c r="K1473">
        <v>14.09</v>
      </c>
      <c r="L1473">
        <v>14.506</v>
      </c>
      <c r="M1473">
        <v>15.327999999999999</v>
      </c>
      <c r="N1473">
        <v>16.213999999999999</v>
      </c>
      <c r="O1473">
        <v>16.719000000000001</v>
      </c>
      <c r="P1473">
        <v>17.073</v>
      </c>
      <c r="Q1473">
        <v>17.617000000000001</v>
      </c>
      <c r="R1473">
        <v>17.983000000000001</v>
      </c>
      <c r="S1473">
        <v>18.702999999999999</v>
      </c>
      <c r="T1473">
        <v>20.032</v>
      </c>
      <c r="U1473">
        <v>1471</v>
      </c>
      <c r="V1473">
        <v>11.131</v>
      </c>
      <c r="W1473">
        <v>12.095000000000001</v>
      </c>
      <c r="X1473">
        <v>13.058999999999999</v>
      </c>
      <c r="Y1473">
        <v>14.131</v>
      </c>
      <c r="Z1473">
        <v>15.327999999999999</v>
      </c>
      <c r="AA1473">
        <v>16.667000000000002</v>
      </c>
      <c r="AB1473">
        <v>18.170999999999999</v>
      </c>
      <c r="AC1473">
        <v>19.867999999999999</v>
      </c>
      <c r="AD1473">
        <v>21.565000000000001</v>
      </c>
    </row>
    <row r="1474" spans="1:30" x14ac:dyDescent="0.25">
      <c r="A1474">
        <v>1472</v>
      </c>
      <c r="B1474">
        <f t="shared" si="22"/>
        <v>4.0301163586584527</v>
      </c>
      <c r="C1474">
        <v>-0.36880000000000002</v>
      </c>
      <c r="D1474">
        <v>15.327</v>
      </c>
      <c r="E1474">
        <v>8.2500000000000004E-2</v>
      </c>
      <c r="F1474">
        <v>12.013</v>
      </c>
      <c r="G1474">
        <v>12.733000000000001</v>
      </c>
      <c r="H1474">
        <v>13.18</v>
      </c>
      <c r="I1474">
        <v>13.426</v>
      </c>
      <c r="J1474">
        <v>13.817</v>
      </c>
      <c r="K1474">
        <v>14.09</v>
      </c>
      <c r="L1474">
        <v>14.506</v>
      </c>
      <c r="M1474">
        <v>15.327</v>
      </c>
      <c r="N1474">
        <v>16.213000000000001</v>
      </c>
      <c r="O1474">
        <v>16.718</v>
      </c>
      <c r="P1474">
        <v>17.071999999999999</v>
      </c>
      <c r="Q1474">
        <v>17.616</v>
      </c>
      <c r="R1474">
        <v>17.981999999999999</v>
      </c>
      <c r="S1474">
        <v>18.702999999999999</v>
      </c>
      <c r="T1474">
        <v>20.032</v>
      </c>
      <c r="U1474">
        <v>1472</v>
      </c>
      <c r="V1474">
        <v>11.131</v>
      </c>
      <c r="W1474">
        <v>12.095000000000001</v>
      </c>
      <c r="X1474">
        <v>13.058999999999999</v>
      </c>
      <c r="Y1474">
        <v>14.131</v>
      </c>
      <c r="Z1474">
        <v>15.327</v>
      </c>
      <c r="AA1474">
        <v>16.666</v>
      </c>
      <c r="AB1474">
        <v>18.170999999999999</v>
      </c>
      <c r="AC1474">
        <v>19.869</v>
      </c>
      <c r="AD1474">
        <v>21.565999999999999</v>
      </c>
    </row>
    <row r="1475" spans="1:30" x14ac:dyDescent="0.25">
      <c r="A1475">
        <v>1473</v>
      </c>
      <c r="B1475">
        <f t="shared" ref="B1475:B1538" si="23">A1475/365.25</f>
        <v>4.0328542094455848</v>
      </c>
      <c r="C1475">
        <v>-0.36940000000000001</v>
      </c>
      <c r="D1475">
        <v>15.326499999999999</v>
      </c>
      <c r="E1475">
        <v>8.251E-2</v>
      </c>
      <c r="F1475">
        <v>12.012</v>
      </c>
      <c r="G1475">
        <v>12.731999999999999</v>
      </c>
      <c r="H1475">
        <v>13.18</v>
      </c>
      <c r="I1475">
        <v>13.426</v>
      </c>
      <c r="J1475">
        <v>13.816000000000001</v>
      </c>
      <c r="K1475">
        <v>14.089</v>
      </c>
      <c r="L1475">
        <v>14.505000000000001</v>
      </c>
      <c r="M1475">
        <v>15.327</v>
      </c>
      <c r="N1475">
        <v>16.213000000000001</v>
      </c>
      <c r="O1475">
        <v>16.718</v>
      </c>
      <c r="P1475">
        <v>17.071999999999999</v>
      </c>
      <c r="Q1475">
        <v>17.616</v>
      </c>
      <c r="R1475">
        <v>17.981999999999999</v>
      </c>
      <c r="S1475">
        <v>18.702999999999999</v>
      </c>
      <c r="T1475">
        <v>20.033000000000001</v>
      </c>
      <c r="U1475">
        <v>1473</v>
      </c>
      <c r="V1475">
        <v>11.13</v>
      </c>
      <c r="W1475">
        <v>12.093999999999999</v>
      </c>
      <c r="X1475">
        <v>13.058</v>
      </c>
      <c r="Y1475">
        <v>14.13</v>
      </c>
      <c r="Z1475">
        <v>15.326000000000001</v>
      </c>
      <c r="AA1475">
        <v>16.666</v>
      </c>
      <c r="AB1475">
        <v>18.170999999999999</v>
      </c>
      <c r="AC1475">
        <v>19.869</v>
      </c>
      <c r="AD1475">
        <v>21.567</v>
      </c>
    </row>
    <row r="1476" spans="1:30" x14ac:dyDescent="0.25">
      <c r="A1476">
        <v>1474</v>
      </c>
      <c r="B1476">
        <f t="shared" si="23"/>
        <v>4.0355920602327169</v>
      </c>
      <c r="C1476">
        <v>-0.37</v>
      </c>
      <c r="D1476">
        <v>15.326000000000001</v>
      </c>
      <c r="E1476">
        <v>8.2530000000000006E-2</v>
      </c>
      <c r="F1476">
        <v>12.010999999999999</v>
      </c>
      <c r="G1476">
        <v>12.731</v>
      </c>
      <c r="H1476">
        <v>13.179</v>
      </c>
      <c r="I1476">
        <v>13.425000000000001</v>
      </c>
      <c r="J1476">
        <v>13.816000000000001</v>
      </c>
      <c r="K1476">
        <v>14.087999999999999</v>
      </c>
      <c r="L1476">
        <v>14.504</v>
      </c>
      <c r="M1476">
        <v>15.326000000000001</v>
      </c>
      <c r="N1476">
        <v>16.213000000000001</v>
      </c>
      <c r="O1476">
        <v>16.718</v>
      </c>
      <c r="P1476">
        <v>17.071999999999999</v>
      </c>
      <c r="Q1476">
        <v>17.616</v>
      </c>
      <c r="R1476">
        <v>17.983000000000001</v>
      </c>
      <c r="S1476">
        <v>18.702999999999999</v>
      </c>
      <c r="T1476">
        <v>20.033999999999999</v>
      </c>
      <c r="U1476">
        <v>1474</v>
      </c>
      <c r="V1476">
        <v>11.13</v>
      </c>
      <c r="W1476">
        <v>12.093</v>
      </c>
      <c r="X1476">
        <v>13.057</v>
      </c>
      <c r="Y1476">
        <v>14.129</v>
      </c>
      <c r="Z1476">
        <v>15.326000000000001</v>
      </c>
      <c r="AA1476">
        <v>16.666</v>
      </c>
      <c r="AB1476">
        <v>18.172000000000001</v>
      </c>
      <c r="AC1476">
        <v>19.87</v>
      </c>
      <c r="AD1476">
        <v>21.568999999999999</v>
      </c>
    </row>
    <row r="1477" spans="1:30" x14ac:dyDescent="0.25">
      <c r="A1477">
        <v>1475</v>
      </c>
      <c r="B1477">
        <f t="shared" si="23"/>
        <v>4.0383299110198498</v>
      </c>
      <c r="C1477">
        <v>-0.37059999999999998</v>
      </c>
      <c r="D1477">
        <v>15.3255</v>
      </c>
      <c r="E1477">
        <v>8.2540000000000002E-2</v>
      </c>
      <c r="F1477">
        <v>12.010999999999999</v>
      </c>
      <c r="G1477">
        <v>12.731</v>
      </c>
      <c r="H1477">
        <v>13.178000000000001</v>
      </c>
      <c r="I1477">
        <v>13.423999999999999</v>
      </c>
      <c r="J1477">
        <v>13.815</v>
      </c>
      <c r="K1477">
        <v>14.087999999999999</v>
      </c>
      <c r="L1477">
        <v>14.504</v>
      </c>
      <c r="M1477">
        <v>15.326000000000001</v>
      </c>
      <c r="N1477">
        <v>16.212</v>
      </c>
      <c r="O1477">
        <v>16.716999999999999</v>
      </c>
      <c r="P1477">
        <v>17.071999999999999</v>
      </c>
      <c r="Q1477">
        <v>17.616</v>
      </c>
      <c r="R1477">
        <v>17.983000000000001</v>
      </c>
      <c r="S1477">
        <v>18.702999999999999</v>
      </c>
      <c r="T1477">
        <v>20.035</v>
      </c>
      <c r="U1477">
        <v>1475</v>
      </c>
      <c r="V1477">
        <v>11.129</v>
      </c>
      <c r="W1477">
        <v>12.093</v>
      </c>
      <c r="X1477">
        <v>13.057</v>
      </c>
      <c r="Y1477">
        <v>14.129</v>
      </c>
      <c r="Z1477">
        <v>15.326000000000001</v>
      </c>
      <c r="AA1477">
        <v>16.666</v>
      </c>
      <c r="AB1477">
        <v>18.172000000000001</v>
      </c>
      <c r="AC1477">
        <v>19.870999999999999</v>
      </c>
      <c r="AD1477">
        <v>21.57</v>
      </c>
    </row>
    <row r="1478" spans="1:30" x14ac:dyDescent="0.25">
      <c r="A1478">
        <v>1476</v>
      </c>
      <c r="B1478">
        <f t="shared" si="23"/>
        <v>4.0410677618069819</v>
      </c>
      <c r="C1478">
        <v>-0.37130000000000002</v>
      </c>
      <c r="D1478">
        <v>15.324999999999999</v>
      </c>
      <c r="E1478">
        <v>8.2549999999999998E-2</v>
      </c>
      <c r="F1478">
        <v>12.01</v>
      </c>
      <c r="G1478">
        <v>12.73</v>
      </c>
      <c r="H1478">
        <v>13.178000000000001</v>
      </c>
      <c r="I1478">
        <v>13.423999999999999</v>
      </c>
      <c r="J1478">
        <v>13.814</v>
      </c>
      <c r="K1478">
        <v>14.087</v>
      </c>
      <c r="L1478">
        <v>14.503</v>
      </c>
      <c r="M1478">
        <v>15.324999999999999</v>
      </c>
      <c r="N1478">
        <v>16.212</v>
      </c>
      <c r="O1478">
        <v>16.716999999999999</v>
      </c>
      <c r="P1478">
        <v>17.071999999999999</v>
      </c>
      <c r="Q1478">
        <v>17.616</v>
      </c>
      <c r="R1478">
        <v>17.983000000000001</v>
      </c>
      <c r="S1478">
        <v>18.704000000000001</v>
      </c>
      <c r="T1478">
        <v>20.035</v>
      </c>
      <c r="U1478">
        <v>1476</v>
      </c>
      <c r="V1478">
        <v>11.129</v>
      </c>
      <c r="W1478">
        <v>12.092000000000001</v>
      </c>
      <c r="X1478">
        <v>13.055999999999999</v>
      </c>
      <c r="Y1478">
        <v>14.128</v>
      </c>
      <c r="Z1478">
        <v>15.324999999999999</v>
      </c>
      <c r="AA1478">
        <v>16.664999999999999</v>
      </c>
      <c r="AB1478">
        <v>18.172000000000001</v>
      </c>
      <c r="AC1478">
        <v>19.870999999999999</v>
      </c>
      <c r="AD1478">
        <v>21.571000000000002</v>
      </c>
    </row>
    <row r="1479" spans="1:30" x14ac:dyDescent="0.25">
      <c r="A1479">
        <v>1477</v>
      </c>
      <c r="B1479">
        <f t="shared" si="23"/>
        <v>4.043805612594114</v>
      </c>
      <c r="C1479">
        <v>-0.37190000000000001</v>
      </c>
      <c r="D1479">
        <v>15.3245</v>
      </c>
      <c r="E1479">
        <v>8.2559999999999995E-2</v>
      </c>
      <c r="F1479">
        <v>12.01</v>
      </c>
      <c r="G1479">
        <v>12.73</v>
      </c>
      <c r="H1479">
        <v>13.177</v>
      </c>
      <c r="I1479">
        <v>13.423</v>
      </c>
      <c r="J1479">
        <v>13.814</v>
      </c>
      <c r="K1479">
        <v>14.087</v>
      </c>
      <c r="L1479">
        <v>14.503</v>
      </c>
      <c r="M1479">
        <v>15.324999999999999</v>
      </c>
      <c r="N1479">
        <v>16.212</v>
      </c>
      <c r="O1479">
        <v>16.716999999999999</v>
      </c>
      <c r="P1479">
        <v>17.071000000000002</v>
      </c>
      <c r="Q1479">
        <v>17.616</v>
      </c>
      <c r="R1479">
        <v>17.981999999999999</v>
      </c>
      <c r="S1479">
        <v>18.704000000000001</v>
      </c>
      <c r="T1479">
        <v>20.036000000000001</v>
      </c>
      <c r="U1479">
        <v>1477</v>
      </c>
      <c r="V1479">
        <v>11.128</v>
      </c>
      <c r="W1479">
        <v>12.092000000000001</v>
      </c>
      <c r="X1479">
        <v>13.055</v>
      </c>
      <c r="Y1479">
        <v>14.128</v>
      </c>
      <c r="Z1479">
        <v>15.324</v>
      </c>
      <c r="AA1479">
        <v>16.664999999999999</v>
      </c>
      <c r="AB1479">
        <v>18.172000000000001</v>
      </c>
      <c r="AC1479">
        <v>19.872</v>
      </c>
      <c r="AD1479">
        <v>21.571999999999999</v>
      </c>
    </row>
    <row r="1480" spans="1:30" x14ac:dyDescent="0.25">
      <c r="A1480">
        <v>1478</v>
      </c>
      <c r="B1480">
        <f t="shared" si="23"/>
        <v>4.046543463381246</v>
      </c>
      <c r="C1480">
        <v>-0.3725</v>
      </c>
      <c r="D1480">
        <v>15.324</v>
      </c>
      <c r="E1480">
        <v>8.2570000000000005E-2</v>
      </c>
      <c r="F1480">
        <v>12.009</v>
      </c>
      <c r="G1480">
        <v>12.728999999999999</v>
      </c>
      <c r="H1480">
        <v>13.177</v>
      </c>
      <c r="I1480">
        <v>13.422000000000001</v>
      </c>
      <c r="J1480">
        <v>13.813000000000001</v>
      </c>
      <c r="K1480">
        <v>14.086</v>
      </c>
      <c r="L1480">
        <v>14.502000000000001</v>
      </c>
      <c r="M1480">
        <v>15.324</v>
      </c>
      <c r="N1480">
        <v>16.210999999999999</v>
      </c>
      <c r="O1480">
        <v>16.716000000000001</v>
      </c>
      <c r="P1480">
        <v>17.071000000000002</v>
      </c>
      <c r="Q1480">
        <v>17.616</v>
      </c>
      <c r="R1480">
        <v>17.981999999999999</v>
      </c>
      <c r="S1480">
        <v>18.704000000000001</v>
      </c>
      <c r="T1480">
        <v>20.036000000000001</v>
      </c>
      <c r="U1480">
        <v>1478</v>
      </c>
      <c r="V1480">
        <v>11.128</v>
      </c>
      <c r="W1480">
        <v>12.090999999999999</v>
      </c>
      <c r="X1480">
        <v>13.055</v>
      </c>
      <c r="Y1480">
        <v>14.127000000000001</v>
      </c>
      <c r="Z1480">
        <v>15.324</v>
      </c>
      <c r="AA1480">
        <v>16.664999999999999</v>
      </c>
      <c r="AB1480">
        <v>18.172000000000001</v>
      </c>
      <c r="AC1480">
        <v>19.872</v>
      </c>
      <c r="AD1480">
        <v>21.573</v>
      </c>
    </row>
    <row r="1481" spans="1:30" x14ac:dyDescent="0.25">
      <c r="A1481">
        <v>1479</v>
      </c>
      <c r="B1481">
        <f t="shared" si="23"/>
        <v>4.0492813141683781</v>
      </c>
      <c r="C1481">
        <v>-0.37309999999999999</v>
      </c>
      <c r="D1481">
        <v>15.323499999999999</v>
      </c>
      <c r="E1481">
        <v>8.2580000000000001E-2</v>
      </c>
      <c r="F1481">
        <v>12.009</v>
      </c>
      <c r="G1481">
        <v>12.728999999999999</v>
      </c>
      <c r="H1481">
        <v>13.176</v>
      </c>
      <c r="I1481">
        <v>13.422000000000001</v>
      </c>
      <c r="J1481">
        <v>13.813000000000001</v>
      </c>
      <c r="K1481">
        <v>14.085000000000001</v>
      </c>
      <c r="L1481">
        <v>14.502000000000001</v>
      </c>
      <c r="M1481">
        <v>15.324</v>
      </c>
      <c r="N1481">
        <v>16.210999999999999</v>
      </c>
      <c r="O1481">
        <v>16.716000000000001</v>
      </c>
      <c r="P1481">
        <v>17.071000000000002</v>
      </c>
      <c r="Q1481">
        <v>17.616</v>
      </c>
      <c r="R1481">
        <v>17.981999999999999</v>
      </c>
      <c r="S1481">
        <v>18.704000000000001</v>
      </c>
      <c r="T1481">
        <v>20.036999999999999</v>
      </c>
      <c r="U1481">
        <v>1479</v>
      </c>
      <c r="V1481">
        <v>11.127000000000001</v>
      </c>
      <c r="W1481">
        <v>12.090999999999999</v>
      </c>
      <c r="X1481">
        <v>13.054</v>
      </c>
      <c r="Y1481">
        <v>14.127000000000001</v>
      </c>
      <c r="Z1481">
        <v>15.324</v>
      </c>
      <c r="AA1481">
        <v>16.664000000000001</v>
      </c>
      <c r="AB1481">
        <v>18.172000000000001</v>
      </c>
      <c r="AC1481">
        <v>19.872</v>
      </c>
      <c r="AD1481">
        <v>21.573</v>
      </c>
    </row>
    <row r="1482" spans="1:30" x14ac:dyDescent="0.25">
      <c r="A1482">
        <v>1480</v>
      </c>
      <c r="B1482">
        <f t="shared" si="23"/>
        <v>4.0520191649555102</v>
      </c>
      <c r="C1482">
        <v>-0.37380000000000002</v>
      </c>
      <c r="D1482">
        <v>15.323</v>
      </c>
      <c r="E1482">
        <v>8.2589999999999997E-2</v>
      </c>
      <c r="F1482">
        <v>12.007999999999999</v>
      </c>
      <c r="G1482">
        <v>12.728</v>
      </c>
      <c r="H1482">
        <v>13.176</v>
      </c>
      <c r="I1482">
        <v>13.420999999999999</v>
      </c>
      <c r="J1482">
        <v>13.811999999999999</v>
      </c>
      <c r="K1482">
        <v>14.085000000000001</v>
      </c>
      <c r="L1482">
        <v>14.500999999999999</v>
      </c>
      <c r="M1482">
        <v>15.323</v>
      </c>
      <c r="N1482">
        <v>16.21</v>
      </c>
      <c r="O1482">
        <v>16.716000000000001</v>
      </c>
      <c r="P1482">
        <v>17.07</v>
      </c>
      <c r="Q1482">
        <v>17.614999999999998</v>
      </c>
      <c r="R1482">
        <v>17.981999999999999</v>
      </c>
      <c r="S1482">
        <v>18.704000000000001</v>
      </c>
      <c r="T1482">
        <v>20.036999999999999</v>
      </c>
      <c r="U1482">
        <v>1480</v>
      </c>
      <c r="V1482">
        <v>11.127000000000001</v>
      </c>
      <c r="W1482">
        <v>12.09</v>
      </c>
      <c r="X1482">
        <v>13.054</v>
      </c>
      <c r="Y1482">
        <v>14.125999999999999</v>
      </c>
      <c r="Z1482">
        <v>15.323</v>
      </c>
      <c r="AA1482">
        <v>16.664000000000001</v>
      </c>
      <c r="AB1482">
        <v>18.172000000000001</v>
      </c>
      <c r="AC1482">
        <v>19.873000000000001</v>
      </c>
      <c r="AD1482">
        <v>21.574000000000002</v>
      </c>
    </row>
    <row r="1483" spans="1:30" x14ac:dyDescent="0.25">
      <c r="A1483">
        <v>1481</v>
      </c>
      <c r="B1483">
        <f t="shared" si="23"/>
        <v>4.0547570157426422</v>
      </c>
      <c r="C1483">
        <v>-0.37440000000000001</v>
      </c>
      <c r="D1483">
        <v>15.3225</v>
      </c>
      <c r="E1483">
        <v>8.2600000000000007E-2</v>
      </c>
      <c r="F1483">
        <v>12.007999999999999</v>
      </c>
      <c r="G1483">
        <v>12.727</v>
      </c>
      <c r="H1483">
        <v>13.175000000000001</v>
      </c>
      <c r="I1483">
        <v>13.420999999999999</v>
      </c>
      <c r="J1483">
        <v>13.811999999999999</v>
      </c>
      <c r="K1483">
        <v>14.084</v>
      </c>
      <c r="L1483">
        <v>14.5</v>
      </c>
      <c r="M1483">
        <v>15.323</v>
      </c>
      <c r="N1483">
        <v>16.21</v>
      </c>
      <c r="O1483">
        <v>16.715</v>
      </c>
      <c r="P1483">
        <v>17.07</v>
      </c>
      <c r="Q1483">
        <v>17.614999999999998</v>
      </c>
      <c r="R1483">
        <v>17.981999999999999</v>
      </c>
      <c r="S1483">
        <v>18.704000000000001</v>
      </c>
      <c r="T1483">
        <v>20.038</v>
      </c>
      <c r="U1483">
        <v>1481</v>
      </c>
      <c r="V1483">
        <v>11.125999999999999</v>
      </c>
      <c r="W1483">
        <v>12.09</v>
      </c>
      <c r="X1483">
        <v>13.053000000000001</v>
      </c>
      <c r="Y1483">
        <v>14.125</v>
      </c>
      <c r="Z1483">
        <v>15.321999999999999</v>
      </c>
      <c r="AA1483">
        <v>16.664000000000001</v>
      </c>
      <c r="AB1483">
        <v>18.170999999999999</v>
      </c>
      <c r="AC1483">
        <v>19.873000000000001</v>
      </c>
      <c r="AD1483">
        <v>21.574999999999999</v>
      </c>
    </row>
    <row r="1484" spans="1:30" x14ac:dyDescent="0.25">
      <c r="A1484">
        <v>1482</v>
      </c>
      <c r="B1484">
        <f t="shared" si="23"/>
        <v>4.0574948665297743</v>
      </c>
      <c r="C1484">
        <v>-0.375</v>
      </c>
      <c r="D1484">
        <v>15.321999999999999</v>
      </c>
      <c r="E1484">
        <v>8.2619999999999999E-2</v>
      </c>
      <c r="F1484">
        <v>12.007</v>
      </c>
      <c r="G1484">
        <v>12.727</v>
      </c>
      <c r="H1484">
        <v>13.173999999999999</v>
      </c>
      <c r="I1484">
        <v>13.42</v>
      </c>
      <c r="J1484">
        <v>13.811</v>
      </c>
      <c r="K1484">
        <v>14.084</v>
      </c>
      <c r="L1484">
        <v>14.5</v>
      </c>
      <c r="M1484">
        <v>15.321999999999999</v>
      </c>
      <c r="N1484">
        <v>16.21</v>
      </c>
      <c r="O1484">
        <v>16.715</v>
      </c>
      <c r="P1484">
        <v>17.07</v>
      </c>
      <c r="Q1484">
        <v>17.614999999999998</v>
      </c>
      <c r="R1484">
        <v>17.981999999999999</v>
      </c>
      <c r="S1484">
        <v>18.704999999999998</v>
      </c>
      <c r="T1484">
        <v>20.039000000000001</v>
      </c>
      <c r="U1484">
        <v>1482</v>
      </c>
      <c r="V1484">
        <v>11.125</v>
      </c>
      <c r="W1484">
        <v>12.089</v>
      </c>
      <c r="X1484">
        <v>13.052</v>
      </c>
      <c r="Y1484">
        <v>14.125</v>
      </c>
      <c r="Z1484">
        <v>15.321999999999999</v>
      </c>
      <c r="AA1484">
        <v>16.663</v>
      </c>
      <c r="AB1484">
        <v>18.172000000000001</v>
      </c>
      <c r="AC1484">
        <v>19.873999999999999</v>
      </c>
      <c r="AD1484">
        <v>21.577000000000002</v>
      </c>
    </row>
    <row r="1485" spans="1:30" x14ac:dyDescent="0.25">
      <c r="A1485">
        <v>1483</v>
      </c>
      <c r="B1485">
        <f t="shared" si="23"/>
        <v>4.0602327173169064</v>
      </c>
      <c r="C1485">
        <v>-0.37559999999999999</v>
      </c>
      <c r="D1485">
        <v>15.3215</v>
      </c>
      <c r="E1485">
        <v>8.2629999999999995E-2</v>
      </c>
      <c r="F1485">
        <v>12.006</v>
      </c>
      <c r="G1485">
        <v>12.726000000000001</v>
      </c>
      <c r="H1485">
        <v>13.173999999999999</v>
      </c>
      <c r="I1485">
        <v>13.419</v>
      </c>
      <c r="J1485">
        <v>13.81</v>
      </c>
      <c r="K1485">
        <v>14.083</v>
      </c>
      <c r="L1485">
        <v>14.499000000000001</v>
      </c>
      <c r="M1485">
        <v>15.321999999999999</v>
      </c>
      <c r="N1485">
        <v>16.209</v>
      </c>
      <c r="O1485">
        <v>16.715</v>
      </c>
      <c r="P1485">
        <v>17.07</v>
      </c>
      <c r="Q1485">
        <v>17.614999999999998</v>
      </c>
      <c r="R1485">
        <v>17.981999999999999</v>
      </c>
      <c r="S1485">
        <v>18.704999999999998</v>
      </c>
      <c r="T1485">
        <v>20.039000000000001</v>
      </c>
      <c r="U1485">
        <v>1483</v>
      </c>
      <c r="V1485">
        <v>11.125</v>
      </c>
      <c r="W1485">
        <v>12.087999999999999</v>
      </c>
      <c r="X1485">
        <v>13.052</v>
      </c>
      <c r="Y1485">
        <v>14.124000000000001</v>
      </c>
      <c r="Z1485">
        <v>15.321999999999999</v>
      </c>
      <c r="AA1485">
        <v>16.663</v>
      </c>
      <c r="AB1485">
        <v>18.172000000000001</v>
      </c>
      <c r="AC1485">
        <v>19.875</v>
      </c>
      <c r="AD1485">
        <v>21.577999999999999</v>
      </c>
    </row>
    <row r="1486" spans="1:30" x14ac:dyDescent="0.25">
      <c r="A1486">
        <v>1484</v>
      </c>
      <c r="B1486">
        <f t="shared" si="23"/>
        <v>4.0629705681040384</v>
      </c>
      <c r="C1486">
        <v>-0.37630000000000002</v>
      </c>
      <c r="D1486">
        <v>15.321099999999999</v>
      </c>
      <c r="E1486">
        <v>8.2640000000000005E-2</v>
      </c>
      <c r="F1486">
        <v>12.006</v>
      </c>
      <c r="G1486">
        <v>12.726000000000001</v>
      </c>
      <c r="H1486">
        <v>13.173</v>
      </c>
      <c r="I1486">
        <v>13.419</v>
      </c>
      <c r="J1486">
        <v>13.81</v>
      </c>
      <c r="K1486">
        <v>14.082000000000001</v>
      </c>
      <c r="L1486">
        <v>14.499000000000001</v>
      </c>
      <c r="M1486">
        <v>15.321</v>
      </c>
      <c r="N1486">
        <v>16.209</v>
      </c>
      <c r="O1486">
        <v>16.715</v>
      </c>
      <c r="P1486">
        <v>17.07</v>
      </c>
      <c r="Q1486">
        <v>17.614999999999998</v>
      </c>
      <c r="R1486">
        <v>17.981999999999999</v>
      </c>
      <c r="S1486">
        <v>18.704999999999998</v>
      </c>
      <c r="T1486">
        <v>20.04</v>
      </c>
      <c r="U1486">
        <v>1484</v>
      </c>
      <c r="V1486">
        <v>11.124000000000001</v>
      </c>
      <c r="W1486">
        <v>12.087999999999999</v>
      </c>
      <c r="X1486">
        <v>13.051</v>
      </c>
      <c r="Y1486">
        <v>14.124000000000001</v>
      </c>
      <c r="Z1486">
        <v>15.321</v>
      </c>
      <c r="AA1486">
        <v>16.663</v>
      </c>
      <c r="AB1486">
        <v>18.172000000000001</v>
      </c>
      <c r="AC1486">
        <v>19.876000000000001</v>
      </c>
      <c r="AD1486">
        <v>21.579000000000001</v>
      </c>
    </row>
    <row r="1487" spans="1:30" x14ac:dyDescent="0.25">
      <c r="A1487">
        <v>1485</v>
      </c>
      <c r="B1487">
        <f t="shared" si="23"/>
        <v>4.0657084188911705</v>
      </c>
      <c r="C1487">
        <v>-0.37690000000000001</v>
      </c>
      <c r="D1487">
        <v>15.320600000000001</v>
      </c>
      <c r="E1487">
        <v>8.2650000000000001E-2</v>
      </c>
      <c r="F1487">
        <v>12.005000000000001</v>
      </c>
      <c r="G1487">
        <v>12.725</v>
      </c>
      <c r="H1487">
        <v>13.173</v>
      </c>
      <c r="I1487">
        <v>13.417999999999999</v>
      </c>
      <c r="J1487">
        <v>13.808999999999999</v>
      </c>
      <c r="K1487">
        <v>14.082000000000001</v>
      </c>
      <c r="L1487">
        <v>14.497999999999999</v>
      </c>
      <c r="M1487">
        <v>15.321</v>
      </c>
      <c r="N1487">
        <v>16.209</v>
      </c>
      <c r="O1487">
        <v>16.713999999999999</v>
      </c>
      <c r="P1487">
        <v>17.068999999999999</v>
      </c>
      <c r="Q1487">
        <v>17.614999999999998</v>
      </c>
      <c r="R1487">
        <v>17.981999999999999</v>
      </c>
      <c r="S1487">
        <v>18.704999999999998</v>
      </c>
      <c r="T1487">
        <v>20.04</v>
      </c>
      <c r="U1487">
        <v>1485</v>
      </c>
      <c r="V1487">
        <v>11.124000000000001</v>
      </c>
      <c r="W1487">
        <v>12.087</v>
      </c>
      <c r="X1487">
        <v>13.051</v>
      </c>
      <c r="Y1487">
        <v>14.122999999999999</v>
      </c>
      <c r="Z1487">
        <v>15.321</v>
      </c>
      <c r="AA1487">
        <v>16.663</v>
      </c>
      <c r="AB1487">
        <v>18.172000000000001</v>
      </c>
      <c r="AC1487">
        <v>19.876000000000001</v>
      </c>
      <c r="AD1487">
        <v>21.58</v>
      </c>
    </row>
    <row r="1488" spans="1:30" x14ac:dyDescent="0.25">
      <c r="A1488">
        <v>1486</v>
      </c>
      <c r="B1488">
        <f t="shared" si="23"/>
        <v>4.0684462696783026</v>
      </c>
      <c r="C1488">
        <v>-0.37759999999999999</v>
      </c>
      <c r="D1488">
        <v>15.3201</v>
      </c>
      <c r="E1488">
        <v>8.2659999999999997E-2</v>
      </c>
      <c r="F1488">
        <v>12.005000000000001</v>
      </c>
      <c r="G1488">
        <v>12.725</v>
      </c>
      <c r="H1488">
        <v>13.172000000000001</v>
      </c>
      <c r="I1488">
        <v>13.417999999999999</v>
      </c>
      <c r="J1488">
        <v>13.808999999999999</v>
      </c>
      <c r="K1488">
        <v>14.081</v>
      </c>
      <c r="L1488">
        <v>14.497999999999999</v>
      </c>
      <c r="M1488">
        <v>15.32</v>
      </c>
      <c r="N1488">
        <v>16.207999999999998</v>
      </c>
      <c r="O1488">
        <v>16.713999999999999</v>
      </c>
      <c r="P1488">
        <v>17.068999999999999</v>
      </c>
      <c r="Q1488">
        <v>17.614999999999998</v>
      </c>
      <c r="R1488">
        <v>17.981999999999999</v>
      </c>
      <c r="S1488">
        <v>18.704999999999998</v>
      </c>
      <c r="T1488">
        <v>20.041</v>
      </c>
      <c r="U1488">
        <v>1486</v>
      </c>
      <c r="V1488">
        <v>11.124000000000001</v>
      </c>
      <c r="W1488">
        <v>12.087</v>
      </c>
      <c r="X1488">
        <v>13.05</v>
      </c>
      <c r="Y1488">
        <v>14.122999999999999</v>
      </c>
      <c r="Z1488">
        <v>15.32</v>
      </c>
      <c r="AA1488">
        <v>16.661999999999999</v>
      </c>
      <c r="AB1488">
        <v>18.172000000000001</v>
      </c>
      <c r="AC1488">
        <v>19.876000000000001</v>
      </c>
      <c r="AD1488">
        <v>21.581</v>
      </c>
    </row>
    <row r="1489" spans="1:30" x14ac:dyDescent="0.25">
      <c r="A1489">
        <v>1487</v>
      </c>
      <c r="B1489">
        <f t="shared" si="23"/>
        <v>4.0711841204654347</v>
      </c>
      <c r="C1489">
        <v>-0.37819999999999998</v>
      </c>
      <c r="D1489">
        <v>15.319599999999999</v>
      </c>
      <c r="E1489">
        <v>8.2669999999999993E-2</v>
      </c>
      <c r="F1489">
        <v>12.004</v>
      </c>
      <c r="G1489">
        <v>12.724</v>
      </c>
      <c r="H1489">
        <v>13.170999999999999</v>
      </c>
      <c r="I1489">
        <v>13.417</v>
      </c>
      <c r="J1489">
        <v>13.808</v>
      </c>
      <c r="K1489">
        <v>14.081</v>
      </c>
      <c r="L1489">
        <v>14.497</v>
      </c>
      <c r="M1489">
        <v>15.32</v>
      </c>
      <c r="N1489">
        <v>16.207999999999998</v>
      </c>
      <c r="O1489">
        <v>16.713999999999999</v>
      </c>
      <c r="P1489">
        <v>17.068999999999999</v>
      </c>
      <c r="Q1489">
        <v>17.614999999999998</v>
      </c>
      <c r="R1489">
        <v>17.981999999999999</v>
      </c>
      <c r="S1489">
        <v>18.704999999999998</v>
      </c>
      <c r="T1489">
        <v>20.041</v>
      </c>
      <c r="U1489">
        <v>1487</v>
      </c>
      <c r="V1489">
        <v>11.122999999999999</v>
      </c>
      <c r="W1489">
        <v>12.086</v>
      </c>
      <c r="X1489">
        <v>13.05</v>
      </c>
      <c r="Y1489">
        <v>14.122</v>
      </c>
      <c r="Z1489">
        <v>15.32</v>
      </c>
      <c r="AA1489">
        <v>16.661999999999999</v>
      </c>
      <c r="AB1489">
        <v>18.172000000000001</v>
      </c>
      <c r="AC1489">
        <v>19.876999999999999</v>
      </c>
      <c r="AD1489">
        <v>21.582000000000001</v>
      </c>
    </row>
    <row r="1490" spans="1:30" x14ac:dyDescent="0.25">
      <c r="A1490">
        <v>1488</v>
      </c>
      <c r="B1490">
        <f t="shared" si="23"/>
        <v>4.0739219712525667</v>
      </c>
      <c r="C1490">
        <v>-0.37890000000000001</v>
      </c>
      <c r="D1490">
        <v>15.319100000000001</v>
      </c>
      <c r="E1490">
        <v>8.2680000000000003E-2</v>
      </c>
      <c r="F1490">
        <v>12.004</v>
      </c>
      <c r="G1490">
        <v>12.723000000000001</v>
      </c>
      <c r="H1490">
        <v>13.170999999999999</v>
      </c>
      <c r="I1490">
        <v>13.417</v>
      </c>
      <c r="J1490">
        <v>13.808</v>
      </c>
      <c r="K1490">
        <v>14.08</v>
      </c>
      <c r="L1490">
        <v>14.497</v>
      </c>
      <c r="M1490">
        <v>15.319000000000001</v>
      </c>
      <c r="N1490">
        <v>16.207000000000001</v>
      </c>
      <c r="O1490">
        <v>16.713000000000001</v>
      </c>
      <c r="P1490">
        <v>17.068999999999999</v>
      </c>
      <c r="Q1490">
        <v>17.614999999999998</v>
      </c>
      <c r="R1490">
        <v>17.981999999999999</v>
      </c>
      <c r="S1490">
        <v>18.704999999999998</v>
      </c>
      <c r="T1490">
        <v>20.042000000000002</v>
      </c>
      <c r="U1490">
        <v>1488</v>
      </c>
      <c r="V1490">
        <v>11.122999999999999</v>
      </c>
      <c r="W1490">
        <v>12.086</v>
      </c>
      <c r="X1490">
        <v>13.048999999999999</v>
      </c>
      <c r="Y1490">
        <v>14.121</v>
      </c>
      <c r="Z1490">
        <v>15.319000000000001</v>
      </c>
      <c r="AA1490">
        <v>16.661999999999999</v>
      </c>
      <c r="AB1490">
        <v>18.172000000000001</v>
      </c>
      <c r="AC1490">
        <v>19.876999999999999</v>
      </c>
      <c r="AD1490">
        <v>21.582999999999998</v>
      </c>
    </row>
    <row r="1491" spans="1:30" x14ac:dyDescent="0.25">
      <c r="A1491">
        <v>1489</v>
      </c>
      <c r="B1491">
        <f t="shared" si="23"/>
        <v>4.0766598220396988</v>
      </c>
      <c r="C1491">
        <v>-0.3795</v>
      </c>
      <c r="D1491">
        <v>15.3186</v>
      </c>
      <c r="E1491">
        <v>8.269E-2</v>
      </c>
      <c r="F1491">
        <v>12.003</v>
      </c>
      <c r="G1491">
        <v>12.723000000000001</v>
      </c>
      <c r="H1491">
        <v>13.17</v>
      </c>
      <c r="I1491">
        <v>13.416</v>
      </c>
      <c r="J1491">
        <v>13.807</v>
      </c>
      <c r="K1491">
        <v>14.08</v>
      </c>
      <c r="L1491">
        <v>14.496</v>
      </c>
      <c r="M1491">
        <v>15.319000000000001</v>
      </c>
      <c r="N1491">
        <v>16.207000000000001</v>
      </c>
      <c r="O1491">
        <v>16.713000000000001</v>
      </c>
      <c r="P1491">
        <v>17.068000000000001</v>
      </c>
      <c r="Q1491">
        <v>17.614000000000001</v>
      </c>
      <c r="R1491">
        <v>17.981999999999999</v>
      </c>
      <c r="S1491">
        <v>18.704999999999998</v>
      </c>
      <c r="T1491">
        <v>20.042000000000002</v>
      </c>
      <c r="U1491">
        <v>1489</v>
      </c>
      <c r="V1491">
        <v>11.122</v>
      </c>
      <c r="W1491">
        <v>12.085000000000001</v>
      </c>
      <c r="X1491">
        <v>13.048</v>
      </c>
      <c r="Y1491">
        <v>14.121</v>
      </c>
      <c r="Z1491">
        <v>15.319000000000001</v>
      </c>
      <c r="AA1491">
        <v>16.661000000000001</v>
      </c>
      <c r="AB1491">
        <v>18.172000000000001</v>
      </c>
      <c r="AC1491">
        <v>19.878</v>
      </c>
      <c r="AD1491">
        <v>21.584</v>
      </c>
    </row>
    <row r="1492" spans="1:30" x14ac:dyDescent="0.25">
      <c r="A1492">
        <v>1490</v>
      </c>
      <c r="B1492">
        <f t="shared" si="23"/>
        <v>4.0793976728268309</v>
      </c>
      <c r="C1492">
        <v>-0.38009999999999999</v>
      </c>
      <c r="D1492">
        <v>15.318099999999999</v>
      </c>
      <c r="E1492">
        <v>8.2710000000000006E-2</v>
      </c>
      <c r="F1492">
        <v>12.002000000000001</v>
      </c>
      <c r="G1492">
        <v>12.722</v>
      </c>
      <c r="H1492">
        <v>13.169</v>
      </c>
      <c r="I1492">
        <v>13.414999999999999</v>
      </c>
      <c r="J1492">
        <v>13.805999999999999</v>
      </c>
      <c r="K1492">
        <v>14.079000000000001</v>
      </c>
      <c r="L1492">
        <v>14.494999999999999</v>
      </c>
      <c r="M1492">
        <v>15.318</v>
      </c>
      <c r="N1492">
        <v>16.207000000000001</v>
      </c>
      <c r="O1492">
        <v>16.713000000000001</v>
      </c>
      <c r="P1492">
        <v>17.068000000000001</v>
      </c>
      <c r="Q1492">
        <v>17.614999999999998</v>
      </c>
      <c r="R1492">
        <v>17.981999999999999</v>
      </c>
      <c r="S1492">
        <v>18.706</v>
      </c>
      <c r="T1492">
        <v>20.044</v>
      </c>
      <c r="U1492">
        <v>1490</v>
      </c>
      <c r="V1492">
        <v>11.121</v>
      </c>
      <c r="W1492">
        <v>12.084</v>
      </c>
      <c r="X1492">
        <v>13.048</v>
      </c>
      <c r="Y1492">
        <v>14.12</v>
      </c>
      <c r="Z1492">
        <v>15.318</v>
      </c>
      <c r="AA1492">
        <v>16.661000000000001</v>
      </c>
      <c r="AB1492">
        <v>18.172000000000001</v>
      </c>
      <c r="AC1492">
        <v>19.879000000000001</v>
      </c>
      <c r="AD1492">
        <v>21.585999999999999</v>
      </c>
    </row>
    <row r="1493" spans="1:30" x14ac:dyDescent="0.25">
      <c r="A1493">
        <v>1491</v>
      </c>
      <c r="B1493">
        <f t="shared" si="23"/>
        <v>4.0821355236139629</v>
      </c>
      <c r="C1493">
        <v>-0.38080000000000003</v>
      </c>
      <c r="D1493">
        <v>15.317600000000001</v>
      </c>
      <c r="E1493">
        <v>8.2720000000000002E-2</v>
      </c>
      <c r="F1493">
        <v>12.002000000000001</v>
      </c>
      <c r="G1493">
        <v>12.721</v>
      </c>
      <c r="H1493">
        <v>13.169</v>
      </c>
      <c r="I1493">
        <v>13.414999999999999</v>
      </c>
      <c r="J1493">
        <v>13.805999999999999</v>
      </c>
      <c r="K1493">
        <v>14.077999999999999</v>
      </c>
      <c r="L1493">
        <v>14.494999999999999</v>
      </c>
      <c r="M1493">
        <v>15.318</v>
      </c>
      <c r="N1493">
        <v>16.206</v>
      </c>
      <c r="O1493">
        <v>16.713000000000001</v>
      </c>
      <c r="P1493">
        <v>17.068000000000001</v>
      </c>
      <c r="Q1493">
        <v>17.614000000000001</v>
      </c>
      <c r="R1493">
        <v>17.981999999999999</v>
      </c>
      <c r="S1493">
        <v>18.706</v>
      </c>
      <c r="T1493">
        <v>20.044</v>
      </c>
      <c r="U1493">
        <v>1491</v>
      </c>
      <c r="V1493">
        <v>11.121</v>
      </c>
      <c r="W1493">
        <v>12.084</v>
      </c>
      <c r="X1493">
        <v>13.047000000000001</v>
      </c>
      <c r="Y1493">
        <v>14.12</v>
      </c>
      <c r="Z1493">
        <v>15.318</v>
      </c>
      <c r="AA1493">
        <v>16.661000000000001</v>
      </c>
      <c r="AB1493">
        <v>18.172000000000001</v>
      </c>
      <c r="AC1493">
        <v>19.879000000000001</v>
      </c>
      <c r="AD1493">
        <v>21.587</v>
      </c>
    </row>
    <row r="1494" spans="1:30" x14ac:dyDescent="0.25">
      <c r="A1494">
        <v>1492</v>
      </c>
      <c r="B1494">
        <f t="shared" si="23"/>
        <v>4.084873374401095</v>
      </c>
      <c r="C1494">
        <v>-0.38150000000000001</v>
      </c>
      <c r="D1494">
        <v>15.3171</v>
      </c>
      <c r="E1494">
        <v>8.2729999999999998E-2</v>
      </c>
      <c r="F1494">
        <v>12.000999999999999</v>
      </c>
      <c r="G1494">
        <v>12.721</v>
      </c>
      <c r="H1494">
        <v>13.167999999999999</v>
      </c>
      <c r="I1494">
        <v>13.414</v>
      </c>
      <c r="J1494">
        <v>13.805</v>
      </c>
      <c r="K1494">
        <v>14.077999999999999</v>
      </c>
      <c r="L1494">
        <v>14.494</v>
      </c>
      <c r="M1494">
        <v>15.317</v>
      </c>
      <c r="N1494">
        <v>16.206</v>
      </c>
      <c r="O1494">
        <v>16.712</v>
      </c>
      <c r="P1494">
        <v>17.068000000000001</v>
      </c>
      <c r="Q1494">
        <v>17.614000000000001</v>
      </c>
      <c r="R1494">
        <v>17.981999999999999</v>
      </c>
      <c r="S1494">
        <v>18.706</v>
      </c>
      <c r="T1494">
        <v>20.045000000000002</v>
      </c>
      <c r="U1494">
        <v>1492</v>
      </c>
      <c r="V1494">
        <v>11.12</v>
      </c>
      <c r="W1494">
        <v>12.083</v>
      </c>
      <c r="X1494">
        <v>13.047000000000001</v>
      </c>
      <c r="Y1494">
        <v>14.119</v>
      </c>
      <c r="Z1494">
        <v>15.317</v>
      </c>
      <c r="AA1494">
        <v>16.66</v>
      </c>
      <c r="AB1494">
        <v>18.172000000000001</v>
      </c>
      <c r="AC1494">
        <v>19.88</v>
      </c>
      <c r="AD1494">
        <v>21.588000000000001</v>
      </c>
    </row>
    <row r="1495" spans="1:30" x14ac:dyDescent="0.25">
      <c r="A1495">
        <v>1493</v>
      </c>
      <c r="B1495">
        <f t="shared" si="23"/>
        <v>4.0876112251882271</v>
      </c>
      <c r="C1495">
        <v>-0.3821</v>
      </c>
      <c r="D1495">
        <v>15.316599999999999</v>
      </c>
      <c r="E1495">
        <v>8.2739999999999994E-2</v>
      </c>
      <c r="F1495">
        <v>12.000999999999999</v>
      </c>
      <c r="G1495">
        <v>12.72</v>
      </c>
      <c r="H1495">
        <v>13.167999999999999</v>
      </c>
      <c r="I1495">
        <v>13.414</v>
      </c>
      <c r="J1495">
        <v>13.804</v>
      </c>
      <c r="K1495">
        <v>14.077</v>
      </c>
      <c r="L1495">
        <v>14.494</v>
      </c>
      <c r="M1495">
        <v>15.317</v>
      </c>
      <c r="N1495">
        <v>16.204999999999998</v>
      </c>
      <c r="O1495">
        <v>16.712</v>
      </c>
      <c r="P1495">
        <v>17.068000000000001</v>
      </c>
      <c r="Q1495">
        <v>17.614000000000001</v>
      </c>
      <c r="R1495">
        <v>17.981999999999999</v>
      </c>
      <c r="S1495">
        <v>18.706</v>
      </c>
      <c r="T1495">
        <v>20.045000000000002</v>
      </c>
      <c r="U1495">
        <v>1493</v>
      </c>
      <c r="V1495">
        <v>11.12</v>
      </c>
      <c r="W1495">
        <v>12.083</v>
      </c>
      <c r="X1495">
        <v>13.045999999999999</v>
      </c>
      <c r="Y1495">
        <v>14.118</v>
      </c>
      <c r="Z1495">
        <v>15.317</v>
      </c>
      <c r="AA1495">
        <v>16.66</v>
      </c>
      <c r="AB1495">
        <v>18.172000000000001</v>
      </c>
      <c r="AC1495">
        <v>19.88</v>
      </c>
      <c r="AD1495">
        <v>21.588999999999999</v>
      </c>
    </row>
    <row r="1496" spans="1:30" x14ac:dyDescent="0.25">
      <c r="A1496">
        <v>1494</v>
      </c>
      <c r="B1496">
        <f t="shared" si="23"/>
        <v>4.0903490759753591</v>
      </c>
      <c r="C1496">
        <v>-0.38279999999999997</v>
      </c>
      <c r="D1496">
        <v>15.3162</v>
      </c>
      <c r="E1496">
        <v>8.2750000000000004E-2</v>
      </c>
      <c r="F1496">
        <v>12.000999999999999</v>
      </c>
      <c r="G1496">
        <v>12.72</v>
      </c>
      <c r="H1496">
        <v>13.167</v>
      </c>
      <c r="I1496">
        <v>13.413</v>
      </c>
      <c r="J1496">
        <v>13.804</v>
      </c>
      <c r="K1496">
        <v>14.077</v>
      </c>
      <c r="L1496">
        <v>14.493</v>
      </c>
      <c r="M1496">
        <v>15.316000000000001</v>
      </c>
      <c r="N1496">
        <v>16.204999999999998</v>
      </c>
      <c r="O1496">
        <v>16.712</v>
      </c>
      <c r="P1496">
        <v>17.067</v>
      </c>
      <c r="Q1496">
        <v>17.614000000000001</v>
      </c>
      <c r="R1496">
        <v>17.981999999999999</v>
      </c>
      <c r="S1496">
        <v>18.707000000000001</v>
      </c>
      <c r="T1496">
        <v>20.045999999999999</v>
      </c>
      <c r="U1496">
        <v>1494</v>
      </c>
      <c r="V1496">
        <v>11.12</v>
      </c>
      <c r="W1496">
        <v>12.083</v>
      </c>
      <c r="X1496">
        <v>13.045</v>
      </c>
      <c r="Y1496">
        <v>14.118</v>
      </c>
      <c r="Z1496">
        <v>15.316000000000001</v>
      </c>
      <c r="AA1496">
        <v>16.66</v>
      </c>
      <c r="AB1496">
        <v>18.172000000000001</v>
      </c>
      <c r="AC1496">
        <v>19.881</v>
      </c>
      <c r="AD1496">
        <v>21.59</v>
      </c>
    </row>
    <row r="1497" spans="1:30" x14ac:dyDescent="0.25">
      <c r="A1497">
        <v>1495</v>
      </c>
      <c r="B1497">
        <f t="shared" si="23"/>
        <v>4.0930869267624912</v>
      </c>
      <c r="C1497">
        <v>-0.38340000000000002</v>
      </c>
      <c r="D1497">
        <v>15.3157</v>
      </c>
      <c r="E1497">
        <v>8.276E-2</v>
      </c>
      <c r="F1497">
        <v>12</v>
      </c>
      <c r="G1497">
        <v>12.718999999999999</v>
      </c>
      <c r="H1497">
        <v>13.167</v>
      </c>
      <c r="I1497">
        <v>13.412000000000001</v>
      </c>
      <c r="J1497">
        <v>13.803000000000001</v>
      </c>
      <c r="K1497">
        <v>14.076000000000001</v>
      </c>
      <c r="L1497">
        <v>14.493</v>
      </c>
      <c r="M1497">
        <v>15.316000000000001</v>
      </c>
      <c r="N1497">
        <v>16.204999999999998</v>
      </c>
      <c r="O1497">
        <v>16.710999999999999</v>
      </c>
      <c r="P1497">
        <v>17.067</v>
      </c>
      <c r="Q1497">
        <v>17.614000000000001</v>
      </c>
      <c r="R1497">
        <v>17.981999999999999</v>
      </c>
      <c r="S1497">
        <v>18.707000000000001</v>
      </c>
      <c r="T1497">
        <v>20.045999999999999</v>
      </c>
      <c r="U1497">
        <v>1495</v>
      </c>
      <c r="V1497">
        <v>11.119</v>
      </c>
      <c r="W1497">
        <v>12.082000000000001</v>
      </c>
      <c r="X1497">
        <v>13.045</v>
      </c>
      <c r="Y1497">
        <v>14.117000000000001</v>
      </c>
      <c r="Z1497">
        <v>15.316000000000001</v>
      </c>
      <c r="AA1497">
        <v>16.658999999999999</v>
      </c>
      <c r="AB1497">
        <v>18.172000000000001</v>
      </c>
      <c r="AC1497">
        <v>19.881</v>
      </c>
      <c r="AD1497">
        <v>21.591000000000001</v>
      </c>
    </row>
    <row r="1498" spans="1:30" x14ac:dyDescent="0.25">
      <c r="A1498">
        <v>1496</v>
      </c>
      <c r="B1498">
        <f t="shared" si="23"/>
        <v>4.0958247775496233</v>
      </c>
      <c r="C1498">
        <v>-0.3841</v>
      </c>
      <c r="D1498">
        <v>15.315200000000001</v>
      </c>
      <c r="E1498">
        <v>8.2769999999999996E-2</v>
      </c>
      <c r="F1498">
        <v>12</v>
      </c>
      <c r="G1498">
        <v>12.718999999999999</v>
      </c>
      <c r="H1498">
        <v>13.166</v>
      </c>
      <c r="I1498">
        <v>13.412000000000001</v>
      </c>
      <c r="J1498">
        <v>13.803000000000001</v>
      </c>
      <c r="K1498">
        <v>14.076000000000001</v>
      </c>
      <c r="L1498">
        <v>14.492000000000001</v>
      </c>
      <c r="M1498">
        <v>15.315</v>
      </c>
      <c r="N1498">
        <v>16.204000000000001</v>
      </c>
      <c r="O1498">
        <v>16.710999999999999</v>
      </c>
      <c r="P1498">
        <v>17.067</v>
      </c>
      <c r="Q1498">
        <v>17.614000000000001</v>
      </c>
      <c r="R1498">
        <v>17.981999999999999</v>
      </c>
      <c r="S1498">
        <v>18.707000000000001</v>
      </c>
      <c r="T1498">
        <v>20.047000000000001</v>
      </c>
      <c r="U1498">
        <v>1496</v>
      </c>
      <c r="V1498">
        <v>11.119</v>
      </c>
      <c r="W1498">
        <v>12.081</v>
      </c>
      <c r="X1498">
        <v>13.044</v>
      </c>
      <c r="Y1498">
        <v>14.117000000000001</v>
      </c>
      <c r="Z1498">
        <v>15.315</v>
      </c>
      <c r="AA1498">
        <v>16.658999999999999</v>
      </c>
      <c r="AB1498">
        <v>18.172000000000001</v>
      </c>
      <c r="AC1498">
        <v>19.882000000000001</v>
      </c>
      <c r="AD1498">
        <v>21.591999999999999</v>
      </c>
    </row>
    <row r="1499" spans="1:30" x14ac:dyDescent="0.25">
      <c r="A1499">
        <v>1497</v>
      </c>
      <c r="B1499">
        <f t="shared" si="23"/>
        <v>4.0985626283367553</v>
      </c>
      <c r="C1499">
        <v>-0.38469999999999999</v>
      </c>
      <c r="D1499">
        <v>15.3147</v>
      </c>
      <c r="E1499">
        <v>8.2790000000000002E-2</v>
      </c>
      <c r="F1499">
        <v>11.999000000000001</v>
      </c>
      <c r="G1499">
        <v>12.718</v>
      </c>
      <c r="H1499">
        <v>13.164999999999999</v>
      </c>
      <c r="I1499">
        <v>13.411</v>
      </c>
      <c r="J1499">
        <v>13.802</v>
      </c>
      <c r="K1499">
        <v>14.074999999999999</v>
      </c>
      <c r="L1499">
        <v>14.492000000000001</v>
      </c>
      <c r="M1499">
        <v>15.315</v>
      </c>
      <c r="N1499">
        <v>16.204000000000001</v>
      </c>
      <c r="O1499">
        <v>16.710999999999999</v>
      </c>
      <c r="P1499">
        <v>17.067</v>
      </c>
      <c r="Q1499">
        <v>17.614000000000001</v>
      </c>
      <c r="R1499">
        <v>17.981999999999999</v>
      </c>
      <c r="S1499">
        <v>18.707000000000001</v>
      </c>
      <c r="T1499">
        <v>20.047999999999998</v>
      </c>
      <c r="U1499">
        <v>1497</v>
      </c>
      <c r="V1499">
        <v>11.118</v>
      </c>
      <c r="W1499">
        <v>12.081</v>
      </c>
      <c r="X1499">
        <v>13.044</v>
      </c>
      <c r="Y1499">
        <v>14.116</v>
      </c>
      <c r="Z1499">
        <v>15.315</v>
      </c>
      <c r="AA1499">
        <v>16.658999999999999</v>
      </c>
      <c r="AB1499">
        <v>18.172000000000001</v>
      </c>
      <c r="AC1499">
        <v>19.882999999999999</v>
      </c>
      <c r="AD1499">
        <v>21.594000000000001</v>
      </c>
    </row>
    <row r="1500" spans="1:30" x14ac:dyDescent="0.25">
      <c r="A1500">
        <v>1498</v>
      </c>
      <c r="B1500">
        <f t="shared" si="23"/>
        <v>4.1013004791238874</v>
      </c>
      <c r="C1500">
        <v>-0.38540000000000002</v>
      </c>
      <c r="D1500">
        <v>15.3142</v>
      </c>
      <c r="E1500">
        <v>8.2799999999999999E-2</v>
      </c>
      <c r="F1500">
        <v>11.997999999999999</v>
      </c>
      <c r="G1500">
        <v>12.717000000000001</v>
      </c>
      <c r="H1500">
        <v>13.164999999999999</v>
      </c>
      <c r="I1500">
        <v>13.411</v>
      </c>
      <c r="J1500">
        <v>13.802</v>
      </c>
      <c r="K1500">
        <v>14.074</v>
      </c>
      <c r="L1500">
        <v>14.491</v>
      </c>
      <c r="M1500">
        <v>15.314</v>
      </c>
      <c r="N1500">
        <v>16.204000000000001</v>
      </c>
      <c r="O1500">
        <v>16.710999999999999</v>
      </c>
      <c r="P1500">
        <v>17.067</v>
      </c>
      <c r="Q1500">
        <v>17.614000000000001</v>
      </c>
      <c r="R1500">
        <v>17.981999999999999</v>
      </c>
      <c r="S1500">
        <v>18.707999999999998</v>
      </c>
      <c r="T1500">
        <v>20.048999999999999</v>
      </c>
      <c r="U1500">
        <v>1498</v>
      </c>
      <c r="V1500">
        <v>11.117000000000001</v>
      </c>
      <c r="W1500">
        <v>12.08</v>
      </c>
      <c r="X1500">
        <v>13.042999999999999</v>
      </c>
      <c r="Y1500">
        <v>14.116</v>
      </c>
      <c r="Z1500">
        <v>15.314</v>
      </c>
      <c r="AA1500">
        <v>16.658999999999999</v>
      </c>
      <c r="AB1500">
        <v>18.172000000000001</v>
      </c>
      <c r="AC1500">
        <v>19.882999999999999</v>
      </c>
      <c r="AD1500">
        <v>21.594999999999999</v>
      </c>
    </row>
    <row r="1501" spans="1:30" x14ac:dyDescent="0.25">
      <c r="A1501">
        <v>1499</v>
      </c>
      <c r="B1501">
        <f t="shared" si="23"/>
        <v>4.1040383299110195</v>
      </c>
      <c r="C1501">
        <v>-0.3861</v>
      </c>
      <c r="D1501">
        <v>15.313700000000001</v>
      </c>
      <c r="E1501">
        <v>8.2809999999999995E-2</v>
      </c>
      <c r="F1501">
        <v>11.997999999999999</v>
      </c>
      <c r="G1501">
        <v>12.717000000000001</v>
      </c>
      <c r="H1501">
        <v>13.164</v>
      </c>
      <c r="I1501">
        <v>13.41</v>
      </c>
      <c r="J1501">
        <v>13.801</v>
      </c>
      <c r="K1501">
        <v>14.074</v>
      </c>
      <c r="L1501">
        <v>14.49</v>
      </c>
      <c r="M1501">
        <v>15.314</v>
      </c>
      <c r="N1501">
        <v>16.202999999999999</v>
      </c>
      <c r="O1501">
        <v>16.71</v>
      </c>
      <c r="P1501">
        <v>17.065999999999999</v>
      </c>
      <c r="Q1501">
        <v>17.614000000000001</v>
      </c>
      <c r="R1501">
        <v>17.981999999999999</v>
      </c>
      <c r="S1501">
        <v>18.707999999999998</v>
      </c>
      <c r="T1501">
        <v>20.048999999999999</v>
      </c>
      <c r="U1501">
        <v>1499</v>
      </c>
      <c r="V1501">
        <v>11.117000000000001</v>
      </c>
      <c r="W1501">
        <v>12.08</v>
      </c>
      <c r="X1501">
        <v>13.042</v>
      </c>
      <c r="Y1501">
        <v>14.115</v>
      </c>
      <c r="Z1501">
        <v>15.314</v>
      </c>
      <c r="AA1501">
        <v>16.658000000000001</v>
      </c>
      <c r="AB1501">
        <v>18.172000000000001</v>
      </c>
      <c r="AC1501">
        <v>19.884</v>
      </c>
      <c r="AD1501">
        <v>21.596</v>
      </c>
    </row>
    <row r="1502" spans="1:30" x14ac:dyDescent="0.25">
      <c r="A1502">
        <v>1500</v>
      </c>
      <c r="B1502">
        <f t="shared" si="23"/>
        <v>4.1067761806981515</v>
      </c>
      <c r="C1502">
        <v>-0.38669999999999999</v>
      </c>
      <c r="D1502">
        <v>15.3133</v>
      </c>
      <c r="E1502">
        <v>8.2820000000000005E-2</v>
      </c>
      <c r="F1502">
        <v>11.997</v>
      </c>
      <c r="G1502">
        <v>12.715999999999999</v>
      </c>
      <c r="H1502">
        <v>13.164</v>
      </c>
      <c r="I1502">
        <v>13.409000000000001</v>
      </c>
      <c r="J1502">
        <v>13.8</v>
      </c>
      <c r="K1502">
        <v>14.073</v>
      </c>
      <c r="L1502">
        <v>14.49</v>
      </c>
      <c r="M1502">
        <v>15.313000000000001</v>
      </c>
      <c r="N1502">
        <v>16.202999999999999</v>
      </c>
      <c r="O1502">
        <v>16.71</v>
      </c>
      <c r="P1502">
        <v>17.065999999999999</v>
      </c>
      <c r="Q1502">
        <v>17.614000000000001</v>
      </c>
      <c r="R1502">
        <v>17.981999999999999</v>
      </c>
      <c r="S1502">
        <v>18.707999999999998</v>
      </c>
      <c r="T1502">
        <v>20.05</v>
      </c>
      <c r="U1502">
        <v>1500</v>
      </c>
      <c r="V1502">
        <v>11.116</v>
      </c>
      <c r="W1502">
        <v>12.079000000000001</v>
      </c>
      <c r="X1502">
        <v>13.042</v>
      </c>
      <c r="Y1502">
        <v>14.114000000000001</v>
      </c>
      <c r="Z1502">
        <v>15.313000000000001</v>
      </c>
      <c r="AA1502">
        <v>16.658000000000001</v>
      </c>
      <c r="AB1502">
        <v>18.172000000000001</v>
      </c>
      <c r="AC1502">
        <v>19.885000000000002</v>
      </c>
      <c r="AD1502">
        <v>21.597000000000001</v>
      </c>
    </row>
    <row r="1503" spans="1:30" x14ac:dyDescent="0.25">
      <c r="A1503">
        <v>1501</v>
      </c>
      <c r="B1503">
        <f t="shared" si="23"/>
        <v>4.1095140314852845</v>
      </c>
      <c r="C1503">
        <v>-0.38740000000000002</v>
      </c>
      <c r="D1503">
        <v>15.312799999999999</v>
      </c>
      <c r="E1503">
        <v>8.2830000000000001E-2</v>
      </c>
      <c r="F1503">
        <v>11.997</v>
      </c>
      <c r="G1503">
        <v>12.715999999999999</v>
      </c>
      <c r="H1503">
        <v>13.163</v>
      </c>
      <c r="I1503">
        <v>13.409000000000001</v>
      </c>
      <c r="J1503">
        <v>13.8</v>
      </c>
      <c r="K1503">
        <v>14.073</v>
      </c>
      <c r="L1503">
        <v>14.489000000000001</v>
      </c>
      <c r="M1503">
        <v>15.313000000000001</v>
      </c>
      <c r="N1503">
        <v>16.202999999999999</v>
      </c>
      <c r="O1503">
        <v>16.71</v>
      </c>
      <c r="P1503">
        <v>17.065999999999999</v>
      </c>
      <c r="Q1503">
        <v>17.613</v>
      </c>
      <c r="R1503">
        <v>17.981999999999999</v>
      </c>
      <c r="S1503">
        <v>18.707999999999998</v>
      </c>
      <c r="T1503">
        <v>20.05</v>
      </c>
      <c r="U1503">
        <v>1501</v>
      </c>
      <c r="V1503">
        <v>11.116</v>
      </c>
      <c r="W1503">
        <v>12.079000000000001</v>
      </c>
      <c r="X1503">
        <v>13.041</v>
      </c>
      <c r="Y1503">
        <v>14.114000000000001</v>
      </c>
      <c r="Z1503">
        <v>15.313000000000001</v>
      </c>
      <c r="AA1503">
        <v>16.658000000000001</v>
      </c>
      <c r="AB1503">
        <v>18.172000000000001</v>
      </c>
      <c r="AC1503">
        <v>19.885000000000002</v>
      </c>
      <c r="AD1503">
        <v>21.597999999999999</v>
      </c>
    </row>
    <row r="1504" spans="1:30" x14ac:dyDescent="0.25">
      <c r="A1504">
        <v>1502</v>
      </c>
      <c r="B1504">
        <f t="shared" si="23"/>
        <v>4.1122518822724166</v>
      </c>
      <c r="C1504">
        <v>-0.3881</v>
      </c>
      <c r="D1504">
        <v>15.3123</v>
      </c>
      <c r="E1504">
        <v>8.2839999999999997E-2</v>
      </c>
      <c r="F1504">
        <v>11.996</v>
      </c>
      <c r="G1504">
        <v>12.715</v>
      </c>
      <c r="H1504">
        <v>13.163</v>
      </c>
      <c r="I1504">
        <v>13.407999999999999</v>
      </c>
      <c r="J1504">
        <v>13.798999999999999</v>
      </c>
      <c r="K1504">
        <v>14.071999999999999</v>
      </c>
      <c r="L1504">
        <v>14.489000000000001</v>
      </c>
      <c r="M1504">
        <v>15.311999999999999</v>
      </c>
      <c r="N1504">
        <v>16.202000000000002</v>
      </c>
      <c r="O1504">
        <v>16.71</v>
      </c>
      <c r="P1504">
        <v>17.065999999999999</v>
      </c>
      <c r="Q1504">
        <v>17.613</v>
      </c>
      <c r="R1504">
        <v>17.981999999999999</v>
      </c>
      <c r="S1504">
        <v>18.707999999999998</v>
      </c>
      <c r="T1504">
        <v>20.050999999999998</v>
      </c>
      <c r="U1504">
        <v>1502</v>
      </c>
      <c r="V1504">
        <v>11.116</v>
      </c>
      <c r="W1504">
        <v>12.077999999999999</v>
      </c>
      <c r="X1504">
        <v>13.041</v>
      </c>
      <c r="Y1504">
        <v>14.113</v>
      </c>
      <c r="Z1504">
        <v>15.311999999999999</v>
      </c>
      <c r="AA1504">
        <v>16.657</v>
      </c>
      <c r="AB1504">
        <v>18.172000000000001</v>
      </c>
      <c r="AC1504">
        <v>19.885999999999999</v>
      </c>
      <c r="AD1504">
        <v>21.599</v>
      </c>
    </row>
    <row r="1505" spans="1:30" x14ac:dyDescent="0.25">
      <c r="A1505">
        <v>1503</v>
      </c>
      <c r="B1505">
        <f t="shared" si="23"/>
        <v>4.1149897330595486</v>
      </c>
      <c r="C1505">
        <v>-0.38879999999999998</v>
      </c>
      <c r="D1505">
        <v>15.3118</v>
      </c>
      <c r="E1505">
        <v>8.2849999999999993E-2</v>
      </c>
      <c r="F1505">
        <v>11.996</v>
      </c>
      <c r="G1505">
        <v>12.715</v>
      </c>
      <c r="H1505">
        <v>13.162000000000001</v>
      </c>
      <c r="I1505">
        <v>13.407999999999999</v>
      </c>
      <c r="J1505">
        <v>13.798999999999999</v>
      </c>
      <c r="K1505">
        <v>14.071999999999999</v>
      </c>
      <c r="L1505">
        <v>14.488</v>
      </c>
      <c r="M1505">
        <v>15.311999999999999</v>
      </c>
      <c r="N1505">
        <v>16.202000000000002</v>
      </c>
      <c r="O1505">
        <v>16.709</v>
      </c>
      <c r="P1505">
        <v>17.065000000000001</v>
      </c>
      <c r="Q1505">
        <v>17.613</v>
      </c>
      <c r="R1505">
        <v>17.981999999999999</v>
      </c>
      <c r="S1505">
        <v>18.707999999999998</v>
      </c>
      <c r="T1505">
        <v>20.052</v>
      </c>
      <c r="U1505">
        <v>1503</v>
      </c>
      <c r="V1505">
        <v>11.115</v>
      </c>
      <c r="W1505">
        <v>12.077999999999999</v>
      </c>
      <c r="X1505">
        <v>13.04</v>
      </c>
      <c r="Y1505">
        <v>14.113</v>
      </c>
      <c r="Z1505">
        <v>15.311999999999999</v>
      </c>
      <c r="AA1505">
        <v>16.657</v>
      </c>
      <c r="AB1505">
        <v>18.172000000000001</v>
      </c>
      <c r="AC1505">
        <v>19.885999999999999</v>
      </c>
      <c r="AD1505">
        <v>21.6</v>
      </c>
    </row>
    <row r="1506" spans="1:30" x14ac:dyDescent="0.25">
      <c r="A1506">
        <v>1504</v>
      </c>
      <c r="B1506">
        <f t="shared" si="23"/>
        <v>4.1177275838466807</v>
      </c>
      <c r="C1506">
        <v>-0.38940000000000002</v>
      </c>
      <c r="D1506">
        <v>15.311299999999999</v>
      </c>
      <c r="E1506">
        <v>8.2869999999999999E-2</v>
      </c>
      <c r="F1506">
        <v>11.994999999999999</v>
      </c>
      <c r="G1506">
        <v>12.714</v>
      </c>
      <c r="H1506">
        <v>13.161</v>
      </c>
      <c r="I1506">
        <v>13.407</v>
      </c>
      <c r="J1506">
        <v>13.798</v>
      </c>
      <c r="K1506">
        <v>14.071</v>
      </c>
      <c r="L1506">
        <v>14.488</v>
      </c>
      <c r="M1506">
        <v>15.311</v>
      </c>
      <c r="N1506">
        <v>16.201000000000001</v>
      </c>
      <c r="O1506">
        <v>16.709</v>
      </c>
      <c r="P1506">
        <v>17.065000000000001</v>
      </c>
      <c r="Q1506">
        <v>17.613</v>
      </c>
      <c r="R1506">
        <v>17.981999999999999</v>
      </c>
      <c r="S1506">
        <v>18.709</v>
      </c>
      <c r="T1506">
        <v>20.053000000000001</v>
      </c>
      <c r="U1506">
        <v>1504</v>
      </c>
      <c r="V1506">
        <v>11.114000000000001</v>
      </c>
      <c r="W1506">
        <v>12.077</v>
      </c>
      <c r="X1506">
        <v>13.039</v>
      </c>
      <c r="Y1506">
        <v>14.112</v>
      </c>
      <c r="Z1506">
        <v>15.311</v>
      </c>
      <c r="AA1506">
        <v>16.657</v>
      </c>
      <c r="AB1506">
        <v>18.172999999999998</v>
      </c>
      <c r="AC1506">
        <v>19.887</v>
      </c>
      <c r="AD1506">
        <v>21.602</v>
      </c>
    </row>
    <row r="1507" spans="1:30" x14ac:dyDescent="0.25">
      <c r="A1507">
        <v>1505</v>
      </c>
      <c r="B1507">
        <f t="shared" si="23"/>
        <v>4.1204654346338128</v>
      </c>
      <c r="C1507">
        <v>-0.3901</v>
      </c>
      <c r="D1507">
        <v>15.3109</v>
      </c>
      <c r="E1507">
        <v>8.2879999999999995E-2</v>
      </c>
      <c r="F1507">
        <v>11.994</v>
      </c>
      <c r="G1507">
        <v>12.712999999999999</v>
      </c>
      <c r="H1507">
        <v>13.161</v>
      </c>
      <c r="I1507">
        <v>13.407</v>
      </c>
      <c r="J1507">
        <v>13.798</v>
      </c>
      <c r="K1507">
        <v>14.07</v>
      </c>
      <c r="L1507">
        <v>14.487</v>
      </c>
      <c r="M1507">
        <v>15.311</v>
      </c>
      <c r="N1507">
        <v>16.201000000000001</v>
      </c>
      <c r="O1507">
        <v>16.709</v>
      </c>
      <c r="P1507">
        <v>17.065000000000001</v>
      </c>
      <c r="Q1507">
        <v>17.613</v>
      </c>
      <c r="R1507">
        <v>17.981999999999999</v>
      </c>
      <c r="S1507">
        <v>18.709</v>
      </c>
      <c r="T1507">
        <v>20.053000000000001</v>
      </c>
      <c r="U1507">
        <v>1505</v>
      </c>
      <c r="V1507">
        <v>11.114000000000001</v>
      </c>
      <c r="W1507">
        <v>12.076000000000001</v>
      </c>
      <c r="X1507">
        <v>13.039</v>
      </c>
      <c r="Y1507">
        <v>14.112</v>
      </c>
      <c r="Z1507">
        <v>15.311</v>
      </c>
      <c r="AA1507">
        <v>16.657</v>
      </c>
      <c r="AB1507">
        <v>18.172999999999998</v>
      </c>
      <c r="AC1507">
        <v>19.888000000000002</v>
      </c>
      <c r="AD1507">
        <v>21.603000000000002</v>
      </c>
    </row>
    <row r="1508" spans="1:30" x14ac:dyDescent="0.25">
      <c r="A1508">
        <v>1506</v>
      </c>
      <c r="B1508">
        <f t="shared" si="23"/>
        <v>4.1232032854209448</v>
      </c>
      <c r="C1508">
        <v>-0.39079999999999998</v>
      </c>
      <c r="D1508">
        <v>15.3104</v>
      </c>
      <c r="E1508">
        <v>8.2890000000000005E-2</v>
      </c>
      <c r="F1508">
        <v>11.994</v>
      </c>
      <c r="G1508">
        <v>12.712999999999999</v>
      </c>
      <c r="H1508">
        <v>13.16</v>
      </c>
      <c r="I1508">
        <v>13.406000000000001</v>
      </c>
      <c r="J1508">
        <v>13.797000000000001</v>
      </c>
      <c r="K1508">
        <v>14.07</v>
      </c>
      <c r="L1508">
        <v>14.487</v>
      </c>
      <c r="M1508">
        <v>15.31</v>
      </c>
      <c r="N1508">
        <v>16.201000000000001</v>
      </c>
      <c r="O1508">
        <v>16.707999999999998</v>
      </c>
      <c r="P1508">
        <v>17.065000000000001</v>
      </c>
      <c r="Q1508">
        <v>17.613</v>
      </c>
      <c r="R1508">
        <v>17.981999999999999</v>
      </c>
      <c r="S1508">
        <v>18.709</v>
      </c>
      <c r="T1508">
        <v>20.053999999999998</v>
      </c>
      <c r="U1508">
        <v>1506</v>
      </c>
      <c r="V1508">
        <v>11.113</v>
      </c>
      <c r="W1508">
        <v>12.076000000000001</v>
      </c>
      <c r="X1508">
        <v>13.038</v>
      </c>
      <c r="Y1508">
        <v>14.111000000000001</v>
      </c>
      <c r="Z1508">
        <v>15.31</v>
      </c>
      <c r="AA1508">
        <v>16.655999999999999</v>
      </c>
      <c r="AB1508">
        <v>18.172999999999998</v>
      </c>
      <c r="AC1508">
        <v>19.888000000000002</v>
      </c>
      <c r="AD1508">
        <v>21.603999999999999</v>
      </c>
    </row>
    <row r="1509" spans="1:30" x14ac:dyDescent="0.25">
      <c r="A1509">
        <v>1507</v>
      </c>
      <c r="B1509">
        <f t="shared" si="23"/>
        <v>4.1259411362080769</v>
      </c>
      <c r="C1509">
        <v>-0.39150000000000001</v>
      </c>
      <c r="D1509">
        <v>15.309900000000001</v>
      </c>
      <c r="E1509">
        <v>8.2900000000000001E-2</v>
      </c>
      <c r="F1509">
        <v>11.994</v>
      </c>
      <c r="G1509">
        <v>12.712</v>
      </c>
      <c r="H1509">
        <v>13.16</v>
      </c>
      <c r="I1509">
        <v>13.404999999999999</v>
      </c>
      <c r="J1509">
        <v>13.795999999999999</v>
      </c>
      <c r="K1509">
        <v>14.069000000000001</v>
      </c>
      <c r="L1509">
        <v>14.486000000000001</v>
      </c>
      <c r="M1509">
        <v>15.31</v>
      </c>
      <c r="N1509">
        <v>16.2</v>
      </c>
      <c r="O1509">
        <v>16.707999999999998</v>
      </c>
      <c r="P1509">
        <v>17.065000000000001</v>
      </c>
      <c r="Q1509">
        <v>17.613</v>
      </c>
      <c r="R1509">
        <v>17.981999999999999</v>
      </c>
      <c r="S1509">
        <v>18.709</v>
      </c>
      <c r="T1509">
        <v>20.055</v>
      </c>
      <c r="U1509">
        <v>1507</v>
      </c>
      <c r="V1509">
        <v>11.113</v>
      </c>
      <c r="W1509">
        <v>12.074999999999999</v>
      </c>
      <c r="X1509">
        <v>13.038</v>
      </c>
      <c r="Y1509">
        <v>14.11</v>
      </c>
      <c r="Z1509">
        <v>15.31</v>
      </c>
      <c r="AA1509">
        <v>16.655999999999999</v>
      </c>
      <c r="AB1509">
        <v>18.172999999999998</v>
      </c>
      <c r="AC1509">
        <v>19.888999999999999</v>
      </c>
      <c r="AD1509">
        <v>21.605</v>
      </c>
    </row>
    <row r="1510" spans="1:30" x14ac:dyDescent="0.25">
      <c r="A1510">
        <v>1508</v>
      </c>
      <c r="B1510">
        <f t="shared" si="23"/>
        <v>4.128678986995209</v>
      </c>
      <c r="C1510">
        <v>-0.39219999999999999</v>
      </c>
      <c r="D1510">
        <v>15.3094</v>
      </c>
      <c r="E1510">
        <v>8.2909999999999998E-2</v>
      </c>
      <c r="F1510">
        <v>11.993</v>
      </c>
      <c r="G1510">
        <v>12.712</v>
      </c>
      <c r="H1510">
        <v>13.159000000000001</v>
      </c>
      <c r="I1510">
        <v>13.404999999999999</v>
      </c>
      <c r="J1510">
        <v>13.795999999999999</v>
      </c>
      <c r="K1510">
        <v>14.069000000000001</v>
      </c>
      <c r="L1510">
        <v>14.486000000000001</v>
      </c>
      <c r="M1510">
        <v>15.308999999999999</v>
      </c>
      <c r="N1510">
        <v>16.2</v>
      </c>
      <c r="O1510">
        <v>16.707999999999998</v>
      </c>
      <c r="P1510">
        <v>17.064</v>
      </c>
      <c r="Q1510">
        <v>17.613</v>
      </c>
      <c r="R1510">
        <v>17.981999999999999</v>
      </c>
      <c r="S1510">
        <v>18.709</v>
      </c>
      <c r="T1510">
        <v>20.055</v>
      </c>
      <c r="U1510">
        <v>1508</v>
      </c>
      <c r="V1510">
        <v>11.113</v>
      </c>
      <c r="W1510">
        <v>12.074999999999999</v>
      </c>
      <c r="X1510">
        <v>13.037000000000001</v>
      </c>
      <c r="Y1510">
        <v>14.11</v>
      </c>
      <c r="Z1510">
        <v>15.308999999999999</v>
      </c>
      <c r="AA1510">
        <v>16.655999999999999</v>
      </c>
      <c r="AB1510">
        <v>18.172999999999998</v>
      </c>
      <c r="AC1510">
        <v>19.888999999999999</v>
      </c>
      <c r="AD1510">
        <v>21.606000000000002</v>
      </c>
    </row>
    <row r="1511" spans="1:30" x14ac:dyDescent="0.25">
      <c r="A1511">
        <v>1509</v>
      </c>
      <c r="B1511">
        <f t="shared" si="23"/>
        <v>4.131416837782341</v>
      </c>
      <c r="C1511">
        <v>-0.39290000000000003</v>
      </c>
      <c r="D1511">
        <v>15.308999999999999</v>
      </c>
      <c r="E1511">
        <v>8.2919999999999994E-2</v>
      </c>
      <c r="F1511">
        <v>11.993</v>
      </c>
      <c r="G1511">
        <v>12.711</v>
      </c>
      <c r="H1511">
        <v>13.159000000000001</v>
      </c>
      <c r="I1511">
        <v>13.404</v>
      </c>
      <c r="J1511">
        <v>13.795</v>
      </c>
      <c r="K1511">
        <v>14.068</v>
      </c>
      <c r="L1511">
        <v>14.484999999999999</v>
      </c>
      <c r="M1511">
        <v>15.308999999999999</v>
      </c>
      <c r="N1511">
        <v>16.2</v>
      </c>
      <c r="O1511">
        <v>16.707999999999998</v>
      </c>
      <c r="P1511">
        <v>17.064</v>
      </c>
      <c r="Q1511">
        <v>17.613</v>
      </c>
      <c r="R1511">
        <v>17.981999999999999</v>
      </c>
      <c r="S1511">
        <v>18.71</v>
      </c>
      <c r="T1511">
        <v>20.056000000000001</v>
      </c>
      <c r="U1511">
        <v>1509</v>
      </c>
      <c r="V1511">
        <v>11.112</v>
      </c>
      <c r="W1511">
        <v>12.074999999999999</v>
      </c>
      <c r="X1511">
        <v>13.037000000000001</v>
      </c>
      <c r="Y1511">
        <v>14.109</v>
      </c>
      <c r="Z1511">
        <v>15.308999999999999</v>
      </c>
      <c r="AA1511">
        <v>16.655999999999999</v>
      </c>
      <c r="AB1511">
        <v>18.172999999999998</v>
      </c>
      <c r="AC1511">
        <v>19.89</v>
      </c>
      <c r="AD1511">
        <v>21.606999999999999</v>
      </c>
    </row>
    <row r="1512" spans="1:30" x14ac:dyDescent="0.25">
      <c r="A1512">
        <v>1510</v>
      </c>
      <c r="B1512">
        <f t="shared" si="23"/>
        <v>4.1341546885694731</v>
      </c>
      <c r="C1512">
        <v>-0.39360000000000001</v>
      </c>
      <c r="D1512">
        <v>15.3085</v>
      </c>
      <c r="E1512">
        <v>8.2930000000000004E-2</v>
      </c>
      <c r="F1512">
        <v>11.992000000000001</v>
      </c>
      <c r="G1512">
        <v>12.711</v>
      </c>
      <c r="H1512">
        <v>13.157999999999999</v>
      </c>
      <c r="I1512">
        <v>13.404</v>
      </c>
      <c r="J1512">
        <v>13.795</v>
      </c>
      <c r="K1512">
        <v>14.068</v>
      </c>
      <c r="L1512">
        <v>14.484999999999999</v>
      </c>
      <c r="M1512">
        <v>15.308999999999999</v>
      </c>
      <c r="N1512">
        <v>16.199000000000002</v>
      </c>
      <c r="O1512">
        <v>16.707000000000001</v>
      </c>
      <c r="P1512">
        <v>17.064</v>
      </c>
      <c r="Q1512">
        <v>17.613</v>
      </c>
      <c r="R1512">
        <v>17.981999999999999</v>
      </c>
      <c r="S1512">
        <v>18.71</v>
      </c>
      <c r="T1512">
        <v>20.056000000000001</v>
      </c>
      <c r="U1512">
        <v>1510</v>
      </c>
      <c r="V1512">
        <v>11.112</v>
      </c>
      <c r="W1512">
        <v>12.074</v>
      </c>
      <c r="X1512">
        <v>13.036</v>
      </c>
      <c r="Y1512">
        <v>14.109</v>
      </c>
      <c r="Z1512">
        <v>15.308</v>
      </c>
      <c r="AA1512">
        <v>16.655000000000001</v>
      </c>
      <c r="AB1512">
        <v>18.172999999999998</v>
      </c>
      <c r="AC1512">
        <v>19.89</v>
      </c>
      <c r="AD1512">
        <v>21.608000000000001</v>
      </c>
    </row>
    <row r="1513" spans="1:30" x14ac:dyDescent="0.25">
      <c r="A1513">
        <v>1511</v>
      </c>
      <c r="B1513">
        <f t="shared" si="23"/>
        <v>4.1368925393566052</v>
      </c>
      <c r="C1513">
        <v>-0.39419999999999999</v>
      </c>
      <c r="D1513">
        <v>15.308</v>
      </c>
      <c r="E1513">
        <v>8.2949999999999996E-2</v>
      </c>
      <c r="F1513">
        <v>11.991</v>
      </c>
      <c r="G1513">
        <v>12.71</v>
      </c>
      <c r="H1513">
        <v>13.157</v>
      </c>
      <c r="I1513">
        <v>13.403</v>
      </c>
      <c r="J1513">
        <v>13.794</v>
      </c>
      <c r="K1513">
        <v>14.067</v>
      </c>
      <c r="L1513">
        <v>14.484</v>
      </c>
      <c r="M1513">
        <v>15.308</v>
      </c>
      <c r="N1513">
        <v>16.199000000000002</v>
      </c>
      <c r="O1513">
        <v>16.707000000000001</v>
      </c>
      <c r="P1513">
        <v>17.064</v>
      </c>
      <c r="Q1513">
        <v>17.613</v>
      </c>
      <c r="R1513">
        <v>17.981999999999999</v>
      </c>
      <c r="S1513">
        <v>18.71</v>
      </c>
      <c r="T1513">
        <v>20.058</v>
      </c>
      <c r="U1513">
        <v>1511</v>
      </c>
      <c r="V1513">
        <v>11.111000000000001</v>
      </c>
      <c r="W1513">
        <v>12.073</v>
      </c>
      <c r="X1513">
        <v>13.035</v>
      </c>
      <c r="Y1513">
        <v>14.108000000000001</v>
      </c>
      <c r="Z1513">
        <v>15.308</v>
      </c>
      <c r="AA1513">
        <v>16.655000000000001</v>
      </c>
      <c r="AB1513">
        <v>18.172999999999998</v>
      </c>
      <c r="AC1513">
        <v>19.891999999999999</v>
      </c>
      <c r="AD1513">
        <v>21.61</v>
      </c>
    </row>
    <row r="1514" spans="1:30" x14ac:dyDescent="0.25">
      <c r="A1514">
        <v>1512</v>
      </c>
      <c r="B1514">
        <f t="shared" si="23"/>
        <v>4.1396303901437372</v>
      </c>
      <c r="C1514">
        <v>-0.39489999999999997</v>
      </c>
      <c r="D1514">
        <v>15.307499999999999</v>
      </c>
      <c r="E1514">
        <v>8.2960000000000006E-2</v>
      </c>
      <c r="F1514">
        <v>11.991</v>
      </c>
      <c r="G1514">
        <v>12.71</v>
      </c>
      <c r="H1514">
        <v>13.157</v>
      </c>
      <c r="I1514">
        <v>13.401999999999999</v>
      </c>
      <c r="J1514">
        <v>13.792999999999999</v>
      </c>
      <c r="K1514">
        <v>14.066000000000001</v>
      </c>
      <c r="L1514">
        <v>14.483000000000001</v>
      </c>
      <c r="M1514">
        <v>15.308</v>
      </c>
      <c r="N1514">
        <v>16.199000000000002</v>
      </c>
      <c r="O1514">
        <v>16.707000000000001</v>
      </c>
      <c r="P1514">
        <v>17.064</v>
      </c>
      <c r="Q1514">
        <v>17.613</v>
      </c>
      <c r="R1514">
        <v>17.981999999999999</v>
      </c>
      <c r="S1514">
        <v>18.710999999999999</v>
      </c>
      <c r="T1514">
        <v>20.058</v>
      </c>
      <c r="U1514">
        <v>1512</v>
      </c>
      <c r="V1514">
        <v>11.11</v>
      </c>
      <c r="W1514">
        <v>12.073</v>
      </c>
      <c r="X1514">
        <v>13.035</v>
      </c>
      <c r="Y1514">
        <v>14.108000000000001</v>
      </c>
      <c r="Z1514">
        <v>15.308</v>
      </c>
      <c r="AA1514">
        <v>16.655000000000001</v>
      </c>
      <c r="AB1514">
        <v>18.172999999999998</v>
      </c>
      <c r="AC1514">
        <v>19.891999999999999</v>
      </c>
      <c r="AD1514">
        <v>21.611000000000001</v>
      </c>
    </row>
    <row r="1515" spans="1:30" x14ac:dyDescent="0.25">
      <c r="A1515">
        <v>1513</v>
      </c>
      <c r="B1515">
        <f t="shared" si="23"/>
        <v>4.1423682409308693</v>
      </c>
      <c r="C1515">
        <v>-0.39560000000000001</v>
      </c>
      <c r="D1515">
        <v>15.3071</v>
      </c>
      <c r="E1515">
        <v>8.2970000000000002E-2</v>
      </c>
      <c r="F1515">
        <v>11.99</v>
      </c>
      <c r="G1515">
        <v>12.709</v>
      </c>
      <c r="H1515">
        <v>13.156000000000001</v>
      </c>
      <c r="I1515">
        <v>13.401999999999999</v>
      </c>
      <c r="J1515">
        <v>13.792999999999999</v>
      </c>
      <c r="K1515">
        <v>14.066000000000001</v>
      </c>
      <c r="L1515">
        <v>14.483000000000001</v>
      </c>
      <c r="M1515">
        <v>15.307</v>
      </c>
      <c r="N1515">
        <v>16.198</v>
      </c>
      <c r="O1515">
        <v>16.707000000000001</v>
      </c>
      <c r="P1515">
        <v>17.064</v>
      </c>
      <c r="Q1515">
        <v>17.613</v>
      </c>
      <c r="R1515">
        <v>17.981999999999999</v>
      </c>
      <c r="S1515">
        <v>18.710999999999999</v>
      </c>
      <c r="T1515">
        <v>20.059000000000001</v>
      </c>
      <c r="U1515">
        <v>1513</v>
      </c>
      <c r="V1515">
        <v>11.11</v>
      </c>
      <c r="W1515">
        <v>12.071999999999999</v>
      </c>
      <c r="X1515">
        <v>13.034000000000001</v>
      </c>
      <c r="Y1515">
        <v>14.106999999999999</v>
      </c>
      <c r="Z1515">
        <v>15.307</v>
      </c>
      <c r="AA1515">
        <v>16.654</v>
      </c>
      <c r="AB1515">
        <v>18.172999999999998</v>
      </c>
      <c r="AC1515">
        <v>19.893000000000001</v>
      </c>
      <c r="AD1515">
        <v>21.611999999999998</v>
      </c>
    </row>
    <row r="1516" spans="1:30" x14ac:dyDescent="0.25">
      <c r="A1516">
        <v>1514</v>
      </c>
      <c r="B1516">
        <f t="shared" si="23"/>
        <v>4.1451060917180014</v>
      </c>
      <c r="C1516">
        <v>-0.39629999999999999</v>
      </c>
      <c r="D1516">
        <v>15.3066</v>
      </c>
      <c r="E1516">
        <v>8.2979999999999998E-2</v>
      </c>
      <c r="F1516">
        <v>11.99</v>
      </c>
      <c r="G1516">
        <v>12.709</v>
      </c>
      <c r="H1516">
        <v>13.156000000000001</v>
      </c>
      <c r="I1516">
        <v>13.401</v>
      </c>
      <c r="J1516">
        <v>13.792</v>
      </c>
      <c r="K1516">
        <v>14.065</v>
      </c>
      <c r="L1516">
        <v>14.481999999999999</v>
      </c>
      <c r="M1516">
        <v>15.307</v>
      </c>
      <c r="N1516">
        <v>16.198</v>
      </c>
      <c r="O1516">
        <v>16.706</v>
      </c>
      <c r="P1516">
        <v>17.062999999999999</v>
      </c>
      <c r="Q1516">
        <v>17.611999999999998</v>
      </c>
      <c r="R1516">
        <v>17.981999999999999</v>
      </c>
      <c r="S1516">
        <v>18.710999999999999</v>
      </c>
      <c r="T1516">
        <v>20.059000000000001</v>
      </c>
      <c r="U1516">
        <v>1514</v>
      </c>
      <c r="V1516">
        <v>11.11</v>
      </c>
      <c r="W1516">
        <v>12.071999999999999</v>
      </c>
      <c r="X1516">
        <v>13.034000000000001</v>
      </c>
      <c r="Y1516">
        <v>14.106999999999999</v>
      </c>
      <c r="Z1516">
        <v>15.307</v>
      </c>
      <c r="AA1516">
        <v>16.654</v>
      </c>
      <c r="AB1516">
        <v>18.172999999999998</v>
      </c>
      <c r="AC1516">
        <v>19.893000000000001</v>
      </c>
      <c r="AD1516">
        <v>21.613</v>
      </c>
    </row>
    <row r="1517" spans="1:30" x14ac:dyDescent="0.25">
      <c r="A1517">
        <v>1515</v>
      </c>
      <c r="B1517">
        <f t="shared" si="23"/>
        <v>4.1478439425051334</v>
      </c>
      <c r="C1517">
        <v>-0.39700000000000002</v>
      </c>
      <c r="D1517">
        <v>15.306100000000001</v>
      </c>
      <c r="E1517">
        <v>8.2989999999999994E-2</v>
      </c>
      <c r="F1517">
        <v>11.989000000000001</v>
      </c>
      <c r="G1517">
        <v>12.708</v>
      </c>
      <c r="H1517">
        <v>13.154999999999999</v>
      </c>
      <c r="I1517">
        <v>13.401</v>
      </c>
      <c r="J1517">
        <v>13.792</v>
      </c>
      <c r="K1517">
        <v>14.065</v>
      </c>
      <c r="L1517">
        <v>14.481999999999999</v>
      </c>
      <c r="M1517">
        <v>15.305999999999999</v>
      </c>
      <c r="N1517">
        <v>16.198</v>
      </c>
      <c r="O1517">
        <v>16.706</v>
      </c>
      <c r="P1517">
        <v>17.062999999999999</v>
      </c>
      <c r="Q1517">
        <v>17.611999999999998</v>
      </c>
      <c r="R1517">
        <v>17.981999999999999</v>
      </c>
      <c r="S1517">
        <v>18.710999999999999</v>
      </c>
      <c r="T1517">
        <v>20.059999999999999</v>
      </c>
      <c r="U1517">
        <v>1515</v>
      </c>
      <c r="V1517">
        <v>11.109</v>
      </c>
      <c r="W1517">
        <v>12.071</v>
      </c>
      <c r="X1517">
        <v>13.032999999999999</v>
      </c>
      <c r="Y1517">
        <v>14.106</v>
      </c>
      <c r="Z1517">
        <v>15.305999999999999</v>
      </c>
      <c r="AA1517">
        <v>16.654</v>
      </c>
      <c r="AB1517">
        <v>18.172999999999998</v>
      </c>
      <c r="AC1517">
        <v>19.893999999999998</v>
      </c>
      <c r="AD1517">
        <v>21.614000000000001</v>
      </c>
    </row>
    <row r="1518" spans="1:30" x14ac:dyDescent="0.25">
      <c r="A1518">
        <v>1516</v>
      </c>
      <c r="B1518">
        <f t="shared" si="23"/>
        <v>4.1505817932922655</v>
      </c>
      <c r="C1518">
        <v>-0.3977</v>
      </c>
      <c r="D1518">
        <v>15.3057</v>
      </c>
      <c r="E1518">
        <v>8.3000000000000004E-2</v>
      </c>
      <c r="F1518">
        <v>11.989000000000001</v>
      </c>
      <c r="G1518">
        <v>12.708</v>
      </c>
      <c r="H1518">
        <v>13.154999999999999</v>
      </c>
      <c r="I1518">
        <v>13.4</v>
      </c>
      <c r="J1518">
        <v>13.791</v>
      </c>
      <c r="K1518">
        <v>14.064</v>
      </c>
      <c r="L1518">
        <v>14.481</v>
      </c>
      <c r="M1518">
        <v>15.305999999999999</v>
      </c>
      <c r="N1518">
        <v>16.196999999999999</v>
      </c>
      <c r="O1518">
        <v>16.706</v>
      </c>
      <c r="P1518">
        <v>17.062999999999999</v>
      </c>
      <c r="Q1518">
        <v>17.611999999999998</v>
      </c>
      <c r="R1518">
        <v>17.981999999999999</v>
      </c>
      <c r="S1518">
        <v>18.710999999999999</v>
      </c>
      <c r="T1518">
        <v>20.061</v>
      </c>
      <c r="U1518">
        <v>1516</v>
      </c>
      <c r="V1518">
        <v>11.109</v>
      </c>
      <c r="W1518">
        <v>12.071</v>
      </c>
      <c r="X1518">
        <v>13.032999999999999</v>
      </c>
      <c r="Y1518">
        <v>14.106</v>
      </c>
      <c r="Z1518">
        <v>15.305999999999999</v>
      </c>
      <c r="AA1518">
        <v>16.654</v>
      </c>
      <c r="AB1518">
        <v>18.172999999999998</v>
      </c>
      <c r="AC1518">
        <v>19.893999999999998</v>
      </c>
      <c r="AD1518">
        <v>21.614999999999998</v>
      </c>
    </row>
    <row r="1519" spans="1:30" x14ac:dyDescent="0.25">
      <c r="A1519">
        <v>1517</v>
      </c>
      <c r="B1519">
        <f t="shared" si="23"/>
        <v>4.1533196440793976</v>
      </c>
      <c r="C1519">
        <v>-0.39839999999999998</v>
      </c>
      <c r="D1519">
        <v>15.305199999999999</v>
      </c>
      <c r="E1519">
        <v>8.3019999999999997E-2</v>
      </c>
      <c r="F1519">
        <v>11.988</v>
      </c>
      <c r="G1519">
        <v>12.707000000000001</v>
      </c>
      <c r="H1519">
        <v>13.154</v>
      </c>
      <c r="I1519">
        <v>13.4</v>
      </c>
      <c r="J1519">
        <v>13.791</v>
      </c>
      <c r="K1519">
        <v>14.064</v>
      </c>
      <c r="L1519">
        <v>14.481</v>
      </c>
      <c r="M1519">
        <v>15.305</v>
      </c>
      <c r="N1519">
        <v>16.196999999999999</v>
      </c>
      <c r="O1519">
        <v>16.706</v>
      </c>
      <c r="P1519">
        <v>17.062999999999999</v>
      </c>
      <c r="Q1519">
        <v>17.611999999999998</v>
      </c>
      <c r="R1519">
        <v>17.983000000000001</v>
      </c>
      <c r="S1519">
        <v>18.712</v>
      </c>
      <c r="T1519">
        <v>20.062000000000001</v>
      </c>
      <c r="U1519">
        <v>1517</v>
      </c>
      <c r="V1519">
        <v>11.108000000000001</v>
      </c>
      <c r="W1519">
        <v>12.07</v>
      </c>
      <c r="X1519">
        <v>13.032</v>
      </c>
      <c r="Y1519">
        <v>14.105</v>
      </c>
      <c r="Z1519">
        <v>15.305</v>
      </c>
      <c r="AA1519">
        <v>16.652999999999999</v>
      </c>
      <c r="AB1519">
        <v>18.173999999999999</v>
      </c>
      <c r="AC1519">
        <v>19.895</v>
      </c>
      <c r="AD1519">
        <v>21.617000000000001</v>
      </c>
    </row>
    <row r="1520" spans="1:30" x14ac:dyDescent="0.25">
      <c r="A1520">
        <v>1518</v>
      </c>
      <c r="B1520">
        <f t="shared" si="23"/>
        <v>4.1560574948665296</v>
      </c>
      <c r="C1520">
        <v>-0.39910000000000001</v>
      </c>
      <c r="D1520">
        <v>15.3047</v>
      </c>
      <c r="E1520">
        <v>8.3030000000000007E-2</v>
      </c>
      <c r="F1520">
        <v>11.988</v>
      </c>
      <c r="G1520">
        <v>12.706</v>
      </c>
      <c r="H1520">
        <v>13.153</v>
      </c>
      <c r="I1520">
        <v>13.398999999999999</v>
      </c>
      <c r="J1520">
        <v>13.79</v>
      </c>
      <c r="K1520">
        <v>14.063000000000001</v>
      </c>
      <c r="L1520">
        <v>14.48</v>
      </c>
      <c r="M1520">
        <v>15.305</v>
      </c>
      <c r="N1520">
        <v>16.196999999999999</v>
      </c>
      <c r="O1520">
        <v>16.704999999999998</v>
      </c>
      <c r="P1520">
        <v>17.062999999999999</v>
      </c>
      <c r="Q1520">
        <v>17.611999999999998</v>
      </c>
      <c r="R1520">
        <v>17.983000000000001</v>
      </c>
      <c r="S1520">
        <v>18.712</v>
      </c>
      <c r="T1520">
        <v>20.062000000000001</v>
      </c>
      <c r="U1520">
        <v>1518</v>
      </c>
      <c r="V1520">
        <v>11.108000000000001</v>
      </c>
      <c r="W1520">
        <v>12.07</v>
      </c>
      <c r="X1520">
        <v>13.032</v>
      </c>
      <c r="Y1520">
        <v>14.103999999999999</v>
      </c>
      <c r="Z1520">
        <v>15.305</v>
      </c>
      <c r="AA1520">
        <v>16.652999999999999</v>
      </c>
      <c r="AB1520">
        <v>18.173999999999999</v>
      </c>
      <c r="AC1520">
        <v>19.896000000000001</v>
      </c>
      <c r="AD1520">
        <v>21.617999999999999</v>
      </c>
    </row>
    <row r="1521" spans="1:30" x14ac:dyDescent="0.25">
      <c r="A1521">
        <v>1519</v>
      </c>
      <c r="B1521">
        <f t="shared" si="23"/>
        <v>4.1587953456536617</v>
      </c>
      <c r="C1521">
        <v>-0.39979999999999999</v>
      </c>
      <c r="D1521">
        <v>15.3043</v>
      </c>
      <c r="E1521">
        <v>8.3040000000000003E-2</v>
      </c>
      <c r="F1521">
        <v>11.987</v>
      </c>
      <c r="G1521">
        <v>12.706</v>
      </c>
      <c r="H1521">
        <v>13.153</v>
      </c>
      <c r="I1521">
        <v>13.398999999999999</v>
      </c>
      <c r="J1521">
        <v>13.79</v>
      </c>
      <c r="K1521">
        <v>14.063000000000001</v>
      </c>
      <c r="L1521">
        <v>14.48</v>
      </c>
      <c r="M1521">
        <v>15.304</v>
      </c>
      <c r="N1521">
        <v>16.196000000000002</v>
      </c>
      <c r="O1521">
        <v>16.704999999999998</v>
      </c>
      <c r="P1521">
        <v>17.062999999999999</v>
      </c>
      <c r="Q1521">
        <v>17.611999999999998</v>
      </c>
      <c r="R1521">
        <v>17.983000000000001</v>
      </c>
      <c r="S1521">
        <v>18.712</v>
      </c>
      <c r="T1521">
        <v>20.062999999999999</v>
      </c>
      <c r="U1521">
        <v>1519</v>
      </c>
      <c r="V1521">
        <v>11.106999999999999</v>
      </c>
      <c r="W1521">
        <v>12.069000000000001</v>
      </c>
      <c r="X1521">
        <v>13.031000000000001</v>
      </c>
      <c r="Y1521">
        <v>14.103999999999999</v>
      </c>
      <c r="Z1521">
        <v>15.304</v>
      </c>
      <c r="AA1521">
        <v>16.652999999999999</v>
      </c>
      <c r="AB1521">
        <v>18.173999999999999</v>
      </c>
      <c r="AC1521">
        <v>19.896999999999998</v>
      </c>
      <c r="AD1521">
        <v>21.619</v>
      </c>
    </row>
    <row r="1522" spans="1:30" x14ac:dyDescent="0.25">
      <c r="A1522">
        <v>1520</v>
      </c>
      <c r="B1522">
        <f t="shared" si="23"/>
        <v>4.1615331964407938</v>
      </c>
      <c r="C1522">
        <v>-0.40060000000000001</v>
      </c>
      <c r="D1522">
        <v>15.303800000000001</v>
      </c>
      <c r="E1522">
        <v>8.3049999999999999E-2</v>
      </c>
      <c r="F1522">
        <v>11.987</v>
      </c>
      <c r="G1522">
        <v>12.705</v>
      </c>
      <c r="H1522">
        <v>13.151999999999999</v>
      </c>
      <c r="I1522">
        <v>13.398</v>
      </c>
      <c r="J1522">
        <v>13.789</v>
      </c>
      <c r="K1522">
        <v>14.061999999999999</v>
      </c>
      <c r="L1522">
        <v>14.478999999999999</v>
      </c>
      <c r="M1522">
        <v>15.304</v>
      </c>
      <c r="N1522">
        <v>16.196000000000002</v>
      </c>
      <c r="O1522">
        <v>16.704999999999998</v>
      </c>
      <c r="P1522">
        <v>17.062000000000001</v>
      </c>
      <c r="Q1522">
        <v>17.611999999999998</v>
      </c>
      <c r="R1522">
        <v>17.983000000000001</v>
      </c>
      <c r="S1522">
        <v>18.712</v>
      </c>
      <c r="T1522">
        <v>20.064</v>
      </c>
      <c r="U1522">
        <v>1520</v>
      </c>
      <c r="V1522">
        <v>11.106999999999999</v>
      </c>
      <c r="W1522">
        <v>12.069000000000001</v>
      </c>
      <c r="X1522">
        <v>13.031000000000001</v>
      </c>
      <c r="Y1522">
        <v>14.103</v>
      </c>
      <c r="Z1522">
        <v>15.304</v>
      </c>
      <c r="AA1522">
        <v>16.652999999999999</v>
      </c>
      <c r="AB1522">
        <v>18.173999999999999</v>
      </c>
      <c r="AC1522">
        <v>19.896999999999998</v>
      </c>
      <c r="AD1522">
        <v>21.620999999999999</v>
      </c>
    </row>
    <row r="1523" spans="1:30" x14ac:dyDescent="0.25">
      <c r="A1523">
        <v>1521</v>
      </c>
      <c r="B1523">
        <f t="shared" si="23"/>
        <v>4.1642710472279258</v>
      </c>
      <c r="C1523">
        <v>-0.40129999999999999</v>
      </c>
      <c r="D1523">
        <v>15.3033</v>
      </c>
      <c r="E1523">
        <v>8.3059999999999995E-2</v>
      </c>
      <c r="F1523">
        <v>11.986000000000001</v>
      </c>
      <c r="G1523">
        <v>12.705</v>
      </c>
      <c r="H1523">
        <v>13.151999999999999</v>
      </c>
      <c r="I1523">
        <v>13.397</v>
      </c>
      <c r="J1523">
        <v>13.788</v>
      </c>
      <c r="K1523">
        <v>14.061</v>
      </c>
      <c r="L1523">
        <v>14.478999999999999</v>
      </c>
      <c r="M1523">
        <v>15.303000000000001</v>
      </c>
      <c r="N1523">
        <v>16.195</v>
      </c>
      <c r="O1523">
        <v>16.704000000000001</v>
      </c>
      <c r="P1523">
        <v>17.062000000000001</v>
      </c>
      <c r="Q1523">
        <v>17.611999999999998</v>
      </c>
      <c r="R1523">
        <v>17.981999999999999</v>
      </c>
      <c r="S1523">
        <v>18.713000000000001</v>
      </c>
      <c r="T1523">
        <v>20.064</v>
      </c>
      <c r="U1523">
        <v>1521</v>
      </c>
      <c r="V1523">
        <v>11.106</v>
      </c>
      <c r="W1523">
        <v>12.068</v>
      </c>
      <c r="X1523">
        <v>13.03</v>
      </c>
      <c r="Y1523">
        <v>14.103</v>
      </c>
      <c r="Z1523">
        <v>15.303000000000001</v>
      </c>
      <c r="AA1523">
        <v>16.652000000000001</v>
      </c>
      <c r="AB1523">
        <v>18.173999999999999</v>
      </c>
      <c r="AC1523">
        <v>19.898</v>
      </c>
      <c r="AD1523">
        <v>21.622</v>
      </c>
    </row>
    <row r="1524" spans="1:30" x14ac:dyDescent="0.25">
      <c r="A1524">
        <v>1522</v>
      </c>
      <c r="B1524">
        <f t="shared" si="23"/>
        <v>4.1670088980150579</v>
      </c>
      <c r="C1524">
        <v>-0.40200000000000002</v>
      </c>
      <c r="D1524">
        <v>15.302899999999999</v>
      </c>
      <c r="E1524">
        <v>8.3070000000000005E-2</v>
      </c>
      <c r="F1524">
        <v>11.986000000000001</v>
      </c>
      <c r="G1524">
        <v>12.704000000000001</v>
      </c>
      <c r="H1524">
        <v>13.151</v>
      </c>
      <c r="I1524">
        <v>13.397</v>
      </c>
      <c r="J1524">
        <v>13.788</v>
      </c>
      <c r="K1524">
        <v>14.061</v>
      </c>
      <c r="L1524">
        <v>14.478</v>
      </c>
      <c r="M1524">
        <v>15.303000000000001</v>
      </c>
      <c r="N1524">
        <v>16.195</v>
      </c>
      <c r="O1524">
        <v>16.704000000000001</v>
      </c>
      <c r="P1524">
        <v>17.062000000000001</v>
      </c>
      <c r="Q1524">
        <v>17.611999999999998</v>
      </c>
      <c r="R1524">
        <v>17.983000000000001</v>
      </c>
      <c r="S1524">
        <v>18.713000000000001</v>
      </c>
      <c r="T1524">
        <v>20.065000000000001</v>
      </c>
      <c r="U1524">
        <v>1522</v>
      </c>
      <c r="V1524">
        <v>11.106</v>
      </c>
      <c r="W1524">
        <v>12.068</v>
      </c>
      <c r="X1524">
        <v>13.029</v>
      </c>
      <c r="Y1524">
        <v>14.102</v>
      </c>
      <c r="Z1524">
        <v>15.303000000000001</v>
      </c>
      <c r="AA1524">
        <v>16.652000000000001</v>
      </c>
      <c r="AB1524">
        <v>18.173999999999999</v>
      </c>
      <c r="AC1524">
        <v>19.898</v>
      </c>
      <c r="AD1524">
        <v>21.623000000000001</v>
      </c>
    </row>
    <row r="1525" spans="1:30" x14ac:dyDescent="0.25">
      <c r="A1525">
        <v>1523</v>
      </c>
      <c r="B1525">
        <f t="shared" si="23"/>
        <v>4.16974674880219</v>
      </c>
      <c r="C1525">
        <v>-0.4027</v>
      </c>
      <c r="D1525">
        <v>15.3024</v>
      </c>
      <c r="E1525">
        <v>8.3089999999999997E-2</v>
      </c>
      <c r="F1525">
        <v>11.984999999999999</v>
      </c>
      <c r="G1525">
        <v>12.702999999999999</v>
      </c>
      <c r="H1525">
        <v>13.15</v>
      </c>
      <c r="I1525">
        <v>13.396000000000001</v>
      </c>
      <c r="J1525">
        <v>13.787000000000001</v>
      </c>
      <c r="K1525">
        <v>14.06</v>
      </c>
      <c r="L1525">
        <v>14.477</v>
      </c>
      <c r="M1525">
        <v>15.302</v>
      </c>
      <c r="N1525">
        <v>16.195</v>
      </c>
      <c r="O1525">
        <v>16.704000000000001</v>
      </c>
      <c r="P1525">
        <v>17.062000000000001</v>
      </c>
      <c r="Q1525">
        <v>17.611999999999998</v>
      </c>
      <c r="R1525">
        <v>17.983000000000001</v>
      </c>
      <c r="S1525">
        <v>18.713000000000001</v>
      </c>
      <c r="T1525">
        <v>20.065999999999999</v>
      </c>
      <c r="U1525">
        <v>1523</v>
      </c>
      <c r="V1525">
        <v>11.105</v>
      </c>
      <c r="W1525">
        <v>12.067</v>
      </c>
      <c r="X1525">
        <v>13.029</v>
      </c>
      <c r="Y1525">
        <v>14.101000000000001</v>
      </c>
      <c r="Z1525">
        <v>15.302</v>
      </c>
      <c r="AA1525">
        <v>16.652000000000001</v>
      </c>
      <c r="AB1525">
        <v>18.173999999999999</v>
      </c>
      <c r="AC1525">
        <v>19.899999999999999</v>
      </c>
      <c r="AD1525">
        <v>21.625</v>
      </c>
    </row>
    <row r="1526" spans="1:30" x14ac:dyDescent="0.25">
      <c r="A1526">
        <v>1524</v>
      </c>
      <c r="B1526">
        <f t="shared" si="23"/>
        <v>4.1724845995893221</v>
      </c>
      <c r="C1526">
        <v>-0.40339999999999998</v>
      </c>
      <c r="D1526">
        <v>15.3019</v>
      </c>
      <c r="E1526">
        <v>8.3099999999999993E-2</v>
      </c>
      <c r="F1526">
        <v>11.984999999999999</v>
      </c>
      <c r="G1526">
        <v>12.702999999999999</v>
      </c>
      <c r="H1526">
        <v>13.15</v>
      </c>
      <c r="I1526">
        <v>13.396000000000001</v>
      </c>
      <c r="J1526">
        <v>13.787000000000001</v>
      </c>
      <c r="K1526">
        <v>14.06</v>
      </c>
      <c r="L1526">
        <v>14.477</v>
      </c>
      <c r="M1526">
        <v>15.302</v>
      </c>
      <c r="N1526">
        <v>16.193999999999999</v>
      </c>
      <c r="O1526">
        <v>16.704000000000001</v>
      </c>
      <c r="P1526">
        <v>17.062000000000001</v>
      </c>
      <c r="Q1526">
        <v>17.611999999999998</v>
      </c>
      <c r="R1526">
        <v>17.983000000000001</v>
      </c>
      <c r="S1526">
        <v>18.713999999999999</v>
      </c>
      <c r="T1526">
        <v>20.067</v>
      </c>
      <c r="U1526">
        <v>1524</v>
      </c>
      <c r="V1526">
        <v>11.105</v>
      </c>
      <c r="W1526">
        <v>12.066000000000001</v>
      </c>
      <c r="X1526">
        <v>13.028</v>
      </c>
      <c r="Y1526">
        <v>14.101000000000001</v>
      </c>
      <c r="Z1526">
        <v>15.302</v>
      </c>
      <c r="AA1526">
        <v>16.652000000000001</v>
      </c>
      <c r="AB1526">
        <v>18.173999999999999</v>
      </c>
      <c r="AC1526">
        <v>19.899999999999999</v>
      </c>
      <c r="AD1526">
        <v>21.626000000000001</v>
      </c>
    </row>
    <row r="1527" spans="1:30" x14ac:dyDescent="0.25">
      <c r="A1527">
        <v>1525</v>
      </c>
      <c r="B1527">
        <f t="shared" si="23"/>
        <v>4.1752224503764541</v>
      </c>
      <c r="C1527">
        <v>-0.40410000000000001</v>
      </c>
      <c r="D1527">
        <v>15.301500000000001</v>
      </c>
      <c r="E1527">
        <v>8.3110000000000003E-2</v>
      </c>
      <c r="F1527">
        <v>11.984</v>
      </c>
      <c r="G1527">
        <v>12.702</v>
      </c>
      <c r="H1527">
        <v>13.148999999999999</v>
      </c>
      <c r="I1527">
        <v>13.395</v>
      </c>
      <c r="J1527">
        <v>13.786</v>
      </c>
      <c r="K1527">
        <v>14.058999999999999</v>
      </c>
      <c r="L1527">
        <v>14.476000000000001</v>
      </c>
      <c r="M1527">
        <v>15.302</v>
      </c>
      <c r="N1527">
        <v>16.193999999999999</v>
      </c>
      <c r="O1527">
        <v>16.704000000000001</v>
      </c>
      <c r="P1527">
        <v>17.061</v>
      </c>
      <c r="Q1527">
        <v>17.611999999999998</v>
      </c>
      <c r="R1527">
        <v>17.983000000000001</v>
      </c>
      <c r="S1527">
        <v>18.713999999999999</v>
      </c>
      <c r="T1527">
        <v>20.068000000000001</v>
      </c>
      <c r="U1527">
        <v>1525</v>
      </c>
      <c r="V1527">
        <v>11.103999999999999</v>
      </c>
      <c r="W1527">
        <v>12.066000000000001</v>
      </c>
      <c r="X1527">
        <v>13.028</v>
      </c>
      <c r="Y1527">
        <v>14.1</v>
      </c>
      <c r="Z1527">
        <v>15.302</v>
      </c>
      <c r="AA1527">
        <v>16.651</v>
      </c>
      <c r="AB1527">
        <v>18.173999999999999</v>
      </c>
      <c r="AC1527">
        <v>19.901</v>
      </c>
      <c r="AD1527">
        <v>21.626999999999999</v>
      </c>
    </row>
    <row r="1528" spans="1:30" x14ac:dyDescent="0.25">
      <c r="A1528">
        <v>1526</v>
      </c>
      <c r="B1528">
        <f t="shared" si="23"/>
        <v>4.1779603011635862</v>
      </c>
      <c r="C1528">
        <v>-0.40489999999999998</v>
      </c>
      <c r="D1528">
        <v>15.301</v>
      </c>
      <c r="E1528">
        <v>8.3119999999999999E-2</v>
      </c>
      <c r="F1528">
        <v>11.984</v>
      </c>
      <c r="G1528">
        <v>12.702</v>
      </c>
      <c r="H1528">
        <v>13.148999999999999</v>
      </c>
      <c r="I1528">
        <v>13.395</v>
      </c>
      <c r="J1528">
        <v>13.786</v>
      </c>
      <c r="K1528">
        <v>14.058999999999999</v>
      </c>
      <c r="L1528">
        <v>14.476000000000001</v>
      </c>
      <c r="M1528">
        <v>15.301</v>
      </c>
      <c r="N1528">
        <v>16.193999999999999</v>
      </c>
      <c r="O1528">
        <v>16.702999999999999</v>
      </c>
      <c r="P1528">
        <v>17.061</v>
      </c>
      <c r="Q1528">
        <v>17.611999999999998</v>
      </c>
      <c r="R1528">
        <v>17.983000000000001</v>
      </c>
      <c r="S1528">
        <v>18.713999999999999</v>
      </c>
      <c r="T1528">
        <v>20.068000000000001</v>
      </c>
      <c r="U1528">
        <v>1526</v>
      </c>
      <c r="V1528">
        <v>11.103999999999999</v>
      </c>
      <c r="W1528">
        <v>12.066000000000001</v>
      </c>
      <c r="X1528">
        <v>13.026999999999999</v>
      </c>
      <c r="Y1528">
        <v>14.1</v>
      </c>
      <c r="Z1528">
        <v>15.301</v>
      </c>
      <c r="AA1528">
        <v>16.651</v>
      </c>
      <c r="AB1528">
        <v>18.173999999999999</v>
      </c>
      <c r="AC1528">
        <v>19.901</v>
      </c>
      <c r="AD1528">
        <v>21.628</v>
      </c>
    </row>
    <row r="1529" spans="1:30" x14ac:dyDescent="0.25">
      <c r="A1529">
        <v>1527</v>
      </c>
      <c r="B1529">
        <f t="shared" si="23"/>
        <v>4.1806981519507183</v>
      </c>
      <c r="C1529">
        <v>-0.40560000000000002</v>
      </c>
      <c r="D1529">
        <v>15.3005</v>
      </c>
      <c r="E1529">
        <v>8.3129999999999996E-2</v>
      </c>
      <c r="F1529">
        <v>11.983000000000001</v>
      </c>
      <c r="G1529">
        <v>12.701000000000001</v>
      </c>
      <c r="H1529">
        <v>13.148</v>
      </c>
      <c r="I1529">
        <v>13.394</v>
      </c>
      <c r="J1529">
        <v>13.785</v>
      </c>
      <c r="K1529">
        <v>14.058</v>
      </c>
      <c r="L1529">
        <v>14.475</v>
      </c>
      <c r="M1529">
        <v>15.301</v>
      </c>
      <c r="N1529">
        <v>16.193000000000001</v>
      </c>
      <c r="O1529">
        <v>16.702999999999999</v>
      </c>
      <c r="P1529">
        <v>17.061</v>
      </c>
      <c r="Q1529">
        <v>17.611999999999998</v>
      </c>
      <c r="R1529">
        <v>17.983000000000001</v>
      </c>
      <c r="S1529">
        <v>18.713999999999999</v>
      </c>
      <c r="T1529">
        <v>20.068999999999999</v>
      </c>
      <c r="U1529">
        <v>1527</v>
      </c>
      <c r="V1529">
        <v>11.103999999999999</v>
      </c>
      <c r="W1529">
        <v>12.065</v>
      </c>
      <c r="X1529">
        <v>13.026999999999999</v>
      </c>
      <c r="Y1529">
        <v>14.099</v>
      </c>
      <c r="Z1529">
        <v>15.3</v>
      </c>
      <c r="AA1529">
        <v>16.651</v>
      </c>
      <c r="AB1529">
        <v>18.173999999999999</v>
      </c>
      <c r="AC1529">
        <v>19.902000000000001</v>
      </c>
      <c r="AD1529">
        <v>21.629000000000001</v>
      </c>
    </row>
    <row r="1530" spans="1:30" x14ac:dyDescent="0.25">
      <c r="A1530">
        <v>1528</v>
      </c>
      <c r="B1530">
        <f t="shared" si="23"/>
        <v>4.1834360027378512</v>
      </c>
      <c r="C1530">
        <v>-0.40629999999999999</v>
      </c>
      <c r="D1530">
        <v>15.3001</v>
      </c>
      <c r="E1530">
        <v>8.3140000000000006E-2</v>
      </c>
      <c r="F1530">
        <v>11.983000000000001</v>
      </c>
      <c r="G1530">
        <v>12.701000000000001</v>
      </c>
      <c r="H1530">
        <v>13.148</v>
      </c>
      <c r="I1530">
        <v>13.394</v>
      </c>
      <c r="J1530">
        <v>13.785</v>
      </c>
      <c r="K1530">
        <v>14.058</v>
      </c>
      <c r="L1530">
        <v>14.475</v>
      </c>
      <c r="M1530">
        <v>15.3</v>
      </c>
      <c r="N1530">
        <v>16.193000000000001</v>
      </c>
      <c r="O1530">
        <v>16.702999999999999</v>
      </c>
      <c r="P1530">
        <v>17.061</v>
      </c>
      <c r="Q1530">
        <v>17.611999999999998</v>
      </c>
      <c r="R1530">
        <v>17.983000000000001</v>
      </c>
      <c r="S1530">
        <v>18.713999999999999</v>
      </c>
      <c r="T1530">
        <v>20.07</v>
      </c>
      <c r="U1530">
        <v>1528</v>
      </c>
      <c r="V1530">
        <v>11.103</v>
      </c>
      <c r="W1530">
        <v>12.065</v>
      </c>
      <c r="X1530">
        <v>13.026</v>
      </c>
      <c r="Y1530">
        <v>14.099</v>
      </c>
      <c r="Z1530">
        <v>15.3</v>
      </c>
      <c r="AA1530">
        <v>16.649999999999999</v>
      </c>
      <c r="AB1530">
        <v>18.175000000000001</v>
      </c>
      <c r="AC1530">
        <v>19.902000000000001</v>
      </c>
      <c r="AD1530">
        <v>21.63</v>
      </c>
    </row>
    <row r="1531" spans="1:30" x14ac:dyDescent="0.25">
      <c r="A1531">
        <v>1529</v>
      </c>
      <c r="B1531">
        <f t="shared" si="23"/>
        <v>4.1861738535249833</v>
      </c>
      <c r="C1531">
        <v>-0.40699999999999997</v>
      </c>
      <c r="D1531">
        <v>15.2996</v>
      </c>
      <c r="E1531">
        <v>8.3159999999999998E-2</v>
      </c>
      <c r="F1531">
        <v>11.981999999999999</v>
      </c>
      <c r="G1531">
        <v>12.7</v>
      </c>
      <c r="H1531">
        <v>13.147</v>
      </c>
      <c r="I1531">
        <v>13.393000000000001</v>
      </c>
      <c r="J1531">
        <v>13.784000000000001</v>
      </c>
      <c r="K1531">
        <v>14.057</v>
      </c>
      <c r="L1531">
        <v>14.474</v>
      </c>
      <c r="M1531">
        <v>15.3</v>
      </c>
      <c r="N1531">
        <v>16.193000000000001</v>
      </c>
      <c r="O1531">
        <v>16.702999999999999</v>
      </c>
      <c r="P1531">
        <v>17.061</v>
      </c>
      <c r="Q1531">
        <v>17.611999999999998</v>
      </c>
      <c r="R1531">
        <v>17.983000000000001</v>
      </c>
      <c r="S1531">
        <v>18.715</v>
      </c>
      <c r="T1531">
        <v>20.071000000000002</v>
      </c>
      <c r="U1531">
        <v>1529</v>
      </c>
      <c r="V1531">
        <v>11.102</v>
      </c>
      <c r="W1531">
        <v>12.064</v>
      </c>
      <c r="X1531">
        <v>13.025</v>
      </c>
      <c r="Y1531">
        <v>14.098000000000001</v>
      </c>
      <c r="Z1531">
        <v>15.3</v>
      </c>
      <c r="AA1531">
        <v>16.649999999999999</v>
      </c>
      <c r="AB1531">
        <v>18.175000000000001</v>
      </c>
      <c r="AC1531">
        <v>19.904</v>
      </c>
      <c r="AD1531">
        <v>21.632000000000001</v>
      </c>
    </row>
    <row r="1532" spans="1:30" x14ac:dyDescent="0.25">
      <c r="A1532">
        <v>1530</v>
      </c>
      <c r="B1532">
        <f t="shared" si="23"/>
        <v>4.1889117043121153</v>
      </c>
      <c r="C1532">
        <v>-0.4078</v>
      </c>
      <c r="D1532">
        <v>15.299200000000001</v>
      </c>
      <c r="E1532">
        <v>8.3169999999999994E-2</v>
      </c>
      <c r="F1532">
        <v>11.981999999999999</v>
      </c>
      <c r="G1532">
        <v>12.7</v>
      </c>
      <c r="H1532">
        <v>13.147</v>
      </c>
      <c r="I1532">
        <v>13.391999999999999</v>
      </c>
      <c r="J1532">
        <v>13.782999999999999</v>
      </c>
      <c r="K1532">
        <v>14.055999999999999</v>
      </c>
      <c r="L1532">
        <v>14.474</v>
      </c>
      <c r="M1532">
        <v>15.298999999999999</v>
      </c>
      <c r="N1532">
        <v>16.193000000000001</v>
      </c>
      <c r="O1532">
        <v>16.702000000000002</v>
      </c>
      <c r="P1532">
        <v>17.061</v>
      </c>
      <c r="Q1532">
        <v>17.611999999999998</v>
      </c>
      <c r="R1532">
        <v>17.983000000000001</v>
      </c>
      <c r="S1532">
        <v>18.715</v>
      </c>
      <c r="T1532">
        <v>20.071999999999999</v>
      </c>
      <c r="U1532">
        <v>1530</v>
      </c>
      <c r="V1532">
        <v>11.102</v>
      </c>
      <c r="W1532">
        <v>12.063000000000001</v>
      </c>
      <c r="X1532">
        <v>13.025</v>
      </c>
      <c r="Y1532">
        <v>14.098000000000001</v>
      </c>
      <c r="Z1532">
        <v>15.298999999999999</v>
      </c>
      <c r="AA1532">
        <v>16.649999999999999</v>
      </c>
      <c r="AB1532">
        <v>18.175000000000001</v>
      </c>
      <c r="AC1532">
        <v>19.904</v>
      </c>
      <c r="AD1532">
        <v>21.634</v>
      </c>
    </row>
    <row r="1533" spans="1:30" x14ac:dyDescent="0.25">
      <c r="A1533">
        <v>1531</v>
      </c>
      <c r="B1533">
        <f t="shared" si="23"/>
        <v>4.1916495550992474</v>
      </c>
      <c r="C1533">
        <v>-0.40849999999999997</v>
      </c>
      <c r="D1533">
        <v>15.2987</v>
      </c>
      <c r="E1533">
        <v>8.3180000000000004E-2</v>
      </c>
      <c r="F1533">
        <v>11.981</v>
      </c>
      <c r="G1533">
        <v>12.699</v>
      </c>
      <c r="H1533">
        <v>13.146000000000001</v>
      </c>
      <c r="I1533">
        <v>13.391999999999999</v>
      </c>
      <c r="J1533">
        <v>13.782999999999999</v>
      </c>
      <c r="K1533">
        <v>14.055999999999999</v>
      </c>
      <c r="L1533">
        <v>14.473000000000001</v>
      </c>
      <c r="M1533">
        <v>15.298999999999999</v>
      </c>
      <c r="N1533">
        <v>16.192</v>
      </c>
      <c r="O1533">
        <v>16.702000000000002</v>
      </c>
      <c r="P1533">
        <v>17.059999999999999</v>
      </c>
      <c r="Q1533">
        <v>17.611999999999998</v>
      </c>
      <c r="R1533">
        <v>17.983000000000001</v>
      </c>
      <c r="S1533">
        <v>18.715</v>
      </c>
      <c r="T1533">
        <v>20.071999999999999</v>
      </c>
      <c r="U1533">
        <v>1531</v>
      </c>
      <c r="V1533">
        <v>11.102</v>
      </c>
      <c r="W1533">
        <v>12.063000000000001</v>
      </c>
      <c r="X1533">
        <v>13.023999999999999</v>
      </c>
      <c r="Y1533">
        <v>14.097</v>
      </c>
      <c r="Z1533">
        <v>15.298999999999999</v>
      </c>
      <c r="AA1533">
        <v>16.649999999999999</v>
      </c>
      <c r="AB1533">
        <v>18.175000000000001</v>
      </c>
      <c r="AC1533">
        <v>19.905000000000001</v>
      </c>
      <c r="AD1533">
        <v>21.635000000000002</v>
      </c>
    </row>
    <row r="1534" spans="1:30" x14ac:dyDescent="0.25">
      <c r="A1534">
        <v>1532</v>
      </c>
      <c r="B1534">
        <f t="shared" si="23"/>
        <v>4.1943874058863795</v>
      </c>
      <c r="C1534">
        <v>-0.40920000000000001</v>
      </c>
      <c r="D1534">
        <v>15.2982</v>
      </c>
      <c r="E1534">
        <v>8.319E-2</v>
      </c>
      <c r="F1534">
        <v>11.981</v>
      </c>
      <c r="G1534">
        <v>12.699</v>
      </c>
      <c r="H1534">
        <v>13.145</v>
      </c>
      <c r="I1534">
        <v>13.391</v>
      </c>
      <c r="J1534">
        <v>13.782</v>
      </c>
      <c r="K1534">
        <v>14.055</v>
      </c>
      <c r="L1534">
        <v>14.473000000000001</v>
      </c>
      <c r="M1534">
        <v>15.298</v>
      </c>
      <c r="N1534">
        <v>16.192</v>
      </c>
      <c r="O1534">
        <v>16.702000000000002</v>
      </c>
      <c r="P1534">
        <v>17.059999999999999</v>
      </c>
      <c r="Q1534">
        <v>17.611000000000001</v>
      </c>
      <c r="R1534">
        <v>17.983000000000001</v>
      </c>
      <c r="S1534">
        <v>18.716000000000001</v>
      </c>
      <c r="T1534">
        <v>20.073</v>
      </c>
      <c r="U1534">
        <v>1532</v>
      </c>
      <c r="V1534">
        <v>11.101000000000001</v>
      </c>
      <c r="W1534">
        <v>12.063000000000001</v>
      </c>
      <c r="X1534">
        <v>13.023999999999999</v>
      </c>
      <c r="Y1534">
        <v>14.097</v>
      </c>
      <c r="Z1534">
        <v>15.298</v>
      </c>
      <c r="AA1534">
        <v>16.649000000000001</v>
      </c>
      <c r="AB1534">
        <v>18.175000000000001</v>
      </c>
      <c r="AC1534">
        <v>19.905000000000001</v>
      </c>
      <c r="AD1534">
        <v>21.635999999999999</v>
      </c>
    </row>
    <row r="1535" spans="1:30" x14ac:dyDescent="0.25">
      <c r="A1535">
        <v>1533</v>
      </c>
      <c r="B1535">
        <f t="shared" si="23"/>
        <v>4.1971252566735116</v>
      </c>
      <c r="C1535">
        <v>-0.41</v>
      </c>
      <c r="D1535">
        <v>15.297800000000001</v>
      </c>
      <c r="E1535">
        <v>8.3199999999999996E-2</v>
      </c>
      <c r="F1535">
        <v>11.98</v>
      </c>
      <c r="G1535">
        <v>12.698</v>
      </c>
      <c r="H1535">
        <v>13.145</v>
      </c>
      <c r="I1535">
        <v>13.391</v>
      </c>
      <c r="J1535">
        <v>13.782</v>
      </c>
      <c r="K1535">
        <v>14.055</v>
      </c>
      <c r="L1535">
        <v>14.472</v>
      </c>
      <c r="M1535">
        <v>15.298</v>
      </c>
      <c r="N1535">
        <v>16.190999999999999</v>
      </c>
      <c r="O1535">
        <v>16.702000000000002</v>
      </c>
      <c r="P1535">
        <v>17.059999999999999</v>
      </c>
      <c r="Q1535">
        <v>17.611000000000001</v>
      </c>
      <c r="R1535">
        <v>17.983000000000001</v>
      </c>
      <c r="S1535">
        <v>18.716000000000001</v>
      </c>
      <c r="T1535">
        <v>20.074000000000002</v>
      </c>
      <c r="U1535">
        <v>1533</v>
      </c>
      <c r="V1535">
        <v>11.101000000000001</v>
      </c>
      <c r="W1535">
        <v>12.061999999999999</v>
      </c>
      <c r="X1535">
        <v>13.023</v>
      </c>
      <c r="Y1535">
        <v>14.096</v>
      </c>
      <c r="Z1535">
        <v>15.298</v>
      </c>
      <c r="AA1535">
        <v>16.649000000000001</v>
      </c>
      <c r="AB1535">
        <v>18.175000000000001</v>
      </c>
      <c r="AC1535">
        <v>19.905999999999999</v>
      </c>
      <c r="AD1535">
        <v>21.637</v>
      </c>
    </row>
    <row r="1536" spans="1:30" x14ac:dyDescent="0.25">
      <c r="A1536">
        <v>1534</v>
      </c>
      <c r="B1536">
        <f t="shared" si="23"/>
        <v>4.1998631074606436</v>
      </c>
      <c r="C1536">
        <v>-0.41070000000000001</v>
      </c>
      <c r="D1536">
        <v>15.2973</v>
      </c>
      <c r="E1536">
        <v>8.3220000000000002E-2</v>
      </c>
      <c r="F1536">
        <v>11.98</v>
      </c>
      <c r="G1536">
        <v>12.696999999999999</v>
      </c>
      <c r="H1536">
        <v>13.144</v>
      </c>
      <c r="I1536">
        <v>13.39</v>
      </c>
      <c r="J1536">
        <v>13.781000000000001</v>
      </c>
      <c r="K1536">
        <v>14.054</v>
      </c>
      <c r="L1536">
        <v>14.472</v>
      </c>
      <c r="M1536">
        <v>15.297000000000001</v>
      </c>
      <c r="N1536">
        <v>16.190999999999999</v>
      </c>
      <c r="O1536">
        <v>16.701000000000001</v>
      </c>
      <c r="P1536">
        <v>17.059999999999999</v>
      </c>
      <c r="Q1536">
        <v>17.611999999999998</v>
      </c>
      <c r="R1536">
        <v>17.983000000000001</v>
      </c>
      <c r="S1536">
        <v>18.716999999999999</v>
      </c>
      <c r="T1536">
        <v>20.074999999999999</v>
      </c>
      <c r="U1536">
        <v>1534</v>
      </c>
      <c r="V1536">
        <v>11.1</v>
      </c>
      <c r="W1536">
        <v>12.061</v>
      </c>
      <c r="X1536">
        <v>13.022</v>
      </c>
      <c r="Y1536">
        <v>14.095000000000001</v>
      </c>
      <c r="Z1536">
        <v>15.297000000000001</v>
      </c>
      <c r="AA1536">
        <v>16.649000000000001</v>
      </c>
      <c r="AB1536">
        <v>18.175999999999998</v>
      </c>
      <c r="AC1536">
        <v>19.907</v>
      </c>
      <c r="AD1536">
        <v>21.638999999999999</v>
      </c>
    </row>
    <row r="1537" spans="1:30" x14ac:dyDescent="0.25">
      <c r="A1537">
        <v>1535</v>
      </c>
      <c r="B1537">
        <f t="shared" si="23"/>
        <v>4.2026009582477757</v>
      </c>
      <c r="C1537">
        <v>-0.41139999999999999</v>
      </c>
      <c r="D1537">
        <v>15.296900000000001</v>
      </c>
      <c r="E1537">
        <v>8.3229999999999998E-2</v>
      </c>
      <c r="F1537">
        <v>11.978999999999999</v>
      </c>
      <c r="G1537">
        <v>12.696999999999999</v>
      </c>
      <c r="H1537">
        <v>13.144</v>
      </c>
      <c r="I1537">
        <v>13.388999999999999</v>
      </c>
      <c r="J1537">
        <v>13.781000000000001</v>
      </c>
      <c r="K1537">
        <v>14.054</v>
      </c>
      <c r="L1537">
        <v>14.471</v>
      </c>
      <c r="M1537">
        <v>15.297000000000001</v>
      </c>
      <c r="N1537">
        <v>16.190999999999999</v>
      </c>
      <c r="O1537">
        <v>16.701000000000001</v>
      </c>
      <c r="P1537">
        <v>17.059999999999999</v>
      </c>
      <c r="Q1537">
        <v>17.611999999999998</v>
      </c>
      <c r="R1537">
        <v>17.984000000000002</v>
      </c>
      <c r="S1537">
        <v>18.716999999999999</v>
      </c>
      <c r="T1537">
        <v>20.076000000000001</v>
      </c>
      <c r="U1537">
        <v>1535</v>
      </c>
      <c r="V1537">
        <v>11.1</v>
      </c>
      <c r="W1537">
        <v>12.061</v>
      </c>
      <c r="X1537">
        <v>13.022</v>
      </c>
      <c r="Y1537">
        <v>14.095000000000001</v>
      </c>
      <c r="Z1537">
        <v>15.297000000000001</v>
      </c>
      <c r="AA1537">
        <v>16.649000000000001</v>
      </c>
      <c r="AB1537">
        <v>18.175999999999998</v>
      </c>
      <c r="AC1537">
        <v>19.908000000000001</v>
      </c>
      <c r="AD1537">
        <v>21.64</v>
      </c>
    </row>
    <row r="1538" spans="1:30" x14ac:dyDescent="0.25">
      <c r="A1538">
        <v>1536</v>
      </c>
      <c r="B1538">
        <f t="shared" si="23"/>
        <v>4.2053388090349078</v>
      </c>
      <c r="C1538">
        <v>-0.41220000000000001</v>
      </c>
      <c r="D1538">
        <v>15.2964</v>
      </c>
      <c r="E1538">
        <v>8.3239999999999995E-2</v>
      </c>
      <c r="F1538">
        <v>11.978999999999999</v>
      </c>
      <c r="G1538">
        <v>12.696</v>
      </c>
      <c r="H1538">
        <v>13.143000000000001</v>
      </c>
      <c r="I1538">
        <v>13.388999999999999</v>
      </c>
      <c r="J1538">
        <v>13.78</v>
      </c>
      <c r="K1538">
        <v>14.053000000000001</v>
      </c>
      <c r="L1538">
        <v>14.471</v>
      </c>
      <c r="M1538">
        <v>15.295999999999999</v>
      </c>
      <c r="N1538">
        <v>16.190000000000001</v>
      </c>
      <c r="O1538">
        <v>16.701000000000001</v>
      </c>
      <c r="P1538">
        <v>17.059999999999999</v>
      </c>
      <c r="Q1538">
        <v>17.611000000000001</v>
      </c>
      <c r="R1538">
        <v>17.984000000000002</v>
      </c>
      <c r="S1538">
        <v>18.716999999999999</v>
      </c>
      <c r="T1538">
        <v>20.076000000000001</v>
      </c>
      <c r="U1538">
        <v>1536</v>
      </c>
      <c r="V1538">
        <v>11.099</v>
      </c>
      <c r="W1538">
        <v>12.06</v>
      </c>
      <c r="X1538">
        <v>13.021000000000001</v>
      </c>
      <c r="Y1538">
        <v>14.093999999999999</v>
      </c>
      <c r="Z1538">
        <v>15.295999999999999</v>
      </c>
      <c r="AA1538">
        <v>16.648</v>
      </c>
      <c r="AB1538">
        <v>18.175999999999998</v>
      </c>
      <c r="AC1538">
        <v>19.908000000000001</v>
      </c>
      <c r="AD1538">
        <v>21.640999999999998</v>
      </c>
    </row>
    <row r="1539" spans="1:30" x14ac:dyDescent="0.25">
      <c r="A1539">
        <v>1537</v>
      </c>
      <c r="B1539">
        <f t="shared" ref="B1539:B1602" si="24">A1539/365.25</f>
        <v>4.2080766598220398</v>
      </c>
      <c r="C1539">
        <v>-0.41289999999999999</v>
      </c>
      <c r="D1539">
        <v>15.2959</v>
      </c>
      <c r="E1539">
        <v>8.3250000000000005E-2</v>
      </c>
      <c r="F1539">
        <v>11.978</v>
      </c>
      <c r="G1539">
        <v>12.696</v>
      </c>
      <c r="H1539">
        <v>13.143000000000001</v>
      </c>
      <c r="I1539">
        <v>13.388</v>
      </c>
      <c r="J1539">
        <v>13.779</v>
      </c>
      <c r="K1539">
        <v>14.053000000000001</v>
      </c>
      <c r="L1539">
        <v>14.47</v>
      </c>
      <c r="M1539">
        <v>15.295999999999999</v>
      </c>
      <c r="N1539">
        <v>16.190000000000001</v>
      </c>
      <c r="O1539">
        <v>16.701000000000001</v>
      </c>
      <c r="P1539">
        <v>17.059000000000001</v>
      </c>
      <c r="Q1539">
        <v>17.611000000000001</v>
      </c>
      <c r="R1539">
        <v>17.983000000000001</v>
      </c>
      <c r="S1539">
        <v>18.716999999999999</v>
      </c>
      <c r="T1539">
        <v>20.077000000000002</v>
      </c>
      <c r="U1539">
        <v>1537</v>
      </c>
      <c r="V1539">
        <v>11.099</v>
      </c>
      <c r="W1539">
        <v>12.06</v>
      </c>
      <c r="X1539">
        <v>13.021000000000001</v>
      </c>
      <c r="Y1539">
        <v>14.093999999999999</v>
      </c>
      <c r="Z1539">
        <v>15.295999999999999</v>
      </c>
      <c r="AA1539">
        <v>16.648</v>
      </c>
      <c r="AB1539">
        <v>18.175999999999998</v>
      </c>
      <c r="AC1539">
        <v>19.908999999999999</v>
      </c>
      <c r="AD1539">
        <v>21.641999999999999</v>
      </c>
    </row>
    <row r="1540" spans="1:30" x14ac:dyDescent="0.25">
      <c r="A1540">
        <v>1538</v>
      </c>
      <c r="B1540">
        <f t="shared" si="24"/>
        <v>4.2108145106091719</v>
      </c>
      <c r="C1540">
        <v>-0.41370000000000001</v>
      </c>
      <c r="D1540">
        <v>15.295500000000001</v>
      </c>
      <c r="E1540">
        <v>8.3260000000000001E-2</v>
      </c>
      <c r="F1540">
        <v>11.978</v>
      </c>
      <c r="G1540">
        <v>12.695</v>
      </c>
      <c r="H1540">
        <v>13.141999999999999</v>
      </c>
      <c r="I1540">
        <v>13.388</v>
      </c>
      <c r="J1540">
        <v>13.779</v>
      </c>
      <c r="K1540">
        <v>14.052</v>
      </c>
      <c r="L1540">
        <v>14.47</v>
      </c>
      <c r="M1540">
        <v>15.295999999999999</v>
      </c>
      <c r="N1540">
        <v>16.190000000000001</v>
      </c>
      <c r="O1540">
        <v>16.7</v>
      </c>
      <c r="P1540">
        <v>17.059000000000001</v>
      </c>
      <c r="Q1540">
        <v>17.611000000000001</v>
      </c>
      <c r="R1540">
        <v>17.984000000000002</v>
      </c>
      <c r="S1540">
        <v>18.716999999999999</v>
      </c>
      <c r="T1540">
        <v>20.077999999999999</v>
      </c>
      <c r="U1540">
        <v>1538</v>
      </c>
      <c r="V1540">
        <v>11.099</v>
      </c>
      <c r="W1540">
        <v>12.06</v>
      </c>
      <c r="X1540">
        <v>13.02</v>
      </c>
      <c r="Y1540">
        <v>14.093</v>
      </c>
      <c r="Z1540">
        <v>15.295999999999999</v>
      </c>
      <c r="AA1540">
        <v>16.648</v>
      </c>
      <c r="AB1540">
        <v>18.175999999999998</v>
      </c>
      <c r="AC1540">
        <v>19.91</v>
      </c>
      <c r="AD1540">
        <v>21.643999999999998</v>
      </c>
    </row>
    <row r="1541" spans="1:30" x14ac:dyDescent="0.25">
      <c r="A1541">
        <v>1539</v>
      </c>
      <c r="B1541">
        <f t="shared" si="24"/>
        <v>4.213552361396304</v>
      </c>
      <c r="C1541">
        <v>-0.41439999999999999</v>
      </c>
      <c r="D1541">
        <v>15.295</v>
      </c>
      <c r="E1541">
        <v>8.3269999999999997E-2</v>
      </c>
      <c r="F1541">
        <v>11.977</v>
      </c>
      <c r="G1541">
        <v>12.695</v>
      </c>
      <c r="H1541">
        <v>13.141999999999999</v>
      </c>
      <c r="I1541">
        <v>13.387</v>
      </c>
      <c r="J1541">
        <v>13.778</v>
      </c>
      <c r="K1541">
        <v>14.052</v>
      </c>
      <c r="L1541">
        <v>14.468999999999999</v>
      </c>
      <c r="M1541">
        <v>15.295</v>
      </c>
      <c r="N1541">
        <v>16.189</v>
      </c>
      <c r="O1541">
        <v>16.7</v>
      </c>
      <c r="P1541">
        <v>17.059000000000001</v>
      </c>
      <c r="Q1541">
        <v>17.611000000000001</v>
      </c>
      <c r="R1541">
        <v>17.983000000000001</v>
      </c>
      <c r="S1541">
        <v>18.718</v>
      </c>
      <c r="T1541">
        <v>20.077999999999999</v>
      </c>
      <c r="U1541">
        <v>1539</v>
      </c>
      <c r="V1541">
        <v>11.098000000000001</v>
      </c>
      <c r="W1541">
        <v>12.058999999999999</v>
      </c>
      <c r="X1541">
        <v>13.02</v>
      </c>
      <c r="Y1541">
        <v>14.093</v>
      </c>
      <c r="Z1541">
        <v>15.295</v>
      </c>
      <c r="AA1541">
        <v>16.648</v>
      </c>
      <c r="AB1541">
        <v>18.175999999999998</v>
      </c>
      <c r="AC1541">
        <v>19.91</v>
      </c>
      <c r="AD1541">
        <v>21.645</v>
      </c>
    </row>
    <row r="1542" spans="1:30" x14ac:dyDescent="0.25">
      <c r="A1542">
        <v>1540</v>
      </c>
      <c r="B1542">
        <f t="shared" si="24"/>
        <v>4.216290212183436</v>
      </c>
      <c r="C1542">
        <v>-0.41510000000000002</v>
      </c>
      <c r="D1542">
        <v>15.294600000000001</v>
      </c>
      <c r="E1542">
        <v>8.3290000000000003E-2</v>
      </c>
      <c r="F1542">
        <v>11.977</v>
      </c>
      <c r="G1542">
        <v>12.694000000000001</v>
      </c>
      <c r="H1542">
        <v>13.141</v>
      </c>
      <c r="I1542">
        <v>13.387</v>
      </c>
      <c r="J1542">
        <v>13.778</v>
      </c>
      <c r="K1542">
        <v>14.051</v>
      </c>
      <c r="L1542">
        <v>14.468</v>
      </c>
      <c r="M1542">
        <v>15.295</v>
      </c>
      <c r="N1542">
        <v>16.189</v>
      </c>
      <c r="O1542">
        <v>16.7</v>
      </c>
      <c r="P1542">
        <v>17.059000000000001</v>
      </c>
      <c r="Q1542">
        <v>17.611000000000001</v>
      </c>
      <c r="R1542">
        <v>17.984000000000002</v>
      </c>
      <c r="S1542">
        <v>18.718</v>
      </c>
      <c r="T1542">
        <v>20.079999999999998</v>
      </c>
      <c r="U1542">
        <v>1540</v>
      </c>
      <c r="V1542">
        <v>11.097</v>
      </c>
      <c r="W1542">
        <v>12.058</v>
      </c>
      <c r="X1542">
        <v>13.019</v>
      </c>
      <c r="Y1542">
        <v>14.092000000000001</v>
      </c>
      <c r="Z1542">
        <v>15.295</v>
      </c>
      <c r="AA1542">
        <v>16.648</v>
      </c>
      <c r="AB1542">
        <v>18.175999999999998</v>
      </c>
      <c r="AC1542">
        <v>19.911999999999999</v>
      </c>
      <c r="AD1542">
        <v>21.646999999999998</v>
      </c>
    </row>
    <row r="1543" spans="1:30" x14ac:dyDescent="0.25">
      <c r="A1543">
        <v>1541</v>
      </c>
      <c r="B1543">
        <f t="shared" si="24"/>
        <v>4.2190280629705681</v>
      </c>
      <c r="C1543">
        <v>-0.41589999999999999</v>
      </c>
      <c r="D1543">
        <v>15.2941</v>
      </c>
      <c r="E1543">
        <v>8.3299999999999999E-2</v>
      </c>
      <c r="F1543">
        <v>11.976000000000001</v>
      </c>
      <c r="G1543">
        <v>12.694000000000001</v>
      </c>
      <c r="H1543">
        <v>13.14</v>
      </c>
      <c r="I1543">
        <v>13.385999999999999</v>
      </c>
      <c r="J1543">
        <v>13.776999999999999</v>
      </c>
      <c r="K1543">
        <v>14.05</v>
      </c>
      <c r="L1543">
        <v>14.468</v>
      </c>
      <c r="M1543">
        <v>15.294</v>
      </c>
      <c r="N1543">
        <v>16.189</v>
      </c>
      <c r="O1543">
        <v>16.7</v>
      </c>
      <c r="P1543">
        <v>17.059000000000001</v>
      </c>
      <c r="Q1543">
        <v>17.611000000000001</v>
      </c>
      <c r="R1543">
        <v>17.984000000000002</v>
      </c>
      <c r="S1543">
        <v>18.718</v>
      </c>
      <c r="T1543">
        <v>20.079999999999998</v>
      </c>
      <c r="U1543">
        <v>1541</v>
      </c>
      <c r="V1543">
        <v>11.097</v>
      </c>
      <c r="W1543">
        <v>12.058</v>
      </c>
      <c r="X1543">
        <v>13.019</v>
      </c>
      <c r="Y1543">
        <v>14.092000000000001</v>
      </c>
      <c r="Z1543">
        <v>15.294</v>
      </c>
      <c r="AA1543">
        <v>16.646999999999998</v>
      </c>
      <c r="AB1543">
        <v>18.175999999999998</v>
      </c>
      <c r="AC1543">
        <v>19.911999999999999</v>
      </c>
      <c r="AD1543">
        <v>21.648</v>
      </c>
    </row>
    <row r="1544" spans="1:30" x14ac:dyDescent="0.25">
      <c r="A1544">
        <v>1542</v>
      </c>
      <c r="B1544">
        <f t="shared" si="24"/>
        <v>4.2217659137577002</v>
      </c>
      <c r="C1544">
        <v>-0.41660000000000003</v>
      </c>
      <c r="D1544">
        <v>15.293699999999999</v>
      </c>
      <c r="E1544">
        <v>8.3309999999999995E-2</v>
      </c>
      <c r="F1544">
        <v>11.976000000000001</v>
      </c>
      <c r="G1544">
        <v>12.693</v>
      </c>
      <c r="H1544">
        <v>13.14</v>
      </c>
      <c r="I1544">
        <v>13.385999999999999</v>
      </c>
      <c r="J1544">
        <v>13.776999999999999</v>
      </c>
      <c r="K1544">
        <v>14.05</v>
      </c>
      <c r="L1544">
        <v>14.467000000000001</v>
      </c>
      <c r="M1544">
        <v>15.294</v>
      </c>
      <c r="N1544">
        <v>16.187999999999999</v>
      </c>
      <c r="O1544">
        <v>16.699000000000002</v>
      </c>
      <c r="P1544">
        <v>17.059000000000001</v>
      </c>
      <c r="Q1544">
        <v>17.611000000000001</v>
      </c>
      <c r="R1544">
        <v>17.984000000000002</v>
      </c>
      <c r="S1544">
        <v>18.719000000000001</v>
      </c>
      <c r="T1544">
        <v>20.081</v>
      </c>
      <c r="U1544">
        <v>1542</v>
      </c>
      <c r="V1544">
        <v>11.097</v>
      </c>
      <c r="W1544">
        <v>12.057</v>
      </c>
      <c r="X1544">
        <v>13.018000000000001</v>
      </c>
      <c r="Y1544">
        <v>14.090999999999999</v>
      </c>
      <c r="Z1544">
        <v>15.294</v>
      </c>
      <c r="AA1544">
        <v>16.646999999999998</v>
      </c>
      <c r="AB1544">
        <v>18.175999999999998</v>
      </c>
      <c r="AC1544">
        <v>19.913</v>
      </c>
      <c r="AD1544">
        <v>21.649000000000001</v>
      </c>
    </row>
    <row r="1545" spans="1:30" x14ac:dyDescent="0.25">
      <c r="A1545">
        <v>1543</v>
      </c>
      <c r="B1545">
        <f t="shared" si="24"/>
        <v>4.2245037645448322</v>
      </c>
      <c r="C1545">
        <v>-0.41739999999999999</v>
      </c>
      <c r="D1545">
        <v>15.293200000000001</v>
      </c>
      <c r="E1545">
        <v>8.3320000000000005E-2</v>
      </c>
      <c r="F1545">
        <v>11.975</v>
      </c>
      <c r="G1545">
        <v>12.693</v>
      </c>
      <c r="H1545">
        <v>13.138999999999999</v>
      </c>
      <c r="I1545">
        <v>13.385</v>
      </c>
      <c r="J1545">
        <v>13.776</v>
      </c>
      <c r="K1545">
        <v>14.048999999999999</v>
      </c>
      <c r="L1545">
        <v>14.467000000000001</v>
      </c>
      <c r="M1545">
        <v>15.292999999999999</v>
      </c>
      <c r="N1545">
        <v>16.187999999999999</v>
      </c>
      <c r="O1545">
        <v>16.699000000000002</v>
      </c>
      <c r="P1545">
        <v>17.058</v>
      </c>
      <c r="Q1545">
        <v>17.611000000000001</v>
      </c>
      <c r="R1545">
        <v>17.984000000000002</v>
      </c>
      <c r="S1545">
        <v>18.719000000000001</v>
      </c>
      <c r="T1545">
        <v>20.082000000000001</v>
      </c>
      <c r="U1545">
        <v>1543</v>
      </c>
      <c r="V1545">
        <v>11.096</v>
      </c>
      <c r="W1545">
        <v>12.057</v>
      </c>
      <c r="X1545">
        <v>13.018000000000001</v>
      </c>
      <c r="Y1545">
        <v>14.090999999999999</v>
      </c>
      <c r="Z1545">
        <v>15.292999999999999</v>
      </c>
      <c r="AA1545">
        <v>16.646999999999998</v>
      </c>
      <c r="AB1545">
        <v>18.175999999999998</v>
      </c>
      <c r="AC1545">
        <v>19.913</v>
      </c>
      <c r="AD1545">
        <v>21.65</v>
      </c>
    </row>
    <row r="1546" spans="1:30" x14ac:dyDescent="0.25">
      <c r="A1546">
        <v>1544</v>
      </c>
      <c r="B1546">
        <f t="shared" si="24"/>
        <v>4.2272416153319643</v>
      </c>
      <c r="C1546">
        <v>-0.41820000000000002</v>
      </c>
      <c r="D1546">
        <v>15.2928</v>
      </c>
      <c r="E1546">
        <v>8.3330000000000001E-2</v>
      </c>
      <c r="F1546">
        <v>11.975</v>
      </c>
      <c r="G1546">
        <v>12.692</v>
      </c>
      <c r="H1546">
        <v>13.138999999999999</v>
      </c>
      <c r="I1546">
        <v>13.385</v>
      </c>
      <c r="J1546">
        <v>13.776</v>
      </c>
      <c r="K1546">
        <v>14.048999999999999</v>
      </c>
      <c r="L1546">
        <v>14.465999999999999</v>
      </c>
      <c r="M1546">
        <v>15.292999999999999</v>
      </c>
      <c r="N1546">
        <v>16.187999999999999</v>
      </c>
      <c r="O1546">
        <v>16.699000000000002</v>
      </c>
      <c r="P1546">
        <v>17.058</v>
      </c>
      <c r="Q1546">
        <v>17.611000000000001</v>
      </c>
      <c r="R1546">
        <v>17.984000000000002</v>
      </c>
      <c r="S1546">
        <v>18.719000000000001</v>
      </c>
      <c r="T1546">
        <v>20.082000000000001</v>
      </c>
      <c r="U1546">
        <v>1544</v>
      </c>
      <c r="V1546">
        <v>11.096</v>
      </c>
      <c r="W1546">
        <v>12.057</v>
      </c>
      <c r="X1546">
        <v>13.016999999999999</v>
      </c>
      <c r="Y1546">
        <v>14.09</v>
      </c>
      <c r="Z1546">
        <v>15.292999999999999</v>
      </c>
      <c r="AA1546">
        <v>16.646000000000001</v>
      </c>
      <c r="AB1546">
        <v>18.177</v>
      </c>
      <c r="AC1546">
        <v>19.914000000000001</v>
      </c>
      <c r="AD1546">
        <v>21.652000000000001</v>
      </c>
    </row>
    <row r="1547" spans="1:30" x14ac:dyDescent="0.25">
      <c r="A1547">
        <v>1545</v>
      </c>
      <c r="B1547">
        <f t="shared" si="24"/>
        <v>4.2299794661190964</v>
      </c>
      <c r="C1547">
        <v>-0.41889999999999999</v>
      </c>
      <c r="D1547">
        <v>15.292299999999999</v>
      </c>
      <c r="E1547">
        <v>8.3349999999999994E-2</v>
      </c>
      <c r="F1547">
        <v>11.974</v>
      </c>
      <c r="G1547">
        <v>12.691000000000001</v>
      </c>
      <c r="H1547">
        <v>13.138</v>
      </c>
      <c r="I1547">
        <v>13.384</v>
      </c>
      <c r="J1547">
        <v>13.775</v>
      </c>
      <c r="K1547">
        <v>14.048</v>
      </c>
      <c r="L1547">
        <v>14.465999999999999</v>
      </c>
      <c r="M1547">
        <v>15.292</v>
      </c>
      <c r="N1547">
        <v>16.187999999999999</v>
      </c>
      <c r="O1547">
        <v>16.699000000000002</v>
      </c>
      <c r="P1547">
        <v>17.058</v>
      </c>
      <c r="Q1547">
        <v>17.611000000000001</v>
      </c>
      <c r="R1547">
        <v>17.984000000000002</v>
      </c>
      <c r="S1547">
        <v>18.72</v>
      </c>
      <c r="T1547">
        <v>20.084</v>
      </c>
      <c r="U1547">
        <v>1545</v>
      </c>
      <c r="V1547">
        <v>11.095000000000001</v>
      </c>
      <c r="W1547">
        <v>12.055999999999999</v>
      </c>
      <c r="X1547">
        <v>13.016</v>
      </c>
      <c r="Y1547">
        <v>14.089</v>
      </c>
      <c r="Z1547">
        <v>15.292</v>
      </c>
      <c r="AA1547">
        <v>16.646000000000001</v>
      </c>
      <c r="AB1547">
        <v>18.177</v>
      </c>
      <c r="AC1547">
        <v>19.914999999999999</v>
      </c>
      <c r="AD1547">
        <v>21.654</v>
      </c>
    </row>
    <row r="1548" spans="1:30" x14ac:dyDescent="0.25">
      <c r="A1548">
        <v>1546</v>
      </c>
      <c r="B1548">
        <f t="shared" si="24"/>
        <v>4.2327173169062284</v>
      </c>
      <c r="C1548">
        <v>-0.41970000000000002</v>
      </c>
      <c r="D1548">
        <v>15.2919</v>
      </c>
      <c r="E1548">
        <v>8.3360000000000004E-2</v>
      </c>
      <c r="F1548">
        <v>11.974</v>
      </c>
      <c r="G1548">
        <v>12.691000000000001</v>
      </c>
      <c r="H1548">
        <v>13.138</v>
      </c>
      <c r="I1548">
        <v>13.382999999999999</v>
      </c>
      <c r="J1548">
        <v>13.773999999999999</v>
      </c>
      <c r="K1548">
        <v>14.048</v>
      </c>
      <c r="L1548">
        <v>14.465</v>
      </c>
      <c r="M1548">
        <v>15.292</v>
      </c>
      <c r="N1548">
        <v>16.187000000000001</v>
      </c>
      <c r="O1548">
        <v>16.699000000000002</v>
      </c>
      <c r="P1548">
        <v>17.058</v>
      </c>
      <c r="Q1548">
        <v>17.611000000000001</v>
      </c>
      <c r="R1548">
        <v>17.984000000000002</v>
      </c>
      <c r="S1548">
        <v>18.72</v>
      </c>
      <c r="T1548">
        <v>20.084</v>
      </c>
      <c r="U1548">
        <v>1546</v>
      </c>
      <c r="V1548">
        <v>11.095000000000001</v>
      </c>
      <c r="W1548">
        <v>12.055</v>
      </c>
      <c r="X1548">
        <v>13.016</v>
      </c>
      <c r="Y1548">
        <v>14.089</v>
      </c>
      <c r="Z1548">
        <v>15.292</v>
      </c>
      <c r="AA1548">
        <v>16.646000000000001</v>
      </c>
      <c r="AB1548">
        <v>18.177</v>
      </c>
      <c r="AC1548">
        <v>19.916</v>
      </c>
      <c r="AD1548">
        <v>21.655000000000001</v>
      </c>
    </row>
    <row r="1549" spans="1:30" x14ac:dyDescent="0.25">
      <c r="A1549">
        <v>1547</v>
      </c>
      <c r="B1549">
        <f t="shared" si="24"/>
        <v>4.2354551676933605</v>
      </c>
      <c r="C1549">
        <v>-0.4204</v>
      </c>
      <c r="D1549">
        <v>15.291399999999999</v>
      </c>
      <c r="E1549">
        <v>8.337E-2</v>
      </c>
      <c r="F1549">
        <v>11.973000000000001</v>
      </c>
      <c r="G1549">
        <v>12.69</v>
      </c>
      <c r="H1549">
        <v>13.137</v>
      </c>
      <c r="I1549">
        <v>13.382999999999999</v>
      </c>
      <c r="J1549">
        <v>13.773999999999999</v>
      </c>
      <c r="K1549">
        <v>14.047000000000001</v>
      </c>
      <c r="L1549">
        <v>14.465</v>
      </c>
      <c r="M1549">
        <v>15.291</v>
      </c>
      <c r="N1549">
        <v>16.187000000000001</v>
      </c>
      <c r="O1549">
        <v>16.698</v>
      </c>
      <c r="P1549">
        <v>17.058</v>
      </c>
      <c r="Q1549">
        <v>17.611000000000001</v>
      </c>
      <c r="R1549">
        <v>17.984000000000002</v>
      </c>
      <c r="S1549">
        <v>18.72</v>
      </c>
      <c r="T1549">
        <v>20.085000000000001</v>
      </c>
      <c r="U1549">
        <v>1547</v>
      </c>
      <c r="V1549">
        <v>11.093999999999999</v>
      </c>
      <c r="W1549">
        <v>12.055</v>
      </c>
      <c r="X1549">
        <v>13.015000000000001</v>
      </c>
      <c r="Y1549">
        <v>14.087999999999999</v>
      </c>
      <c r="Z1549">
        <v>15.291</v>
      </c>
      <c r="AA1549">
        <v>16.646000000000001</v>
      </c>
      <c r="AB1549">
        <v>18.177</v>
      </c>
      <c r="AC1549">
        <v>19.917000000000002</v>
      </c>
      <c r="AD1549">
        <v>21.655999999999999</v>
      </c>
    </row>
    <row r="1550" spans="1:30" x14ac:dyDescent="0.25">
      <c r="A1550">
        <v>1548</v>
      </c>
      <c r="B1550">
        <f t="shared" si="24"/>
        <v>4.2381930184804926</v>
      </c>
      <c r="C1550">
        <v>-0.42120000000000002</v>
      </c>
      <c r="D1550">
        <v>15.291</v>
      </c>
      <c r="E1550">
        <v>8.3379999999999996E-2</v>
      </c>
      <c r="F1550">
        <v>11.973000000000001</v>
      </c>
      <c r="G1550">
        <v>12.69</v>
      </c>
      <c r="H1550">
        <v>13.137</v>
      </c>
      <c r="I1550">
        <v>13.382</v>
      </c>
      <c r="J1550">
        <v>13.773</v>
      </c>
      <c r="K1550">
        <v>14.047000000000001</v>
      </c>
      <c r="L1550">
        <v>14.464</v>
      </c>
      <c r="M1550">
        <v>15.291</v>
      </c>
      <c r="N1550">
        <v>16.187000000000001</v>
      </c>
      <c r="O1550">
        <v>16.698</v>
      </c>
      <c r="P1550">
        <v>17.058</v>
      </c>
      <c r="Q1550">
        <v>17.611000000000001</v>
      </c>
      <c r="R1550">
        <v>17.984000000000002</v>
      </c>
      <c r="S1550">
        <v>18.72</v>
      </c>
      <c r="T1550">
        <v>20.085999999999999</v>
      </c>
      <c r="U1550">
        <v>1548</v>
      </c>
      <c r="V1550">
        <v>11.093999999999999</v>
      </c>
      <c r="W1550">
        <v>12.055</v>
      </c>
      <c r="X1550">
        <v>13.015000000000001</v>
      </c>
      <c r="Y1550">
        <v>14.087999999999999</v>
      </c>
      <c r="Z1550">
        <v>15.291</v>
      </c>
      <c r="AA1550">
        <v>16.646000000000001</v>
      </c>
      <c r="AB1550">
        <v>18.177</v>
      </c>
      <c r="AC1550">
        <v>19.917000000000002</v>
      </c>
      <c r="AD1550">
        <v>21.657</v>
      </c>
    </row>
    <row r="1551" spans="1:30" x14ac:dyDescent="0.25">
      <c r="A1551">
        <v>1549</v>
      </c>
      <c r="B1551">
        <f t="shared" si="24"/>
        <v>4.2409308692676246</v>
      </c>
      <c r="C1551">
        <v>-0.42199999999999999</v>
      </c>
      <c r="D1551">
        <v>15.2905</v>
      </c>
      <c r="E1551">
        <v>8.3390000000000006E-2</v>
      </c>
      <c r="F1551">
        <v>11.972</v>
      </c>
      <c r="G1551">
        <v>12.689</v>
      </c>
      <c r="H1551">
        <v>13.135999999999999</v>
      </c>
      <c r="I1551">
        <v>13.382</v>
      </c>
      <c r="J1551">
        <v>13.773</v>
      </c>
      <c r="K1551">
        <v>14.045999999999999</v>
      </c>
      <c r="L1551">
        <v>14.464</v>
      </c>
      <c r="M1551">
        <v>15.291</v>
      </c>
      <c r="N1551">
        <v>16.186</v>
      </c>
      <c r="O1551">
        <v>16.698</v>
      </c>
      <c r="P1551">
        <v>17.056999999999999</v>
      </c>
      <c r="Q1551">
        <v>17.611000000000001</v>
      </c>
      <c r="R1551">
        <v>17.984000000000002</v>
      </c>
      <c r="S1551">
        <v>18.721</v>
      </c>
      <c r="T1551">
        <v>20.085999999999999</v>
      </c>
      <c r="U1551">
        <v>1549</v>
      </c>
      <c r="V1551">
        <v>11.093999999999999</v>
      </c>
      <c r="W1551">
        <v>12.054</v>
      </c>
      <c r="X1551">
        <v>13.013999999999999</v>
      </c>
      <c r="Y1551">
        <v>14.087</v>
      </c>
      <c r="Z1551">
        <v>15.29</v>
      </c>
      <c r="AA1551">
        <v>16.645</v>
      </c>
      <c r="AB1551">
        <v>18.177</v>
      </c>
      <c r="AC1551">
        <v>19.917999999999999</v>
      </c>
      <c r="AD1551">
        <v>21.658000000000001</v>
      </c>
    </row>
    <row r="1552" spans="1:30" x14ac:dyDescent="0.25">
      <c r="A1552">
        <v>1550</v>
      </c>
      <c r="B1552">
        <f t="shared" si="24"/>
        <v>4.2436687200547567</v>
      </c>
      <c r="C1552">
        <v>-0.42270000000000002</v>
      </c>
      <c r="D1552">
        <v>15.290100000000001</v>
      </c>
      <c r="E1552">
        <v>8.3409999999999998E-2</v>
      </c>
      <c r="F1552">
        <v>11.972</v>
      </c>
      <c r="G1552">
        <v>12.689</v>
      </c>
      <c r="H1552">
        <v>13.135</v>
      </c>
      <c r="I1552">
        <v>13.381</v>
      </c>
      <c r="J1552">
        <v>13.772</v>
      </c>
      <c r="K1552">
        <v>14.045</v>
      </c>
      <c r="L1552">
        <v>14.462999999999999</v>
      </c>
      <c r="M1552">
        <v>15.29</v>
      </c>
      <c r="N1552">
        <v>16.186</v>
      </c>
      <c r="O1552">
        <v>16.698</v>
      </c>
      <c r="P1552">
        <v>17.058</v>
      </c>
      <c r="Q1552">
        <v>17.611000000000001</v>
      </c>
      <c r="R1552">
        <v>17.984999999999999</v>
      </c>
      <c r="S1552">
        <v>18.721</v>
      </c>
      <c r="T1552">
        <v>20.088000000000001</v>
      </c>
      <c r="U1552">
        <v>1550</v>
      </c>
      <c r="V1552">
        <v>11.093</v>
      </c>
      <c r="W1552">
        <v>12.053000000000001</v>
      </c>
      <c r="X1552">
        <v>13.013999999999999</v>
      </c>
      <c r="Y1552">
        <v>14.087</v>
      </c>
      <c r="Z1552">
        <v>15.29</v>
      </c>
      <c r="AA1552">
        <v>16.645</v>
      </c>
      <c r="AB1552">
        <v>18.178000000000001</v>
      </c>
      <c r="AC1552">
        <v>19.919</v>
      </c>
      <c r="AD1552">
        <v>21.661000000000001</v>
      </c>
    </row>
    <row r="1553" spans="1:30" x14ac:dyDescent="0.25">
      <c r="A1553">
        <v>1551</v>
      </c>
      <c r="B1553">
        <f t="shared" si="24"/>
        <v>4.2464065708418888</v>
      </c>
      <c r="C1553">
        <v>-0.42349999999999999</v>
      </c>
      <c r="D1553">
        <v>15.2896</v>
      </c>
      <c r="E1553">
        <v>8.3419999999999994E-2</v>
      </c>
      <c r="F1553">
        <v>11.971</v>
      </c>
      <c r="G1553">
        <v>12.688000000000001</v>
      </c>
      <c r="H1553">
        <v>13.135</v>
      </c>
      <c r="I1553">
        <v>13.38</v>
      </c>
      <c r="J1553">
        <v>13.772</v>
      </c>
      <c r="K1553">
        <v>14.045</v>
      </c>
      <c r="L1553">
        <v>14.462999999999999</v>
      </c>
      <c r="M1553">
        <v>15.29</v>
      </c>
      <c r="N1553">
        <v>16.186</v>
      </c>
      <c r="O1553">
        <v>16.696999999999999</v>
      </c>
      <c r="P1553">
        <v>17.056999999999999</v>
      </c>
      <c r="Q1553">
        <v>17.611000000000001</v>
      </c>
      <c r="R1553">
        <v>17.984999999999999</v>
      </c>
      <c r="S1553">
        <v>18.722000000000001</v>
      </c>
      <c r="T1553">
        <v>20.088999999999999</v>
      </c>
      <c r="U1553">
        <v>1551</v>
      </c>
      <c r="V1553">
        <v>11.093</v>
      </c>
      <c r="W1553">
        <v>12.053000000000001</v>
      </c>
      <c r="X1553">
        <v>13.013</v>
      </c>
      <c r="Y1553">
        <v>14.086</v>
      </c>
      <c r="Z1553">
        <v>15.29</v>
      </c>
      <c r="AA1553">
        <v>16.645</v>
      </c>
      <c r="AB1553">
        <v>18.178000000000001</v>
      </c>
      <c r="AC1553">
        <v>19.920000000000002</v>
      </c>
      <c r="AD1553">
        <v>21.661999999999999</v>
      </c>
    </row>
    <row r="1554" spans="1:30" x14ac:dyDescent="0.25">
      <c r="A1554">
        <v>1552</v>
      </c>
      <c r="B1554">
        <f t="shared" si="24"/>
        <v>4.2491444216290208</v>
      </c>
      <c r="C1554">
        <v>-0.42430000000000001</v>
      </c>
      <c r="D1554">
        <v>15.289199999999999</v>
      </c>
      <c r="E1554">
        <v>8.3430000000000004E-2</v>
      </c>
      <c r="F1554">
        <v>11.971</v>
      </c>
      <c r="G1554">
        <v>12.688000000000001</v>
      </c>
      <c r="H1554">
        <v>13.134</v>
      </c>
      <c r="I1554">
        <v>13.38</v>
      </c>
      <c r="J1554">
        <v>13.771000000000001</v>
      </c>
      <c r="K1554">
        <v>14.044</v>
      </c>
      <c r="L1554">
        <v>14.462</v>
      </c>
      <c r="M1554">
        <v>15.289</v>
      </c>
      <c r="N1554">
        <v>16.184999999999999</v>
      </c>
      <c r="O1554">
        <v>16.696999999999999</v>
      </c>
      <c r="P1554">
        <v>17.056999999999999</v>
      </c>
      <c r="Q1554">
        <v>17.611000000000001</v>
      </c>
      <c r="R1554">
        <v>17.984999999999999</v>
      </c>
      <c r="S1554">
        <v>18.722000000000001</v>
      </c>
      <c r="T1554">
        <v>20.088999999999999</v>
      </c>
      <c r="U1554">
        <v>1552</v>
      </c>
      <c r="V1554">
        <v>11.092000000000001</v>
      </c>
      <c r="W1554">
        <v>12.053000000000001</v>
      </c>
      <c r="X1554">
        <v>13.013</v>
      </c>
      <c r="Y1554">
        <v>14.086</v>
      </c>
      <c r="Z1554">
        <v>15.289</v>
      </c>
      <c r="AA1554">
        <v>16.645</v>
      </c>
      <c r="AB1554">
        <v>18.178000000000001</v>
      </c>
      <c r="AC1554">
        <v>19.920999999999999</v>
      </c>
      <c r="AD1554">
        <v>21.663</v>
      </c>
    </row>
    <row r="1555" spans="1:30" x14ac:dyDescent="0.25">
      <c r="A1555">
        <v>1553</v>
      </c>
      <c r="B1555">
        <f t="shared" si="24"/>
        <v>4.2518822724161529</v>
      </c>
      <c r="C1555">
        <v>-0.42499999999999999</v>
      </c>
      <c r="D1555">
        <v>15.2888</v>
      </c>
      <c r="E1555">
        <v>8.344E-2</v>
      </c>
      <c r="F1555">
        <v>11.971</v>
      </c>
      <c r="G1555">
        <v>12.686999999999999</v>
      </c>
      <c r="H1555">
        <v>13.134</v>
      </c>
      <c r="I1555">
        <v>13.38</v>
      </c>
      <c r="J1555">
        <v>13.771000000000001</v>
      </c>
      <c r="K1555">
        <v>14.044</v>
      </c>
      <c r="L1555">
        <v>14.462</v>
      </c>
      <c r="M1555">
        <v>15.289</v>
      </c>
      <c r="N1555">
        <v>16.184999999999999</v>
      </c>
      <c r="O1555">
        <v>16.696999999999999</v>
      </c>
      <c r="P1555">
        <v>17.056999999999999</v>
      </c>
      <c r="Q1555">
        <v>17.611000000000001</v>
      </c>
      <c r="R1555">
        <v>17.984999999999999</v>
      </c>
      <c r="S1555">
        <v>18.722000000000001</v>
      </c>
      <c r="T1555">
        <v>20.09</v>
      </c>
      <c r="U1555">
        <v>1553</v>
      </c>
      <c r="V1555">
        <v>11.092000000000001</v>
      </c>
      <c r="W1555">
        <v>12.052</v>
      </c>
      <c r="X1555">
        <v>13.012</v>
      </c>
      <c r="Y1555">
        <v>14.085000000000001</v>
      </c>
      <c r="Z1555">
        <v>15.289</v>
      </c>
      <c r="AA1555">
        <v>16.643999999999998</v>
      </c>
      <c r="AB1555">
        <v>18.178000000000001</v>
      </c>
      <c r="AC1555">
        <v>19.920999999999999</v>
      </c>
      <c r="AD1555">
        <v>21.664000000000001</v>
      </c>
    </row>
    <row r="1556" spans="1:30" x14ac:dyDescent="0.25">
      <c r="A1556">
        <v>1554</v>
      </c>
      <c r="B1556">
        <f t="shared" si="24"/>
        <v>4.2546201232032859</v>
      </c>
      <c r="C1556">
        <v>-0.42580000000000001</v>
      </c>
      <c r="D1556">
        <v>15.2883</v>
      </c>
      <c r="E1556">
        <v>8.3449999999999996E-2</v>
      </c>
      <c r="F1556">
        <v>11.97</v>
      </c>
      <c r="G1556">
        <v>12.686999999999999</v>
      </c>
      <c r="H1556">
        <v>13.132999999999999</v>
      </c>
      <c r="I1556">
        <v>13.379</v>
      </c>
      <c r="J1556">
        <v>13.77</v>
      </c>
      <c r="K1556">
        <v>14.042999999999999</v>
      </c>
      <c r="L1556">
        <v>14.461</v>
      </c>
      <c r="M1556">
        <v>15.288</v>
      </c>
      <c r="N1556">
        <v>16.184999999999999</v>
      </c>
      <c r="O1556">
        <v>16.696999999999999</v>
      </c>
      <c r="P1556">
        <v>17.056999999999999</v>
      </c>
      <c r="Q1556">
        <v>17.611000000000001</v>
      </c>
      <c r="R1556">
        <v>17.984999999999999</v>
      </c>
      <c r="S1556">
        <v>18.722000000000001</v>
      </c>
      <c r="T1556">
        <v>20.091000000000001</v>
      </c>
      <c r="U1556">
        <v>1554</v>
      </c>
      <c r="V1556">
        <v>11.092000000000001</v>
      </c>
      <c r="W1556">
        <v>12.052</v>
      </c>
      <c r="X1556">
        <v>13.012</v>
      </c>
      <c r="Y1556">
        <v>14.085000000000001</v>
      </c>
      <c r="Z1556">
        <v>15.288</v>
      </c>
      <c r="AA1556">
        <v>16.643999999999998</v>
      </c>
      <c r="AB1556">
        <v>18.178000000000001</v>
      </c>
      <c r="AC1556">
        <v>19.922000000000001</v>
      </c>
      <c r="AD1556">
        <v>21.664999999999999</v>
      </c>
    </row>
    <row r="1557" spans="1:30" x14ac:dyDescent="0.25">
      <c r="A1557">
        <v>1555</v>
      </c>
      <c r="B1557">
        <f t="shared" si="24"/>
        <v>4.2573579739904179</v>
      </c>
      <c r="C1557">
        <v>-0.42659999999999998</v>
      </c>
      <c r="D1557">
        <v>15.2879</v>
      </c>
      <c r="E1557">
        <v>8.3470000000000003E-2</v>
      </c>
      <c r="F1557">
        <v>11.968999999999999</v>
      </c>
      <c r="G1557">
        <v>12.686</v>
      </c>
      <c r="H1557">
        <v>13.132999999999999</v>
      </c>
      <c r="I1557">
        <v>13.378</v>
      </c>
      <c r="J1557">
        <v>13.77</v>
      </c>
      <c r="K1557">
        <v>14.042999999999999</v>
      </c>
      <c r="L1557">
        <v>14.461</v>
      </c>
      <c r="M1557">
        <v>15.288</v>
      </c>
      <c r="N1557">
        <v>16.184000000000001</v>
      </c>
      <c r="O1557">
        <v>16.696999999999999</v>
      </c>
      <c r="P1557">
        <v>17.056999999999999</v>
      </c>
      <c r="Q1557">
        <v>17.611000000000001</v>
      </c>
      <c r="R1557">
        <v>17.984999999999999</v>
      </c>
      <c r="S1557">
        <v>18.722999999999999</v>
      </c>
      <c r="T1557">
        <v>20.091999999999999</v>
      </c>
      <c r="U1557">
        <v>1555</v>
      </c>
      <c r="V1557">
        <v>11.090999999999999</v>
      </c>
      <c r="W1557">
        <v>12.051</v>
      </c>
      <c r="X1557">
        <v>13.010999999999999</v>
      </c>
      <c r="Y1557">
        <v>14.084</v>
      </c>
      <c r="Z1557">
        <v>15.288</v>
      </c>
      <c r="AA1557">
        <v>16.643999999999998</v>
      </c>
      <c r="AB1557">
        <v>18.178999999999998</v>
      </c>
      <c r="AC1557">
        <v>19.922999999999998</v>
      </c>
      <c r="AD1557">
        <v>21.667999999999999</v>
      </c>
    </row>
    <row r="1558" spans="1:30" x14ac:dyDescent="0.25">
      <c r="A1558">
        <v>1556</v>
      </c>
      <c r="B1558">
        <f t="shared" si="24"/>
        <v>4.26009582477755</v>
      </c>
      <c r="C1558">
        <v>-0.4274</v>
      </c>
      <c r="D1558">
        <v>15.2874</v>
      </c>
      <c r="E1558">
        <v>8.3479999999999999E-2</v>
      </c>
      <c r="F1558">
        <v>11.968999999999999</v>
      </c>
      <c r="G1558">
        <v>12.686</v>
      </c>
      <c r="H1558">
        <v>13.132</v>
      </c>
      <c r="I1558">
        <v>13.378</v>
      </c>
      <c r="J1558">
        <v>13.769</v>
      </c>
      <c r="K1558">
        <v>14.042</v>
      </c>
      <c r="L1558">
        <v>14.46</v>
      </c>
      <c r="M1558">
        <v>15.287000000000001</v>
      </c>
      <c r="N1558">
        <v>16.184000000000001</v>
      </c>
      <c r="O1558">
        <v>16.696000000000002</v>
      </c>
      <c r="P1558">
        <v>17.056999999999999</v>
      </c>
      <c r="Q1558">
        <v>17.611000000000001</v>
      </c>
      <c r="R1558">
        <v>17.984999999999999</v>
      </c>
      <c r="S1558">
        <v>18.722999999999999</v>
      </c>
      <c r="T1558">
        <v>20.093</v>
      </c>
      <c r="U1558">
        <v>1556</v>
      </c>
      <c r="V1558">
        <v>11.090999999999999</v>
      </c>
      <c r="W1558">
        <v>12.051</v>
      </c>
      <c r="X1558">
        <v>13.010999999999999</v>
      </c>
      <c r="Y1558">
        <v>14.083</v>
      </c>
      <c r="Z1558">
        <v>15.287000000000001</v>
      </c>
      <c r="AA1558">
        <v>16.643999999999998</v>
      </c>
      <c r="AB1558">
        <v>18.178999999999998</v>
      </c>
      <c r="AC1558">
        <v>19.923999999999999</v>
      </c>
      <c r="AD1558">
        <v>21.669</v>
      </c>
    </row>
    <row r="1559" spans="1:30" x14ac:dyDescent="0.25">
      <c r="A1559">
        <v>1557</v>
      </c>
      <c r="B1559">
        <f t="shared" si="24"/>
        <v>4.2628336755646821</v>
      </c>
      <c r="C1559">
        <v>-0.42809999999999998</v>
      </c>
      <c r="D1559">
        <v>15.287000000000001</v>
      </c>
      <c r="E1559">
        <v>8.3489999999999995E-2</v>
      </c>
      <c r="F1559">
        <v>11.968999999999999</v>
      </c>
      <c r="G1559">
        <v>12.685</v>
      </c>
      <c r="H1559">
        <v>13.132</v>
      </c>
      <c r="I1559">
        <v>13.377000000000001</v>
      </c>
      <c r="J1559">
        <v>13.769</v>
      </c>
      <c r="K1559">
        <v>14.042</v>
      </c>
      <c r="L1559">
        <v>14.46</v>
      </c>
      <c r="M1559">
        <v>15.287000000000001</v>
      </c>
      <c r="N1559">
        <v>16.184000000000001</v>
      </c>
      <c r="O1559">
        <v>16.696000000000002</v>
      </c>
      <c r="P1559">
        <v>17.056000000000001</v>
      </c>
      <c r="Q1559">
        <v>17.611000000000001</v>
      </c>
      <c r="R1559">
        <v>17.984999999999999</v>
      </c>
      <c r="S1559">
        <v>18.724</v>
      </c>
      <c r="T1559">
        <v>20.094000000000001</v>
      </c>
      <c r="U1559">
        <v>1557</v>
      </c>
      <c r="V1559">
        <v>11.09</v>
      </c>
      <c r="W1559">
        <v>12.05</v>
      </c>
      <c r="X1559">
        <v>13.01</v>
      </c>
      <c r="Y1559">
        <v>14.083</v>
      </c>
      <c r="Z1559">
        <v>15.287000000000001</v>
      </c>
      <c r="AA1559">
        <v>16.643999999999998</v>
      </c>
      <c r="AB1559">
        <v>18.178999999999998</v>
      </c>
      <c r="AC1559">
        <v>19.923999999999999</v>
      </c>
      <c r="AD1559">
        <v>21.67</v>
      </c>
    </row>
    <row r="1560" spans="1:30" x14ac:dyDescent="0.25">
      <c r="A1560">
        <v>1558</v>
      </c>
      <c r="B1560">
        <f t="shared" si="24"/>
        <v>4.2655715263518141</v>
      </c>
      <c r="C1560">
        <v>-0.4289</v>
      </c>
      <c r="D1560">
        <v>15.2865</v>
      </c>
      <c r="E1560">
        <v>8.3500000000000005E-2</v>
      </c>
      <c r="F1560">
        <v>11.968</v>
      </c>
      <c r="G1560">
        <v>12.685</v>
      </c>
      <c r="H1560">
        <v>13.131</v>
      </c>
      <c r="I1560">
        <v>13.377000000000001</v>
      </c>
      <c r="J1560">
        <v>13.768000000000001</v>
      </c>
      <c r="K1560">
        <v>14.041</v>
      </c>
      <c r="L1560">
        <v>14.459</v>
      </c>
      <c r="M1560">
        <v>15.287000000000001</v>
      </c>
      <c r="N1560">
        <v>16.183</v>
      </c>
      <c r="O1560">
        <v>16.696000000000002</v>
      </c>
      <c r="P1560">
        <v>17.056000000000001</v>
      </c>
      <c r="Q1560">
        <v>17.611000000000001</v>
      </c>
      <c r="R1560">
        <v>17.984999999999999</v>
      </c>
      <c r="S1560">
        <v>18.724</v>
      </c>
      <c r="T1560">
        <v>20.094000000000001</v>
      </c>
      <c r="U1560">
        <v>1558</v>
      </c>
      <c r="V1560">
        <v>11.09</v>
      </c>
      <c r="W1560">
        <v>12.05</v>
      </c>
      <c r="X1560">
        <v>13.009</v>
      </c>
      <c r="Y1560">
        <v>14.082000000000001</v>
      </c>
      <c r="Z1560">
        <v>15.286</v>
      </c>
      <c r="AA1560">
        <v>16.643000000000001</v>
      </c>
      <c r="AB1560">
        <v>18.178999999999998</v>
      </c>
      <c r="AC1560">
        <v>19.925000000000001</v>
      </c>
      <c r="AD1560">
        <v>21.670999999999999</v>
      </c>
    </row>
    <row r="1561" spans="1:30" x14ac:dyDescent="0.25">
      <c r="A1561">
        <v>1559</v>
      </c>
      <c r="B1561">
        <f t="shared" si="24"/>
        <v>4.2683093771389462</v>
      </c>
      <c r="C1561">
        <v>-0.42970000000000003</v>
      </c>
      <c r="D1561">
        <v>15.286099999999999</v>
      </c>
      <c r="E1561">
        <v>8.3510000000000001E-2</v>
      </c>
      <c r="F1561">
        <v>11.968</v>
      </c>
      <c r="G1561">
        <v>12.683999999999999</v>
      </c>
      <c r="H1561">
        <v>13.131</v>
      </c>
      <c r="I1561">
        <v>13.375999999999999</v>
      </c>
      <c r="J1561">
        <v>13.766999999999999</v>
      </c>
      <c r="K1561">
        <v>14.041</v>
      </c>
      <c r="L1561">
        <v>14.459</v>
      </c>
      <c r="M1561">
        <v>15.286</v>
      </c>
      <c r="N1561">
        <v>16.183</v>
      </c>
      <c r="O1561">
        <v>16.696000000000002</v>
      </c>
      <c r="P1561">
        <v>17.056000000000001</v>
      </c>
      <c r="Q1561">
        <v>17.611000000000001</v>
      </c>
      <c r="R1561">
        <v>17.984999999999999</v>
      </c>
      <c r="S1561">
        <v>18.724</v>
      </c>
      <c r="T1561">
        <v>20.094999999999999</v>
      </c>
      <c r="U1561">
        <v>1559</v>
      </c>
      <c r="V1561">
        <v>11.089</v>
      </c>
      <c r="W1561">
        <v>12.048999999999999</v>
      </c>
      <c r="X1561">
        <v>13.009</v>
      </c>
      <c r="Y1561">
        <v>14.082000000000001</v>
      </c>
      <c r="Z1561">
        <v>15.286</v>
      </c>
      <c r="AA1561">
        <v>16.643000000000001</v>
      </c>
      <c r="AB1561">
        <v>18.178999999999998</v>
      </c>
      <c r="AC1561">
        <v>19.925999999999998</v>
      </c>
      <c r="AD1561">
        <v>21.672999999999998</v>
      </c>
    </row>
    <row r="1562" spans="1:30" x14ac:dyDescent="0.25">
      <c r="A1562">
        <v>1560</v>
      </c>
      <c r="B1562">
        <f t="shared" si="24"/>
        <v>4.2710472279260783</v>
      </c>
      <c r="C1562">
        <v>-0.43049999999999999</v>
      </c>
      <c r="D1562">
        <v>15.2857</v>
      </c>
      <c r="E1562">
        <v>8.3529999999999993E-2</v>
      </c>
      <c r="F1562">
        <v>11.967000000000001</v>
      </c>
      <c r="G1562">
        <v>12.683</v>
      </c>
      <c r="H1562">
        <v>13.13</v>
      </c>
      <c r="I1562">
        <v>13.375999999999999</v>
      </c>
      <c r="J1562">
        <v>13.766999999999999</v>
      </c>
      <c r="K1562">
        <v>14.04</v>
      </c>
      <c r="L1562">
        <v>14.458</v>
      </c>
      <c r="M1562">
        <v>15.286</v>
      </c>
      <c r="N1562">
        <v>16.183</v>
      </c>
      <c r="O1562">
        <v>16.696000000000002</v>
      </c>
      <c r="P1562">
        <v>17.056000000000001</v>
      </c>
      <c r="Q1562">
        <v>17.611000000000001</v>
      </c>
      <c r="R1562">
        <v>17.986000000000001</v>
      </c>
      <c r="S1562">
        <v>18.725000000000001</v>
      </c>
      <c r="T1562">
        <v>20.097000000000001</v>
      </c>
      <c r="U1562">
        <v>1560</v>
      </c>
      <c r="V1562">
        <v>11.089</v>
      </c>
      <c r="W1562">
        <v>12.048999999999999</v>
      </c>
      <c r="X1562">
        <v>13.007999999999999</v>
      </c>
      <c r="Y1562">
        <v>14.081</v>
      </c>
      <c r="Z1562">
        <v>15.286</v>
      </c>
      <c r="AA1562">
        <v>16.643000000000001</v>
      </c>
      <c r="AB1562">
        <v>18.178999999999998</v>
      </c>
      <c r="AC1562">
        <v>19.927</v>
      </c>
      <c r="AD1562">
        <v>21.675000000000001</v>
      </c>
    </row>
    <row r="1563" spans="1:30" x14ac:dyDescent="0.25">
      <c r="A1563">
        <v>1561</v>
      </c>
      <c r="B1563">
        <f t="shared" si="24"/>
        <v>4.2737850787132103</v>
      </c>
      <c r="C1563">
        <v>-0.43130000000000002</v>
      </c>
      <c r="D1563">
        <v>15.2852</v>
      </c>
      <c r="E1563">
        <v>8.3540000000000003E-2</v>
      </c>
      <c r="F1563">
        <v>11.967000000000001</v>
      </c>
      <c r="G1563">
        <v>12.683</v>
      </c>
      <c r="H1563">
        <v>13.129</v>
      </c>
      <c r="I1563">
        <v>13.375</v>
      </c>
      <c r="J1563">
        <v>13.766</v>
      </c>
      <c r="K1563">
        <v>14.04</v>
      </c>
      <c r="L1563">
        <v>14.457000000000001</v>
      </c>
      <c r="M1563">
        <v>15.285</v>
      </c>
      <c r="N1563">
        <v>16.181999999999999</v>
      </c>
      <c r="O1563">
        <v>16.695</v>
      </c>
      <c r="P1563">
        <v>17.056000000000001</v>
      </c>
      <c r="Q1563">
        <v>17.611000000000001</v>
      </c>
      <c r="R1563">
        <v>17.986000000000001</v>
      </c>
      <c r="S1563">
        <v>18.725000000000001</v>
      </c>
      <c r="T1563">
        <v>20.097000000000001</v>
      </c>
      <c r="U1563">
        <v>1561</v>
      </c>
      <c r="V1563">
        <v>11.087999999999999</v>
      </c>
      <c r="W1563">
        <v>12.048</v>
      </c>
      <c r="X1563">
        <v>13.007999999999999</v>
      </c>
      <c r="Y1563">
        <v>14.081</v>
      </c>
      <c r="Z1563">
        <v>15.285</v>
      </c>
      <c r="AA1563">
        <v>16.643000000000001</v>
      </c>
      <c r="AB1563">
        <v>18.178999999999998</v>
      </c>
      <c r="AC1563">
        <v>19.928000000000001</v>
      </c>
      <c r="AD1563">
        <v>21.675999999999998</v>
      </c>
    </row>
    <row r="1564" spans="1:30" x14ac:dyDescent="0.25">
      <c r="A1564">
        <v>1562</v>
      </c>
      <c r="B1564">
        <f t="shared" si="24"/>
        <v>4.2765229295003424</v>
      </c>
      <c r="C1564">
        <v>-0.43209999999999998</v>
      </c>
      <c r="D1564">
        <v>15.284800000000001</v>
      </c>
      <c r="E1564">
        <v>8.3549999999999999E-2</v>
      </c>
      <c r="F1564">
        <v>11.965999999999999</v>
      </c>
      <c r="G1564">
        <v>12.683</v>
      </c>
      <c r="H1564">
        <v>13.129</v>
      </c>
      <c r="I1564">
        <v>13.375</v>
      </c>
      <c r="J1564">
        <v>13.766</v>
      </c>
      <c r="K1564">
        <v>14.039</v>
      </c>
      <c r="L1564">
        <v>14.457000000000001</v>
      </c>
      <c r="M1564">
        <v>15.285</v>
      </c>
      <c r="N1564">
        <v>16.181999999999999</v>
      </c>
      <c r="O1564">
        <v>16.695</v>
      </c>
      <c r="P1564">
        <v>17.056000000000001</v>
      </c>
      <c r="Q1564">
        <v>17.611000000000001</v>
      </c>
      <c r="R1564">
        <v>17.986000000000001</v>
      </c>
      <c r="S1564">
        <v>18.725000000000001</v>
      </c>
      <c r="T1564">
        <v>20.097999999999999</v>
      </c>
      <c r="U1564">
        <v>1562</v>
      </c>
      <c r="V1564">
        <v>11.087999999999999</v>
      </c>
      <c r="W1564">
        <v>12.048</v>
      </c>
      <c r="X1564">
        <v>13.007</v>
      </c>
      <c r="Y1564">
        <v>14.08</v>
      </c>
      <c r="Z1564">
        <v>15.285</v>
      </c>
      <c r="AA1564">
        <v>16.641999999999999</v>
      </c>
      <c r="AB1564">
        <v>18.18</v>
      </c>
      <c r="AC1564">
        <v>19.928000000000001</v>
      </c>
      <c r="AD1564">
        <v>21.677</v>
      </c>
    </row>
    <row r="1565" spans="1:30" x14ac:dyDescent="0.25">
      <c r="A1565">
        <v>1563</v>
      </c>
      <c r="B1565">
        <f t="shared" si="24"/>
        <v>4.2792607802874745</v>
      </c>
      <c r="C1565">
        <v>-0.43280000000000002</v>
      </c>
      <c r="D1565">
        <v>15.2844</v>
      </c>
      <c r="E1565">
        <v>8.3559999999999995E-2</v>
      </c>
      <c r="F1565">
        <v>11.965999999999999</v>
      </c>
      <c r="G1565">
        <v>12.682</v>
      </c>
      <c r="H1565">
        <v>13.129</v>
      </c>
      <c r="I1565">
        <v>13.374000000000001</v>
      </c>
      <c r="J1565">
        <v>13.765000000000001</v>
      </c>
      <c r="K1565">
        <v>14.039</v>
      </c>
      <c r="L1565">
        <v>14.457000000000001</v>
      </c>
      <c r="M1565">
        <v>15.284000000000001</v>
      </c>
      <c r="N1565">
        <v>16.181999999999999</v>
      </c>
      <c r="O1565">
        <v>16.695</v>
      </c>
      <c r="P1565">
        <v>17.056000000000001</v>
      </c>
      <c r="Q1565">
        <v>17.611000000000001</v>
      </c>
      <c r="R1565">
        <v>17.986000000000001</v>
      </c>
      <c r="S1565">
        <v>18.725999999999999</v>
      </c>
      <c r="T1565">
        <v>20.099</v>
      </c>
      <c r="U1565">
        <v>1563</v>
      </c>
      <c r="V1565">
        <v>11.087999999999999</v>
      </c>
      <c r="W1565">
        <v>12.047000000000001</v>
      </c>
      <c r="X1565">
        <v>13.007</v>
      </c>
      <c r="Y1565">
        <v>14.08</v>
      </c>
      <c r="Z1565">
        <v>15.284000000000001</v>
      </c>
      <c r="AA1565">
        <v>16.641999999999999</v>
      </c>
      <c r="AB1565">
        <v>18.18</v>
      </c>
      <c r="AC1565">
        <v>19.928999999999998</v>
      </c>
      <c r="AD1565">
        <v>21.678999999999998</v>
      </c>
    </row>
    <row r="1566" spans="1:30" x14ac:dyDescent="0.25">
      <c r="A1566">
        <v>1564</v>
      </c>
      <c r="B1566">
        <f t="shared" si="24"/>
        <v>4.2819986310746065</v>
      </c>
      <c r="C1566">
        <v>-0.43359999999999999</v>
      </c>
      <c r="D1566">
        <v>15.283899999999999</v>
      </c>
      <c r="E1566">
        <v>8.3570000000000005E-2</v>
      </c>
      <c r="F1566">
        <v>11.965</v>
      </c>
      <c r="G1566">
        <v>12.682</v>
      </c>
      <c r="H1566">
        <v>13.128</v>
      </c>
      <c r="I1566">
        <v>13.374000000000001</v>
      </c>
      <c r="J1566">
        <v>13.765000000000001</v>
      </c>
      <c r="K1566">
        <v>14.038</v>
      </c>
      <c r="L1566">
        <v>14.456</v>
      </c>
      <c r="M1566">
        <v>15.284000000000001</v>
      </c>
      <c r="N1566">
        <v>16.181000000000001</v>
      </c>
      <c r="O1566">
        <v>16.695</v>
      </c>
      <c r="P1566">
        <v>17.055</v>
      </c>
      <c r="Q1566">
        <v>17.611000000000001</v>
      </c>
      <c r="R1566">
        <v>17.986000000000001</v>
      </c>
      <c r="S1566">
        <v>18.725999999999999</v>
      </c>
      <c r="T1566">
        <v>20.099</v>
      </c>
      <c r="U1566">
        <v>1564</v>
      </c>
      <c r="V1566">
        <v>11.087</v>
      </c>
      <c r="W1566">
        <v>12.047000000000001</v>
      </c>
      <c r="X1566">
        <v>13.006</v>
      </c>
      <c r="Y1566">
        <v>14.079000000000001</v>
      </c>
      <c r="Z1566">
        <v>15.284000000000001</v>
      </c>
      <c r="AA1566">
        <v>16.641999999999999</v>
      </c>
      <c r="AB1566">
        <v>18.18</v>
      </c>
      <c r="AC1566">
        <v>19.93</v>
      </c>
      <c r="AD1566">
        <v>21.68</v>
      </c>
    </row>
    <row r="1567" spans="1:30" x14ac:dyDescent="0.25">
      <c r="A1567">
        <v>1565</v>
      </c>
      <c r="B1567">
        <f t="shared" si="24"/>
        <v>4.2847364818617386</v>
      </c>
      <c r="C1567">
        <v>-0.43440000000000001</v>
      </c>
      <c r="D1567">
        <v>15.2835</v>
      </c>
      <c r="E1567">
        <v>8.3589999999999998E-2</v>
      </c>
      <c r="F1567">
        <v>11.965</v>
      </c>
      <c r="G1567">
        <v>12.680999999999999</v>
      </c>
      <c r="H1567">
        <v>13.127000000000001</v>
      </c>
      <c r="I1567">
        <v>13.372999999999999</v>
      </c>
      <c r="J1567">
        <v>13.763999999999999</v>
      </c>
      <c r="K1567">
        <v>14.037000000000001</v>
      </c>
      <c r="L1567">
        <v>14.455</v>
      </c>
      <c r="M1567">
        <v>15.284000000000001</v>
      </c>
      <c r="N1567">
        <v>16.181000000000001</v>
      </c>
      <c r="O1567">
        <v>16.695</v>
      </c>
      <c r="P1567">
        <v>17.055</v>
      </c>
      <c r="Q1567">
        <v>17.611000000000001</v>
      </c>
      <c r="R1567">
        <v>17.986000000000001</v>
      </c>
      <c r="S1567">
        <v>18.727</v>
      </c>
      <c r="T1567">
        <v>20.100999999999999</v>
      </c>
      <c r="U1567">
        <v>1565</v>
      </c>
      <c r="V1567">
        <v>11.087</v>
      </c>
      <c r="W1567">
        <v>12.045999999999999</v>
      </c>
      <c r="X1567">
        <v>13.006</v>
      </c>
      <c r="Y1567">
        <v>14.079000000000001</v>
      </c>
      <c r="Z1567">
        <v>15.284000000000001</v>
      </c>
      <c r="AA1567">
        <v>16.641999999999999</v>
      </c>
      <c r="AB1567">
        <v>18.18</v>
      </c>
      <c r="AC1567">
        <v>19.931000000000001</v>
      </c>
      <c r="AD1567">
        <v>21.681999999999999</v>
      </c>
    </row>
    <row r="1568" spans="1:30" x14ac:dyDescent="0.25">
      <c r="A1568">
        <v>1566</v>
      </c>
      <c r="B1568">
        <f t="shared" si="24"/>
        <v>4.2874743326488707</v>
      </c>
      <c r="C1568">
        <v>-0.43519999999999998</v>
      </c>
      <c r="D1568">
        <v>15.282999999999999</v>
      </c>
      <c r="E1568">
        <v>8.3599999999999994E-2</v>
      </c>
      <c r="F1568">
        <v>11.964</v>
      </c>
      <c r="G1568">
        <v>12.68</v>
      </c>
      <c r="H1568">
        <v>13.127000000000001</v>
      </c>
      <c r="I1568">
        <v>13.372</v>
      </c>
      <c r="J1568">
        <v>13.763999999999999</v>
      </c>
      <c r="K1568">
        <v>14.037000000000001</v>
      </c>
      <c r="L1568">
        <v>14.455</v>
      </c>
      <c r="M1568">
        <v>15.282999999999999</v>
      </c>
      <c r="N1568">
        <v>16.181000000000001</v>
      </c>
      <c r="O1568">
        <v>16.693999999999999</v>
      </c>
      <c r="P1568">
        <v>17.055</v>
      </c>
      <c r="Q1568">
        <v>17.611000000000001</v>
      </c>
      <c r="R1568">
        <v>17.986000000000001</v>
      </c>
      <c r="S1568">
        <v>18.727</v>
      </c>
      <c r="T1568">
        <v>20.102</v>
      </c>
      <c r="U1568">
        <v>1566</v>
      </c>
      <c r="V1568">
        <v>11.086</v>
      </c>
      <c r="W1568">
        <v>12.045999999999999</v>
      </c>
      <c r="X1568">
        <v>13.005000000000001</v>
      </c>
      <c r="Y1568">
        <v>14.077999999999999</v>
      </c>
      <c r="Z1568">
        <v>15.282999999999999</v>
      </c>
      <c r="AA1568">
        <v>16.641999999999999</v>
      </c>
      <c r="AB1568">
        <v>18.18</v>
      </c>
      <c r="AC1568">
        <v>19.931999999999999</v>
      </c>
      <c r="AD1568">
        <v>21.683</v>
      </c>
    </row>
    <row r="1569" spans="1:30" x14ac:dyDescent="0.25">
      <c r="A1569">
        <v>1567</v>
      </c>
      <c r="B1569">
        <f t="shared" si="24"/>
        <v>4.2902121834360027</v>
      </c>
      <c r="C1569">
        <v>-0.436</v>
      </c>
      <c r="D1569">
        <v>15.2826</v>
      </c>
      <c r="E1569">
        <v>8.3610000000000004E-2</v>
      </c>
      <c r="F1569">
        <v>11.964</v>
      </c>
      <c r="G1569">
        <v>12.68</v>
      </c>
      <c r="H1569">
        <v>13.125999999999999</v>
      </c>
      <c r="I1569">
        <v>13.372</v>
      </c>
      <c r="J1569">
        <v>13.763</v>
      </c>
      <c r="K1569">
        <v>14.036</v>
      </c>
      <c r="L1569">
        <v>14.454000000000001</v>
      </c>
      <c r="M1569">
        <v>15.282999999999999</v>
      </c>
      <c r="N1569">
        <v>16.181000000000001</v>
      </c>
      <c r="O1569">
        <v>16.693999999999999</v>
      </c>
      <c r="P1569">
        <v>17.055</v>
      </c>
      <c r="Q1569">
        <v>17.611000000000001</v>
      </c>
      <c r="R1569">
        <v>17.986000000000001</v>
      </c>
      <c r="S1569">
        <v>18.727</v>
      </c>
      <c r="T1569">
        <v>20.102</v>
      </c>
      <c r="U1569">
        <v>1567</v>
      </c>
      <c r="V1569">
        <v>11.086</v>
      </c>
      <c r="W1569">
        <v>12.045</v>
      </c>
      <c r="X1569">
        <v>13.005000000000001</v>
      </c>
      <c r="Y1569">
        <v>14.077999999999999</v>
      </c>
      <c r="Z1569">
        <v>15.282999999999999</v>
      </c>
      <c r="AA1569">
        <v>16.640999999999998</v>
      </c>
      <c r="AB1569">
        <v>18.18</v>
      </c>
      <c r="AC1569">
        <v>19.931999999999999</v>
      </c>
      <c r="AD1569">
        <v>21.684999999999999</v>
      </c>
    </row>
    <row r="1570" spans="1:30" x14ac:dyDescent="0.25">
      <c r="A1570">
        <v>1568</v>
      </c>
      <c r="B1570">
        <f t="shared" si="24"/>
        <v>4.2929500342231348</v>
      </c>
      <c r="C1570">
        <v>-0.43680000000000002</v>
      </c>
      <c r="D1570">
        <v>15.2822</v>
      </c>
      <c r="E1570">
        <v>8.362E-2</v>
      </c>
      <c r="F1570">
        <v>11.962999999999999</v>
      </c>
      <c r="G1570">
        <v>12.679</v>
      </c>
      <c r="H1570">
        <v>13.125999999999999</v>
      </c>
      <c r="I1570">
        <v>13.371</v>
      </c>
      <c r="J1570">
        <v>13.763</v>
      </c>
      <c r="K1570">
        <v>14.036</v>
      </c>
      <c r="L1570">
        <v>14.454000000000001</v>
      </c>
      <c r="M1570">
        <v>15.282</v>
      </c>
      <c r="N1570">
        <v>16.18</v>
      </c>
      <c r="O1570">
        <v>16.693999999999999</v>
      </c>
      <c r="P1570">
        <v>17.055</v>
      </c>
      <c r="Q1570">
        <v>17.611000000000001</v>
      </c>
      <c r="R1570">
        <v>17.986999999999998</v>
      </c>
      <c r="S1570">
        <v>18.727</v>
      </c>
      <c r="T1570">
        <v>20.103000000000002</v>
      </c>
      <c r="U1570">
        <v>1568</v>
      </c>
      <c r="V1570">
        <v>11.086</v>
      </c>
      <c r="W1570">
        <v>12.045</v>
      </c>
      <c r="X1570">
        <v>13.004</v>
      </c>
      <c r="Y1570">
        <v>14.077</v>
      </c>
      <c r="Z1570">
        <v>15.282</v>
      </c>
      <c r="AA1570">
        <v>16.640999999999998</v>
      </c>
      <c r="AB1570">
        <v>18.181000000000001</v>
      </c>
      <c r="AC1570">
        <v>19.933</v>
      </c>
      <c r="AD1570">
        <v>21.686</v>
      </c>
    </row>
    <row r="1571" spans="1:30" x14ac:dyDescent="0.25">
      <c r="A1571">
        <v>1569</v>
      </c>
      <c r="B1571">
        <f t="shared" si="24"/>
        <v>4.2956878850102669</v>
      </c>
      <c r="C1571">
        <v>-0.43759999999999999</v>
      </c>
      <c r="D1571">
        <v>15.281700000000001</v>
      </c>
      <c r="E1571">
        <v>8.3640000000000006E-2</v>
      </c>
      <c r="F1571">
        <v>11.962999999999999</v>
      </c>
      <c r="G1571">
        <v>12.679</v>
      </c>
      <c r="H1571">
        <v>13.125</v>
      </c>
      <c r="I1571">
        <v>13.371</v>
      </c>
      <c r="J1571">
        <v>13.762</v>
      </c>
      <c r="K1571">
        <v>14.035</v>
      </c>
      <c r="L1571">
        <v>14.452999999999999</v>
      </c>
      <c r="M1571">
        <v>15.282</v>
      </c>
      <c r="N1571">
        <v>16.18</v>
      </c>
      <c r="O1571">
        <v>16.693999999999999</v>
      </c>
      <c r="P1571">
        <v>17.055</v>
      </c>
      <c r="Q1571">
        <v>17.611000000000001</v>
      </c>
      <c r="R1571">
        <v>17.986999999999998</v>
      </c>
      <c r="S1571">
        <v>18.728000000000002</v>
      </c>
      <c r="T1571">
        <v>20.105</v>
      </c>
      <c r="U1571">
        <v>1569</v>
      </c>
      <c r="V1571">
        <v>11.085000000000001</v>
      </c>
      <c r="W1571">
        <v>12.044</v>
      </c>
      <c r="X1571">
        <v>13.003</v>
      </c>
      <c r="Y1571">
        <v>14.077</v>
      </c>
      <c r="Z1571">
        <v>15.282</v>
      </c>
      <c r="AA1571">
        <v>16.640999999999998</v>
      </c>
      <c r="AB1571">
        <v>18.181000000000001</v>
      </c>
      <c r="AC1571">
        <v>19.934000000000001</v>
      </c>
      <c r="AD1571">
        <v>21.687999999999999</v>
      </c>
    </row>
    <row r="1572" spans="1:30" x14ac:dyDescent="0.25">
      <c r="A1572">
        <v>1570</v>
      </c>
      <c r="B1572">
        <f t="shared" si="24"/>
        <v>4.2984257357973989</v>
      </c>
      <c r="C1572">
        <v>-0.43840000000000001</v>
      </c>
      <c r="D1572">
        <v>15.2813</v>
      </c>
      <c r="E1572">
        <v>8.3650000000000002E-2</v>
      </c>
      <c r="F1572">
        <v>11.962</v>
      </c>
      <c r="G1572">
        <v>12.678000000000001</v>
      </c>
      <c r="H1572">
        <v>13.125</v>
      </c>
      <c r="I1572">
        <v>13.37</v>
      </c>
      <c r="J1572">
        <v>13.760999999999999</v>
      </c>
      <c r="K1572">
        <v>14.035</v>
      </c>
      <c r="L1572">
        <v>14.452999999999999</v>
      </c>
      <c r="M1572">
        <v>15.281000000000001</v>
      </c>
      <c r="N1572">
        <v>16.18</v>
      </c>
      <c r="O1572">
        <v>16.693000000000001</v>
      </c>
      <c r="P1572">
        <v>17.055</v>
      </c>
      <c r="Q1572">
        <v>17.611000000000001</v>
      </c>
      <c r="R1572">
        <v>17.986999999999998</v>
      </c>
      <c r="S1572">
        <v>18.728000000000002</v>
      </c>
      <c r="T1572">
        <v>20.105</v>
      </c>
      <c r="U1572">
        <v>1570</v>
      </c>
      <c r="V1572">
        <v>11.085000000000001</v>
      </c>
      <c r="W1572">
        <v>12.044</v>
      </c>
      <c r="X1572">
        <v>13.003</v>
      </c>
      <c r="Y1572">
        <v>14.076000000000001</v>
      </c>
      <c r="Z1572">
        <v>15.281000000000001</v>
      </c>
      <c r="AA1572">
        <v>16.640999999999998</v>
      </c>
      <c r="AB1572">
        <v>18.181000000000001</v>
      </c>
      <c r="AC1572">
        <v>19.934999999999999</v>
      </c>
      <c r="AD1572">
        <v>21.689</v>
      </c>
    </row>
    <row r="1573" spans="1:30" x14ac:dyDescent="0.25">
      <c r="A1573">
        <v>1571</v>
      </c>
      <c r="B1573">
        <f t="shared" si="24"/>
        <v>4.301163586584531</v>
      </c>
      <c r="C1573">
        <v>-0.43919999999999998</v>
      </c>
      <c r="D1573">
        <v>15.280900000000001</v>
      </c>
      <c r="E1573">
        <v>8.3659999999999998E-2</v>
      </c>
      <c r="F1573">
        <v>11.962</v>
      </c>
      <c r="G1573">
        <v>12.678000000000001</v>
      </c>
      <c r="H1573">
        <v>13.124000000000001</v>
      </c>
      <c r="I1573">
        <v>13.37</v>
      </c>
      <c r="J1573">
        <v>13.760999999999999</v>
      </c>
      <c r="K1573">
        <v>14.034000000000001</v>
      </c>
      <c r="L1573">
        <v>14.452</v>
      </c>
      <c r="M1573">
        <v>15.281000000000001</v>
      </c>
      <c r="N1573">
        <v>16.178999999999998</v>
      </c>
      <c r="O1573">
        <v>16.693000000000001</v>
      </c>
      <c r="P1573">
        <v>17.055</v>
      </c>
      <c r="Q1573">
        <v>17.611000000000001</v>
      </c>
      <c r="R1573">
        <v>17.986999999999998</v>
      </c>
      <c r="S1573">
        <v>18.728999999999999</v>
      </c>
      <c r="T1573">
        <v>20.106000000000002</v>
      </c>
      <c r="U1573">
        <v>1571</v>
      </c>
      <c r="V1573">
        <v>11.084</v>
      </c>
      <c r="W1573">
        <v>12.042999999999999</v>
      </c>
      <c r="X1573">
        <v>13.003</v>
      </c>
      <c r="Y1573">
        <v>14.076000000000001</v>
      </c>
      <c r="Z1573">
        <v>15.281000000000001</v>
      </c>
      <c r="AA1573">
        <v>16.64</v>
      </c>
      <c r="AB1573">
        <v>18.181000000000001</v>
      </c>
      <c r="AC1573">
        <v>19.936</v>
      </c>
      <c r="AD1573">
        <v>21.690999999999999</v>
      </c>
    </row>
    <row r="1574" spans="1:30" x14ac:dyDescent="0.25">
      <c r="A1574">
        <v>1572</v>
      </c>
      <c r="B1574">
        <f t="shared" si="24"/>
        <v>4.3039014373716631</v>
      </c>
      <c r="C1574">
        <v>-0.44</v>
      </c>
      <c r="D1574">
        <v>15.2805</v>
      </c>
      <c r="E1574">
        <v>8.3669999999999994E-2</v>
      </c>
      <c r="F1574">
        <v>11.962</v>
      </c>
      <c r="G1574">
        <v>12.677</v>
      </c>
      <c r="H1574">
        <v>13.124000000000001</v>
      </c>
      <c r="I1574">
        <v>13.369</v>
      </c>
      <c r="J1574">
        <v>13.760999999999999</v>
      </c>
      <c r="K1574">
        <v>14.034000000000001</v>
      </c>
      <c r="L1574">
        <v>14.452</v>
      </c>
      <c r="M1574">
        <v>15.281000000000001</v>
      </c>
      <c r="N1574">
        <v>16.178999999999998</v>
      </c>
      <c r="O1574">
        <v>16.693000000000001</v>
      </c>
      <c r="P1574">
        <v>17.055</v>
      </c>
      <c r="Q1574">
        <v>17.611000000000001</v>
      </c>
      <c r="R1574">
        <v>17.986999999999998</v>
      </c>
      <c r="S1574">
        <v>18.728999999999999</v>
      </c>
      <c r="T1574">
        <v>20.106999999999999</v>
      </c>
      <c r="U1574">
        <v>1572</v>
      </c>
      <c r="V1574">
        <v>11.084</v>
      </c>
      <c r="W1574">
        <v>12.042999999999999</v>
      </c>
      <c r="X1574">
        <v>13.002000000000001</v>
      </c>
      <c r="Y1574">
        <v>14.074999999999999</v>
      </c>
      <c r="Z1574">
        <v>15.28</v>
      </c>
      <c r="AA1574">
        <v>16.64</v>
      </c>
      <c r="AB1574">
        <v>18.181000000000001</v>
      </c>
      <c r="AC1574">
        <v>19.937000000000001</v>
      </c>
      <c r="AD1574">
        <v>21.692</v>
      </c>
    </row>
    <row r="1575" spans="1:30" x14ac:dyDescent="0.25">
      <c r="A1575">
        <v>1573</v>
      </c>
      <c r="B1575">
        <f t="shared" si="24"/>
        <v>4.3066392881587952</v>
      </c>
      <c r="C1575">
        <v>-0.44080000000000003</v>
      </c>
      <c r="D1575">
        <v>15.28</v>
      </c>
      <c r="E1575">
        <v>8.3680000000000004E-2</v>
      </c>
      <c r="F1575">
        <v>11.961</v>
      </c>
      <c r="G1575">
        <v>12.677</v>
      </c>
      <c r="H1575">
        <v>13.122999999999999</v>
      </c>
      <c r="I1575">
        <v>13.369</v>
      </c>
      <c r="J1575">
        <v>13.76</v>
      </c>
      <c r="K1575">
        <v>14.032999999999999</v>
      </c>
      <c r="L1575">
        <v>14.451000000000001</v>
      </c>
      <c r="M1575">
        <v>15.28</v>
      </c>
      <c r="N1575">
        <v>16.178999999999998</v>
      </c>
      <c r="O1575">
        <v>16.693000000000001</v>
      </c>
      <c r="P1575">
        <v>17.053999999999998</v>
      </c>
      <c r="Q1575">
        <v>17.611000000000001</v>
      </c>
      <c r="R1575">
        <v>17.986999999999998</v>
      </c>
      <c r="S1575">
        <v>18.728999999999999</v>
      </c>
      <c r="T1575">
        <v>20.108000000000001</v>
      </c>
      <c r="U1575">
        <v>1573</v>
      </c>
      <c r="V1575">
        <v>11.084</v>
      </c>
      <c r="W1575">
        <v>12.042999999999999</v>
      </c>
      <c r="X1575">
        <v>13.002000000000001</v>
      </c>
      <c r="Y1575">
        <v>14.074999999999999</v>
      </c>
      <c r="Z1575">
        <v>15.28</v>
      </c>
      <c r="AA1575">
        <v>16.64</v>
      </c>
      <c r="AB1575">
        <v>18.181000000000001</v>
      </c>
      <c r="AC1575">
        <v>19.937000000000001</v>
      </c>
      <c r="AD1575">
        <v>21.693000000000001</v>
      </c>
    </row>
    <row r="1576" spans="1:30" x14ac:dyDescent="0.25">
      <c r="A1576">
        <v>1574</v>
      </c>
      <c r="B1576">
        <f t="shared" si="24"/>
        <v>4.3093771389459272</v>
      </c>
      <c r="C1576">
        <v>-0.44169999999999998</v>
      </c>
      <c r="D1576">
        <v>15.2796</v>
      </c>
      <c r="E1576">
        <v>8.3699999999999997E-2</v>
      </c>
      <c r="F1576">
        <v>11.96</v>
      </c>
      <c r="G1576">
        <v>12.676</v>
      </c>
      <c r="H1576">
        <v>13.122</v>
      </c>
      <c r="I1576">
        <v>13.368</v>
      </c>
      <c r="J1576">
        <v>13.759</v>
      </c>
      <c r="K1576">
        <v>14.032999999999999</v>
      </c>
      <c r="L1576">
        <v>14.451000000000001</v>
      </c>
      <c r="M1576">
        <v>15.28</v>
      </c>
      <c r="N1576">
        <v>16.178999999999998</v>
      </c>
      <c r="O1576">
        <v>16.693000000000001</v>
      </c>
      <c r="P1576">
        <v>17.053999999999998</v>
      </c>
      <c r="Q1576">
        <v>17.611999999999998</v>
      </c>
      <c r="R1576">
        <v>17.988</v>
      </c>
      <c r="S1576">
        <v>18.73</v>
      </c>
      <c r="T1576">
        <v>20.109000000000002</v>
      </c>
      <c r="U1576">
        <v>1574</v>
      </c>
      <c r="V1576">
        <v>11.083</v>
      </c>
      <c r="W1576">
        <v>12.042</v>
      </c>
      <c r="X1576">
        <v>13.000999999999999</v>
      </c>
      <c r="Y1576">
        <v>14.074</v>
      </c>
      <c r="Z1576">
        <v>15.28</v>
      </c>
      <c r="AA1576">
        <v>16.64</v>
      </c>
      <c r="AB1576">
        <v>18.181999999999999</v>
      </c>
      <c r="AC1576">
        <v>19.939</v>
      </c>
      <c r="AD1576">
        <v>21.696000000000002</v>
      </c>
    </row>
    <row r="1577" spans="1:30" x14ac:dyDescent="0.25">
      <c r="A1577">
        <v>1575</v>
      </c>
      <c r="B1577">
        <f t="shared" si="24"/>
        <v>4.3121149897330593</v>
      </c>
      <c r="C1577">
        <v>-0.4425</v>
      </c>
      <c r="D1577">
        <v>15.279199999999999</v>
      </c>
      <c r="E1577">
        <v>8.3710000000000007E-2</v>
      </c>
      <c r="F1577">
        <v>11.96</v>
      </c>
      <c r="G1577">
        <v>12.676</v>
      </c>
      <c r="H1577">
        <v>13.122</v>
      </c>
      <c r="I1577">
        <v>13.368</v>
      </c>
      <c r="J1577">
        <v>13.759</v>
      </c>
      <c r="K1577">
        <v>14.032</v>
      </c>
      <c r="L1577">
        <v>14.45</v>
      </c>
      <c r="M1577">
        <v>15.279</v>
      </c>
      <c r="N1577">
        <v>16.178000000000001</v>
      </c>
      <c r="O1577">
        <v>16.693000000000001</v>
      </c>
      <c r="P1577">
        <v>17.053999999999998</v>
      </c>
      <c r="Q1577">
        <v>17.611999999999998</v>
      </c>
      <c r="R1577">
        <v>17.988</v>
      </c>
      <c r="S1577">
        <v>18.73</v>
      </c>
      <c r="T1577">
        <v>20.11</v>
      </c>
      <c r="U1577">
        <v>1575</v>
      </c>
      <c r="V1577">
        <v>11.083</v>
      </c>
      <c r="W1577">
        <v>12.042</v>
      </c>
      <c r="X1577">
        <v>13</v>
      </c>
      <c r="Y1577">
        <v>14.074</v>
      </c>
      <c r="Z1577">
        <v>15.279</v>
      </c>
      <c r="AA1577">
        <v>16.64</v>
      </c>
      <c r="AB1577">
        <v>18.181999999999999</v>
      </c>
      <c r="AC1577">
        <v>19.940000000000001</v>
      </c>
      <c r="AD1577">
        <v>21.696999999999999</v>
      </c>
    </row>
    <row r="1578" spans="1:30" x14ac:dyDescent="0.25">
      <c r="A1578">
        <v>1576</v>
      </c>
      <c r="B1578">
        <f t="shared" si="24"/>
        <v>4.3148528405201914</v>
      </c>
      <c r="C1578">
        <v>-0.44330000000000003</v>
      </c>
      <c r="D1578">
        <v>15.278700000000001</v>
      </c>
      <c r="E1578">
        <v>8.3720000000000003E-2</v>
      </c>
      <c r="F1578">
        <v>11.96</v>
      </c>
      <c r="G1578">
        <v>12.675000000000001</v>
      </c>
      <c r="H1578">
        <v>13.122</v>
      </c>
      <c r="I1578">
        <v>13.367000000000001</v>
      </c>
      <c r="J1578">
        <v>13.757999999999999</v>
      </c>
      <c r="K1578">
        <v>14.032</v>
      </c>
      <c r="L1578">
        <v>14.45</v>
      </c>
      <c r="M1578">
        <v>15.279</v>
      </c>
      <c r="N1578">
        <v>16.178000000000001</v>
      </c>
      <c r="O1578">
        <v>16.692</v>
      </c>
      <c r="P1578">
        <v>17.053999999999998</v>
      </c>
      <c r="Q1578">
        <v>17.611000000000001</v>
      </c>
      <c r="R1578">
        <v>17.988</v>
      </c>
      <c r="S1578">
        <v>18.73</v>
      </c>
      <c r="T1578">
        <v>20.111000000000001</v>
      </c>
      <c r="U1578">
        <v>1576</v>
      </c>
      <c r="V1578">
        <v>11.082000000000001</v>
      </c>
      <c r="W1578">
        <v>12.041</v>
      </c>
      <c r="X1578">
        <v>13</v>
      </c>
      <c r="Y1578">
        <v>14.073</v>
      </c>
      <c r="Z1578">
        <v>15.279</v>
      </c>
      <c r="AA1578">
        <v>16.638999999999999</v>
      </c>
      <c r="AB1578">
        <v>18.181999999999999</v>
      </c>
      <c r="AC1578">
        <v>19.940000000000001</v>
      </c>
      <c r="AD1578">
        <v>21.698</v>
      </c>
    </row>
    <row r="1579" spans="1:30" x14ac:dyDescent="0.25">
      <c r="A1579">
        <v>1577</v>
      </c>
      <c r="B1579">
        <f t="shared" si="24"/>
        <v>4.3175906913073234</v>
      </c>
      <c r="C1579">
        <v>-0.44409999999999999</v>
      </c>
      <c r="D1579">
        <v>15.2783</v>
      </c>
      <c r="E1579">
        <v>8.3729999999999999E-2</v>
      </c>
      <c r="F1579">
        <v>11.959</v>
      </c>
      <c r="G1579">
        <v>12.675000000000001</v>
      </c>
      <c r="H1579">
        <v>13.121</v>
      </c>
      <c r="I1579">
        <v>13.367000000000001</v>
      </c>
      <c r="J1579">
        <v>13.757999999999999</v>
      </c>
      <c r="K1579">
        <v>14.031000000000001</v>
      </c>
      <c r="L1579">
        <v>14.449</v>
      </c>
      <c r="M1579">
        <v>15.278</v>
      </c>
      <c r="N1579">
        <v>16.178000000000001</v>
      </c>
      <c r="O1579">
        <v>16.692</v>
      </c>
      <c r="P1579">
        <v>17.053999999999998</v>
      </c>
      <c r="Q1579">
        <v>17.611000000000001</v>
      </c>
      <c r="R1579">
        <v>17.988</v>
      </c>
      <c r="S1579">
        <v>18.731000000000002</v>
      </c>
      <c r="T1579">
        <v>20.111000000000001</v>
      </c>
      <c r="U1579">
        <v>1577</v>
      </c>
      <c r="V1579">
        <v>11.082000000000001</v>
      </c>
      <c r="W1579">
        <v>12.041</v>
      </c>
      <c r="X1579">
        <v>12.999000000000001</v>
      </c>
      <c r="Y1579">
        <v>14.073</v>
      </c>
      <c r="Z1579">
        <v>15.278</v>
      </c>
      <c r="AA1579">
        <v>16.638999999999999</v>
      </c>
      <c r="AB1579">
        <v>18.181999999999999</v>
      </c>
      <c r="AC1579">
        <v>19.940999999999999</v>
      </c>
      <c r="AD1579">
        <v>21.699000000000002</v>
      </c>
    </row>
    <row r="1580" spans="1:30" x14ac:dyDescent="0.25">
      <c r="A1580">
        <v>1578</v>
      </c>
      <c r="B1580">
        <f t="shared" si="24"/>
        <v>4.3203285420944555</v>
      </c>
      <c r="C1580">
        <v>-0.44490000000000002</v>
      </c>
      <c r="D1580">
        <v>15.277900000000001</v>
      </c>
      <c r="E1580">
        <v>8.3750000000000005E-2</v>
      </c>
      <c r="F1580">
        <v>11.959</v>
      </c>
      <c r="G1580">
        <v>12.673999999999999</v>
      </c>
      <c r="H1580">
        <v>13.12</v>
      </c>
      <c r="I1580">
        <v>13.366</v>
      </c>
      <c r="J1580">
        <v>13.757</v>
      </c>
      <c r="K1580">
        <v>14.031000000000001</v>
      </c>
      <c r="L1580">
        <v>14.449</v>
      </c>
      <c r="M1580">
        <v>15.278</v>
      </c>
      <c r="N1580">
        <v>16.177</v>
      </c>
      <c r="O1580">
        <v>16.692</v>
      </c>
      <c r="P1580">
        <v>17.053999999999998</v>
      </c>
      <c r="Q1580">
        <v>17.611999999999998</v>
      </c>
      <c r="R1580">
        <v>17.988</v>
      </c>
      <c r="S1580">
        <v>18.731000000000002</v>
      </c>
      <c r="T1580">
        <v>20.113</v>
      </c>
      <c r="U1580">
        <v>1578</v>
      </c>
      <c r="V1580">
        <v>11.081</v>
      </c>
      <c r="W1580">
        <v>12.04</v>
      </c>
      <c r="X1580">
        <v>12.999000000000001</v>
      </c>
      <c r="Y1580">
        <v>14.071999999999999</v>
      </c>
      <c r="Z1580">
        <v>15.278</v>
      </c>
      <c r="AA1580">
        <v>16.638999999999999</v>
      </c>
      <c r="AB1580">
        <v>18.183</v>
      </c>
      <c r="AC1580">
        <v>19.942</v>
      </c>
      <c r="AD1580">
        <v>21.702000000000002</v>
      </c>
    </row>
    <row r="1581" spans="1:30" x14ac:dyDescent="0.25">
      <c r="A1581">
        <v>1579</v>
      </c>
      <c r="B1581">
        <f t="shared" si="24"/>
        <v>4.3230663928815876</v>
      </c>
      <c r="C1581">
        <v>-0.44569999999999999</v>
      </c>
      <c r="D1581">
        <v>15.2775</v>
      </c>
      <c r="E1581">
        <v>8.3760000000000001E-2</v>
      </c>
      <c r="F1581">
        <v>11.958</v>
      </c>
      <c r="G1581">
        <v>12.673999999999999</v>
      </c>
      <c r="H1581">
        <v>13.12</v>
      </c>
      <c r="I1581">
        <v>13.365</v>
      </c>
      <c r="J1581">
        <v>13.757</v>
      </c>
      <c r="K1581">
        <v>14.03</v>
      </c>
      <c r="L1581">
        <v>14.448</v>
      </c>
      <c r="M1581">
        <v>15.278</v>
      </c>
      <c r="N1581">
        <v>16.177</v>
      </c>
      <c r="O1581">
        <v>16.692</v>
      </c>
      <c r="P1581">
        <v>17.053999999999998</v>
      </c>
      <c r="Q1581">
        <v>17.611999999999998</v>
      </c>
      <c r="R1581">
        <v>17.988</v>
      </c>
      <c r="S1581">
        <v>18.731999999999999</v>
      </c>
      <c r="T1581">
        <v>20.114000000000001</v>
      </c>
      <c r="U1581">
        <v>1579</v>
      </c>
      <c r="V1581">
        <v>11.081</v>
      </c>
      <c r="W1581">
        <v>12.04</v>
      </c>
      <c r="X1581">
        <v>12.997999999999999</v>
      </c>
      <c r="Y1581">
        <v>14.071</v>
      </c>
      <c r="Z1581">
        <v>15.278</v>
      </c>
      <c r="AA1581">
        <v>16.638999999999999</v>
      </c>
      <c r="AB1581">
        <v>18.183</v>
      </c>
      <c r="AC1581">
        <v>19.943000000000001</v>
      </c>
      <c r="AD1581">
        <v>21.702999999999999</v>
      </c>
    </row>
    <row r="1582" spans="1:30" x14ac:dyDescent="0.25">
      <c r="A1582">
        <v>1580</v>
      </c>
      <c r="B1582">
        <f t="shared" si="24"/>
        <v>4.3258042436687196</v>
      </c>
      <c r="C1582">
        <v>-0.44650000000000001</v>
      </c>
      <c r="D1582">
        <v>15.276999999999999</v>
      </c>
      <c r="E1582">
        <v>8.3769999999999997E-2</v>
      </c>
      <c r="F1582">
        <v>11.958</v>
      </c>
      <c r="G1582">
        <v>12.673</v>
      </c>
      <c r="H1582">
        <v>13.119</v>
      </c>
      <c r="I1582">
        <v>13.365</v>
      </c>
      <c r="J1582">
        <v>13.756</v>
      </c>
      <c r="K1582">
        <v>14.03</v>
      </c>
      <c r="L1582">
        <v>14.448</v>
      </c>
      <c r="M1582">
        <v>15.276999999999999</v>
      </c>
      <c r="N1582">
        <v>16.177</v>
      </c>
      <c r="O1582">
        <v>16.690999999999999</v>
      </c>
      <c r="P1582">
        <v>17.053999999999998</v>
      </c>
      <c r="Q1582">
        <v>17.611999999999998</v>
      </c>
      <c r="R1582">
        <v>17.988</v>
      </c>
      <c r="S1582">
        <v>18.731999999999999</v>
      </c>
      <c r="T1582">
        <v>20.114000000000001</v>
      </c>
      <c r="U1582">
        <v>1580</v>
      </c>
      <c r="V1582">
        <v>11.081</v>
      </c>
      <c r="W1582">
        <v>12.039</v>
      </c>
      <c r="X1582">
        <v>12.997999999999999</v>
      </c>
      <c r="Y1582">
        <v>14.071</v>
      </c>
      <c r="Z1582">
        <v>15.276999999999999</v>
      </c>
      <c r="AA1582">
        <v>16.638999999999999</v>
      </c>
      <c r="AB1582">
        <v>18.183</v>
      </c>
      <c r="AC1582">
        <v>19.943999999999999</v>
      </c>
      <c r="AD1582">
        <v>21.704000000000001</v>
      </c>
    </row>
    <row r="1583" spans="1:30" x14ac:dyDescent="0.25">
      <c r="A1583">
        <v>1581</v>
      </c>
      <c r="B1583">
        <f t="shared" si="24"/>
        <v>4.3285420944558526</v>
      </c>
      <c r="C1583">
        <v>-0.44740000000000002</v>
      </c>
      <c r="D1583">
        <v>15.2766</v>
      </c>
      <c r="E1583">
        <v>8.3779999999999993E-2</v>
      </c>
      <c r="F1583">
        <v>11.957000000000001</v>
      </c>
      <c r="G1583">
        <v>12.673</v>
      </c>
      <c r="H1583">
        <v>13.119</v>
      </c>
      <c r="I1583">
        <v>13.364000000000001</v>
      </c>
      <c r="J1583">
        <v>13.756</v>
      </c>
      <c r="K1583">
        <v>14.029</v>
      </c>
      <c r="L1583">
        <v>14.446999999999999</v>
      </c>
      <c r="M1583">
        <v>15.276999999999999</v>
      </c>
      <c r="N1583">
        <v>16.175999999999998</v>
      </c>
      <c r="O1583">
        <v>16.690999999999999</v>
      </c>
      <c r="P1583">
        <v>17.053000000000001</v>
      </c>
      <c r="Q1583">
        <v>17.611999999999998</v>
      </c>
      <c r="R1583">
        <v>17.988</v>
      </c>
      <c r="S1583">
        <v>18.731999999999999</v>
      </c>
      <c r="T1583">
        <v>20.114999999999998</v>
      </c>
      <c r="U1583">
        <v>1581</v>
      </c>
      <c r="V1583">
        <v>11.08</v>
      </c>
      <c r="W1583">
        <v>12.039</v>
      </c>
      <c r="X1583">
        <v>12.997</v>
      </c>
      <c r="Y1583">
        <v>14.07</v>
      </c>
      <c r="Z1583">
        <v>15.276999999999999</v>
      </c>
      <c r="AA1583">
        <v>16.638000000000002</v>
      </c>
      <c r="AB1583">
        <v>18.183</v>
      </c>
      <c r="AC1583">
        <v>19.943999999999999</v>
      </c>
      <c r="AD1583">
        <v>21.706</v>
      </c>
    </row>
    <row r="1584" spans="1:30" x14ac:dyDescent="0.25">
      <c r="A1584">
        <v>1582</v>
      </c>
      <c r="B1584">
        <f t="shared" si="24"/>
        <v>4.3312799452429847</v>
      </c>
      <c r="C1584">
        <v>-0.44819999999999999</v>
      </c>
      <c r="D1584">
        <v>15.276199999999999</v>
      </c>
      <c r="E1584">
        <v>8.3790000000000003E-2</v>
      </c>
      <c r="F1584">
        <v>11.957000000000001</v>
      </c>
      <c r="G1584">
        <v>12.672000000000001</v>
      </c>
      <c r="H1584">
        <v>13.118</v>
      </c>
      <c r="I1584">
        <v>13.364000000000001</v>
      </c>
      <c r="J1584">
        <v>13.755000000000001</v>
      </c>
      <c r="K1584">
        <v>14.029</v>
      </c>
      <c r="L1584">
        <v>14.446999999999999</v>
      </c>
      <c r="M1584">
        <v>15.276</v>
      </c>
      <c r="N1584">
        <v>16.175999999999998</v>
      </c>
      <c r="O1584">
        <v>16.690999999999999</v>
      </c>
      <c r="P1584">
        <v>17.053000000000001</v>
      </c>
      <c r="Q1584">
        <v>17.611999999999998</v>
      </c>
      <c r="R1584">
        <v>17.988</v>
      </c>
      <c r="S1584">
        <v>18.733000000000001</v>
      </c>
      <c r="T1584">
        <v>20.116</v>
      </c>
      <c r="U1584">
        <v>1582</v>
      </c>
      <c r="V1584">
        <v>11.08</v>
      </c>
      <c r="W1584">
        <v>12.038</v>
      </c>
      <c r="X1584">
        <v>12.997</v>
      </c>
      <c r="Y1584">
        <v>14.07</v>
      </c>
      <c r="Z1584">
        <v>15.276</v>
      </c>
      <c r="AA1584">
        <v>16.638000000000002</v>
      </c>
      <c r="AB1584">
        <v>18.183</v>
      </c>
      <c r="AC1584">
        <v>19.945</v>
      </c>
      <c r="AD1584">
        <v>21.707000000000001</v>
      </c>
    </row>
    <row r="1585" spans="1:30" x14ac:dyDescent="0.25">
      <c r="A1585">
        <v>1583</v>
      </c>
      <c r="B1585">
        <f t="shared" si="24"/>
        <v>4.3340177960301167</v>
      </c>
      <c r="C1585">
        <v>-0.44900000000000001</v>
      </c>
      <c r="D1585">
        <v>15.2758</v>
      </c>
      <c r="E1585">
        <v>8.3809999999999996E-2</v>
      </c>
      <c r="F1585">
        <v>11.956</v>
      </c>
      <c r="G1585">
        <v>12.672000000000001</v>
      </c>
      <c r="H1585">
        <v>13.118</v>
      </c>
      <c r="I1585">
        <v>13.363</v>
      </c>
      <c r="J1585">
        <v>13.755000000000001</v>
      </c>
      <c r="K1585">
        <v>14.028</v>
      </c>
      <c r="L1585">
        <v>14.446</v>
      </c>
      <c r="M1585">
        <v>15.276</v>
      </c>
      <c r="N1585">
        <v>16.175999999999998</v>
      </c>
      <c r="O1585">
        <v>16.690999999999999</v>
      </c>
      <c r="P1585">
        <v>17.053000000000001</v>
      </c>
      <c r="Q1585">
        <v>17.611999999999998</v>
      </c>
      <c r="R1585">
        <v>17.989000000000001</v>
      </c>
      <c r="S1585">
        <v>18.733000000000001</v>
      </c>
      <c r="T1585">
        <v>20.117999999999999</v>
      </c>
      <c r="U1585">
        <v>1583</v>
      </c>
      <c r="V1585">
        <v>11.079000000000001</v>
      </c>
      <c r="W1585">
        <v>12.038</v>
      </c>
      <c r="X1585">
        <v>12.996</v>
      </c>
      <c r="Y1585">
        <v>14.069000000000001</v>
      </c>
      <c r="Z1585">
        <v>15.276</v>
      </c>
      <c r="AA1585">
        <v>16.638000000000002</v>
      </c>
      <c r="AB1585">
        <v>18.184000000000001</v>
      </c>
      <c r="AC1585">
        <v>19.946999999999999</v>
      </c>
      <c r="AD1585">
        <v>21.709</v>
      </c>
    </row>
    <row r="1586" spans="1:30" x14ac:dyDescent="0.25">
      <c r="A1586">
        <v>1584</v>
      </c>
      <c r="B1586">
        <f t="shared" si="24"/>
        <v>4.3367556468172488</v>
      </c>
      <c r="C1586">
        <v>-0.44979999999999998</v>
      </c>
      <c r="D1586">
        <v>15.2753</v>
      </c>
      <c r="E1586">
        <v>8.3820000000000006E-2</v>
      </c>
      <c r="F1586">
        <v>11.956</v>
      </c>
      <c r="G1586">
        <v>12.670999999999999</v>
      </c>
      <c r="H1586">
        <v>13.117000000000001</v>
      </c>
      <c r="I1586">
        <v>13.363</v>
      </c>
      <c r="J1586">
        <v>13.754</v>
      </c>
      <c r="K1586">
        <v>14.026999999999999</v>
      </c>
      <c r="L1586">
        <v>14.446</v>
      </c>
      <c r="M1586">
        <v>15.275</v>
      </c>
      <c r="N1586">
        <v>16.175999999999998</v>
      </c>
      <c r="O1586">
        <v>16.690999999999999</v>
      </c>
      <c r="P1586">
        <v>17.053000000000001</v>
      </c>
      <c r="Q1586">
        <v>17.611999999999998</v>
      </c>
      <c r="R1586">
        <v>17.989000000000001</v>
      </c>
      <c r="S1586">
        <v>18.734000000000002</v>
      </c>
      <c r="T1586">
        <v>20.117999999999999</v>
      </c>
      <c r="U1586">
        <v>1584</v>
      </c>
      <c r="V1586">
        <v>11.079000000000001</v>
      </c>
      <c r="W1586">
        <v>12.037000000000001</v>
      </c>
      <c r="X1586">
        <v>12.996</v>
      </c>
      <c r="Y1586">
        <v>14.069000000000001</v>
      </c>
      <c r="Z1586">
        <v>15.275</v>
      </c>
      <c r="AA1586">
        <v>16.638000000000002</v>
      </c>
      <c r="AB1586">
        <v>18.184000000000001</v>
      </c>
      <c r="AC1586">
        <v>19.946999999999999</v>
      </c>
      <c r="AD1586">
        <v>21.710999999999999</v>
      </c>
    </row>
    <row r="1587" spans="1:30" x14ac:dyDescent="0.25">
      <c r="A1587">
        <v>1585</v>
      </c>
      <c r="B1587">
        <f t="shared" si="24"/>
        <v>4.3394934976043809</v>
      </c>
      <c r="C1587">
        <v>-0.45069999999999999</v>
      </c>
      <c r="D1587">
        <v>15.274900000000001</v>
      </c>
      <c r="E1587">
        <v>8.3830000000000002E-2</v>
      </c>
      <c r="F1587">
        <v>11.956</v>
      </c>
      <c r="G1587">
        <v>12.670999999999999</v>
      </c>
      <c r="H1587">
        <v>13.117000000000001</v>
      </c>
      <c r="I1587">
        <v>13.362</v>
      </c>
      <c r="J1587">
        <v>13.754</v>
      </c>
      <c r="K1587">
        <v>14.026999999999999</v>
      </c>
      <c r="L1587">
        <v>14.445</v>
      </c>
      <c r="M1587">
        <v>15.275</v>
      </c>
      <c r="N1587">
        <v>16.175000000000001</v>
      </c>
      <c r="O1587">
        <v>16.690999999999999</v>
      </c>
      <c r="P1587">
        <v>17.053000000000001</v>
      </c>
      <c r="Q1587">
        <v>17.611999999999998</v>
      </c>
      <c r="R1587">
        <v>17.989000000000001</v>
      </c>
      <c r="S1587">
        <v>18.734000000000002</v>
      </c>
      <c r="T1587">
        <v>20.119</v>
      </c>
      <c r="U1587">
        <v>1585</v>
      </c>
      <c r="V1587">
        <v>11.079000000000001</v>
      </c>
      <c r="W1587">
        <v>12.037000000000001</v>
      </c>
      <c r="X1587">
        <v>12.994999999999999</v>
      </c>
      <c r="Y1587">
        <v>14.068</v>
      </c>
      <c r="Z1587">
        <v>15.275</v>
      </c>
      <c r="AA1587">
        <v>16.638000000000002</v>
      </c>
      <c r="AB1587">
        <v>18.184000000000001</v>
      </c>
      <c r="AC1587">
        <v>19.948</v>
      </c>
      <c r="AD1587">
        <v>21.712</v>
      </c>
    </row>
    <row r="1588" spans="1:30" x14ac:dyDescent="0.25">
      <c r="A1588">
        <v>1586</v>
      </c>
      <c r="B1588">
        <f t="shared" si="24"/>
        <v>4.3422313483915129</v>
      </c>
      <c r="C1588">
        <v>-0.45150000000000001</v>
      </c>
      <c r="D1588">
        <v>15.2745</v>
      </c>
      <c r="E1588">
        <v>8.3839999999999998E-2</v>
      </c>
      <c r="F1588">
        <v>11.955</v>
      </c>
      <c r="G1588">
        <v>12.67</v>
      </c>
      <c r="H1588">
        <v>13.116</v>
      </c>
      <c r="I1588">
        <v>13.362</v>
      </c>
      <c r="J1588">
        <v>13.753</v>
      </c>
      <c r="K1588">
        <v>14.026999999999999</v>
      </c>
      <c r="L1588">
        <v>14.445</v>
      </c>
      <c r="M1588">
        <v>15.275</v>
      </c>
      <c r="N1588">
        <v>16.175000000000001</v>
      </c>
      <c r="O1588">
        <v>16.690000000000001</v>
      </c>
      <c r="P1588">
        <v>17.053000000000001</v>
      </c>
      <c r="Q1588">
        <v>17.611999999999998</v>
      </c>
      <c r="R1588">
        <v>17.989000000000001</v>
      </c>
      <c r="S1588">
        <v>18.734000000000002</v>
      </c>
      <c r="T1588">
        <v>20.12</v>
      </c>
      <c r="U1588">
        <v>1586</v>
      </c>
      <c r="V1588">
        <v>11.077999999999999</v>
      </c>
      <c r="W1588">
        <v>12.037000000000001</v>
      </c>
      <c r="X1588">
        <v>12.994999999999999</v>
      </c>
      <c r="Y1588">
        <v>14.068</v>
      </c>
      <c r="Z1588">
        <v>15.273999999999999</v>
      </c>
      <c r="AA1588">
        <v>16.637</v>
      </c>
      <c r="AB1588">
        <v>18.184000000000001</v>
      </c>
      <c r="AC1588">
        <v>19.949000000000002</v>
      </c>
      <c r="AD1588">
        <v>21.713000000000001</v>
      </c>
    </row>
    <row r="1589" spans="1:30" x14ac:dyDescent="0.25">
      <c r="A1589">
        <v>1587</v>
      </c>
      <c r="B1589">
        <f t="shared" si="24"/>
        <v>4.344969199178645</v>
      </c>
      <c r="C1589">
        <v>-0.45229999999999998</v>
      </c>
      <c r="D1589">
        <v>15.274100000000001</v>
      </c>
      <c r="E1589">
        <v>8.3860000000000004E-2</v>
      </c>
      <c r="F1589">
        <v>11.955</v>
      </c>
      <c r="G1589">
        <v>12.67</v>
      </c>
      <c r="H1589">
        <v>13.116</v>
      </c>
      <c r="I1589">
        <v>13.361000000000001</v>
      </c>
      <c r="J1589">
        <v>13.752000000000001</v>
      </c>
      <c r="K1589">
        <v>14.026</v>
      </c>
      <c r="L1589">
        <v>14.444000000000001</v>
      </c>
      <c r="M1589">
        <v>15.273999999999999</v>
      </c>
      <c r="N1589">
        <v>16.175000000000001</v>
      </c>
      <c r="O1589">
        <v>16.690000000000001</v>
      </c>
      <c r="P1589">
        <v>17.053000000000001</v>
      </c>
      <c r="Q1589">
        <v>17.611999999999998</v>
      </c>
      <c r="R1589">
        <v>17.989999999999998</v>
      </c>
      <c r="S1589">
        <v>18.734999999999999</v>
      </c>
      <c r="T1589">
        <v>20.122</v>
      </c>
      <c r="U1589">
        <v>1587</v>
      </c>
      <c r="V1589">
        <v>11.077999999999999</v>
      </c>
      <c r="W1589">
        <v>12.036</v>
      </c>
      <c r="X1589">
        <v>12.994</v>
      </c>
      <c r="Y1589">
        <v>14.067</v>
      </c>
      <c r="Z1589">
        <v>15.273999999999999</v>
      </c>
      <c r="AA1589">
        <v>16.637</v>
      </c>
      <c r="AB1589">
        <v>18.184999999999999</v>
      </c>
      <c r="AC1589">
        <v>19.95</v>
      </c>
      <c r="AD1589">
        <v>21.716000000000001</v>
      </c>
    </row>
    <row r="1590" spans="1:30" x14ac:dyDescent="0.25">
      <c r="A1590">
        <v>1588</v>
      </c>
      <c r="B1590">
        <f t="shared" si="24"/>
        <v>4.3477070499657771</v>
      </c>
      <c r="C1590">
        <v>-0.45319999999999999</v>
      </c>
      <c r="D1590">
        <v>15.2737</v>
      </c>
      <c r="E1590">
        <v>8.387E-2</v>
      </c>
      <c r="F1590">
        <v>11.954000000000001</v>
      </c>
      <c r="G1590">
        <v>12.669</v>
      </c>
      <c r="H1590">
        <v>13.115</v>
      </c>
      <c r="I1590">
        <v>13.361000000000001</v>
      </c>
      <c r="J1590">
        <v>13.752000000000001</v>
      </c>
      <c r="K1590">
        <v>14.025</v>
      </c>
      <c r="L1590">
        <v>14.444000000000001</v>
      </c>
      <c r="M1590">
        <v>15.273999999999999</v>
      </c>
      <c r="N1590">
        <v>16.175000000000001</v>
      </c>
      <c r="O1590">
        <v>16.690000000000001</v>
      </c>
      <c r="P1590">
        <v>17.053000000000001</v>
      </c>
      <c r="Q1590">
        <v>17.611999999999998</v>
      </c>
      <c r="R1590">
        <v>17.989999999999998</v>
      </c>
      <c r="S1590">
        <v>18.734999999999999</v>
      </c>
      <c r="T1590">
        <v>20.123000000000001</v>
      </c>
      <c r="U1590">
        <v>1588</v>
      </c>
      <c r="V1590">
        <v>11.077</v>
      </c>
      <c r="W1590">
        <v>12.036</v>
      </c>
      <c r="X1590">
        <v>12.994</v>
      </c>
      <c r="Y1590">
        <v>14.067</v>
      </c>
      <c r="Z1590">
        <v>15.273999999999999</v>
      </c>
      <c r="AA1590">
        <v>16.637</v>
      </c>
      <c r="AB1590">
        <v>18.184999999999999</v>
      </c>
      <c r="AC1590">
        <v>19.951000000000001</v>
      </c>
      <c r="AD1590">
        <v>21.716999999999999</v>
      </c>
    </row>
    <row r="1591" spans="1:30" x14ac:dyDescent="0.25">
      <c r="A1591">
        <v>1589</v>
      </c>
      <c r="B1591">
        <f t="shared" si="24"/>
        <v>4.3504449007529091</v>
      </c>
      <c r="C1591">
        <v>-0.45400000000000001</v>
      </c>
      <c r="D1591">
        <v>15.273199999999999</v>
      </c>
      <c r="E1591">
        <v>8.3879999999999996E-2</v>
      </c>
      <c r="F1591">
        <v>11.954000000000001</v>
      </c>
      <c r="G1591">
        <v>12.669</v>
      </c>
      <c r="H1591">
        <v>13.115</v>
      </c>
      <c r="I1591">
        <v>13.36</v>
      </c>
      <c r="J1591">
        <v>13.750999999999999</v>
      </c>
      <c r="K1591">
        <v>14.025</v>
      </c>
      <c r="L1591">
        <v>14.443</v>
      </c>
      <c r="M1591">
        <v>15.273</v>
      </c>
      <c r="N1591">
        <v>16.173999999999999</v>
      </c>
      <c r="O1591">
        <v>16.690000000000001</v>
      </c>
      <c r="P1591">
        <v>17.053000000000001</v>
      </c>
      <c r="Q1591">
        <v>17.611999999999998</v>
      </c>
      <c r="R1591">
        <v>17.989999999999998</v>
      </c>
      <c r="S1591">
        <v>18.736000000000001</v>
      </c>
      <c r="T1591">
        <v>20.123000000000001</v>
      </c>
      <c r="U1591">
        <v>1589</v>
      </c>
      <c r="V1591">
        <v>11.077</v>
      </c>
      <c r="W1591">
        <v>12.035</v>
      </c>
      <c r="X1591">
        <v>12.993</v>
      </c>
      <c r="Y1591">
        <v>14.066000000000001</v>
      </c>
      <c r="Z1591">
        <v>15.273</v>
      </c>
      <c r="AA1591">
        <v>16.637</v>
      </c>
      <c r="AB1591">
        <v>18.184999999999999</v>
      </c>
      <c r="AC1591">
        <v>19.952000000000002</v>
      </c>
      <c r="AD1591">
        <v>21.718</v>
      </c>
    </row>
    <row r="1592" spans="1:30" x14ac:dyDescent="0.25">
      <c r="A1592">
        <v>1590</v>
      </c>
      <c r="B1592">
        <f t="shared" si="24"/>
        <v>4.3531827515400412</v>
      </c>
      <c r="C1592">
        <v>-0.45479999999999998</v>
      </c>
      <c r="D1592">
        <v>15.2728</v>
      </c>
      <c r="E1592">
        <v>8.3890000000000006E-2</v>
      </c>
      <c r="F1592">
        <v>11.952999999999999</v>
      </c>
      <c r="G1592">
        <v>12.667999999999999</v>
      </c>
      <c r="H1592">
        <v>13.114000000000001</v>
      </c>
      <c r="I1592">
        <v>13.36</v>
      </c>
      <c r="J1592">
        <v>13.750999999999999</v>
      </c>
      <c r="K1592">
        <v>14.023999999999999</v>
      </c>
      <c r="L1592">
        <v>14.443</v>
      </c>
      <c r="M1592">
        <v>15.273</v>
      </c>
      <c r="N1592">
        <v>16.173999999999999</v>
      </c>
      <c r="O1592">
        <v>16.690000000000001</v>
      </c>
      <c r="P1592">
        <v>17.053000000000001</v>
      </c>
      <c r="Q1592">
        <v>17.611999999999998</v>
      </c>
      <c r="R1592">
        <v>17.989999999999998</v>
      </c>
      <c r="S1592">
        <v>18.736000000000001</v>
      </c>
      <c r="T1592">
        <v>20.123999999999999</v>
      </c>
      <c r="U1592">
        <v>1590</v>
      </c>
      <c r="V1592">
        <v>11.077</v>
      </c>
      <c r="W1592">
        <v>12.035</v>
      </c>
      <c r="X1592">
        <v>12.993</v>
      </c>
      <c r="Y1592">
        <v>14.066000000000001</v>
      </c>
      <c r="Z1592">
        <v>15.273</v>
      </c>
      <c r="AA1592">
        <v>16.637</v>
      </c>
      <c r="AB1592">
        <v>18.184999999999999</v>
      </c>
      <c r="AC1592">
        <v>19.952000000000002</v>
      </c>
      <c r="AD1592">
        <v>21.72</v>
      </c>
    </row>
    <row r="1593" spans="1:30" x14ac:dyDescent="0.25">
      <c r="A1593">
        <v>1591</v>
      </c>
      <c r="B1593">
        <f t="shared" si="24"/>
        <v>4.3559206023271733</v>
      </c>
      <c r="C1593">
        <v>-0.45569999999999999</v>
      </c>
      <c r="D1593">
        <v>15.272399999999999</v>
      </c>
      <c r="E1593">
        <v>8.3909999999999998E-2</v>
      </c>
      <c r="F1593">
        <v>11.952999999999999</v>
      </c>
      <c r="G1593">
        <v>12.667999999999999</v>
      </c>
      <c r="H1593">
        <v>13.114000000000001</v>
      </c>
      <c r="I1593">
        <v>13.359</v>
      </c>
      <c r="J1593">
        <v>13.75</v>
      </c>
      <c r="K1593">
        <v>14.023999999999999</v>
      </c>
      <c r="L1593">
        <v>14.442</v>
      </c>
      <c r="M1593">
        <v>15.272</v>
      </c>
      <c r="N1593">
        <v>16.173999999999999</v>
      </c>
      <c r="O1593">
        <v>16.690000000000001</v>
      </c>
      <c r="P1593">
        <v>17.053000000000001</v>
      </c>
      <c r="Q1593">
        <v>17.611999999999998</v>
      </c>
      <c r="R1593">
        <v>17.989999999999998</v>
      </c>
      <c r="S1593">
        <v>18.736999999999998</v>
      </c>
      <c r="T1593">
        <v>20.126000000000001</v>
      </c>
      <c r="U1593">
        <v>1591</v>
      </c>
      <c r="V1593">
        <v>11.076000000000001</v>
      </c>
      <c r="W1593">
        <v>12.034000000000001</v>
      </c>
      <c r="X1593">
        <v>12.992000000000001</v>
      </c>
      <c r="Y1593">
        <v>14.065</v>
      </c>
      <c r="Z1593">
        <v>15.272</v>
      </c>
      <c r="AA1593">
        <v>16.637</v>
      </c>
      <c r="AB1593">
        <v>18.186</v>
      </c>
      <c r="AC1593">
        <v>19.954000000000001</v>
      </c>
      <c r="AD1593">
        <v>21.722000000000001</v>
      </c>
    </row>
    <row r="1594" spans="1:30" x14ac:dyDescent="0.25">
      <c r="A1594">
        <v>1592</v>
      </c>
      <c r="B1594">
        <f t="shared" si="24"/>
        <v>4.3586584531143053</v>
      </c>
      <c r="C1594">
        <v>-0.45650000000000002</v>
      </c>
      <c r="D1594">
        <v>15.272</v>
      </c>
      <c r="E1594">
        <v>8.3919999999999995E-2</v>
      </c>
      <c r="F1594">
        <v>11.952</v>
      </c>
      <c r="G1594">
        <v>12.667</v>
      </c>
      <c r="H1594">
        <v>13.113</v>
      </c>
      <c r="I1594">
        <v>13.359</v>
      </c>
      <c r="J1594">
        <v>13.75</v>
      </c>
      <c r="K1594">
        <v>14.023</v>
      </c>
      <c r="L1594">
        <v>14.442</v>
      </c>
      <c r="M1594">
        <v>15.272</v>
      </c>
      <c r="N1594">
        <v>16.172999999999998</v>
      </c>
      <c r="O1594">
        <v>16.689</v>
      </c>
      <c r="P1594">
        <v>17.053000000000001</v>
      </c>
      <c r="Q1594">
        <v>17.611999999999998</v>
      </c>
      <c r="R1594">
        <v>17.989999999999998</v>
      </c>
      <c r="S1594">
        <v>18.736999999999998</v>
      </c>
      <c r="T1594">
        <v>20.126000000000001</v>
      </c>
      <c r="U1594">
        <v>1592</v>
      </c>
      <c r="V1594">
        <v>11.076000000000001</v>
      </c>
      <c r="W1594">
        <v>12.034000000000001</v>
      </c>
      <c r="X1594">
        <v>12.992000000000001</v>
      </c>
      <c r="Y1594">
        <v>14.065</v>
      </c>
      <c r="Z1594">
        <v>15.272</v>
      </c>
      <c r="AA1594">
        <v>16.635999999999999</v>
      </c>
      <c r="AB1594">
        <v>18.186</v>
      </c>
      <c r="AC1594">
        <v>19.954999999999998</v>
      </c>
      <c r="AD1594">
        <v>21.724</v>
      </c>
    </row>
    <row r="1595" spans="1:30" x14ac:dyDescent="0.25">
      <c r="A1595">
        <v>1593</v>
      </c>
      <c r="B1595">
        <f t="shared" si="24"/>
        <v>4.3613963039014374</v>
      </c>
      <c r="C1595">
        <v>-0.45739999999999997</v>
      </c>
      <c r="D1595">
        <v>15.271599999999999</v>
      </c>
      <c r="E1595">
        <v>8.3930000000000005E-2</v>
      </c>
      <c r="F1595">
        <v>11.952</v>
      </c>
      <c r="G1595">
        <v>12.667</v>
      </c>
      <c r="H1595">
        <v>13.113</v>
      </c>
      <c r="I1595">
        <v>13.358000000000001</v>
      </c>
      <c r="J1595">
        <v>13.749000000000001</v>
      </c>
      <c r="K1595">
        <v>14.023</v>
      </c>
      <c r="L1595">
        <v>14.441000000000001</v>
      </c>
      <c r="M1595">
        <v>15.272</v>
      </c>
      <c r="N1595">
        <v>16.172999999999998</v>
      </c>
      <c r="O1595">
        <v>16.689</v>
      </c>
      <c r="P1595">
        <v>17.052</v>
      </c>
      <c r="Q1595">
        <v>17.611999999999998</v>
      </c>
      <c r="R1595">
        <v>17.989999999999998</v>
      </c>
      <c r="S1595">
        <v>18.736999999999998</v>
      </c>
      <c r="T1595">
        <v>20.126999999999999</v>
      </c>
      <c r="U1595">
        <v>1593</v>
      </c>
      <c r="V1595">
        <v>11.074999999999999</v>
      </c>
      <c r="W1595">
        <v>12.032999999999999</v>
      </c>
      <c r="X1595">
        <v>12.991</v>
      </c>
      <c r="Y1595">
        <v>14.064</v>
      </c>
      <c r="Z1595">
        <v>15.272</v>
      </c>
      <c r="AA1595">
        <v>16.635999999999999</v>
      </c>
      <c r="AB1595">
        <v>18.186</v>
      </c>
      <c r="AC1595">
        <v>19.954999999999998</v>
      </c>
      <c r="AD1595">
        <v>21.725000000000001</v>
      </c>
    </row>
    <row r="1596" spans="1:30" x14ac:dyDescent="0.25">
      <c r="A1596">
        <v>1594</v>
      </c>
      <c r="B1596">
        <f t="shared" si="24"/>
        <v>4.3641341546885695</v>
      </c>
      <c r="C1596">
        <v>-0.4582</v>
      </c>
      <c r="D1596">
        <v>15.2712</v>
      </c>
      <c r="E1596">
        <v>8.3940000000000001E-2</v>
      </c>
      <c r="F1596">
        <v>11.952</v>
      </c>
      <c r="G1596">
        <v>12.666</v>
      </c>
      <c r="H1596">
        <v>13.112</v>
      </c>
      <c r="I1596">
        <v>13.358000000000001</v>
      </c>
      <c r="J1596">
        <v>13.749000000000001</v>
      </c>
      <c r="K1596">
        <v>14.022</v>
      </c>
      <c r="L1596">
        <v>14.441000000000001</v>
      </c>
      <c r="M1596">
        <v>15.271000000000001</v>
      </c>
      <c r="N1596">
        <v>16.172999999999998</v>
      </c>
      <c r="O1596">
        <v>16.689</v>
      </c>
      <c r="P1596">
        <v>17.052</v>
      </c>
      <c r="Q1596">
        <v>17.611999999999998</v>
      </c>
      <c r="R1596">
        <v>17.991</v>
      </c>
      <c r="S1596">
        <v>18.738</v>
      </c>
      <c r="T1596">
        <v>20.128</v>
      </c>
      <c r="U1596">
        <v>1594</v>
      </c>
      <c r="V1596">
        <v>11.074999999999999</v>
      </c>
      <c r="W1596">
        <v>12.032999999999999</v>
      </c>
      <c r="X1596">
        <v>12.991</v>
      </c>
      <c r="Y1596">
        <v>14.064</v>
      </c>
      <c r="Z1596">
        <v>15.271000000000001</v>
      </c>
      <c r="AA1596">
        <v>16.635999999999999</v>
      </c>
      <c r="AB1596">
        <v>18.186</v>
      </c>
      <c r="AC1596">
        <v>19.956</v>
      </c>
      <c r="AD1596">
        <v>21.725999999999999</v>
      </c>
    </row>
    <row r="1597" spans="1:30" x14ac:dyDescent="0.25">
      <c r="A1597">
        <v>1595</v>
      </c>
      <c r="B1597">
        <f t="shared" si="24"/>
        <v>4.3668720054757015</v>
      </c>
      <c r="C1597">
        <v>-0.45900000000000002</v>
      </c>
      <c r="D1597">
        <v>15.270799999999999</v>
      </c>
      <c r="E1597">
        <v>8.3949999999999997E-2</v>
      </c>
      <c r="F1597">
        <v>11.951000000000001</v>
      </c>
      <c r="G1597">
        <v>12.666</v>
      </c>
      <c r="H1597">
        <v>13.112</v>
      </c>
      <c r="I1597">
        <v>13.356999999999999</v>
      </c>
      <c r="J1597">
        <v>13.747999999999999</v>
      </c>
      <c r="K1597">
        <v>14.022</v>
      </c>
      <c r="L1597">
        <v>14.441000000000001</v>
      </c>
      <c r="M1597">
        <v>15.271000000000001</v>
      </c>
      <c r="N1597">
        <v>16.172999999999998</v>
      </c>
      <c r="O1597">
        <v>16.689</v>
      </c>
      <c r="P1597">
        <v>17.052</v>
      </c>
      <c r="Q1597">
        <v>17.611999999999998</v>
      </c>
      <c r="R1597">
        <v>17.991</v>
      </c>
      <c r="S1597">
        <v>18.738</v>
      </c>
      <c r="T1597">
        <v>20.129000000000001</v>
      </c>
      <c r="U1597">
        <v>1595</v>
      </c>
      <c r="V1597">
        <v>11.074999999999999</v>
      </c>
      <c r="W1597">
        <v>12.032999999999999</v>
      </c>
      <c r="X1597">
        <v>12.99</v>
      </c>
      <c r="Y1597">
        <v>14.063000000000001</v>
      </c>
      <c r="Z1597">
        <v>15.271000000000001</v>
      </c>
      <c r="AA1597">
        <v>16.635999999999999</v>
      </c>
      <c r="AB1597">
        <v>18.186</v>
      </c>
      <c r="AC1597">
        <v>19.957000000000001</v>
      </c>
      <c r="AD1597">
        <v>21.728000000000002</v>
      </c>
    </row>
    <row r="1598" spans="1:30" x14ac:dyDescent="0.25">
      <c r="A1598">
        <v>1596</v>
      </c>
      <c r="B1598">
        <f t="shared" si="24"/>
        <v>4.3696098562628336</v>
      </c>
      <c r="C1598">
        <v>-0.45989999999999998</v>
      </c>
      <c r="D1598">
        <v>15.270300000000001</v>
      </c>
      <c r="E1598">
        <v>8.3970000000000003E-2</v>
      </c>
      <c r="F1598">
        <v>11.951000000000001</v>
      </c>
      <c r="G1598">
        <v>12.664999999999999</v>
      </c>
      <c r="H1598">
        <v>13.111000000000001</v>
      </c>
      <c r="I1598">
        <v>13.356</v>
      </c>
      <c r="J1598">
        <v>13.747999999999999</v>
      </c>
      <c r="K1598">
        <v>14.021000000000001</v>
      </c>
      <c r="L1598">
        <v>14.44</v>
      </c>
      <c r="M1598">
        <v>15.27</v>
      </c>
      <c r="N1598">
        <v>16.172000000000001</v>
      </c>
      <c r="O1598">
        <v>16.689</v>
      </c>
      <c r="P1598">
        <v>17.052</v>
      </c>
      <c r="Q1598">
        <v>17.613</v>
      </c>
      <c r="R1598">
        <v>17.991</v>
      </c>
      <c r="S1598">
        <v>18.739000000000001</v>
      </c>
      <c r="T1598">
        <v>20.13</v>
      </c>
      <c r="U1598">
        <v>1596</v>
      </c>
      <c r="V1598">
        <v>11.074</v>
      </c>
      <c r="W1598">
        <v>12.032</v>
      </c>
      <c r="X1598">
        <v>12.989000000000001</v>
      </c>
      <c r="Y1598">
        <v>14.063000000000001</v>
      </c>
      <c r="Z1598">
        <v>15.27</v>
      </c>
      <c r="AA1598">
        <v>16.635999999999999</v>
      </c>
      <c r="AB1598">
        <v>18.187000000000001</v>
      </c>
      <c r="AC1598">
        <v>19.957999999999998</v>
      </c>
      <c r="AD1598">
        <v>21.73</v>
      </c>
    </row>
    <row r="1599" spans="1:30" x14ac:dyDescent="0.25">
      <c r="A1599">
        <v>1597</v>
      </c>
      <c r="B1599">
        <f t="shared" si="24"/>
        <v>4.3723477070499657</v>
      </c>
      <c r="C1599">
        <v>-0.4607</v>
      </c>
      <c r="D1599">
        <v>15.2699</v>
      </c>
      <c r="E1599">
        <v>8.3979999999999999E-2</v>
      </c>
      <c r="F1599">
        <v>11.95</v>
      </c>
      <c r="G1599">
        <v>12.664999999999999</v>
      </c>
      <c r="H1599">
        <v>13.111000000000001</v>
      </c>
      <c r="I1599">
        <v>13.356</v>
      </c>
      <c r="J1599">
        <v>13.747</v>
      </c>
      <c r="K1599">
        <v>14.021000000000001</v>
      </c>
      <c r="L1599">
        <v>14.439</v>
      </c>
      <c r="M1599">
        <v>15.27</v>
      </c>
      <c r="N1599">
        <v>16.172000000000001</v>
      </c>
      <c r="O1599">
        <v>16.687999999999999</v>
      </c>
      <c r="P1599">
        <v>17.052</v>
      </c>
      <c r="Q1599">
        <v>17.613</v>
      </c>
      <c r="R1599">
        <v>17.991</v>
      </c>
      <c r="S1599">
        <v>18.739000000000001</v>
      </c>
      <c r="T1599">
        <v>20.131</v>
      </c>
      <c r="U1599">
        <v>1597</v>
      </c>
      <c r="V1599">
        <v>11.074</v>
      </c>
      <c r="W1599">
        <v>12.031000000000001</v>
      </c>
      <c r="X1599">
        <v>12.989000000000001</v>
      </c>
      <c r="Y1599">
        <v>14.061999999999999</v>
      </c>
      <c r="Z1599">
        <v>15.27</v>
      </c>
      <c r="AA1599">
        <v>16.635000000000002</v>
      </c>
      <c r="AB1599">
        <v>18.187000000000001</v>
      </c>
      <c r="AC1599">
        <v>19.959</v>
      </c>
      <c r="AD1599">
        <v>21.731000000000002</v>
      </c>
    </row>
    <row r="1600" spans="1:30" x14ac:dyDescent="0.25">
      <c r="A1600">
        <v>1598</v>
      </c>
      <c r="B1600">
        <f t="shared" si="24"/>
        <v>4.3750855578370977</v>
      </c>
      <c r="C1600">
        <v>-0.46160000000000001</v>
      </c>
      <c r="D1600">
        <v>15.269500000000001</v>
      </c>
      <c r="E1600">
        <v>8.3989999999999995E-2</v>
      </c>
      <c r="F1600">
        <v>11.95</v>
      </c>
      <c r="G1600">
        <v>12.664</v>
      </c>
      <c r="H1600">
        <v>13.11</v>
      </c>
      <c r="I1600">
        <v>13.356</v>
      </c>
      <c r="J1600">
        <v>13.747</v>
      </c>
      <c r="K1600">
        <v>14.02</v>
      </c>
      <c r="L1600">
        <v>14.439</v>
      </c>
      <c r="M1600">
        <v>15.27</v>
      </c>
      <c r="N1600">
        <v>16.172000000000001</v>
      </c>
      <c r="O1600">
        <v>16.687999999999999</v>
      </c>
      <c r="P1600">
        <v>17.052</v>
      </c>
      <c r="Q1600">
        <v>17.613</v>
      </c>
      <c r="R1600">
        <v>17.991</v>
      </c>
      <c r="S1600">
        <v>18.739000000000001</v>
      </c>
      <c r="T1600">
        <v>20.132000000000001</v>
      </c>
      <c r="U1600">
        <v>1598</v>
      </c>
      <c r="V1600">
        <v>11.074</v>
      </c>
      <c r="W1600">
        <v>12.031000000000001</v>
      </c>
      <c r="X1600">
        <v>12.989000000000001</v>
      </c>
      <c r="Y1600">
        <v>14.061999999999999</v>
      </c>
      <c r="Z1600">
        <v>15.27</v>
      </c>
      <c r="AA1600">
        <v>16.635000000000002</v>
      </c>
      <c r="AB1600">
        <v>18.187000000000001</v>
      </c>
      <c r="AC1600">
        <v>19.96</v>
      </c>
      <c r="AD1600">
        <v>21.733000000000001</v>
      </c>
    </row>
    <row r="1601" spans="1:30" x14ac:dyDescent="0.25">
      <c r="A1601">
        <v>1599</v>
      </c>
      <c r="B1601">
        <f t="shared" si="24"/>
        <v>4.3778234086242298</v>
      </c>
      <c r="C1601">
        <v>-0.46239999999999998</v>
      </c>
      <c r="D1601">
        <v>15.2691</v>
      </c>
      <c r="E1601">
        <v>8.4000000000000005E-2</v>
      </c>
      <c r="F1601">
        <v>11.949</v>
      </c>
      <c r="G1601">
        <v>12.664</v>
      </c>
      <c r="H1601">
        <v>13.11</v>
      </c>
      <c r="I1601">
        <v>13.355</v>
      </c>
      <c r="J1601">
        <v>13.746</v>
      </c>
      <c r="K1601">
        <v>14.02</v>
      </c>
      <c r="L1601">
        <v>14.439</v>
      </c>
      <c r="M1601">
        <v>15.269</v>
      </c>
      <c r="N1601">
        <v>16.170999999999999</v>
      </c>
      <c r="O1601">
        <v>16.687999999999999</v>
      </c>
      <c r="P1601">
        <v>17.052</v>
      </c>
      <c r="Q1601">
        <v>17.613</v>
      </c>
      <c r="R1601">
        <v>17.991</v>
      </c>
      <c r="S1601">
        <v>18.739999999999998</v>
      </c>
      <c r="T1601">
        <v>20.132999999999999</v>
      </c>
      <c r="U1601">
        <v>1599</v>
      </c>
      <c r="V1601">
        <v>11.073</v>
      </c>
      <c r="W1601">
        <v>12.031000000000001</v>
      </c>
      <c r="X1601">
        <v>12.988</v>
      </c>
      <c r="Y1601">
        <v>14.061</v>
      </c>
      <c r="Z1601">
        <v>15.269</v>
      </c>
      <c r="AA1601">
        <v>16.635000000000002</v>
      </c>
      <c r="AB1601">
        <v>18.187000000000001</v>
      </c>
      <c r="AC1601">
        <v>19.960999999999999</v>
      </c>
      <c r="AD1601">
        <v>21.734000000000002</v>
      </c>
    </row>
    <row r="1602" spans="1:30" x14ac:dyDescent="0.25">
      <c r="A1602">
        <v>1600</v>
      </c>
      <c r="B1602">
        <f t="shared" si="24"/>
        <v>4.3805612594113619</v>
      </c>
      <c r="C1602">
        <v>-0.46329999999999999</v>
      </c>
      <c r="D1602">
        <v>15.268700000000001</v>
      </c>
      <c r="E1602">
        <v>8.4019999999999997E-2</v>
      </c>
      <c r="F1602">
        <v>11.949</v>
      </c>
      <c r="G1602">
        <v>12.663</v>
      </c>
      <c r="H1602">
        <v>13.109</v>
      </c>
      <c r="I1602">
        <v>13.353999999999999</v>
      </c>
      <c r="J1602">
        <v>13.746</v>
      </c>
      <c r="K1602">
        <v>14.019</v>
      </c>
      <c r="L1602">
        <v>14.438000000000001</v>
      </c>
      <c r="M1602">
        <v>15.269</v>
      </c>
      <c r="N1602">
        <v>16.170999999999999</v>
      </c>
      <c r="O1602">
        <v>16.687999999999999</v>
      </c>
      <c r="P1602">
        <v>17.052</v>
      </c>
      <c r="Q1602">
        <v>17.613</v>
      </c>
      <c r="R1602">
        <v>17.992000000000001</v>
      </c>
      <c r="S1602">
        <v>18.741</v>
      </c>
      <c r="T1602">
        <v>20.135000000000002</v>
      </c>
      <c r="U1602">
        <v>1600</v>
      </c>
      <c r="V1602">
        <v>11.073</v>
      </c>
      <c r="W1602">
        <v>12.03</v>
      </c>
      <c r="X1602">
        <v>12.987</v>
      </c>
      <c r="Y1602">
        <v>14.061</v>
      </c>
      <c r="Z1602">
        <v>15.269</v>
      </c>
      <c r="AA1602">
        <v>16.635000000000002</v>
      </c>
      <c r="AB1602">
        <v>18.187999999999999</v>
      </c>
      <c r="AC1602">
        <v>19.962</v>
      </c>
      <c r="AD1602">
        <v>21.736999999999998</v>
      </c>
    </row>
    <row r="1603" spans="1:30" x14ac:dyDescent="0.25">
      <c r="A1603">
        <v>1601</v>
      </c>
      <c r="B1603">
        <f t="shared" ref="B1603:B1666" si="25">A1603/365.25</f>
        <v>4.3832991101984939</v>
      </c>
      <c r="C1603">
        <v>-0.46410000000000001</v>
      </c>
      <c r="D1603">
        <v>15.2683</v>
      </c>
      <c r="E1603">
        <v>8.4029999999999994E-2</v>
      </c>
      <c r="F1603">
        <v>11.948</v>
      </c>
      <c r="G1603">
        <v>12.663</v>
      </c>
      <c r="H1603">
        <v>13.109</v>
      </c>
      <c r="I1603">
        <v>13.353999999999999</v>
      </c>
      <c r="J1603">
        <v>13.744999999999999</v>
      </c>
      <c r="K1603">
        <v>14.019</v>
      </c>
      <c r="L1603">
        <v>14.438000000000001</v>
      </c>
      <c r="M1603">
        <v>15.268000000000001</v>
      </c>
      <c r="N1603">
        <v>16.170999999999999</v>
      </c>
      <c r="O1603">
        <v>16.687999999999999</v>
      </c>
      <c r="P1603">
        <v>17.052</v>
      </c>
      <c r="Q1603">
        <v>17.613</v>
      </c>
      <c r="R1603">
        <v>17.992000000000001</v>
      </c>
      <c r="S1603">
        <v>18.741</v>
      </c>
      <c r="T1603">
        <v>20.135000000000002</v>
      </c>
      <c r="U1603">
        <v>1601</v>
      </c>
      <c r="V1603">
        <v>11.071999999999999</v>
      </c>
      <c r="W1603">
        <v>12.03</v>
      </c>
      <c r="X1603">
        <v>12.987</v>
      </c>
      <c r="Y1603">
        <v>14.06</v>
      </c>
      <c r="Z1603">
        <v>15.268000000000001</v>
      </c>
      <c r="AA1603">
        <v>16.635000000000002</v>
      </c>
      <c r="AB1603">
        <v>18.187999999999999</v>
      </c>
      <c r="AC1603">
        <v>19.963000000000001</v>
      </c>
      <c r="AD1603">
        <v>21.738</v>
      </c>
    </row>
    <row r="1604" spans="1:30" x14ac:dyDescent="0.25">
      <c r="A1604">
        <v>1602</v>
      </c>
      <c r="B1604">
        <f t="shared" si="25"/>
        <v>4.386036960985626</v>
      </c>
      <c r="C1604">
        <v>-0.46500000000000002</v>
      </c>
      <c r="D1604">
        <v>15.267899999999999</v>
      </c>
      <c r="E1604">
        <v>8.4040000000000004E-2</v>
      </c>
      <c r="F1604">
        <v>11.948</v>
      </c>
      <c r="G1604">
        <v>12.662000000000001</v>
      </c>
      <c r="H1604">
        <v>13.108000000000001</v>
      </c>
      <c r="I1604">
        <v>13.353999999999999</v>
      </c>
      <c r="J1604">
        <v>13.744999999999999</v>
      </c>
      <c r="K1604">
        <v>14.018000000000001</v>
      </c>
      <c r="L1604">
        <v>14.436999999999999</v>
      </c>
      <c r="M1604">
        <v>15.268000000000001</v>
      </c>
      <c r="N1604">
        <v>16.170999999999999</v>
      </c>
      <c r="O1604">
        <v>16.687999999999999</v>
      </c>
      <c r="P1604">
        <v>17.052</v>
      </c>
      <c r="Q1604">
        <v>17.613</v>
      </c>
      <c r="R1604">
        <v>17.992000000000001</v>
      </c>
      <c r="S1604">
        <v>18.741</v>
      </c>
      <c r="T1604">
        <v>20.135999999999999</v>
      </c>
      <c r="U1604">
        <v>1602</v>
      </c>
      <c r="V1604">
        <v>11.071999999999999</v>
      </c>
      <c r="W1604">
        <v>12.029</v>
      </c>
      <c r="X1604">
        <v>12.987</v>
      </c>
      <c r="Y1604">
        <v>14.06</v>
      </c>
      <c r="Z1604">
        <v>15.268000000000001</v>
      </c>
      <c r="AA1604">
        <v>16.634</v>
      </c>
      <c r="AB1604">
        <v>18.187999999999999</v>
      </c>
      <c r="AC1604">
        <v>19.963999999999999</v>
      </c>
      <c r="AD1604">
        <v>21.739000000000001</v>
      </c>
    </row>
    <row r="1605" spans="1:30" x14ac:dyDescent="0.25">
      <c r="A1605">
        <v>1603</v>
      </c>
      <c r="B1605">
        <f t="shared" si="25"/>
        <v>4.3887748117727581</v>
      </c>
      <c r="C1605">
        <v>-0.46589999999999998</v>
      </c>
      <c r="D1605">
        <v>15.2675</v>
      </c>
      <c r="E1605">
        <v>8.405E-2</v>
      </c>
      <c r="F1605">
        <v>11.948</v>
      </c>
      <c r="G1605">
        <v>12.662000000000001</v>
      </c>
      <c r="H1605">
        <v>13.108000000000001</v>
      </c>
      <c r="I1605">
        <v>13.353</v>
      </c>
      <c r="J1605">
        <v>13.744</v>
      </c>
      <c r="K1605">
        <v>14.018000000000001</v>
      </c>
      <c r="L1605">
        <v>14.436999999999999</v>
      </c>
      <c r="M1605">
        <v>15.268000000000001</v>
      </c>
      <c r="N1605">
        <v>16.170000000000002</v>
      </c>
      <c r="O1605">
        <v>16.687000000000001</v>
      </c>
      <c r="P1605">
        <v>17.050999999999998</v>
      </c>
      <c r="Q1605">
        <v>17.613</v>
      </c>
      <c r="R1605">
        <v>17.992000000000001</v>
      </c>
      <c r="S1605">
        <v>18.742000000000001</v>
      </c>
      <c r="T1605">
        <v>20.137</v>
      </c>
      <c r="U1605">
        <v>1603</v>
      </c>
      <c r="V1605">
        <v>11.071999999999999</v>
      </c>
      <c r="W1605">
        <v>12.029</v>
      </c>
      <c r="X1605">
        <v>12.986000000000001</v>
      </c>
      <c r="Y1605">
        <v>14.058999999999999</v>
      </c>
      <c r="Z1605">
        <v>15.268000000000001</v>
      </c>
      <c r="AA1605">
        <v>16.634</v>
      </c>
      <c r="AB1605">
        <v>18.187999999999999</v>
      </c>
      <c r="AC1605">
        <v>19.965</v>
      </c>
      <c r="AD1605">
        <v>21.741</v>
      </c>
    </row>
    <row r="1606" spans="1:30" x14ac:dyDescent="0.25">
      <c r="A1606">
        <v>1604</v>
      </c>
      <c r="B1606">
        <f t="shared" si="25"/>
        <v>4.3915126625598901</v>
      </c>
      <c r="C1606">
        <v>-0.4667</v>
      </c>
      <c r="D1606">
        <v>15.267099999999999</v>
      </c>
      <c r="E1606">
        <v>8.4070000000000006E-2</v>
      </c>
      <c r="F1606">
        <v>11.946999999999999</v>
      </c>
      <c r="G1606">
        <v>12.661</v>
      </c>
      <c r="H1606">
        <v>13.106999999999999</v>
      </c>
      <c r="I1606">
        <v>13.352</v>
      </c>
      <c r="J1606">
        <v>13.744</v>
      </c>
      <c r="K1606">
        <v>14.016999999999999</v>
      </c>
      <c r="L1606">
        <v>14.436</v>
      </c>
      <c r="M1606">
        <v>15.266999999999999</v>
      </c>
      <c r="N1606">
        <v>16.170000000000002</v>
      </c>
      <c r="O1606">
        <v>16.687000000000001</v>
      </c>
      <c r="P1606">
        <v>17.052</v>
      </c>
      <c r="Q1606">
        <v>17.613</v>
      </c>
      <c r="R1606">
        <v>17.992999999999999</v>
      </c>
      <c r="S1606">
        <v>18.742000000000001</v>
      </c>
      <c r="T1606">
        <v>20.138999999999999</v>
      </c>
      <c r="U1606">
        <v>1604</v>
      </c>
      <c r="V1606">
        <v>11.071</v>
      </c>
      <c r="W1606">
        <v>12.028</v>
      </c>
      <c r="X1606">
        <v>12.984999999999999</v>
      </c>
      <c r="Y1606">
        <v>14.058999999999999</v>
      </c>
      <c r="Z1606">
        <v>15.266999999999999</v>
      </c>
      <c r="AA1606">
        <v>16.634</v>
      </c>
      <c r="AB1606">
        <v>18.189</v>
      </c>
      <c r="AC1606">
        <v>19.966000000000001</v>
      </c>
      <c r="AD1606">
        <v>21.742999999999999</v>
      </c>
    </row>
    <row r="1607" spans="1:30" x14ac:dyDescent="0.25">
      <c r="A1607">
        <v>1605</v>
      </c>
      <c r="B1607">
        <f t="shared" si="25"/>
        <v>4.3942505133470222</v>
      </c>
      <c r="C1607">
        <v>-0.46760000000000002</v>
      </c>
      <c r="D1607">
        <v>15.2667</v>
      </c>
      <c r="E1607">
        <v>8.4080000000000002E-2</v>
      </c>
      <c r="F1607">
        <v>11.946999999999999</v>
      </c>
      <c r="G1607">
        <v>12.661</v>
      </c>
      <c r="H1607">
        <v>13.106999999999999</v>
      </c>
      <c r="I1607">
        <v>13.352</v>
      </c>
      <c r="J1607">
        <v>13.743</v>
      </c>
      <c r="K1607">
        <v>14.016999999999999</v>
      </c>
      <c r="L1607">
        <v>14.436</v>
      </c>
      <c r="M1607">
        <v>15.266999999999999</v>
      </c>
      <c r="N1607">
        <v>16.170000000000002</v>
      </c>
      <c r="O1607">
        <v>16.687000000000001</v>
      </c>
      <c r="P1607">
        <v>17.050999999999998</v>
      </c>
      <c r="Q1607">
        <v>17.613</v>
      </c>
      <c r="R1607">
        <v>17.992999999999999</v>
      </c>
      <c r="S1607">
        <v>18.742999999999999</v>
      </c>
      <c r="T1607">
        <v>20.14</v>
      </c>
      <c r="U1607">
        <v>1605</v>
      </c>
      <c r="V1607">
        <v>11.071</v>
      </c>
      <c r="W1607">
        <v>12.028</v>
      </c>
      <c r="X1607">
        <v>12.984999999999999</v>
      </c>
      <c r="Y1607">
        <v>14.058</v>
      </c>
      <c r="Z1607">
        <v>15.266999999999999</v>
      </c>
      <c r="AA1607">
        <v>16.634</v>
      </c>
      <c r="AB1607">
        <v>18.189</v>
      </c>
      <c r="AC1607">
        <v>19.966999999999999</v>
      </c>
      <c r="AD1607">
        <v>21.745000000000001</v>
      </c>
    </row>
    <row r="1608" spans="1:30" x14ac:dyDescent="0.25">
      <c r="A1608">
        <v>1606</v>
      </c>
      <c r="B1608">
        <f t="shared" si="25"/>
        <v>4.3969883641341543</v>
      </c>
      <c r="C1608">
        <v>-0.46839999999999998</v>
      </c>
      <c r="D1608">
        <v>15.2662</v>
      </c>
      <c r="E1608">
        <v>8.4089999999999998E-2</v>
      </c>
      <c r="F1608">
        <v>11.946</v>
      </c>
      <c r="G1608">
        <v>12.66</v>
      </c>
      <c r="H1608">
        <v>13.106</v>
      </c>
      <c r="I1608">
        <v>13.351000000000001</v>
      </c>
      <c r="J1608">
        <v>13.743</v>
      </c>
      <c r="K1608">
        <v>14.016</v>
      </c>
      <c r="L1608">
        <v>14.435</v>
      </c>
      <c r="M1608">
        <v>15.266</v>
      </c>
      <c r="N1608">
        <v>16.169</v>
      </c>
      <c r="O1608">
        <v>16.687000000000001</v>
      </c>
      <c r="P1608">
        <v>17.050999999999998</v>
      </c>
      <c r="Q1608">
        <v>17.613</v>
      </c>
      <c r="R1608">
        <v>17.992999999999999</v>
      </c>
      <c r="S1608">
        <v>18.742999999999999</v>
      </c>
      <c r="T1608">
        <v>20.14</v>
      </c>
      <c r="U1608">
        <v>1606</v>
      </c>
      <c r="V1608">
        <v>11.071</v>
      </c>
      <c r="W1608">
        <v>12.028</v>
      </c>
      <c r="X1608">
        <v>12.984999999999999</v>
      </c>
      <c r="Y1608">
        <v>14.058</v>
      </c>
      <c r="Z1608">
        <v>15.266</v>
      </c>
      <c r="AA1608">
        <v>16.634</v>
      </c>
      <c r="AB1608">
        <v>18.189</v>
      </c>
      <c r="AC1608">
        <v>19.966999999999999</v>
      </c>
      <c r="AD1608">
        <v>21.745999999999999</v>
      </c>
    </row>
    <row r="1609" spans="1:30" x14ac:dyDescent="0.25">
      <c r="A1609">
        <v>1607</v>
      </c>
      <c r="B1609">
        <f t="shared" si="25"/>
        <v>4.3997262149212863</v>
      </c>
      <c r="C1609">
        <v>-0.46929999999999999</v>
      </c>
      <c r="D1609">
        <v>15.2658</v>
      </c>
      <c r="E1609">
        <v>8.4099999999999994E-2</v>
      </c>
      <c r="F1609">
        <v>11.946</v>
      </c>
      <c r="G1609">
        <v>12.66</v>
      </c>
      <c r="H1609">
        <v>13.106</v>
      </c>
      <c r="I1609">
        <v>13.351000000000001</v>
      </c>
      <c r="J1609">
        <v>13.742000000000001</v>
      </c>
      <c r="K1609">
        <v>14.016</v>
      </c>
      <c r="L1609">
        <v>14.435</v>
      </c>
      <c r="M1609">
        <v>15.266</v>
      </c>
      <c r="N1609">
        <v>16.169</v>
      </c>
      <c r="O1609">
        <v>16.687000000000001</v>
      </c>
      <c r="P1609">
        <v>17.050999999999998</v>
      </c>
      <c r="Q1609">
        <v>17.613</v>
      </c>
      <c r="R1609">
        <v>17.992999999999999</v>
      </c>
      <c r="S1609">
        <v>18.742999999999999</v>
      </c>
      <c r="T1609">
        <v>20.140999999999998</v>
      </c>
      <c r="U1609">
        <v>1607</v>
      </c>
      <c r="V1609">
        <v>11.07</v>
      </c>
      <c r="W1609">
        <v>12.026999999999999</v>
      </c>
      <c r="X1609">
        <v>12.984</v>
      </c>
      <c r="Y1609">
        <v>14.057</v>
      </c>
      <c r="Z1609">
        <v>15.266</v>
      </c>
      <c r="AA1609">
        <v>16.634</v>
      </c>
      <c r="AB1609">
        <v>18.189</v>
      </c>
      <c r="AC1609">
        <v>19.968</v>
      </c>
      <c r="AD1609">
        <v>21.747</v>
      </c>
    </row>
    <row r="1610" spans="1:30" x14ac:dyDescent="0.25">
      <c r="A1610">
        <v>1608</v>
      </c>
      <c r="B1610">
        <f t="shared" si="25"/>
        <v>4.4024640657084193</v>
      </c>
      <c r="C1610">
        <v>-0.47020000000000001</v>
      </c>
      <c r="D1610">
        <v>15.2654</v>
      </c>
      <c r="E1610">
        <v>8.412E-2</v>
      </c>
      <c r="F1610">
        <v>11.945</v>
      </c>
      <c r="G1610">
        <v>12.659000000000001</v>
      </c>
      <c r="H1610">
        <v>13.105</v>
      </c>
      <c r="I1610">
        <v>13.35</v>
      </c>
      <c r="J1610">
        <v>13.742000000000001</v>
      </c>
      <c r="K1610">
        <v>14.015000000000001</v>
      </c>
      <c r="L1610">
        <v>14.433999999999999</v>
      </c>
      <c r="M1610">
        <v>15.265000000000001</v>
      </c>
      <c r="N1610">
        <v>16.169</v>
      </c>
      <c r="O1610">
        <v>16.687000000000001</v>
      </c>
      <c r="P1610">
        <v>17.050999999999998</v>
      </c>
      <c r="Q1610">
        <v>17.613</v>
      </c>
      <c r="R1610">
        <v>17.992999999999999</v>
      </c>
      <c r="S1610">
        <v>18.744</v>
      </c>
      <c r="T1610">
        <v>20.143000000000001</v>
      </c>
      <c r="U1610">
        <v>1608</v>
      </c>
      <c r="V1610">
        <v>11.07</v>
      </c>
      <c r="W1610">
        <v>12.026999999999999</v>
      </c>
      <c r="X1610">
        <v>12.983000000000001</v>
      </c>
      <c r="Y1610">
        <v>14.057</v>
      </c>
      <c r="Z1610">
        <v>15.265000000000001</v>
      </c>
      <c r="AA1610">
        <v>16.632999999999999</v>
      </c>
      <c r="AB1610">
        <v>18.190000000000001</v>
      </c>
      <c r="AC1610">
        <v>19.97</v>
      </c>
      <c r="AD1610">
        <v>21.75</v>
      </c>
    </row>
    <row r="1611" spans="1:30" x14ac:dyDescent="0.25">
      <c r="A1611">
        <v>1609</v>
      </c>
      <c r="B1611">
        <f t="shared" si="25"/>
        <v>4.4052019164955514</v>
      </c>
      <c r="C1611">
        <v>-0.47099999999999997</v>
      </c>
      <c r="D1611">
        <v>15.265000000000001</v>
      </c>
      <c r="E1611">
        <v>8.4129999999999996E-2</v>
      </c>
      <c r="F1611">
        <v>11.945</v>
      </c>
      <c r="G1611">
        <v>12.659000000000001</v>
      </c>
      <c r="H1611">
        <v>13.103999999999999</v>
      </c>
      <c r="I1611">
        <v>13.35</v>
      </c>
      <c r="J1611">
        <v>13.741</v>
      </c>
      <c r="K1611">
        <v>14.015000000000001</v>
      </c>
      <c r="L1611">
        <v>14.433999999999999</v>
      </c>
      <c r="M1611">
        <v>15.265000000000001</v>
      </c>
      <c r="N1611">
        <v>16.169</v>
      </c>
      <c r="O1611">
        <v>16.686</v>
      </c>
      <c r="P1611">
        <v>17.050999999999998</v>
      </c>
      <c r="Q1611">
        <v>17.613</v>
      </c>
      <c r="R1611">
        <v>17.992999999999999</v>
      </c>
      <c r="S1611">
        <v>18.744</v>
      </c>
      <c r="T1611">
        <v>20.143999999999998</v>
      </c>
      <c r="U1611">
        <v>1609</v>
      </c>
      <c r="V1611">
        <v>11.069000000000001</v>
      </c>
      <c r="W1611">
        <v>12.026</v>
      </c>
      <c r="X1611">
        <v>12.983000000000001</v>
      </c>
      <c r="Y1611">
        <v>14.055999999999999</v>
      </c>
      <c r="Z1611">
        <v>15.265000000000001</v>
      </c>
      <c r="AA1611">
        <v>16.632999999999999</v>
      </c>
      <c r="AB1611">
        <v>18.190000000000001</v>
      </c>
      <c r="AC1611">
        <v>19.971</v>
      </c>
      <c r="AD1611">
        <v>21.751000000000001</v>
      </c>
    </row>
    <row r="1612" spans="1:30" x14ac:dyDescent="0.25">
      <c r="A1612">
        <v>1610</v>
      </c>
      <c r="B1612">
        <f t="shared" si="25"/>
        <v>4.4079397672826834</v>
      </c>
      <c r="C1612">
        <v>-0.47189999999999999</v>
      </c>
      <c r="D1612">
        <v>15.2646</v>
      </c>
      <c r="E1612">
        <v>8.4140000000000006E-2</v>
      </c>
      <c r="F1612">
        <v>11.945</v>
      </c>
      <c r="G1612">
        <v>12.657999999999999</v>
      </c>
      <c r="H1612">
        <v>13.103999999999999</v>
      </c>
      <c r="I1612">
        <v>13.349</v>
      </c>
      <c r="J1612">
        <v>13.741</v>
      </c>
      <c r="K1612">
        <v>14.013999999999999</v>
      </c>
      <c r="L1612">
        <v>14.433</v>
      </c>
      <c r="M1612">
        <v>15.265000000000001</v>
      </c>
      <c r="N1612">
        <v>16.167999999999999</v>
      </c>
      <c r="O1612">
        <v>16.686</v>
      </c>
      <c r="P1612">
        <v>17.050999999999998</v>
      </c>
      <c r="Q1612">
        <v>17.613</v>
      </c>
      <c r="R1612">
        <v>17.992999999999999</v>
      </c>
      <c r="S1612">
        <v>18.745000000000001</v>
      </c>
      <c r="T1612">
        <v>20.145</v>
      </c>
      <c r="U1612">
        <v>1610</v>
      </c>
      <c r="V1612">
        <v>11.069000000000001</v>
      </c>
      <c r="W1612">
        <v>12.026</v>
      </c>
      <c r="X1612">
        <v>12.983000000000001</v>
      </c>
      <c r="Y1612">
        <v>14.055999999999999</v>
      </c>
      <c r="Z1612">
        <v>15.265000000000001</v>
      </c>
      <c r="AA1612">
        <v>16.632999999999999</v>
      </c>
      <c r="AB1612">
        <v>18.190000000000001</v>
      </c>
      <c r="AC1612">
        <v>19.971</v>
      </c>
      <c r="AD1612">
        <v>21.753</v>
      </c>
    </row>
    <row r="1613" spans="1:30" x14ac:dyDescent="0.25">
      <c r="A1613">
        <v>1611</v>
      </c>
      <c r="B1613">
        <f t="shared" si="25"/>
        <v>4.4106776180698155</v>
      </c>
      <c r="C1613">
        <v>-0.4728</v>
      </c>
      <c r="D1613">
        <v>15.264200000000001</v>
      </c>
      <c r="E1613">
        <v>8.4150000000000003E-2</v>
      </c>
      <c r="F1613">
        <v>11.944000000000001</v>
      </c>
      <c r="G1613">
        <v>12.657999999999999</v>
      </c>
      <c r="H1613">
        <v>13.103999999999999</v>
      </c>
      <c r="I1613">
        <v>13.349</v>
      </c>
      <c r="J1613">
        <v>13.74</v>
      </c>
      <c r="K1613">
        <v>14.013999999999999</v>
      </c>
      <c r="L1613">
        <v>14.433</v>
      </c>
      <c r="M1613">
        <v>15.263999999999999</v>
      </c>
      <c r="N1613">
        <v>16.167999999999999</v>
      </c>
      <c r="O1613">
        <v>16.686</v>
      </c>
      <c r="P1613">
        <v>17.050999999999998</v>
      </c>
      <c r="Q1613">
        <v>17.613</v>
      </c>
      <c r="R1613">
        <v>17.994</v>
      </c>
      <c r="S1613">
        <v>18.745000000000001</v>
      </c>
      <c r="T1613">
        <v>20.146000000000001</v>
      </c>
      <c r="U1613">
        <v>1611</v>
      </c>
      <c r="V1613">
        <v>11.069000000000001</v>
      </c>
      <c r="W1613">
        <v>12.025</v>
      </c>
      <c r="X1613">
        <v>12.981999999999999</v>
      </c>
      <c r="Y1613">
        <v>14.055</v>
      </c>
      <c r="Z1613">
        <v>15.263999999999999</v>
      </c>
      <c r="AA1613">
        <v>16.632999999999999</v>
      </c>
      <c r="AB1613">
        <v>18.190000000000001</v>
      </c>
      <c r="AC1613">
        <v>19.972000000000001</v>
      </c>
      <c r="AD1613">
        <v>21.754000000000001</v>
      </c>
    </row>
    <row r="1614" spans="1:30" x14ac:dyDescent="0.25">
      <c r="A1614">
        <v>1612</v>
      </c>
      <c r="B1614">
        <f t="shared" si="25"/>
        <v>4.4134154688569476</v>
      </c>
      <c r="C1614">
        <v>-0.47360000000000002</v>
      </c>
      <c r="D1614">
        <v>15.2638</v>
      </c>
      <c r="E1614">
        <v>8.4169999999999995E-2</v>
      </c>
      <c r="F1614">
        <v>11.944000000000001</v>
      </c>
      <c r="G1614">
        <v>12.657</v>
      </c>
      <c r="H1614">
        <v>13.103</v>
      </c>
      <c r="I1614">
        <v>13.348000000000001</v>
      </c>
      <c r="J1614">
        <v>13.74</v>
      </c>
      <c r="K1614">
        <v>14.013</v>
      </c>
      <c r="L1614">
        <v>14.432</v>
      </c>
      <c r="M1614">
        <v>15.263999999999999</v>
      </c>
      <c r="N1614">
        <v>16.167999999999999</v>
      </c>
      <c r="O1614">
        <v>16.686</v>
      </c>
      <c r="P1614">
        <v>17.050999999999998</v>
      </c>
      <c r="Q1614">
        <v>17.614000000000001</v>
      </c>
      <c r="R1614">
        <v>17.994</v>
      </c>
      <c r="S1614">
        <v>18.745999999999999</v>
      </c>
      <c r="T1614">
        <v>20.146999999999998</v>
      </c>
      <c r="U1614">
        <v>1612</v>
      </c>
      <c r="V1614">
        <v>11.068</v>
      </c>
      <c r="W1614">
        <v>12.025</v>
      </c>
      <c r="X1614">
        <v>12.981</v>
      </c>
      <c r="Y1614">
        <v>14.055</v>
      </c>
      <c r="Z1614">
        <v>15.263999999999999</v>
      </c>
      <c r="AA1614">
        <v>16.632999999999999</v>
      </c>
      <c r="AB1614">
        <v>18.190999999999999</v>
      </c>
      <c r="AC1614">
        <v>19.974</v>
      </c>
      <c r="AD1614">
        <v>21.757000000000001</v>
      </c>
    </row>
    <row r="1615" spans="1:30" x14ac:dyDescent="0.25">
      <c r="A1615">
        <v>1613</v>
      </c>
      <c r="B1615">
        <f t="shared" si="25"/>
        <v>4.4161533196440796</v>
      </c>
      <c r="C1615">
        <v>-0.47449999999999998</v>
      </c>
      <c r="D1615">
        <v>15.263400000000001</v>
      </c>
      <c r="E1615">
        <v>8.4180000000000005E-2</v>
      </c>
      <c r="F1615">
        <v>11.943</v>
      </c>
      <c r="G1615">
        <v>12.657</v>
      </c>
      <c r="H1615">
        <v>13.102</v>
      </c>
      <c r="I1615">
        <v>13.348000000000001</v>
      </c>
      <c r="J1615">
        <v>13.739000000000001</v>
      </c>
      <c r="K1615">
        <v>14.013</v>
      </c>
      <c r="L1615">
        <v>14.432</v>
      </c>
      <c r="M1615">
        <v>15.263</v>
      </c>
      <c r="N1615">
        <v>16.167999999999999</v>
      </c>
      <c r="O1615">
        <v>16.686</v>
      </c>
      <c r="P1615">
        <v>17.050999999999998</v>
      </c>
      <c r="Q1615">
        <v>17.614000000000001</v>
      </c>
      <c r="R1615">
        <v>17.994</v>
      </c>
      <c r="S1615">
        <v>18.745999999999999</v>
      </c>
      <c r="T1615">
        <v>20.148</v>
      </c>
      <c r="U1615">
        <v>1613</v>
      </c>
      <c r="V1615">
        <v>11.068</v>
      </c>
      <c r="W1615">
        <v>12.023999999999999</v>
      </c>
      <c r="X1615">
        <v>12.981</v>
      </c>
      <c r="Y1615">
        <v>14.054</v>
      </c>
      <c r="Z1615">
        <v>15.263</v>
      </c>
      <c r="AA1615">
        <v>16.632999999999999</v>
      </c>
      <c r="AB1615">
        <v>18.190999999999999</v>
      </c>
      <c r="AC1615">
        <v>19.975000000000001</v>
      </c>
      <c r="AD1615">
        <v>21.757999999999999</v>
      </c>
    </row>
    <row r="1616" spans="1:30" x14ac:dyDescent="0.25">
      <c r="A1616">
        <v>1614</v>
      </c>
      <c r="B1616">
        <f t="shared" si="25"/>
        <v>4.4188911704312117</v>
      </c>
      <c r="C1616">
        <v>-0.47539999999999999</v>
      </c>
      <c r="D1616">
        <v>15.263</v>
      </c>
      <c r="E1616">
        <v>8.4190000000000001E-2</v>
      </c>
      <c r="F1616">
        <v>11.943</v>
      </c>
      <c r="G1616">
        <v>12.656000000000001</v>
      </c>
      <c r="H1616">
        <v>13.102</v>
      </c>
      <c r="I1616">
        <v>13.347</v>
      </c>
      <c r="J1616">
        <v>13.739000000000001</v>
      </c>
      <c r="K1616">
        <v>14.012</v>
      </c>
      <c r="L1616">
        <v>14.430999999999999</v>
      </c>
      <c r="M1616">
        <v>15.263</v>
      </c>
      <c r="N1616">
        <v>16.167000000000002</v>
      </c>
      <c r="O1616">
        <v>16.686</v>
      </c>
      <c r="P1616">
        <v>17.050999999999998</v>
      </c>
      <c r="Q1616">
        <v>17.614000000000001</v>
      </c>
      <c r="R1616">
        <v>17.994</v>
      </c>
      <c r="S1616">
        <v>18.747</v>
      </c>
      <c r="T1616">
        <v>20.149000000000001</v>
      </c>
      <c r="U1616">
        <v>1614</v>
      </c>
      <c r="V1616">
        <v>11.068</v>
      </c>
      <c r="W1616">
        <v>12.023999999999999</v>
      </c>
      <c r="X1616">
        <v>12.981</v>
      </c>
      <c r="Y1616">
        <v>14.054</v>
      </c>
      <c r="Z1616">
        <v>15.263</v>
      </c>
      <c r="AA1616">
        <v>16.632000000000001</v>
      </c>
      <c r="AB1616">
        <v>18.190999999999999</v>
      </c>
      <c r="AC1616">
        <v>19.975000000000001</v>
      </c>
      <c r="AD1616">
        <v>21.76</v>
      </c>
    </row>
    <row r="1617" spans="1:30" x14ac:dyDescent="0.25">
      <c r="A1617">
        <v>1615</v>
      </c>
      <c r="B1617">
        <f t="shared" si="25"/>
        <v>4.4216290212183438</v>
      </c>
      <c r="C1617">
        <v>-0.47620000000000001</v>
      </c>
      <c r="D1617">
        <v>15.262600000000001</v>
      </c>
      <c r="E1617">
        <v>8.4199999999999997E-2</v>
      </c>
      <c r="F1617">
        <v>11.943</v>
      </c>
      <c r="G1617">
        <v>12.656000000000001</v>
      </c>
      <c r="H1617">
        <v>13.102</v>
      </c>
      <c r="I1617">
        <v>13.347</v>
      </c>
      <c r="J1617">
        <v>13.738</v>
      </c>
      <c r="K1617">
        <v>14.012</v>
      </c>
      <c r="L1617">
        <v>14.430999999999999</v>
      </c>
      <c r="M1617">
        <v>15.263</v>
      </c>
      <c r="N1617">
        <v>16.167000000000002</v>
      </c>
      <c r="O1617">
        <v>16.684999999999999</v>
      </c>
      <c r="P1617">
        <v>17.050999999999998</v>
      </c>
      <c r="Q1617">
        <v>17.614000000000001</v>
      </c>
      <c r="R1617">
        <v>17.994</v>
      </c>
      <c r="S1617">
        <v>18.747</v>
      </c>
      <c r="T1617">
        <v>20.149999999999999</v>
      </c>
      <c r="U1617">
        <v>1615</v>
      </c>
      <c r="V1617">
        <v>11.067</v>
      </c>
      <c r="W1617">
        <v>12.023999999999999</v>
      </c>
      <c r="X1617">
        <v>12.98</v>
      </c>
      <c r="Y1617">
        <v>14.053000000000001</v>
      </c>
      <c r="Z1617">
        <v>15.263</v>
      </c>
      <c r="AA1617">
        <v>16.632000000000001</v>
      </c>
      <c r="AB1617">
        <v>18.190999999999999</v>
      </c>
      <c r="AC1617">
        <v>19.975999999999999</v>
      </c>
      <c r="AD1617">
        <v>21.760999999999999</v>
      </c>
    </row>
    <row r="1618" spans="1:30" x14ac:dyDescent="0.25">
      <c r="A1618">
        <v>1616</v>
      </c>
      <c r="B1618">
        <f t="shared" si="25"/>
        <v>4.4243668720054758</v>
      </c>
      <c r="C1618">
        <v>-0.47710000000000002</v>
      </c>
      <c r="D1618">
        <v>15.2622</v>
      </c>
      <c r="E1618">
        <v>8.4220000000000003E-2</v>
      </c>
      <c r="F1618">
        <v>11.942</v>
      </c>
      <c r="G1618">
        <v>12.654999999999999</v>
      </c>
      <c r="H1618">
        <v>13.101000000000001</v>
      </c>
      <c r="I1618">
        <v>13.346</v>
      </c>
      <c r="J1618">
        <v>13.738</v>
      </c>
      <c r="K1618">
        <v>14.010999999999999</v>
      </c>
      <c r="L1618">
        <v>14.43</v>
      </c>
      <c r="M1618">
        <v>15.262</v>
      </c>
      <c r="N1618">
        <v>16.167000000000002</v>
      </c>
      <c r="O1618">
        <v>16.684999999999999</v>
      </c>
      <c r="P1618">
        <v>17.050999999999998</v>
      </c>
      <c r="Q1618">
        <v>17.614000000000001</v>
      </c>
      <c r="R1618">
        <v>17.995000000000001</v>
      </c>
      <c r="S1618">
        <v>18.748000000000001</v>
      </c>
      <c r="T1618">
        <v>20.151</v>
      </c>
      <c r="U1618">
        <v>1616</v>
      </c>
      <c r="V1618">
        <v>11.067</v>
      </c>
      <c r="W1618">
        <v>12.023</v>
      </c>
      <c r="X1618">
        <v>12.978999999999999</v>
      </c>
      <c r="Y1618">
        <v>14.053000000000001</v>
      </c>
      <c r="Z1618">
        <v>15.262</v>
      </c>
      <c r="AA1618">
        <v>16.632000000000001</v>
      </c>
      <c r="AB1618">
        <v>18.192</v>
      </c>
      <c r="AC1618">
        <v>19.978000000000002</v>
      </c>
      <c r="AD1618">
        <v>21.763000000000002</v>
      </c>
    </row>
    <row r="1619" spans="1:30" x14ac:dyDescent="0.25">
      <c r="A1619">
        <v>1617</v>
      </c>
      <c r="B1619">
        <f t="shared" si="25"/>
        <v>4.4271047227926079</v>
      </c>
      <c r="C1619">
        <v>-0.47799999999999998</v>
      </c>
      <c r="D1619">
        <v>15.261799999999999</v>
      </c>
      <c r="E1619">
        <v>8.4229999999999999E-2</v>
      </c>
      <c r="F1619">
        <v>11.942</v>
      </c>
      <c r="G1619">
        <v>12.654999999999999</v>
      </c>
      <c r="H1619">
        <v>13.1</v>
      </c>
      <c r="I1619">
        <v>13.346</v>
      </c>
      <c r="J1619">
        <v>13.737</v>
      </c>
      <c r="K1619">
        <v>14.010999999999999</v>
      </c>
      <c r="L1619">
        <v>14.43</v>
      </c>
      <c r="M1619">
        <v>15.262</v>
      </c>
      <c r="N1619">
        <v>16.167000000000002</v>
      </c>
      <c r="O1619">
        <v>16.684999999999999</v>
      </c>
      <c r="P1619">
        <v>17.050999999999998</v>
      </c>
      <c r="Q1619">
        <v>17.614000000000001</v>
      </c>
      <c r="R1619">
        <v>17.995000000000001</v>
      </c>
      <c r="S1619">
        <v>18.748000000000001</v>
      </c>
      <c r="T1619">
        <v>20.152000000000001</v>
      </c>
      <c r="U1619">
        <v>1617</v>
      </c>
      <c r="V1619">
        <v>11.066000000000001</v>
      </c>
      <c r="W1619">
        <v>12.023</v>
      </c>
      <c r="X1619">
        <v>12.978999999999999</v>
      </c>
      <c r="Y1619">
        <v>14.052</v>
      </c>
      <c r="Z1619">
        <v>15.262</v>
      </c>
      <c r="AA1619">
        <v>16.632000000000001</v>
      </c>
      <c r="AB1619">
        <v>18.192</v>
      </c>
      <c r="AC1619">
        <v>19.978000000000002</v>
      </c>
      <c r="AD1619">
        <v>21.765000000000001</v>
      </c>
    </row>
    <row r="1620" spans="1:30" x14ac:dyDescent="0.25">
      <c r="A1620">
        <v>1618</v>
      </c>
      <c r="B1620">
        <f t="shared" si="25"/>
        <v>4.42984257357974</v>
      </c>
      <c r="C1620">
        <v>-0.47889999999999999</v>
      </c>
      <c r="D1620">
        <v>15.2614</v>
      </c>
      <c r="E1620">
        <v>8.4239999999999995E-2</v>
      </c>
      <c r="F1620">
        <v>11.941000000000001</v>
      </c>
      <c r="G1620">
        <v>12.654999999999999</v>
      </c>
      <c r="H1620">
        <v>13.1</v>
      </c>
      <c r="I1620">
        <v>13.345000000000001</v>
      </c>
      <c r="J1620">
        <v>13.737</v>
      </c>
      <c r="K1620">
        <v>14.01</v>
      </c>
      <c r="L1620">
        <v>14.429</v>
      </c>
      <c r="M1620">
        <v>15.260999999999999</v>
      </c>
      <c r="N1620">
        <v>16.166</v>
      </c>
      <c r="O1620">
        <v>16.684999999999999</v>
      </c>
      <c r="P1620">
        <v>17.05</v>
      </c>
      <c r="Q1620">
        <v>17.614000000000001</v>
      </c>
      <c r="R1620">
        <v>17.995000000000001</v>
      </c>
      <c r="S1620">
        <v>18.748000000000001</v>
      </c>
      <c r="T1620">
        <v>20.152999999999999</v>
      </c>
      <c r="U1620">
        <v>1618</v>
      </c>
      <c r="V1620">
        <v>11.066000000000001</v>
      </c>
      <c r="W1620">
        <v>12.022</v>
      </c>
      <c r="X1620">
        <v>12.978999999999999</v>
      </c>
      <c r="Y1620">
        <v>14.052</v>
      </c>
      <c r="Z1620">
        <v>15.260999999999999</v>
      </c>
      <c r="AA1620">
        <v>16.632000000000001</v>
      </c>
      <c r="AB1620">
        <v>18.192</v>
      </c>
      <c r="AC1620">
        <v>19.978999999999999</v>
      </c>
      <c r="AD1620">
        <v>21.765999999999998</v>
      </c>
    </row>
    <row r="1621" spans="1:30" x14ac:dyDescent="0.25">
      <c r="A1621">
        <v>1619</v>
      </c>
      <c r="B1621">
        <f t="shared" si="25"/>
        <v>4.4325804243668721</v>
      </c>
      <c r="C1621">
        <v>-0.4798</v>
      </c>
      <c r="D1621">
        <v>15.260999999999999</v>
      </c>
      <c r="E1621">
        <v>8.4250000000000005E-2</v>
      </c>
      <c r="F1621">
        <v>11.941000000000001</v>
      </c>
      <c r="G1621">
        <v>12.654</v>
      </c>
      <c r="H1621">
        <v>13.1</v>
      </c>
      <c r="I1621">
        <v>13.345000000000001</v>
      </c>
      <c r="J1621">
        <v>13.736000000000001</v>
      </c>
      <c r="K1621">
        <v>14.01</v>
      </c>
      <c r="L1621">
        <v>14.429</v>
      </c>
      <c r="M1621">
        <v>15.260999999999999</v>
      </c>
      <c r="N1621">
        <v>16.166</v>
      </c>
      <c r="O1621">
        <v>16.684999999999999</v>
      </c>
      <c r="P1621">
        <v>17.05</v>
      </c>
      <c r="Q1621">
        <v>17.614000000000001</v>
      </c>
      <c r="R1621">
        <v>17.995000000000001</v>
      </c>
      <c r="S1621">
        <v>18.748999999999999</v>
      </c>
      <c r="T1621">
        <v>20.154</v>
      </c>
      <c r="U1621">
        <v>1619</v>
      </c>
      <c r="V1621">
        <v>11.066000000000001</v>
      </c>
      <c r="W1621">
        <v>12.022</v>
      </c>
      <c r="X1621">
        <v>12.978</v>
      </c>
      <c r="Y1621">
        <v>14.051</v>
      </c>
      <c r="Z1621">
        <v>15.260999999999999</v>
      </c>
      <c r="AA1621">
        <v>16.632000000000001</v>
      </c>
      <c r="AB1621">
        <v>18.192</v>
      </c>
      <c r="AC1621">
        <v>19.98</v>
      </c>
      <c r="AD1621">
        <v>21.768000000000001</v>
      </c>
    </row>
    <row r="1622" spans="1:30" x14ac:dyDescent="0.25">
      <c r="A1622">
        <v>1620</v>
      </c>
      <c r="B1622">
        <f t="shared" si="25"/>
        <v>4.4353182751540041</v>
      </c>
      <c r="C1622">
        <v>-0.48060000000000003</v>
      </c>
      <c r="D1622">
        <v>15.2606</v>
      </c>
      <c r="E1622">
        <v>8.4269999999999998E-2</v>
      </c>
      <c r="F1622">
        <v>11.94</v>
      </c>
      <c r="G1622">
        <v>12.653</v>
      </c>
      <c r="H1622">
        <v>13.099</v>
      </c>
      <c r="I1622">
        <v>13.343999999999999</v>
      </c>
      <c r="J1622">
        <v>13.736000000000001</v>
      </c>
      <c r="K1622">
        <v>14.009</v>
      </c>
      <c r="L1622">
        <v>14.428000000000001</v>
      </c>
      <c r="M1622">
        <v>15.260999999999999</v>
      </c>
      <c r="N1622">
        <v>16.166</v>
      </c>
      <c r="O1622">
        <v>16.684999999999999</v>
      </c>
      <c r="P1622">
        <v>17.05</v>
      </c>
      <c r="Q1622">
        <v>17.614000000000001</v>
      </c>
      <c r="R1622">
        <v>17.995999999999999</v>
      </c>
      <c r="S1622">
        <v>18.75</v>
      </c>
      <c r="T1622">
        <v>20.155999999999999</v>
      </c>
      <c r="U1622">
        <v>1620</v>
      </c>
      <c r="V1622">
        <v>11.065</v>
      </c>
      <c r="W1622">
        <v>12.021000000000001</v>
      </c>
      <c r="X1622">
        <v>12.977</v>
      </c>
      <c r="Y1622">
        <v>14.051</v>
      </c>
      <c r="Z1622">
        <v>15.260999999999999</v>
      </c>
      <c r="AA1622">
        <v>16.631</v>
      </c>
      <c r="AB1622">
        <v>18.193000000000001</v>
      </c>
      <c r="AC1622">
        <v>19.981999999999999</v>
      </c>
      <c r="AD1622">
        <v>21.77</v>
      </c>
    </row>
    <row r="1623" spans="1:30" x14ac:dyDescent="0.25">
      <c r="A1623">
        <v>1621</v>
      </c>
      <c r="B1623">
        <f t="shared" si="25"/>
        <v>4.4380561259411362</v>
      </c>
      <c r="C1623">
        <v>-0.48149999999999998</v>
      </c>
      <c r="D1623">
        <v>15.260199999999999</v>
      </c>
      <c r="E1623">
        <v>8.4279999999999994E-2</v>
      </c>
      <c r="F1623">
        <v>11.94</v>
      </c>
      <c r="G1623">
        <v>12.653</v>
      </c>
      <c r="H1623">
        <v>13.098000000000001</v>
      </c>
      <c r="I1623">
        <v>13.343999999999999</v>
      </c>
      <c r="J1623">
        <v>13.734999999999999</v>
      </c>
      <c r="K1623">
        <v>14.009</v>
      </c>
      <c r="L1623">
        <v>14.428000000000001</v>
      </c>
      <c r="M1623">
        <v>15.26</v>
      </c>
      <c r="N1623">
        <v>16.166</v>
      </c>
      <c r="O1623">
        <v>16.684999999999999</v>
      </c>
      <c r="P1623">
        <v>17.05</v>
      </c>
      <c r="Q1623">
        <v>17.614000000000001</v>
      </c>
      <c r="R1623">
        <v>17.995999999999999</v>
      </c>
      <c r="S1623">
        <v>18.75</v>
      </c>
      <c r="T1623">
        <v>20.157</v>
      </c>
      <c r="U1623">
        <v>1621</v>
      </c>
      <c r="V1623">
        <v>11.065</v>
      </c>
      <c r="W1623">
        <v>12.021000000000001</v>
      </c>
      <c r="X1623">
        <v>12.977</v>
      </c>
      <c r="Y1623">
        <v>14.05</v>
      </c>
      <c r="Z1623">
        <v>15.26</v>
      </c>
      <c r="AA1623">
        <v>16.631</v>
      </c>
      <c r="AB1623">
        <v>18.193000000000001</v>
      </c>
      <c r="AC1623">
        <v>19.981999999999999</v>
      </c>
      <c r="AD1623">
        <v>21.771999999999998</v>
      </c>
    </row>
    <row r="1624" spans="1:30" x14ac:dyDescent="0.25">
      <c r="A1624">
        <v>1622</v>
      </c>
      <c r="B1624">
        <f t="shared" si="25"/>
        <v>4.4407939767282683</v>
      </c>
      <c r="C1624">
        <v>-0.4824</v>
      </c>
      <c r="D1624">
        <v>15.2598</v>
      </c>
      <c r="E1624">
        <v>8.4290000000000004E-2</v>
      </c>
      <c r="F1624">
        <v>11.94</v>
      </c>
      <c r="G1624">
        <v>12.653</v>
      </c>
      <c r="H1624">
        <v>13.098000000000001</v>
      </c>
      <c r="I1624">
        <v>13.343</v>
      </c>
      <c r="J1624">
        <v>13.734999999999999</v>
      </c>
      <c r="K1624">
        <v>14.007999999999999</v>
      </c>
      <c r="L1624">
        <v>14.427</v>
      </c>
      <c r="M1624">
        <v>15.26</v>
      </c>
      <c r="N1624">
        <v>16.164999999999999</v>
      </c>
      <c r="O1624">
        <v>16.684000000000001</v>
      </c>
      <c r="P1624">
        <v>17.05</v>
      </c>
      <c r="Q1624">
        <v>17.614000000000001</v>
      </c>
      <c r="R1624">
        <v>17.995999999999999</v>
      </c>
      <c r="S1624">
        <v>18.75</v>
      </c>
      <c r="T1624">
        <v>20.158000000000001</v>
      </c>
      <c r="U1624">
        <v>1622</v>
      </c>
      <c r="V1624">
        <v>11.065</v>
      </c>
      <c r="W1624">
        <v>12.021000000000001</v>
      </c>
      <c r="X1624">
        <v>12.977</v>
      </c>
      <c r="Y1624">
        <v>14.05</v>
      </c>
      <c r="Z1624">
        <v>15.26</v>
      </c>
      <c r="AA1624">
        <v>16.631</v>
      </c>
      <c r="AB1624">
        <v>18.193000000000001</v>
      </c>
      <c r="AC1624">
        <v>19.983000000000001</v>
      </c>
      <c r="AD1624">
        <v>21.773</v>
      </c>
    </row>
    <row r="1625" spans="1:30" x14ac:dyDescent="0.25">
      <c r="A1625">
        <v>1623</v>
      </c>
      <c r="B1625">
        <f t="shared" si="25"/>
        <v>4.4435318275154003</v>
      </c>
      <c r="C1625">
        <v>-0.48330000000000001</v>
      </c>
      <c r="D1625">
        <v>15.259399999999999</v>
      </c>
      <c r="E1625">
        <v>8.4309999999999996E-2</v>
      </c>
      <c r="F1625">
        <v>11.939</v>
      </c>
      <c r="G1625">
        <v>12.651999999999999</v>
      </c>
      <c r="H1625">
        <v>13.097</v>
      </c>
      <c r="I1625">
        <v>13.343</v>
      </c>
      <c r="J1625">
        <v>13.734</v>
      </c>
      <c r="K1625">
        <v>14.007999999999999</v>
      </c>
      <c r="L1625">
        <v>14.427</v>
      </c>
      <c r="M1625">
        <v>15.259</v>
      </c>
      <c r="N1625">
        <v>16.164999999999999</v>
      </c>
      <c r="O1625">
        <v>16.684000000000001</v>
      </c>
      <c r="P1625">
        <v>17.05</v>
      </c>
      <c r="Q1625">
        <v>17.614999999999998</v>
      </c>
      <c r="R1625">
        <v>17.995999999999999</v>
      </c>
      <c r="S1625">
        <v>18.751000000000001</v>
      </c>
      <c r="T1625">
        <v>20.158999999999999</v>
      </c>
      <c r="U1625">
        <v>1623</v>
      </c>
      <c r="V1625">
        <v>11.064</v>
      </c>
      <c r="W1625">
        <v>12.02</v>
      </c>
      <c r="X1625">
        <v>12.976000000000001</v>
      </c>
      <c r="Y1625">
        <v>14.048999999999999</v>
      </c>
      <c r="Z1625">
        <v>15.259</v>
      </c>
      <c r="AA1625">
        <v>16.631</v>
      </c>
      <c r="AB1625">
        <v>18.193999999999999</v>
      </c>
      <c r="AC1625">
        <v>19.984999999999999</v>
      </c>
      <c r="AD1625">
        <v>21.776</v>
      </c>
    </row>
    <row r="1626" spans="1:30" x14ac:dyDescent="0.25">
      <c r="A1626">
        <v>1624</v>
      </c>
      <c r="B1626">
        <f t="shared" si="25"/>
        <v>4.4462696783025324</v>
      </c>
      <c r="C1626">
        <v>-0.48420000000000002</v>
      </c>
      <c r="D1626">
        <v>15.259</v>
      </c>
      <c r="E1626">
        <v>8.4320000000000006E-2</v>
      </c>
      <c r="F1626">
        <v>11.939</v>
      </c>
      <c r="G1626">
        <v>12.651999999999999</v>
      </c>
      <c r="H1626">
        <v>13.097</v>
      </c>
      <c r="I1626">
        <v>13.342000000000001</v>
      </c>
      <c r="J1626">
        <v>13.734</v>
      </c>
      <c r="K1626">
        <v>14.007</v>
      </c>
      <c r="L1626">
        <v>14.426</v>
      </c>
      <c r="M1626">
        <v>15.259</v>
      </c>
      <c r="N1626">
        <v>16.164999999999999</v>
      </c>
      <c r="O1626">
        <v>16.684000000000001</v>
      </c>
      <c r="P1626">
        <v>17.05</v>
      </c>
      <c r="Q1626">
        <v>17.614999999999998</v>
      </c>
      <c r="R1626">
        <v>17.997</v>
      </c>
      <c r="S1626">
        <v>18.751999999999999</v>
      </c>
      <c r="T1626">
        <v>20.16</v>
      </c>
      <c r="U1626">
        <v>1624</v>
      </c>
      <c r="V1626">
        <v>11.064</v>
      </c>
      <c r="W1626">
        <v>12.02</v>
      </c>
      <c r="X1626">
        <v>12.975</v>
      </c>
      <c r="Y1626">
        <v>14.048999999999999</v>
      </c>
      <c r="Z1626">
        <v>15.259</v>
      </c>
      <c r="AA1626">
        <v>16.631</v>
      </c>
      <c r="AB1626">
        <v>18.193999999999999</v>
      </c>
      <c r="AC1626">
        <v>19.986000000000001</v>
      </c>
      <c r="AD1626">
        <v>21.777000000000001</v>
      </c>
    </row>
    <row r="1627" spans="1:30" x14ac:dyDescent="0.25">
      <c r="A1627">
        <v>1625</v>
      </c>
      <c r="B1627">
        <f t="shared" si="25"/>
        <v>4.4490075290896645</v>
      </c>
      <c r="C1627">
        <v>-0.48509999999999998</v>
      </c>
      <c r="D1627">
        <v>15.258599999999999</v>
      </c>
      <c r="E1627">
        <v>8.4330000000000002E-2</v>
      </c>
      <c r="F1627">
        <v>11.938000000000001</v>
      </c>
      <c r="G1627">
        <v>12.651</v>
      </c>
      <c r="H1627">
        <v>13.096</v>
      </c>
      <c r="I1627">
        <v>13.342000000000001</v>
      </c>
      <c r="J1627">
        <v>13.733000000000001</v>
      </c>
      <c r="K1627">
        <v>14.007</v>
      </c>
      <c r="L1627">
        <v>14.426</v>
      </c>
      <c r="M1627">
        <v>15.259</v>
      </c>
      <c r="N1627">
        <v>16.164999999999999</v>
      </c>
      <c r="O1627">
        <v>16.684000000000001</v>
      </c>
      <c r="P1627">
        <v>17.05</v>
      </c>
      <c r="Q1627">
        <v>17.614999999999998</v>
      </c>
      <c r="R1627">
        <v>17.997</v>
      </c>
      <c r="S1627">
        <v>18.751999999999999</v>
      </c>
      <c r="T1627">
        <v>20.161000000000001</v>
      </c>
      <c r="U1627">
        <v>1625</v>
      </c>
      <c r="V1627">
        <v>11.064</v>
      </c>
      <c r="W1627">
        <v>12.019</v>
      </c>
      <c r="X1627">
        <v>12.975</v>
      </c>
      <c r="Y1627">
        <v>14.048</v>
      </c>
      <c r="Z1627">
        <v>15.259</v>
      </c>
      <c r="AA1627">
        <v>16.631</v>
      </c>
      <c r="AB1627">
        <v>18.193999999999999</v>
      </c>
      <c r="AC1627">
        <v>19.986999999999998</v>
      </c>
      <c r="AD1627">
        <v>21.779</v>
      </c>
    </row>
    <row r="1628" spans="1:30" x14ac:dyDescent="0.25">
      <c r="A1628">
        <v>1626</v>
      </c>
      <c r="B1628">
        <f t="shared" si="25"/>
        <v>4.4517453798767965</v>
      </c>
      <c r="C1628">
        <v>-0.48599999999999999</v>
      </c>
      <c r="D1628">
        <v>15.2582</v>
      </c>
      <c r="E1628">
        <v>8.4339999999999998E-2</v>
      </c>
      <c r="F1628">
        <v>11.938000000000001</v>
      </c>
      <c r="G1628">
        <v>12.651</v>
      </c>
      <c r="H1628">
        <v>13.096</v>
      </c>
      <c r="I1628">
        <v>13.340999999999999</v>
      </c>
      <c r="J1628">
        <v>13.733000000000001</v>
      </c>
      <c r="K1628">
        <v>14.006</v>
      </c>
      <c r="L1628">
        <v>14.426</v>
      </c>
      <c r="M1628">
        <v>15.257999999999999</v>
      </c>
      <c r="N1628">
        <v>16.164000000000001</v>
      </c>
      <c r="O1628">
        <v>16.684000000000001</v>
      </c>
      <c r="P1628">
        <v>17.05</v>
      </c>
      <c r="Q1628">
        <v>17.614999999999998</v>
      </c>
      <c r="R1628">
        <v>17.997</v>
      </c>
      <c r="S1628">
        <v>18.751999999999999</v>
      </c>
      <c r="T1628">
        <v>20.161999999999999</v>
      </c>
      <c r="U1628">
        <v>1626</v>
      </c>
      <c r="V1628">
        <v>11.063000000000001</v>
      </c>
      <c r="W1628">
        <v>12.019</v>
      </c>
      <c r="X1628">
        <v>12.975</v>
      </c>
      <c r="Y1628">
        <v>14.048</v>
      </c>
      <c r="Z1628">
        <v>15.257999999999999</v>
      </c>
      <c r="AA1628">
        <v>16.63</v>
      </c>
      <c r="AB1628">
        <v>18.193999999999999</v>
      </c>
      <c r="AC1628">
        <v>19.986999999999998</v>
      </c>
      <c r="AD1628">
        <v>21.78</v>
      </c>
    </row>
    <row r="1629" spans="1:30" x14ac:dyDescent="0.25">
      <c r="A1629">
        <v>1627</v>
      </c>
      <c r="B1629">
        <f t="shared" si="25"/>
        <v>4.4544832306639286</v>
      </c>
      <c r="C1629">
        <v>-0.4869</v>
      </c>
      <c r="D1629">
        <v>15.257899999999999</v>
      </c>
      <c r="E1629">
        <v>8.4360000000000004E-2</v>
      </c>
      <c r="F1629">
        <v>11.936999999999999</v>
      </c>
      <c r="G1629">
        <v>12.65</v>
      </c>
      <c r="H1629">
        <v>13.095000000000001</v>
      </c>
      <c r="I1629">
        <v>13.340999999999999</v>
      </c>
      <c r="J1629">
        <v>13.731999999999999</v>
      </c>
      <c r="K1629">
        <v>14.006</v>
      </c>
      <c r="L1629">
        <v>14.425000000000001</v>
      </c>
      <c r="M1629">
        <v>15.257999999999999</v>
      </c>
      <c r="N1629">
        <v>16.164000000000001</v>
      </c>
      <c r="O1629">
        <v>16.684000000000001</v>
      </c>
      <c r="P1629">
        <v>17.05</v>
      </c>
      <c r="Q1629">
        <v>17.614999999999998</v>
      </c>
      <c r="R1629">
        <v>17.997</v>
      </c>
      <c r="S1629">
        <v>18.753</v>
      </c>
      <c r="T1629">
        <v>20.164000000000001</v>
      </c>
      <c r="U1629">
        <v>1627</v>
      </c>
      <c r="V1629">
        <v>11.063000000000001</v>
      </c>
      <c r="W1629">
        <v>12.018000000000001</v>
      </c>
      <c r="X1629">
        <v>12.974</v>
      </c>
      <c r="Y1629">
        <v>14.047000000000001</v>
      </c>
      <c r="Z1629">
        <v>15.257999999999999</v>
      </c>
      <c r="AA1629">
        <v>16.631</v>
      </c>
      <c r="AB1629">
        <v>18.195</v>
      </c>
      <c r="AC1629">
        <v>19.989000000000001</v>
      </c>
      <c r="AD1629">
        <v>21.783000000000001</v>
      </c>
    </row>
    <row r="1630" spans="1:30" x14ac:dyDescent="0.25">
      <c r="A1630">
        <v>1628</v>
      </c>
      <c r="B1630">
        <f t="shared" si="25"/>
        <v>4.4572210814510607</v>
      </c>
      <c r="C1630">
        <v>-0.48770000000000002</v>
      </c>
      <c r="D1630">
        <v>15.2575</v>
      </c>
      <c r="E1630">
        <v>8.4370000000000001E-2</v>
      </c>
      <c r="F1630">
        <v>11.936999999999999</v>
      </c>
      <c r="G1630">
        <v>12.65</v>
      </c>
      <c r="H1630">
        <v>13.095000000000001</v>
      </c>
      <c r="I1630">
        <v>13.34</v>
      </c>
      <c r="J1630">
        <v>13.731999999999999</v>
      </c>
      <c r="K1630">
        <v>14.005000000000001</v>
      </c>
      <c r="L1630">
        <v>14.425000000000001</v>
      </c>
      <c r="M1630">
        <v>15.257999999999999</v>
      </c>
      <c r="N1630">
        <v>16.164000000000001</v>
      </c>
      <c r="O1630">
        <v>16.684000000000001</v>
      </c>
      <c r="P1630">
        <v>17.05</v>
      </c>
      <c r="Q1630">
        <v>17.614999999999998</v>
      </c>
      <c r="R1630">
        <v>17.997</v>
      </c>
      <c r="S1630">
        <v>18.754000000000001</v>
      </c>
      <c r="T1630">
        <v>20.164999999999999</v>
      </c>
      <c r="U1630">
        <v>1628</v>
      </c>
      <c r="V1630">
        <v>11.061999999999999</v>
      </c>
      <c r="W1630">
        <v>12.018000000000001</v>
      </c>
      <c r="X1630">
        <v>12.974</v>
      </c>
      <c r="Y1630">
        <v>14.047000000000001</v>
      </c>
      <c r="Z1630">
        <v>15.257999999999999</v>
      </c>
      <c r="AA1630">
        <v>16.63</v>
      </c>
      <c r="AB1630">
        <v>18.195</v>
      </c>
      <c r="AC1630">
        <v>19.989999999999998</v>
      </c>
      <c r="AD1630">
        <v>21.783999999999999</v>
      </c>
    </row>
    <row r="1631" spans="1:30" x14ac:dyDescent="0.25">
      <c r="A1631">
        <v>1629</v>
      </c>
      <c r="B1631">
        <f t="shared" si="25"/>
        <v>4.4599589322381927</v>
      </c>
      <c r="C1631">
        <v>-0.48859999999999998</v>
      </c>
      <c r="D1631">
        <v>15.257099999999999</v>
      </c>
      <c r="E1631">
        <v>8.4379999999999997E-2</v>
      </c>
      <c r="F1631">
        <v>11.936999999999999</v>
      </c>
      <c r="G1631">
        <v>12.648999999999999</v>
      </c>
      <c r="H1631">
        <v>13.095000000000001</v>
      </c>
      <c r="I1631">
        <v>13.34</v>
      </c>
      <c r="J1631">
        <v>13.731</v>
      </c>
      <c r="K1631">
        <v>14.005000000000001</v>
      </c>
      <c r="L1631">
        <v>14.423999999999999</v>
      </c>
      <c r="M1631">
        <v>15.257</v>
      </c>
      <c r="N1631">
        <v>16.164000000000001</v>
      </c>
      <c r="O1631">
        <v>16.684000000000001</v>
      </c>
      <c r="P1631">
        <v>17.05</v>
      </c>
      <c r="Q1631">
        <v>17.614999999999998</v>
      </c>
      <c r="R1631">
        <v>17.998000000000001</v>
      </c>
      <c r="S1631">
        <v>18.754000000000001</v>
      </c>
      <c r="T1631">
        <v>20.164999999999999</v>
      </c>
      <c r="U1631">
        <v>1629</v>
      </c>
      <c r="V1631">
        <v>11.061999999999999</v>
      </c>
      <c r="W1631">
        <v>12.018000000000001</v>
      </c>
      <c r="X1631">
        <v>12.973000000000001</v>
      </c>
      <c r="Y1631">
        <v>14.045999999999999</v>
      </c>
      <c r="Z1631">
        <v>15.257</v>
      </c>
      <c r="AA1631">
        <v>16.63</v>
      </c>
      <c r="AB1631">
        <v>18.195</v>
      </c>
      <c r="AC1631">
        <v>19.991</v>
      </c>
      <c r="AD1631">
        <v>21.786000000000001</v>
      </c>
    </row>
    <row r="1632" spans="1:30" x14ac:dyDescent="0.25">
      <c r="A1632">
        <v>1630</v>
      </c>
      <c r="B1632">
        <f t="shared" si="25"/>
        <v>4.4626967830253248</v>
      </c>
      <c r="C1632">
        <v>-0.48949999999999999</v>
      </c>
      <c r="D1632">
        <v>15.2567</v>
      </c>
      <c r="E1632">
        <v>8.4390000000000007E-2</v>
      </c>
      <c r="F1632">
        <v>11.936</v>
      </c>
      <c r="G1632">
        <v>12.648999999999999</v>
      </c>
      <c r="H1632">
        <v>13.093999999999999</v>
      </c>
      <c r="I1632">
        <v>13.339</v>
      </c>
      <c r="J1632">
        <v>13.731</v>
      </c>
      <c r="K1632">
        <v>14.004</v>
      </c>
      <c r="L1632">
        <v>14.423999999999999</v>
      </c>
      <c r="M1632">
        <v>15.257</v>
      </c>
      <c r="N1632">
        <v>16.163</v>
      </c>
      <c r="O1632">
        <v>16.683</v>
      </c>
      <c r="P1632">
        <v>17.05</v>
      </c>
      <c r="Q1632">
        <v>17.614999999999998</v>
      </c>
      <c r="R1632">
        <v>17.998000000000001</v>
      </c>
      <c r="S1632">
        <v>18.754000000000001</v>
      </c>
      <c r="T1632">
        <v>20.166</v>
      </c>
      <c r="U1632">
        <v>1630</v>
      </c>
      <c r="V1632">
        <v>11.061999999999999</v>
      </c>
      <c r="W1632">
        <v>12.016999999999999</v>
      </c>
      <c r="X1632">
        <v>12.973000000000001</v>
      </c>
      <c r="Y1632">
        <v>14.045999999999999</v>
      </c>
      <c r="Z1632">
        <v>15.257</v>
      </c>
      <c r="AA1632">
        <v>16.63</v>
      </c>
      <c r="AB1632">
        <v>18.196000000000002</v>
      </c>
      <c r="AC1632">
        <v>19.991</v>
      </c>
      <c r="AD1632">
        <v>21.786999999999999</v>
      </c>
    </row>
    <row r="1633" spans="1:30" x14ac:dyDescent="0.25">
      <c r="A1633">
        <v>1631</v>
      </c>
      <c r="B1633">
        <f t="shared" si="25"/>
        <v>4.4654346338124569</v>
      </c>
      <c r="C1633">
        <v>-0.4904</v>
      </c>
      <c r="D1633">
        <v>15.2563</v>
      </c>
      <c r="E1633">
        <v>8.4409999999999999E-2</v>
      </c>
      <c r="F1633">
        <v>11.936</v>
      </c>
      <c r="G1633">
        <v>12.648</v>
      </c>
      <c r="H1633">
        <v>13.093</v>
      </c>
      <c r="I1633">
        <v>13.339</v>
      </c>
      <c r="J1633">
        <v>13.73</v>
      </c>
      <c r="K1633">
        <v>14.004</v>
      </c>
      <c r="L1633">
        <v>14.423</v>
      </c>
      <c r="M1633">
        <v>15.256</v>
      </c>
      <c r="N1633">
        <v>16.163</v>
      </c>
      <c r="O1633">
        <v>16.683</v>
      </c>
      <c r="P1633">
        <v>17.05</v>
      </c>
      <c r="Q1633">
        <v>17.616</v>
      </c>
      <c r="R1633">
        <v>17.998000000000001</v>
      </c>
      <c r="S1633">
        <v>18.754999999999999</v>
      </c>
      <c r="T1633">
        <v>20.167999999999999</v>
      </c>
      <c r="U1633">
        <v>1631</v>
      </c>
      <c r="V1633">
        <v>11.061</v>
      </c>
      <c r="W1633">
        <v>12.016999999999999</v>
      </c>
      <c r="X1633">
        <v>12.972</v>
      </c>
      <c r="Y1633">
        <v>14.045</v>
      </c>
      <c r="Z1633">
        <v>15.256</v>
      </c>
      <c r="AA1633">
        <v>16.63</v>
      </c>
      <c r="AB1633">
        <v>18.196000000000002</v>
      </c>
      <c r="AC1633">
        <v>19.992999999999999</v>
      </c>
      <c r="AD1633">
        <v>21.79</v>
      </c>
    </row>
    <row r="1634" spans="1:30" x14ac:dyDescent="0.25">
      <c r="A1634">
        <v>1632</v>
      </c>
      <c r="B1634">
        <f t="shared" si="25"/>
        <v>4.4681724845995889</v>
      </c>
      <c r="C1634">
        <v>-0.49130000000000001</v>
      </c>
      <c r="D1634">
        <v>15.2559</v>
      </c>
      <c r="E1634">
        <v>8.4419999999999995E-2</v>
      </c>
      <c r="F1634">
        <v>11.935</v>
      </c>
      <c r="G1634">
        <v>12.648</v>
      </c>
      <c r="H1634">
        <v>13.093</v>
      </c>
      <c r="I1634">
        <v>13.337999999999999</v>
      </c>
      <c r="J1634">
        <v>13.73</v>
      </c>
      <c r="K1634">
        <v>14.003</v>
      </c>
      <c r="L1634">
        <v>14.423</v>
      </c>
      <c r="M1634">
        <v>15.256</v>
      </c>
      <c r="N1634">
        <v>16.163</v>
      </c>
      <c r="O1634">
        <v>16.683</v>
      </c>
      <c r="P1634">
        <v>17.05</v>
      </c>
      <c r="Q1634">
        <v>17.616</v>
      </c>
      <c r="R1634">
        <v>17.998000000000001</v>
      </c>
      <c r="S1634">
        <v>18.756</v>
      </c>
      <c r="T1634">
        <v>20.169</v>
      </c>
      <c r="U1634">
        <v>1632</v>
      </c>
      <c r="V1634">
        <v>11.061</v>
      </c>
      <c r="W1634">
        <v>12.016</v>
      </c>
      <c r="X1634">
        <v>12.972</v>
      </c>
      <c r="Y1634">
        <v>14.045</v>
      </c>
      <c r="Z1634">
        <v>15.256</v>
      </c>
      <c r="AA1634">
        <v>16.63</v>
      </c>
      <c r="AB1634">
        <v>18.196000000000002</v>
      </c>
      <c r="AC1634">
        <v>19.994</v>
      </c>
      <c r="AD1634">
        <v>21.791</v>
      </c>
    </row>
    <row r="1635" spans="1:30" x14ac:dyDescent="0.25">
      <c r="A1635">
        <v>1633</v>
      </c>
      <c r="B1635">
        <f t="shared" si="25"/>
        <v>4.470910335386721</v>
      </c>
      <c r="C1635">
        <v>-0.49220000000000003</v>
      </c>
      <c r="D1635">
        <v>15.2555</v>
      </c>
      <c r="E1635">
        <v>8.4430000000000005E-2</v>
      </c>
      <c r="F1635">
        <v>11.935</v>
      </c>
      <c r="G1635">
        <v>12.647</v>
      </c>
      <c r="H1635">
        <v>13.093</v>
      </c>
      <c r="I1635">
        <v>13.337999999999999</v>
      </c>
      <c r="J1635">
        <v>13.728999999999999</v>
      </c>
      <c r="K1635">
        <v>14.003</v>
      </c>
      <c r="L1635">
        <v>14.422000000000001</v>
      </c>
      <c r="M1635">
        <v>15.256</v>
      </c>
      <c r="N1635">
        <v>16.163</v>
      </c>
      <c r="O1635">
        <v>16.683</v>
      </c>
      <c r="P1635">
        <v>17.05</v>
      </c>
      <c r="Q1635">
        <v>17.616</v>
      </c>
      <c r="R1635">
        <v>17.998000000000001</v>
      </c>
      <c r="S1635">
        <v>18.756</v>
      </c>
      <c r="T1635">
        <v>20.170000000000002</v>
      </c>
      <c r="U1635">
        <v>1633</v>
      </c>
      <c r="V1635">
        <v>11.061</v>
      </c>
      <c r="W1635">
        <v>12.016</v>
      </c>
      <c r="X1635">
        <v>12.971</v>
      </c>
      <c r="Y1635">
        <v>14.044</v>
      </c>
      <c r="Z1635">
        <v>15.256</v>
      </c>
      <c r="AA1635">
        <v>16.629000000000001</v>
      </c>
      <c r="AB1635">
        <v>18.196999999999999</v>
      </c>
      <c r="AC1635">
        <v>19.995000000000001</v>
      </c>
      <c r="AD1635">
        <v>21.792999999999999</v>
      </c>
    </row>
    <row r="1636" spans="1:30" x14ac:dyDescent="0.25">
      <c r="A1636">
        <v>1634</v>
      </c>
      <c r="B1636">
        <f t="shared" si="25"/>
        <v>4.473648186173854</v>
      </c>
      <c r="C1636">
        <v>-0.49309999999999998</v>
      </c>
      <c r="D1636">
        <v>15.255100000000001</v>
      </c>
      <c r="E1636">
        <v>8.4440000000000001E-2</v>
      </c>
      <c r="F1636">
        <v>11.935</v>
      </c>
      <c r="G1636">
        <v>12.647</v>
      </c>
      <c r="H1636">
        <v>13.092000000000001</v>
      </c>
      <c r="I1636">
        <v>13.337</v>
      </c>
      <c r="J1636">
        <v>13.728999999999999</v>
      </c>
      <c r="K1636">
        <v>14.002000000000001</v>
      </c>
      <c r="L1636">
        <v>14.422000000000001</v>
      </c>
      <c r="M1636">
        <v>15.255000000000001</v>
      </c>
      <c r="N1636">
        <v>16.161999999999999</v>
      </c>
      <c r="O1636">
        <v>16.683</v>
      </c>
      <c r="P1636">
        <v>17.05</v>
      </c>
      <c r="Q1636">
        <v>17.616</v>
      </c>
      <c r="R1636">
        <v>17.998999999999999</v>
      </c>
      <c r="S1636">
        <v>18.756</v>
      </c>
      <c r="T1636">
        <v>20.170999999999999</v>
      </c>
      <c r="U1636">
        <v>1634</v>
      </c>
      <c r="V1636">
        <v>11.061</v>
      </c>
      <c r="W1636">
        <v>12.016</v>
      </c>
      <c r="X1636">
        <v>12.971</v>
      </c>
      <c r="Y1636">
        <v>14.044</v>
      </c>
      <c r="Z1636">
        <v>15.255000000000001</v>
      </c>
      <c r="AA1636">
        <v>16.629000000000001</v>
      </c>
      <c r="AB1636">
        <v>18.196999999999999</v>
      </c>
      <c r="AC1636">
        <v>19.995999999999999</v>
      </c>
      <c r="AD1636">
        <v>21.794</v>
      </c>
    </row>
    <row r="1637" spans="1:30" x14ac:dyDescent="0.25">
      <c r="A1637">
        <v>1635</v>
      </c>
      <c r="B1637">
        <f t="shared" si="25"/>
        <v>4.476386036960986</v>
      </c>
      <c r="C1637">
        <v>-0.49399999999999999</v>
      </c>
      <c r="D1637">
        <v>15.2547</v>
      </c>
      <c r="E1637">
        <v>8.4459999999999993E-2</v>
      </c>
      <c r="F1637">
        <v>11.933999999999999</v>
      </c>
      <c r="G1637">
        <v>12.646000000000001</v>
      </c>
      <c r="H1637">
        <v>13.090999999999999</v>
      </c>
      <c r="I1637">
        <v>13.337</v>
      </c>
      <c r="J1637">
        <v>13.728</v>
      </c>
      <c r="K1637">
        <v>14.002000000000001</v>
      </c>
      <c r="L1637">
        <v>14.420999999999999</v>
      </c>
      <c r="M1637">
        <v>15.255000000000001</v>
      </c>
      <c r="N1637">
        <v>16.161999999999999</v>
      </c>
      <c r="O1637">
        <v>16.683</v>
      </c>
      <c r="P1637">
        <v>17.05</v>
      </c>
      <c r="Q1637">
        <v>17.616</v>
      </c>
      <c r="R1637">
        <v>17.998999999999999</v>
      </c>
      <c r="S1637">
        <v>18.757000000000001</v>
      </c>
      <c r="T1637">
        <v>20.172000000000001</v>
      </c>
      <c r="U1637">
        <v>1635</v>
      </c>
      <c r="V1637">
        <v>11.06</v>
      </c>
      <c r="W1637">
        <v>12.015000000000001</v>
      </c>
      <c r="X1637">
        <v>12.97</v>
      </c>
      <c r="Y1637">
        <v>14.042999999999999</v>
      </c>
      <c r="Z1637">
        <v>15.255000000000001</v>
      </c>
      <c r="AA1637">
        <v>16.629000000000001</v>
      </c>
      <c r="AB1637">
        <v>18.196999999999999</v>
      </c>
      <c r="AC1637">
        <v>19.997</v>
      </c>
      <c r="AD1637">
        <v>21.797000000000001</v>
      </c>
    </row>
    <row r="1638" spans="1:30" x14ac:dyDescent="0.25">
      <c r="A1638">
        <v>1636</v>
      </c>
      <c r="B1638">
        <f t="shared" si="25"/>
        <v>4.4791238877481181</v>
      </c>
      <c r="C1638">
        <v>-0.49490000000000001</v>
      </c>
      <c r="D1638">
        <v>15.254300000000001</v>
      </c>
      <c r="E1638">
        <v>8.4470000000000003E-2</v>
      </c>
      <c r="F1638">
        <v>11.933999999999999</v>
      </c>
      <c r="G1638">
        <v>12.646000000000001</v>
      </c>
      <c r="H1638">
        <v>13.090999999999999</v>
      </c>
      <c r="I1638">
        <v>13.336</v>
      </c>
      <c r="J1638">
        <v>13.728</v>
      </c>
      <c r="K1638">
        <v>14.000999999999999</v>
      </c>
      <c r="L1638">
        <v>14.420999999999999</v>
      </c>
      <c r="M1638">
        <v>15.254</v>
      </c>
      <c r="N1638">
        <v>16.161999999999999</v>
      </c>
      <c r="O1638">
        <v>16.683</v>
      </c>
      <c r="P1638">
        <v>17.05</v>
      </c>
      <c r="Q1638">
        <v>17.616</v>
      </c>
      <c r="R1638">
        <v>17.998999999999999</v>
      </c>
      <c r="S1638">
        <v>18.757000000000001</v>
      </c>
      <c r="T1638">
        <v>20.172999999999998</v>
      </c>
      <c r="U1638">
        <v>1636</v>
      </c>
      <c r="V1638">
        <v>11.06</v>
      </c>
      <c r="W1638">
        <v>12.015000000000001</v>
      </c>
      <c r="X1638">
        <v>12.97</v>
      </c>
      <c r="Y1638">
        <v>14.042999999999999</v>
      </c>
      <c r="Z1638">
        <v>15.254</v>
      </c>
      <c r="AA1638">
        <v>16.629000000000001</v>
      </c>
      <c r="AB1638">
        <v>18.196999999999999</v>
      </c>
      <c r="AC1638">
        <v>19.998000000000001</v>
      </c>
      <c r="AD1638">
        <v>21.797999999999998</v>
      </c>
    </row>
    <row r="1639" spans="1:30" x14ac:dyDescent="0.25">
      <c r="A1639">
        <v>1637</v>
      </c>
      <c r="B1639">
        <f t="shared" si="25"/>
        <v>4.4818617385352502</v>
      </c>
      <c r="C1639">
        <v>-0.49580000000000002</v>
      </c>
      <c r="D1639">
        <v>15.254</v>
      </c>
      <c r="E1639">
        <v>8.448E-2</v>
      </c>
      <c r="F1639">
        <v>11.933</v>
      </c>
      <c r="G1639">
        <v>12.646000000000001</v>
      </c>
      <c r="H1639">
        <v>13.090999999999999</v>
      </c>
      <c r="I1639">
        <v>13.336</v>
      </c>
      <c r="J1639">
        <v>13.727</v>
      </c>
      <c r="K1639">
        <v>14.000999999999999</v>
      </c>
      <c r="L1639">
        <v>14.420999999999999</v>
      </c>
      <c r="M1639">
        <v>15.254</v>
      </c>
      <c r="N1639">
        <v>16.161999999999999</v>
      </c>
      <c r="O1639">
        <v>16.681999999999999</v>
      </c>
      <c r="P1639">
        <v>17.05</v>
      </c>
      <c r="Q1639">
        <v>17.616</v>
      </c>
      <c r="R1639">
        <v>17.998999999999999</v>
      </c>
      <c r="S1639">
        <v>18.757999999999999</v>
      </c>
      <c r="T1639">
        <v>20.173999999999999</v>
      </c>
      <c r="U1639">
        <v>1637</v>
      </c>
      <c r="V1639">
        <v>11.058999999999999</v>
      </c>
      <c r="W1639">
        <v>12.013999999999999</v>
      </c>
      <c r="X1639">
        <v>12.968999999999999</v>
      </c>
      <c r="Y1639">
        <v>14.042</v>
      </c>
      <c r="Z1639">
        <v>15.254</v>
      </c>
      <c r="AA1639">
        <v>16.629000000000001</v>
      </c>
      <c r="AB1639">
        <v>18.198</v>
      </c>
      <c r="AC1639">
        <v>19.998999999999999</v>
      </c>
      <c r="AD1639">
        <v>21.8</v>
      </c>
    </row>
    <row r="1640" spans="1:30" x14ac:dyDescent="0.25">
      <c r="A1640">
        <v>1638</v>
      </c>
      <c r="B1640">
        <f t="shared" si="25"/>
        <v>4.4845995893223822</v>
      </c>
      <c r="C1640">
        <v>-0.49680000000000002</v>
      </c>
      <c r="D1640">
        <v>15.2536</v>
      </c>
      <c r="E1640">
        <v>8.4500000000000006E-2</v>
      </c>
      <c r="F1640">
        <v>11.933</v>
      </c>
      <c r="G1640">
        <v>12.645</v>
      </c>
      <c r="H1640">
        <v>13.09</v>
      </c>
      <c r="I1640">
        <v>13.335000000000001</v>
      </c>
      <c r="J1640">
        <v>13.727</v>
      </c>
      <c r="K1640">
        <v>14</v>
      </c>
      <c r="L1640">
        <v>14.42</v>
      </c>
      <c r="M1640">
        <v>15.254</v>
      </c>
      <c r="N1640">
        <v>16.161999999999999</v>
      </c>
      <c r="O1640">
        <v>16.681999999999999</v>
      </c>
      <c r="P1640">
        <v>17.05</v>
      </c>
      <c r="Q1640">
        <v>17.617000000000001</v>
      </c>
      <c r="R1640">
        <v>18</v>
      </c>
      <c r="S1640">
        <v>18.759</v>
      </c>
      <c r="T1640">
        <v>20.175999999999998</v>
      </c>
      <c r="U1640">
        <v>1638</v>
      </c>
      <c r="V1640">
        <v>11.058999999999999</v>
      </c>
      <c r="W1640">
        <v>12.013999999999999</v>
      </c>
      <c r="X1640">
        <v>12.968999999999999</v>
      </c>
      <c r="Y1640">
        <v>14.042</v>
      </c>
      <c r="Z1640">
        <v>15.254</v>
      </c>
      <c r="AA1640">
        <v>16.629000000000001</v>
      </c>
      <c r="AB1640">
        <v>18.198</v>
      </c>
      <c r="AC1640">
        <v>20.001000000000001</v>
      </c>
      <c r="AD1640">
        <v>21.803000000000001</v>
      </c>
    </row>
    <row r="1641" spans="1:30" x14ac:dyDescent="0.25">
      <c r="A1641">
        <v>1639</v>
      </c>
      <c r="B1641">
        <f t="shared" si="25"/>
        <v>4.4873374401095143</v>
      </c>
      <c r="C1641">
        <v>-0.49769999999999998</v>
      </c>
      <c r="D1641">
        <v>15.2532</v>
      </c>
      <c r="E1641">
        <v>8.4510000000000002E-2</v>
      </c>
      <c r="F1641">
        <v>11.932</v>
      </c>
      <c r="G1641">
        <v>12.645</v>
      </c>
      <c r="H1641">
        <v>13.09</v>
      </c>
      <c r="I1641">
        <v>13.335000000000001</v>
      </c>
      <c r="J1641">
        <v>13.726000000000001</v>
      </c>
      <c r="K1641">
        <v>14</v>
      </c>
      <c r="L1641">
        <v>14.42</v>
      </c>
      <c r="M1641">
        <v>15.253</v>
      </c>
      <c r="N1641">
        <v>16.161000000000001</v>
      </c>
      <c r="O1641">
        <v>16.681999999999999</v>
      </c>
      <c r="P1641">
        <v>17.05</v>
      </c>
      <c r="Q1641">
        <v>17.617000000000001</v>
      </c>
      <c r="R1641">
        <v>18</v>
      </c>
      <c r="S1641">
        <v>18.759</v>
      </c>
      <c r="T1641">
        <v>20.177</v>
      </c>
      <c r="U1641">
        <v>1639</v>
      </c>
      <c r="V1641">
        <v>11.058999999999999</v>
      </c>
      <c r="W1641">
        <v>12.013</v>
      </c>
      <c r="X1641">
        <v>12.968</v>
      </c>
      <c r="Y1641">
        <v>14.041</v>
      </c>
      <c r="Z1641">
        <v>15.253</v>
      </c>
      <c r="AA1641">
        <v>16.629000000000001</v>
      </c>
      <c r="AB1641">
        <v>18.199000000000002</v>
      </c>
      <c r="AC1641">
        <v>20.001000000000001</v>
      </c>
      <c r="AD1641">
        <v>21.803999999999998</v>
      </c>
    </row>
    <row r="1642" spans="1:30" x14ac:dyDescent="0.25">
      <c r="A1642">
        <v>1640</v>
      </c>
      <c r="B1642">
        <f t="shared" si="25"/>
        <v>4.4900752908966464</v>
      </c>
      <c r="C1642">
        <v>-0.49859999999999999</v>
      </c>
      <c r="D1642">
        <v>15.252800000000001</v>
      </c>
      <c r="E1642">
        <v>8.4519999999999998E-2</v>
      </c>
      <c r="F1642">
        <v>11.932</v>
      </c>
      <c r="G1642">
        <v>12.644</v>
      </c>
      <c r="H1642">
        <v>13.089</v>
      </c>
      <c r="I1642">
        <v>13.334</v>
      </c>
      <c r="J1642">
        <v>13.726000000000001</v>
      </c>
      <c r="K1642">
        <v>14</v>
      </c>
      <c r="L1642">
        <v>14.419</v>
      </c>
      <c r="M1642">
        <v>15.253</v>
      </c>
      <c r="N1642">
        <v>16.161000000000001</v>
      </c>
      <c r="O1642">
        <v>16.681999999999999</v>
      </c>
      <c r="P1642">
        <v>17.048999999999999</v>
      </c>
      <c r="Q1642">
        <v>17.617000000000001</v>
      </c>
      <c r="R1642">
        <v>18</v>
      </c>
      <c r="S1642">
        <v>18.760000000000002</v>
      </c>
      <c r="T1642">
        <v>20.178000000000001</v>
      </c>
      <c r="U1642">
        <v>1640</v>
      </c>
      <c r="V1642">
        <v>11.058</v>
      </c>
      <c r="W1642">
        <v>12.013</v>
      </c>
      <c r="X1642">
        <v>12.968</v>
      </c>
      <c r="Y1642">
        <v>14.041</v>
      </c>
      <c r="Z1642">
        <v>15.253</v>
      </c>
      <c r="AA1642">
        <v>16.628</v>
      </c>
      <c r="AB1642">
        <v>18.199000000000002</v>
      </c>
      <c r="AC1642">
        <v>20.001999999999999</v>
      </c>
      <c r="AD1642">
        <v>21.806000000000001</v>
      </c>
    </row>
    <row r="1643" spans="1:30" x14ac:dyDescent="0.25">
      <c r="A1643">
        <v>1641</v>
      </c>
      <c r="B1643">
        <f t="shared" si="25"/>
        <v>4.4928131416837784</v>
      </c>
      <c r="C1643">
        <v>-0.4995</v>
      </c>
      <c r="D1643">
        <v>15.2524</v>
      </c>
      <c r="E1643">
        <v>8.4529999999999994E-2</v>
      </c>
      <c r="F1643">
        <v>11.932</v>
      </c>
      <c r="G1643">
        <v>12.644</v>
      </c>
      <c r="H1643">
        <v>13.089</v>
      </c>
      <c r="I1643">
        <v>13.334</v>
      </c>
      <c r="J1643">
        <v>13.725</v>
      </c>
      <c r="K1643">
        <v>13.999000000000001</v>
      </c>
      <c r="L1643">
        <v>14.419</v>
      </c>
      <c r="M1643">
        <v>15.252000000000001</v>
      </c>
      <c r="N1643">
        <v>16.161000000000001</v>
      </c>
      <c r="O1643">
        <v>16.681999999999999</v>
      </c>
      <c r="P1643">
        <v>17.048999999999999</v>
      </c>
      <c r="Q1643">
        <v>17.617000000000001</v>
      </c>
      <c r="R1643">
        <v>18</v>
      </c>
      <c r="S1643">
        <v>18.760000000000002</v>
      </c>
      <c r="T1643">
        <v>20.178999999999998</v>
      </c>
      <c r="U1643">
        <v>1641</v>
      </c>
      <c r="V1643">
        <v>11.058</v>
      </c>
      <c r="W1643">
        <v>12.013</v>
      </c>
      <c r="X1643">
        <v>12.967000000000001</v>
      </c>
      <c r="Y1643">
        <v>14.04</v>
      </c>
      <c r="Z1643">
        <v>15.252000000000001</v>
      </c>
      <c r="AA1643">
        <v>16.628</v>
      </c>
      <c r="AB1643">
        <v>18.199000000000002</v>
      </c>
      <c r="AC1643">
        <v>20.003</v>
      </c>
      <c r="AD1643">
        <v>21.806999999999999</v>
      </c>
    </row>
    <row r="1644" spans="1:30" x14ac:dyDescent="0.25">
      <c r="A1644">
        <v>1642</v>
      </c>
      <c r="B1644">
        <f t="shared" si="25"/>
        <v>4.4955509924709105</v>
      </c>
      <c r="C1644">
        <v>-0.50039999999999996</v>
      </c>
      <c r="D1644">
        <v>15.252000000000001</v>
      </c>
      <c r="E1644">
        <v>8.455E-2</v>
      </c>
      <c r="F1644">
        <v>11.930999999999999</v>
      </c>
      <c r="G1644">
        <v>12.643000000000001</v>
      </c>
      <c r="H1644">
        <v>13.087999999999999</v>
      </c>
      <c r="I1644">
        <v>13.333</v>
      </c>
      <c r="J1644">
        <v>13.725</v>
      </c>
      <c r="K1644">
        <v>13.997999999999999</v>
      </c>
      <c r="L1644">
        <v>14.417999999999999</v>
      </c>
      <c r="M1644">
        <v>15.252000000000001</v>
      </c>
      <c r="N1644">
        <v>16.16</v>
      </c>
      <c r="O1644">
        <v>16.681999999999999</v>
      </c>
      <c r="P1644">
        <v>17.048999999999999</v>
      </c>
      <c r="Q1644">
        <v>17.617000000000001</v>
      </c>
      <c r="R1644">
        <v>18.001000000000001</v>
      </c>
      <c r="S1644">
        <v>18.760999999999999</v>
      </c>
      <c r="T1644">
        <v>20.181000000000001</v>
      </c>
      <c r="U1644">
        <v>1642</v>
      </c>
      <c r="V1644">
        <v>11.057</v>
      </c>
      <c r="W1644">
        <v>12.012</v>
      </c>
      <c r="X1644">
        <v>12.967000000000001</v>
      </c>
      <c r="Y1644">
        <v>14.04</v>
      </c>
      <c r="Z1644">
        <v>15.252000000000001</v>
      </c>
      <c r="AA1644">
        <v>16.628</v>
      </c>
      <c r="AB1644">
        <v>18.2</v>
      </c>
      <c r="AC1644">
        <v>20.004999999999999</v>
      </c>
      <c r="AD1644">
        <v>21.81</v>
      </c>
    </row>
    <row r="1645" spans="1:30" x14ac:dyDescent="0.25">
      <c r="A1645">
        <v>1643</v>
      </c>
      <c r="B1645">
        <f t="shared" si="25"/>
        <v>4.4982888432580426</v>
      </c>
      <c r="C1645">
        <v>-0.50129999999999997</v>
      </c>
      <c r="D1645">
        <v>15.2516</v>
      </c>
      <c r="E1645">
        <v>8.4559999999999996E-2</v>
      </c>
      <c r="F1645">
        <v>11.930999999999999</v>
      </c>
      <c r="G1645">
        <v>12.643000000000001</v>
      </c>
      <c r="H1645">
        <v>13.087999999999999</v>
      </c>
      <c r="I1645">
        <v>13.333</v>
      </c>
      <c r="J1645">
        <v>13.724</v>
      </c>
      <c r="K1645">
        <v>13.997999999999999</v>
      </c>
      <c r="L1645">
        <v>14.417999999999999</v>
      </c>
      <c r="M1645">
        <v>15.252000000000001</v>
      </c>
      <c r="N1645">
        <v>16.16</v>
      </c>
      <c r="O1645">
        <v>16.681999999999999</v>
      </c>
      <c r="P1645">
        <v>17.048999999999999</v>
      </c>
      <c r="Q1645">
        <v>17.617000000000001</v>
      </c>
      <c r="R1645">
        <v>18.001000000000001</v>
      </c>
      <c r="S1645">
        <v>18.760999999999999</v>
      </c>
      <c r="T1645">
        <v>20.181999999999999</v>
      </c>
      <c r="U1645">
        <v>1643</v>
      </c>
      <c r="V1645">
        <v>11.057</v>
      </c>
      <c r="W1645">
        <v>12.012</v>
      </c>
      <c r="X1645">
        <v>12.965999999999999</v>
      </c>
      <c r="Y1645">
        <v>14.039</v>
      </c>
      <c r="Z1645">
        <v>15.252000000000001</v>
      </c>
      <c r="AA1645">
        <v>16.628</v>
      </c>
      <c r="AB1645">
        <v>18.2</v>
      </c>
      <c r="AC1645">
        <v>20.006</v>
      </c>
      <c r="AD1645">
        <v>21.811</v>
      </c>
    </row>
    <row r="1646" spans="1:30" x14ac:dyDescent="0.25">
      <c r="A1646">
        <v>1644</v>
      </c>
      <c r="B1646">
        <f t="shared" si="25"/>
        <v>4.5010266940451746</v>
      </c>
      <c r="C1646">
        <v>-0.50219999999999998</v>
      </c>
      <c r="D1646">
        <v>15.251300000000001</v>
      </c>
      <c r="E1646">
        <v>8.4570000000000006E-2</v>
      </c>
      <c r="F1646">
        <v>11.930999999999999</v>
      </c>
      <c r="G1646">
        <v>12.641999999999999</v>
      </c>
      <c r="H1646">
        <v>13.087</v>
      </c>
      <c r="I1646">
        <v>13.332000000000001</v>
      </c>
      <c r="J1646">
        <v>13.724</v>
      </c>
      <c r="K1646">
        <v>13.997999999999999</v>
      </c>
      <c r="L1646">
        <v>14.417</v>
      </c>
      <c r="M1646">
        <v>15.250999999999999</v>
      </c>
      <c r="N1646">
        <v>16.16</v>
      </c>
      <c r="O1646">
        <v>16.681999999999999</v>
      </c>
      <c r="P1646">
        <v>17.048999999999999</v>
      </c>
      <c r="Q1646">
        <v>17.617000000000001</v>
      </c>
      <c r="R1646">
        <v>18.001000000000001</v>
      </c>
      <c r="S1646">
        <v>18.762</v>
      </c>
      <c r="T1646">
        <v>20.183</v>
      </c>
      <c r="U1646">
        <v>1644</v>
      </c>
      <c r="V1646">
        <v>11.057</v>
      </c>
      <c r="W1646">
        <v>12.010999999999999</v>
      </c>
      <c r="X1646">
        <v>12.965999999999999</v>
      </c>
      <c r="Y1646">
        <v>14.039</v>
      </c>
      <c r="Z1646">
        <v>15.250999999999999</v>
      </c>
      <c r="AA1646">
        <v>16.628</v>
      </c>
      <c r="AB1646">
        <v>18.2</v>
      </c>
      <c r="AC1646">
        <v>20.006</v>
      </c>
      <c r="AD1646">
        <v>21.812999999999999</v>
      </c>
    </row>
    <row r="1647" spans="1:30" x14ac:dyDescent="0.25">
      <c r="A1647">
        <v>1645</v>
      </c>
      <c r="B1647">
        <f t="shared" si="25"/>
        <v>4.5037645448323067</v>
      </c>
      <c r="C1647">
        <v>-0.50309999999999999</v>
      </c>
      <c r="D1647">
        <v>15.2509</v>
      </c>
      <c r="E1647">
        <v>8.4589999999999999E-2</v>
      </c>
      <c r="F1647">
        <v>11.93</v>
      </c>
      <c r="G1647">
        <v>12.641999999999999</v>
      </c>
      <c r="H1647">
        <v>13.087</v>
      </c>
      <c r="I1647">
        <v>13.332000000000001</v>
      </c>
      <c r="J1647">
        <v>13.723000000000001</v>
      </c>
      <c r="K1647">
        <v>13.997</v>
      </c>
      <c r="L1647">
        <v>14.417</v>
      </c>
      <c r="M1647">
        <v>15.250999999999999</v>
      </c>
      <c r="N1647">
        <v>16.16</v>
      </c>
      <c r="O1647">
        <v>16.681999999999999</v>
      </c>
      <c r="P1647">
        <v>17.048999999999999</v>
      </c>
      <c r="Q1647">
        <v>17.617000000000001</v>
      </c>
      <c r="R1647">
        <v>18.001999999999999</v>
      </c>
      <c r="S1647">
        <v>18.763000000000002</v>
      </c>
      <c r="T1647">
        <v>20.184000000000001</v>
      </c>
      <c r="U1647">
        <v>1645</v>
      </c>
      <c r="V1647">
        <v>11.055999999999999</v>
      </c>
      <c r="W1647">
        <v>12.010999999999999</v>
      </c>
      <c r="X1647">
        <v>12.965</v>
      </c>
      <c r="Y1647">
        <v>14.038</v>
      </c>
      <c r="Z1647">
        <v>15.250999999999999</v>
      </c>
      <c r="AA1647">
        <v>16.628</v>
      </c>
      <c r="AB1647">
        <v>18.201000000000001</v>
      </c>
      <c r="AC1647">
        <v>20.007999999999999</v>
      </c>
      <c r="AD1647">
        <v>21.815000000000001</v>
      </c>
    </row>
    <row r="1648" spans="1:30" x14ac:dyDescent="0.25">
      <c r="A1648">
        <v>1646</v>
      </c>
      <c r="B1648">
        <f t="shared" si="25"/>
        <v>4.5065023956194388</v>
      </c>
      <c r="C1648">
        <v>-0.504</v>
      </c>
      <c r="D1648">
        <v>15.250500000000001</v>
      </c>
      <c r="E1648">
        <v>8.4599999999999995E-2</v>
      </c>
      <c r="F1648">
        <v>11.93</v>
      </c>
      <c r="G1648">
        <v>12.641</v>
      </c>
      <c r="H1648">
        <v>13.086</v>
      </c>
      <c r="I1648">
        <v>13.331</v>
      </c>
      <c r="J1648">
        <v>13.723000000000001</v>
      </c>
      <c r="K1648">
        <v>13.997</v>
      </c>
      <c r="L1648">
        <v>14.416</v>
      </c>
      <c r="M1648">
        <v>15.250999999999999</v>
      </c>
      <c r="N1648">
        <v>16.16</v>
      </c>
      <c r="O1648">
        <v>16.681000000000001</v>
      </c>
      <c r="P1648">
        <v>17.048999999999999</v>
      </c>
      <c r="Q1648">
        <v>17.617000000000001</v>
      </c>
      <c r="R1648">
        <v>18.001999999999999</v>
      </c>
      <c r="S1648">
        <v>18.763000000000002</v>
      </c>
      <c r="T1648">
        <v>20.184999999999999</v>
      </c>
      <c r="U1648">
        <v>1646</v>
      </c>
      <c r="V1648">
        <v>11.055999999999999</v>
      </c>
      <c r="W1648">
        <v>12.01</v>
      </c>
      <c r="X1648">
        <v>12.965</v>
      </c>
      <c r="Y1648">
        <v>14.038</v>
      </c>
      <c r="Z1648">
        <v>15.25</v>
      </c>
      <c r="AA1648">
        <v>16.628</v>
      </c>
      <c r="AB1648">
        <v>18.201000000000001</v>
      </c>
      <c r="AC1648">
        <v>20.009</v>
      </c>
      <c r="AD1648">
        <v>21.817</v>
      </c>
    </row>
    <row r="1649" spans="1:30" x14ac:dyDescent="0.25">
      <c r="A1649">
        <v>1647</v>
      </c>
      <c r="B1649">
        <f t="shared" si="25"/>
        <v>4.5092402464065708</v>
      </c>
      <c r="C1649">
        <v>-0.505</v>
      </c>
      <c r="D1649">
        <v>15.2501</v>
      </c>
      <c r="E1649">
        <v>8.4610000000000005E-2</v>
      </c>
      <c r="F1649">
        <v>11.929</v>
      </c>
      <c r="G1649">
        <v>12.641</v>
      </c>
      <c r="H1649">
        <v>13.086</v>
      </c>
      <c r="I1649">
        <v>13.331</v>
      </c>
      <c r="J1649">
        <v>13.722</v>
      </c>
      <c r="K1649">
        <v>13.996</v>
      </c>
      <c r="L1649">
        <v>14.416</v>
      </c>
      <c r="M1649">
        <v>15.25</v>
      </c>
      <c r="N1649">
        <v>16.158999999999999</v>
      </c>
      <c r="O1649">
        <v>16.681000000000001</v>
      </c>
      <c r="P1649">
        <v>17.048999999999999</v>
      </c>
      <c r="Q1649">
        <v>17.617000000000001</v>
      </c>
      <c r="R1649">
        <v>18.001999999999999</v>
      </c>
      <c r="S1649">
        <v>18.763000000000002</v>
      </c>
      <c r="T1649">
        <v>20.186</v>
      </c>
      <c r="U1649">
        <v>1647</v>
      </c>
      <c r="V1649">
        <v>11.055999999999999</v>
      </c>
      <c r="W1649">
        <v>12.01</v>
      </c>
      <c r="X1649">
        <v>12.964</v>
      </c>
      <c r="Y1649">
        <v>14.038</v>
      </c>
      <c r="Z1649">
        <v>15.25</v>
      </c>
      <c r="AA1649">
        <v>16.626999999999999</v>
      </c>
      <c r="AB1649">
        <v>18.201000000000001</v>
      </c>
      <c r="AC1649">
        <v>20.010000000000002</v>
      </c>
      <c r="AD1649">
        <v>21.818999999999999</v>
      </c>
    </row>
    <row r="1650" spans="1:30" x14ac:dyDescent="0.25">
      <c r="A1650">
        <v>1648</v>
      </c>
      <c r="B1650">
        <f t="shared" si="25"/>
        <v>4.5119780971937029</v>
      </c>
      <c r="C1650">
        <v>-0.50590000000000002</v>
      </c>
      <c r="D1650">
        <v>15.249700000000001</v>
      </c>
      <c r="E1650">
        <v>8.4620000000000001E-2</v>
      </c>
      <c r="F1650">
        <v>11.929</v>
      </c>
      <c r="G1650">
        <v>12.64</v>
      </c>
      <c r="H1650">
        <v>13.085000000000001</v>
      </c>
      <c r="I1650">
        <v>13.33</v>
      </c>
      <c r="J1650">
        <v>13.722</v>
      </c>
      <c r="K1650">
        <v>13.996</v>
      </c>
      <c r="L1650">
        <v>14.414999999999999</v>
      </c>
      <c r="M1650">
        <v>15.25</v>
      </c>
      <c r="N1650">
        <v>16.158999999999999</v>
      </c>
      <c r="O1650">
        <v>16.681000000000001</v>
      </c>
      <c r="P1650">
        <v>17.048999999999999</v>
      </c>
      <c r="Q1650">
        <v>17.617000000000001</v>
      </c>
      <c r="R1650">
        <v>18.001999999999999</v>
      </c>
      <c r="S1650">
        <v>18.763999999999999</v>
      </c>
      <c r="T1650">
        <v>20.187000000000001</v>
      </c>
      <c r="U1650">
        <v>1648</v>
      </c>
      <c r="V1650">
        <v>11.055999999999999</v>
      </c>
      <c r="W1650">
        <v>12.01</v>
      </c>
      <c r="X1650">
        <v>12.964</v>
      </c>
      <c r="Y1650">
        <v>14.037000000000001</v>
      </c>
      <c r="Z1650">
        <v>15.25</v>
      </c>
      <c r="AA1650">
        <v>16.626999999999999</v>
      </c>
      <c r="AB1650">
        <v>18.201000000000001</v>
      </c>
      <c r="AC1650">
        <v>20.010999999999999</v>
      </c>
      <c r="AD1650">
        <v>21.82</v>
      </c>
    </row>
    <row r="1651" spans="1:30" x14ac:dyDescent="0.25">
      <c r="A1651">
        <v>1649</v>
      </c>
      <c r="B1651">
        <f t="shared" si="25"/>
        <v>4.514715947980835</v>
      </c>
      <c r="C1651">
        <v>-0.50680000000000003</v>
      </c>
      <c r="D1651">
        <v>15.2494</v>
      </c>
      <c r="E1651">
        <v>8.4640000000000007E-2</v>
      </c>
      <c r="F1651">
        <v>11.928000000000001</v>
      </c>
      <c r="G1651">
        <v>12.64</v>
      </c>
      <c r="H1651">
        <v>13.085000000000001</v>
      </c>
      <c r="I1651">
        <v>13.33</v>
      </c>
      <c r="J1651">
        <v>13.721</v>
      </c>
      <c r="K1651">
        <v>13.994999999999999</v>
      </c>
      <c r="L1651">
        <v>14.414999999999999</v>
      </c>
      <c r="M1651">
        <v>15.249000000000001</v>
      </c>
      <c r="N1651">
        <v>16.158999999999999</v>
      </c>
      <c r="O1651">
        <v>16.681000000000001</v>
      </c>
      <c r="P1651">
        <v>17.048999999999999</v>
      </c>
      <c r="Q1651">
        <v>17.617999999999999</v>
      </c>
      <c r="R1651">
        <v>18.003</v>
      </c>
      <c r="S1651">
        <v>18.765000000000001</v>
      </c>
      <c r="T1651">
        <v>20.189</v>
      </c>
      <c r="U1651">
        <v>1649</v>
      </c>
      <c r="V1651">
        <v>11.055</v>
      </c>
      <c r="W1651">
        <v>12.009</v>
      </c>
      <c r="X1651">
        <v>12.962999999999999</v>
      </c>
      <c r="Y1651">
        <v>14.037000000000001</v>
      </c>
      <c r="Z1651">
        <v>15.249000000000001</v>
      </c>
      <c r="AA1651">
        <v>16.626999999999999</v>
      </c>
      <c r="AB1651">
        <v>18.202000000000002</v>
      </c>
      <c r="AC1651">
        <v>20.012</v>
      </c>
      <c r="AD1651">
        <v>21.823</v>
      </c>
    </row>
    <row r="1652" spans="1:30" x14ac:dyDescent="0.25">
      <c r="A1652">
        <v>1650</v>
      </c>
      <c r="B1652">
        <f t="shared" si="25"/>
        <v>4.517453798767967</v>
      </c>
      <c r="C1652">
        <v>-0.50770000000000004</v>
      </c>
      <c r="D1652">
        <v>15.249000000000001</v>
      </c>
      <c r="E1652">
        <v>8.4650000000000003E-2</v>
      </c>
      <c r="F1652">
        <v>11.928000000000001</v>
      </c>
      <c r="G1652">
        <v>12.638999999999999</v>
      </c>
      <c r="H1652">
        <v>13.084</v>
      </c>
      <c r="I1652">
        <v>13.329000000000001</v>
      </c>
      <c r="J1652">
        <v>13.721</v>
      </c>
      <c r="K1652">
        <v>13.994999999999999</v>
      </c>
      <c r="L1652">
        <v>14.414</v>
      </c>
      <c r="M1652">
        <v>15.249000000000001</v>
      </c>
      <c r="N1652">
        <v>16.158999999999999</v>
      </c>
      <c r="O1652">
        <v>16.681000000000001</v>
      </c>
      <c r="P1652">
        <v>17.048999999999999</v>
      </c>
      <c r="Q1652">
        <v>17.617999999999999</v>
      </c>
      <c r="R1652">
        <v>18.003</v>
      </c>
      <c r="S1652">
        <v>18.765000000000001</v>
      </c>
      <c r="T1652">
        <v>20.190000000000001</v>
      </c>
      <c r="U1652">
        <v>1650</v>
      </c>
      <c r="V1652">
        <v>11.055</v>
      </c>
      <c r="W1652">
        <v>12.009</v>
      </c>
      <c r="X1652">
        <v>12.962999999999999</v>
      </c>
      <c r="Y1652">
        <v>14.036</v>
      </c>
      <c r="Z1652">
        <v>15.249000000000001</v>
      </c>
      <c r="AA1652">
        <v>16.626999999999999</v>
      </c>
      <c r="AB1652">
        <v>18.202000000000002</v>
      </c>
      <c r="AC1652">
        <v>20.013000000000002</v>
      </c>
      <c r="AD1652">
        <v>21.824000000000002</v>
      </c>
    </row>
    <row r="1653" spans="1:30" x14ac:dyDescent="0.25">
      <c r="A1653">
        <v>1651</v>
      </c>
      <c r="B1653">
        <f t="shared" si="25"/>
        <v>4.5201916495550991</v>
      </c>
      <c r="C1653">
        <v>-0.50870000000000004</v>
      </c>
      <c r="D1653">
        <v>15.2486</v>
      </c>
      <c r="E1653">
        <v>8.4659999999999999E-2</v>
      </c>
      <c r="F1653">
        <v>11.928000000000001</v>
      </c>
      <c r="G1653">
        <v>12.638999999999999</v>
      </c>
      <c r="H1653">
        <v>13.084</v>
      </c>
      <c r="I1653">
        <v>13.329000000000001</v>
      </c>
      <c r="J1653">
        <v>13.72</v>
      </c>
      <c r="K1653">
        <v>13.994</v>
      </c>
      <c r="L1653">
        <v>14.414</v>
      </c>
      <c r="M1653">
        <v>15.249000000000001</v>
      </c>
      <c r="N1653">
        <v>16.158000000000001</v>
      </c>
      <c r="O1653">
        <v>16.681000000000001</v>
      </c>
      <c r="P1653">
        <v>17.048999999999999</v>
      </c>
      <c r="Q1653">
        <v>17.617999999999999</v>
      </c>
      <c r="R1653">
        <v>18.003</v>
      </c>
      <c r="S1653">
        <v>18.765000000000001</v>
      </c>
      <c r="T1653">
        <v>20.190999999999999</v>
      </c>
      <c r="U1653">
        <v>1651</v>
      </c>
      <c r="V1653">
        <v>11.055</v>
      </c>
      <c r="W1653">
        <v>12.009</v>
      </c>
      <c r="X1653">
        <v>12.962999999999999</v>
      </c>
      <c r="Y1653">
        <v>14.036</v>
      </c>
      <c r="Z1653">
        <v>15.249000000000001</v>
      </c>
      <c r="AA1653">
        <v>16.626999999999999</v>
      </c>
      <c r="AB1653">
        <v>18.202000000000002</v>
      </c>
      <c r="AC1653">
        <v>20.013999999999999</v>
      </c>
      <c r="AD1653">
        <v>21.826000000000001</v>
      </c>
    </row>
    <row r="1654" spans="1:30" x14ac:dyDescent="0.25">
      <c r="A1654">
        <v>1652</v>
      </c>
      <c r="B1654">
        <f t="shared" si="25"/>
        <v>4.5229295003422312</v>
      </c>
      <c r="C1654">
        <v>-0.50960000000000005</v>
      </c>
      <c r="D1654">
        <v>15.248200000000001</v>
      </c>
      <c r="E1654">
        <v>8.4680000000000005E-2</v>
      </c>
      <c r="F1654">
        <v>11.927</v>
      </c>
      <c r="G1654">
        <v>12.638</v>
      </c>
      <c r="H1654">
        <v>13.083</v>
      </c>
      <c r="I1654">
        <v>13.327999999999999</v>
      </c>
      <c r="J1654">
        <v>13.72</v>
      </c>
      <c r="K1654">
        <v>13.994</v>
      </c>
      <c r="L1654">
        <v>14.413</v>
      </c>
      <c r="M1654">
        <v>15.247999999999999</v>
      </c>
      <c r="N1654">
        <v>16.158000000000001</v>
      </c>
      <c r="O1654">
        <v>16.681000000000001</v>
      </c>
      <c r="P1654">
        <v>17.048999999999999</v>
      </c>
      <c r="Q1654">
        <v>17.617999999999999</v>
      </c>
      <c r="R1654">
        <v>18.003</v>
      </c>
      <c r="S1654">
        <v>18.765999999999998</v>
      </c>
      <c r="T1654">
        <v>20.193000000000001</v>
      </c>
      <c r="U1654">
        <v>1652</v>
      </c>
      <c r="V1654">
        <v>11.054</v>
      </c>
      <c r="W1654">
        <v>12.007999999999999</v>
      </c>
      <c r="X1654">
        <v>12.962</v>
      </c>
      <c r="Y1654">
        <v>14.035</v>
      </c>
      <c r="Z1654">
        <v>15.247999999999999</v>
      </c>
      <c r="AA1654">
        <v>16.626999999999999</v>
      </c>
      <c r="AB1654">
        <v>18.202999999999999</v>
      </c>
      <c r="AC1654">
        <v>20.015999999999998</v>
      </c>
      <c r="AD1654">
        <v>21.829000000000001</v>
      </c>
    </row>
    <row r="1655" spans="1:30" x14ac:dyDescent="0.25">
      <c r="A1655">
        <v>1653</v>
      </c>
      <c r="B1655">
        <f t="shared" si="25"/>
        <v>4.5256673511293632</v>
      </c>
      <c r="C1655">
        <v>-0.51049999999999995</v>
      </c>
      <c r="D1655">
        <v>15.2478</v>
      </c>
      <c r="E1655">
        <v>8.4690000000000001E-2</v>
      </c>
      <c r="F1655">
        <v>11.927</v>
      </c>
      <c r="G1655">
        <v>12.638</v>
      </c>
      <c r="H1655">
        <v>13.083</v>
      </c>
      <c r="I1655">
        <v>13.327999999999999</v>
      </c>
      <c r="J1655">
        <v>13.718999999999999</v>
      </c>
      <c r="K1655">
        <v>13.993</v>
      </c>
      <c r="L1655">
        <v>14.413</v>
      </c>
      <c r="M1655">
        <v>15.247999999999999</v>
      </c>
      <c r="N1655">
        <v>16.158000000000001</v>
      </c>
      <c r="O1655">
        <v>16.68</v>
      </c>
      <c r="P1655">
        <v>17.048999999999999</v>
      </c>
      <c r="Q1655">
        <v>17.617999999999999</v>
      </c>
      <c r="R1655">
        <v>18.004000000000001</v>
      </c>
      <c r="S1655">
        <v>18.766999999999999</v>
      </c>
      <c r="T1655">
        <v>20.193999999999999</v>
      </c>
      <c r="U1655">
        <v>1653</v>
      </c>
      <c r="V1655">
        <v>11.054</v>
      </c>
      <c r="W1655">
        <v>12.007999999999999</v>
      </c>
      <c r="X1655">
        <v>12.961</v>
      </c>
      <c r="Y1655">
        <v>14.035</v>
      </c>
      <c r="Z1655">
        <v>15.247999999999999</v>
      </c>
      <c r="AA1655">
        <v>16.626999999999999</v>
      </c>
      <c r="AB1655">
        <v>18.202999999999999</v>
      </c>
      <c r="AC1655">
        <v>20.016999999999999</v>
      </c>
      <c r="AD1655">
        <v>21.83</v>
      </c>
    </row>
    <row r="1656" spans="1:30" x14ac:dyDescent="0.25">
      <c r="A1656">
        <v>1654</v>
      </c>
      <c r="B1656">
        <f t="shared" si="25"/>
        <v>4.5284052019164953</v>
      </c>
      <c r="C1656">
        <v>-0.51139999999999997</v>
      </c>
      <c r="D1656">
        <v>15.2475</v>
      </c>
      <c r="E1656">
        <v>8.4699999999999998E-2</v>
      </c>
      <c r="F1656">
        <v>11.927</v>
      </c>
      <c r="G1656">
        <v>12.638</v>
      </c>
      <c r="H1656">
        <v>13.082000000000001</v>
      </c>
      <c r="I1656">
        <v>13.327999999999999</v>
      </c>
      <c r="J1656">
        <v>13.718999999999999</v>
      </c>
      <c r="K1656">
        <v>13.993</v>
      </c>
      <c r="L1656">
        <v>14.413</v>
      </c>
      <c r="M1656">
        <v>15.247999999999999</v>
      </c>
      <c r="N1656">
        <v>16.158000000000001</v>
      </c>
      <c r="O1656">
        <v>16.68</v>
      </c>
      <c r="P1656">
        <v>17.048999999999999</v>
      </c>
      <c r="Q1656">
        <v>17.617999999999999</v>
      </c>
      <c r="R1656">
        <v>18.004000000000001</v>
      </c>
      <c r="S1656">
        <v>18.766999999999999</v>
      </c>
      <c r="T1656">
        <v>20.195</v>
      </c>
      <c r="U1656">
        <v>1654</v>
      </c>
      <c r="V1656">
        <v>11.054</v>
      </c>
      <c r="W1656">
        <v>12.007</v>
      </c>
      <c r="X1656">
        <v>12.961</v>
      </c>
      <c r="Y1656">
        <v>14.034000000000001</v>
      </c>
      <c r="Z1656">
        <v>15.247999999999999</v>
      </c>
      <c r="AA1656">
        <v>16.626999999999999</v>
      </c>
      <c r="AB1656">
        <v>18.202999999999999</v>
      </c>
      <c r="AC1656">
        <v>20.018000000000001</v>
      </c>
      <c r="AD1656">
        <v>21.832000000000001</v>
      </c>
    </row>
    <row r="1657" spans="1:30" x14ac:dyDescent="0.25">
      <c r="A1657">
        <v>1655</v>
      </c>
      <c r="B1657">
        <f t="shared" si="25"/>
        <v>4.5311430527036274</v>
      </c>
      <c r="C1657">
        <v>-0.51239999999999997</v>
      </c>
      <c r="D1657">
        <v>15.2471</v>
      </c>
      <c r="E1657">
        <v>8.4709999999999994E-2</v>
      </c>
      <c r="F1657">
        <v>11.926</v>
      </c>
      <c r="G1657">
        <v>12.637</v>
      </c>
      <c r="H1657">
        <v>13.082000000000001</v>
      </c>
      <c r="I1657">
        <v>13.327</v>
      </c>
      <c r="J1657">
        <v>13.718</v>
      </c>
      <c r="K1657">
        <v>13.992000000000001</v>
      </c>
      <c r="L1657">
        <v>14.412000000000001</v>
      </c>
      <c r="M1657">
        <v>15.247</v>
      </c>
      <c r="N1657">
        <v>16.157</v>
      </c>
      <c r="O1657">
        <v>16.68</v>
      </c>
      <c r="P1657">
        <v>17.048999999999999</v>
      </c>
      <c r="Q1657">
        <v>17.617999999999999</v>
      </c>
      <c r="R1657">
        <v>18.004000000000001</v>
      </c>
      <c r="S1657">
        <v>18.768000000000001</v>
      </c>
      <c r="T1657">
        <v>20.196000000000002</v>
      </c>
      <c r="U1657">
        <v>1655</v>
      </c>
      <c r="V1657">
        <v>11.053000000000001</v>
      </c>
      <c r="W1657">
        <v>12.007</v>
      </c>
      <c r="X1657">
        <v>12.961</v>
      </c>
      <c r="Y1657">
        <v>14.034000000000001</v>
      </c>
      <c r="Z1657">
        <v>15.247</v>
      </c>
      <c r="AA1657">
        <v>16.626000000000001</v>
      </c>
      <c r="AB1657">
        <v>18.204000000000001</v>
      </c>
      <c r="AC1657">
        <v>20.018999999999998</v>
      </c>
      <c r="AD1657">
        <v>21.832999999999998</v>
      </c>
    </row>
    <row r="1658" spans="1:30" x14ac:dyDescent="0.25">
      <c r="A1658">
        <v>1656</v>
      </c>
      <c r="B1658">
        <f t="shared" si="25"/>
        <v>4.5338809034907595</v>
      </c>
      <c r="C1658">
        <v>-0.51329999999999998</v>
      </c>
      <c r="D1658">
        <v>15.246700000000001</v>
      </c>
      <c r="E1658">
        <v>8.473E-2</v>
      </c>
      <c r="F1658">
        <v>11.926</v>
      </c>
      <c r="G1658">
        <v>12.637</v>
      </c>
      <c r="H1658">
        <v>13.081</v>
      </c>
      <c r="I1658">
        <v>13.326000000000001</v>
      </c>
      <c r="J1658">
        <v>13.718</v>
      </c>
      <c r="K1658">
        <v>13.992000000000001</v>
      </c>
      <c r="L1658">
        <v>14.412000000000001</v>
      </c>
      <c r="M1658">
        <v>15.247</v>
      </c>
      <c r="N1658">
        <v>16.157</v>
      </c>
      <c r="O1658">
        <v>16.68</v>
      </c>
      <c r="P1658">
        <v>17.048999999999999</v>
      </c>
      <c r="Q1658">
        <v>17.619</v>
      </c>
      <c r="R1658">
        <v>18.004000000000001</v>
      </c>
      <c r="S1658">
        <v>18.768000000000001</v>
      </c>
      <c r="T1658">
        <v>20.196999999999999</v>
      </c>
      <c r="U1658">
        <v>1656</v>
      </c>
      <c r="V1658">
        <v>11.053000000000001</v>
      </c>
      <c r="W1658">
        <v>12.006</v>
      </c>
      <c r="X1658">
        <v>12.96</v>
      </c>
      <c r="Y1658">
        <v>14.032999999999999</v>
      </c>
      <c r="Z1658">
        <v>15.247</v>
      </c>
      <c r="AA1658">
        <v>16.626000000000001</v>
      </c>
      <c r="AB1658">
        <v>18.204000000000001</v>
      </c>
      <c r="AC1658">
        <v>20.02</v>
      </c>
      <c r="AD1658">
        <v>21.835999999999999</v>
      </c>
    </row>
    <row r="1659" spans="1:30" x14ac:dyDescent="0.25">
      <c r="A1659">
        <v>1657</v>
      </c>
      <c r="B1659">
        <f t="shared" si="25"/>
        <v>4.5366187542778915</v>
      </c>
      <c r="C1659">
        <v>-0.51419999999999999</v>
      </c>
      <c r="D1659">
        <v>15.2463</v>
      </c>
      <c r="E1659">
        <v>8.4739999999999996E-2</v>
      </c>
      <c r="F1659">
        <v>11.925000000000001</v>
      </c>
      <c r="G1659">
        <v>12.635999999999999</v>
      </c>
      <c r="H1659">
        <v>13.081</v>
      </c>
      <c r="I1659">
        <v>13.326000000000001</v>
      </c>
      <c r="J1659">
        <v>13.717000000000001</v>
      </c>
      <c r="K1659">
        <v>13.991</v>
      </c>
      <c r="L1659">
        <v>14.411</v>
      </c>
      <c r="M1659">
        <v>15.246</v>
      </c>
      <c r="N1659">
        <v>16.157</v>
      </c>
      <c r="O1659">
        <v>16.68</v>
      </c>
      <c r="P1659">
        <v>17.048999999999999</v>
      </c>
      <c r="Q1659">
        <v>17.619</v>
      </c>
      <c r="R1659">
        <v>18.004999999999999</v>
      </c>
      <c r="S1659">
        <v>18.768999999999998</v>
      </c>
      <c r="T1659">
        <v>20.198</v>
      </c>
      <c r="U1659">
        <v>1657</v>
      </c>
      <c r="V1659">
        <v>11.053000000000001</v>
      </c>
      <c r="W1659">
        <v>12.006</v>
      </c>
      <c r="X1659">
        <v>12.96</v>
      </c>
      <c r="Y1659">
        <v>14.032999999999999</v>
      </c>
      <c r="Z1659">
        <v>15.246</v>
      </c>
      <c r="AA1659">
        <v>16.626000000000001</v>
      </c>
      <c r="AB1659">
        <v>18.204000000000001</v>
      </c>
      <c r="AC1659">
        <v>20.021000000000001</v>
      </c>
      <c r="AD1659">
        <v>21.838000000000001</v>
      </c>
    </row>
    <row r="1660" spans="1:30" x14ac:dyDescent="0.25">
      <c r="A1660">
        <v>1658</v>
      </c>
      <c r="B1660">
        <f t="shared" si="25"/>
        <v>4.5393566050650236</v>
      </c>
      <c r="C1660">
        <v>-0.5151</v>
      </c>
      <c r="D1660">
        <v>15.246</v>
      </c>
      <c r="E1660">
        <v>8.4750000000000006E-2</v>
      </c>
      <c r="F1660">
        <v>11.925000000000001</v>
      </c>
      <c r="G1660">
        <v>12.635999999999999</v>
      </c>
      <c r="H1660">
        <v>13.081</v>
      </c>
      <c r="I1660">
        <v>13.326000000000001</v>
      </c>
      <c r="J1660">
        <v>13.717000000000001</v>
      </c>
      <c r="K1660">
        <v>13.991</v>
      </c>
      <c r="L1660">
        <v>14.411</v>
      </c>
      <c r="M1660">
        <v>15.246</v>
      </c>
      <c r="N1660">
        <v>16.157</v>
      </c>
      <c r="O1660">
        <v>16.68</v>
      </c>
      <c r="P1660">
        <v>17.048999999999999</v>
      </c>
      <c r="Q1660">
        <v>17.619</v>
      </c>
      <c r="R1660">
        <v>18.004999999999999</v>
      </c>
      <c r="S1660">
        <v>18.768999999999998</v>
      </c>
      <c r="T1660">
        <v>20.199000000000002</v>
      </c>
      <c r="U1660">
        <v>1658</v>
      </c>
      <c r="V1660">
        <v>11.052</v>
      </c>
      <c r="W1660">
        <v>12.006</v>
      </c>
      <c r="X1660">
        <v>12.959</v>
      </c>
      <c r="Y1660">
        <v>14.032</v>
      </c>
      <c r="Z1660">
        <v>15.246</v>
      </c>
      <c r="AA1660">
        <v>16.626000000000001</v>
      </c>
      <c r="AB1660">
        <v>18.204999999999998</v>
      </c>
      <c r="AC1660">
        <v>20.021999999999998</v>
      </c>
      <c r="AD1660">
        <v>21.838999999999999</v>
      </c>
    </row>
    <row r="1661" spans="1:30" x14ac:dyDescent="0.25">
      <c r="A1661">
        <v>1659</v>
      </c>
      <c r="B1661">
        <f t="shared" si="25"/>
        <v>4.5420944558521557</v>
      </c>
      <c r="C1661">
        <v>-0.5161</v>
      </c>
      <c r="D1661">
        <v>15.2456</v>
      </c>
      <c r="E1661">
        <v>8.4769999999999998E-2</v>
      </c>
      <c r="F1661">
        <v>11.923999999999999</v>
      </c>
      <c r="G1661">
        <v>12.635</v>
      </c>
      <c r="H1661">
        <v>13.08</v>
      </c>
      <c r="I1661">
        <v>13.324999999999999</v>
      </c>
      <c r="J1661">
        <v>13.715999999999999</v>
      </c>
      <c r="K1661">
        <v>13.99</v>
      </c>
      <c r="L1661">
        <v>14.41</v>
      </c>
      <c r="M1661">
        <v>15.246</v>
      </c>
      <c r="N1661">
        <v>16.157</v>
      </c>
      <c r="O1661">
        <v>16.68</v>
      </c>
      <c r="P1661">
        <v>17.048999999999999</v>
      </c>
      <c r="Q1661">
        <v>17.619</v>
      </c>
      <c r="R1661">
        <v>18.004999999999999</v>
      </c>
      <c r="S1661">
        <v>18.77</v>
      </c>
      <c r="T1661">
        <v>20.201000000000001</v>
      </c>
      <c r="U1661">
        <v>1659</v>
      </c>
      <c r="V1661">
        <v>11.052</v>
      </c>
      <c r="W1661">
        <v>12.005000000000001</v>
      </c>
      <c r="X1661">
        <v>12.959</v>
      </c>
      <c r="Y1661">
        <v>14.032</v>
      </c>
      <c r="Z1661">
        <v>15.246</v>
      </c>
      <c r="AA1661">
        <v>16.626000000000001</v>
      </c>
      <c r="AB1661">
        <v>18.204999999999998</v>
      </c>
      <c r="AC1661">
        <v>20.024000000000001</v>
      </c>
      <c r="AD1661">
        <v>21.841999999999999</v>
      </c>
    </row>
    <row r="1662" spans="1:30" x14ac:dyDescent="0.25">
      <c r="A1662">
        <v>1660</v>
      </c>
      <c r="B1662">
        <f t="shared" si="25"/>
        <v>4.5448323066392877</v>
      </c>
      <c r="C1662">
        <v>-0.51700000000000002</v>
      </c>
      <c r="D1662">
        <v>15.245200000000001</v>
      </c>
      <c r="E1662">
        <v>8.4779999999999994E-2</v>
      </c>
      <c r="F1662">
        <v>11.923999999999999</v>
      </c>
      <c r="G1662">
        <v>12.635</v>
      </c>
      <c r="H1662">
        <v>13.079000000000001</v>
      </c>
      <c r="I1662">
        <v>13.324999999999999</v>
      </c>
      <c r="J1662">
        <v>13.715999999999999</v>
      </c>
      <c r="K1662">
        <v>13.99</v>
      </c>
      <c r="L1662">
        <v>14.41</v>
      </c>
      <c r="M1662">
        <v>15.244999999999999</v>
      </c>
      <c r="N1662">
        <v>16.155999999999999</v>
      </c>
      <c r="O1662">
        <v>16.68</v>
      </c>
      <c r="P1662">
        <v>17.048999999999999</v>
      </c>
      <c r="Q1662">
        <v>17.619</v>
      </c>
      <c r="R1662">
        <v>18.004999999999999</v>
      </c>
      <c r="S1662">
        <v>18.771000000000001</v>
      </c>
      <c r="T1662">
        <v>20.202000000000002</v>
      </c>
      <c r="U1662">
        <v>1660</v>
      </c>
      <c r="V1662">
        <v>11.052</v>
      </c>
      <c r="W1662">
        <v>12.005000000000001</v>
      </c>
      <c r="X1662">
        <v>12.958</v>
      </c>
      <c r="Y1662">
        <v>14.031000000000001</v>
      </c>
      <c r="Z1662">
        <v>15.244999999999999</v>
      </c>
      <c r="AA1662">
        <v>16.626000000000001</v>
      </c>
      <c r="AB1662">
        <v>18.204999999999998</v>
      </c>
      <c r="AC1662">
        <v>20.024000000000001</v>
      </c>
      <c r="AD1662">
        <v>21.843</v>
      </c>
    </row>
    <row r="1663" spans="1:30" x14ac:dyDescent="0.25">
      <c r="A1663">
        <v>1661</v>
      </c>
      <c r="B1663">
        <f t="shared" si="25"/>
        <v>4.5475701574264207</v>
      </c>
      <c r="C1663">
        <v>-0.51800000000000002</v>
      </c>
      <c r="D1663">
        <v>15.2448</v>
      </c>
      <c r="E1663">
        <v>8.4790000000000004E-2</v>
      </c>
      <c r="F1663">
        <v>11.923999999999999</v>
      </c>
      <c r="G1663">
        <v>12.634</v>
      </c>
      <c r="H1663">
        <v>13.079000000000001</v>
      </c>
      <c r="I1663">
        <v>13.324</v>
      </c>
      <c r="J1663">
        <v>13.715</v>
      </c>
      <c r="K1663">
        <v>13.989000000000001</v>
      </c>
      <c r="L1663">
        <v>14.409000000000001</v>
      </c>
      <c r="M1663">
        <v>15.244999999999999</v>
      </c>
      <c r="N1663">
        <v>16.155999999999999</v>
      </c>
      <c r="O1663">
        <v>16.68</v>
      </c>
      <c r="P1663">
        <v>17.048999999999999</v>
      </c>
      <c r="Q1663">
        <v>17.619</v>
      </c>
      <c r="R1663">
        <v>18.006</v>
      </c>
      <c r="S1663">
        <v>18.771000000000001</v>
      </c>
      <c r="T1663">
        <v>20.202999999999999</v>
      </c>
      <c r="U1663">
        <v>1661</v>
      </c>
      <c r="V1663">
        <v>11.051</v>
      </c>
      <c r="W1663">
        <v>12.005000000000001</v>
      </c>
      <c r="X1663">
        <v>12.958</v>
      </c>
      <c r="Y1663">
        <v>14.031000000000001</v>
      </c>
      <c r="Z1663">
        <v>15.244999999999999</v>
      </c>
      <c r="AA1663">
        <v>16.626000000000001</v>
      </c>
      <c r="AB1663">
        <v>18.206</v>
      </c>
      <c r="AC1663">
        <v>20.024999999999999</v>
      </c>
      <c r="AD1663">
        <v>21.844999999999999</v>
      </c>
    </row>
    <row r="1664" spans="1:30" x14ac:dyDescent="0.25">
      <c r="A1664">
        <v>1662</v>
      </c>
      <c r="B1664">
        <f t="shared" si="25"/>
        <v>4.5503080082135527</v>
      </c>
      <c r="C1664">
        <v>-0.51890000000000003</v>
      </c>
      <c r="D1664">
        <v>15.2445</v>
      </c>
      <c r="E1664">
        <v>8.48E-2</v>
      </c>
      <c r="F1664">
        <v>11.923999999999999</v>
      </c>
      <c r="G1664">
        <v>12.634</v>
      </c>
      <c r="H1664">
        <v>13.079000000000001</v>
      </c>
      <c r="I1664">
        <v>13.324</v>
      </c>
      <c r="J1664">
        <v>13.715</v>
      </c>
      <c r="K1664">
        <v>13.989000000000001</v>
      </c>
      <c r="L1664">
        <v>14.409000000000001</v>
      </c>
      <c r="M1664">
        <v>15.244999999999999</v>
      </c>
      <c r="N1664">
        <v>16.155999999999999</v>
      </c>
      <c r="O1664">
        <v>16.678999999999998</v>
      </c>
      <c r="P1664">
        <v>17.048999999999999</v>
      </c>
      <c r="Q1664">
        <v>17.62</v>
      </c>
      <c r="R1664">
        <v>18.006</v>
      </c>
      <c r="S1664">
        <v>18.771000000000001</v>
      </c>
      <c r="T1664">
        <v>20.204000000000001</v>
      </c>
      <c r="U1664">
        <v>1662</v>
      </c>
      <c r="V1664">
        <v>11.051</v>
      </c>
      <c r="W1664">
        <v>12.004</v>
      </c>
      <c r="X1664">
        <v>12.957000000000001</v>
      </c>
      <c r="Y1664">
        <v>14.03</v>
      </c>
      <c r="Z1664">
        <v>15.244</v>
      </c>
      <c r="AA1664">
        <v>16.626000000000001</v>
      </c>
      <c r="AB1664">
        <v>18.206</v>
      </c>
      <c r="AC1664">
        <v>20.026</v>
      </c>
      <c r="AD1664">
        <v>21.847000000000001</v>
      </c>
    </row>
    <row r="1665" spans="1:30" x14ac:dyDescent="0.25">
      <c r="A1665">
        <v>1663</v>
      </c>
      <c r="B1665">
        <f t="shared" si="25"/>
        <v>4.5530458590006848</v>
      </c>
      <c r="C1665">
        <v>-0.51980000000000004</v>
      </c>
      <c r="D1665">
        <v>15.2441</v>
      </c>
      <c r="E1665">
        <v>8.4820000000000007E-2</v>
      </c>
      <c r="F1665">
        <v>11.923</v>
      </c>
      <c r="G1665">
        <v>12.632999999999999</v>
      </c>
      <c r="H1665">
        <v>13.077999999999999</v>
      </c>
      <c r="I1665">
        <v>13.323</v>
      </c>
      <c r="J1665">
        <v>13.714</v>
      </c>
      <c r="K1665">
        <v>13.988</v>
      </c>
      <c r="L1665">
        <v>14.407999999999999</v>
      </c>
      <c r="M1665">
        <v>15.244</v>
      </c>
      <c r="N1665">
        <v>16.155999999999999</v>
      </c>
      <c r="O1665">
        <v>16.678999999999998</v>
      </c>
      <c r="P1665">
        <v>17.048999999999999</v>
      </c>
      <c r="Q1665">
        <v>17.62</v>
      </c>
      <c r="R1665">
        <v>18.006</v>
      </c>
      <c r="S1665">
        <v>18.771999999999998</v>
      </c>
      <c r="T1665">
        <v>20.206</v>
      </c>
      <c r="U1665">
        <v>1663</v>
      </c>
      <c r="V1665">
        <v>11.051</v>
      </c>
      <c r="W1665">
        <v>12.004</v>
      </c>
      <c r="X1665">
        <v>12.957000000000001</v>
      </c>
      <c r="Y1665">
        <v>14.03</v>
      </c>
      <c r="Z1665">
        <v>15.244</v>
      </c>
      <c r="AA1665">
        <v>16.626000000000001</v>
      </c>
      <c r="AB1665">
        <v>18.207000000000001</v>
      </c>
      <c r="AC1665">
        <v>20.027999999999999</v>
      </c>
      <c r="AD1665">
        <v>21.849</v>
      </c>
    </row>
    <row r="1666" spans="1:30" x14ac:dyDescent="0.25">
      <c r="A1666">
        <v>1664</v>
      </c>
      <c r="B1666">
        <f t="shared" si="25"/>
        <v>4.5557837097878169</v>
      </c>
      <c r="C1666">
        <v>-0.52080000000000004</v>
      </c>
      <c r="D1666">
        <v>15.2437</v>
      </c>
      <c r="E1666">
        <v>8.4830000000000003E-2</v>
      </c>
      <c r="F1666">
        <v>11.923</v>
      </c>
      <c r="G1666">
        <v>12.632999999999999</v>
      </c>
      <c r="H1666">
        <v>13.077999999999999</v>
      </c>
      <c r="I1666">
        <v>13.323</v>
      </c>
      <c r="J1666">
        <v>13.714</v>
      </c>
      <c r="K1666">
        <v>13.988</v>
      </c>
      <c r="L1666">
        <v>14.407999999999999</v>
      </c>
      <c r="M1666">
        <v>15.244</v>
      </c>
      <c r="N1666">
        <v>16.155000000000001</v>
      </c>
      <c r="O1666">
        <v>16.678999999999998</v>
      </c>
      <c r="P1666">
        <v>17.048999999999999</v>
      </c>
      <c r="Q1666">
        <v>17.62</v>
      </c>
      <c r="R1666">
        <v>18.007000000000001</v>
      </c>
      <c r="S1666">
        <v>18.773</v>
      </c>
      <c r="T1666">
        <v>20.207000000000001</v>
      </c>
      <c r="U1666">
        <v>1664</v>
      </c>
      <c r="V1666">
        <v>11.05</v>
      </c>
      <c r="W1666">
        <v>12.003</v>
      </c>
      <c r="X1666">
        <v>12.956</v>
      </c>
      <c r="Y1666">
        <v>14.029</v>
      </c>
      <c r="Z1666">
        <v>15.244</v>
      </c>
      <c r="AA1666">
        <v>16.625</v>
      </c>
      <c r="AB1666">
        <v>18.207000000000001</v>
      </c>
      <c r="AC1666">
        <v>20.029</v>
      </c>
      <c r="AD1666">
        <v>21.850999999999999</v>
      </c>
    </row>
    <row r="1667" spans="1:30" x14ac:dyDescent="0.25">
      <c r="A1667">
        <v>1665</v>
      </c>
      <c r="B1667">
        <f t="shared" ref="B1667:B1730" si="26">A1667/365.25</f>
        <v>4.5585215605749489</v>
      </c>
      <c r="C1667">
        <v>-0.52170000000000005</v>
      </c>
      <c r="D1667">
        <v>15.2433</v>
      </c>
      <c r="E1667">
        <v>8.4839999999999999E-2</v>
      </c>
      <c r="F1667">
        <v>11.922000000000001</v>
      </c>
      <c r="G1667">
        <v>12.632999999999999</v>
      </c>
      <c r="H1667">
        <v>13.077</v>
      </c>
      <c r="I1667">
        <v>13.321999999999999</v>
      </c>
      <c r="J1667">
        <v>13.714</v>
      </c>
      <c r="K1667">
        <v>13.988</v>
      </c>
      <c r="L1667">
        <v>14.407999999999999</v>
      </c>
      <c r="M1667">
        <v>15.243</v>
      </c>
      <c r="N1667">
        <v>16.155000000000001</v>
      </c>
      <c r="O1667">
        <v>16.678999999999998</v>
      </c>
      <c r="P1667">
        <v>17.048999999999999</v>
      </c>
      <c r="Q1667">
        <v>17.62</v>
      </c>
      <c r="R1667">
        <v>18.007000000000001</v>
      </c>
      <c r="S1667">
        <v>18.773</v>
      </c>
      <c r="T1667">
        <v>20.207999999999998</v>
      </c>
      <c r="U1667">
        <v>1665</v>
      </c>
      <c r="V1667">
        <v>11.05</v>
      </c>
      <c r="W1667">
        <v>12.003</v>
      </c>
      <c r="X1667">
        <v>12.956</v>
      </c>
      <c r="Y1667">
        <v>14.029</v>
      </c>
      <c r="Z1667">
        <v>15.243</v>
      </c>
      <c r="AA1667">
        <v>16.625</v>
      </c>
      <c r="AB1667">
        <v>18.207000000000001</v>
      </c>
      <c r="AC1667">
        <v>20.03</v>
      </c>
      <c r="AD1667">
        <v>21.853000000000002</v>
      </c>
    </row>
    <row r="1668" spans="1:30" x14ac:dyDescent="0.25">
      <c r="A1668">
        <v>1666</v>
      </c>
      <c r="B1668">
        <f t="shared" si="26"/>
        <v>4.561259411362081</v>
      </c>
      <c r="C1668">
        <v>-0.52270000000000005</v>
      </c>
      <c r="D1668">
        <v>15.243</v>
      </c>
      <c r="E1668">
        <v>8.4860000000000005E-2</v>
      </c>
      <c r="F1668">
        <v>11.922000000000001</v>
      </c>
      <c r="G1668">
        <v>12.632</v>
      </c>
      <c r="H1668">
        <v>13.077</v>
      </c>
      <c r="I1668">
        <v>13.321999999999999</v>
      </c>
      <c r="J1668">
        <v>13.712999999999999</v>
      </c>
      <c r="K1668">
        <v>13.987</v>
      </c>
      <c r="L1668">
        <v>14.407</v>
      </c>
      <c r="M1668">
        <v>15.243</v>
      </c>
      <c r="N1668">
        <v>16.155000000000001</v>
      </c>
      <c r="O1668">
        <v>16.678999999999998</v>
      </c>
      <c r="P1668">
        <v>17.048999999999999</v>
      </c>
      <c r="Q1668">
        <v>17.62</v>
      </c>
      <c r="R1668">
        <v>18.007000000000001</v>
      </c>
      <c r="S1668">
        <v>18.774000000000001</v>
      </c>
      <c r="T1668">
        <v>20.21</v>
      </c>
      <c r="U1668">
        <v>1666</v>
      </c>
      <c r="V1668">
        <v>11.05</v>
      </c>
      <c r="W1668">
        <v>12.002000000000001</v>
      </c>
      <c r="X1668">
        <v>12.955</v>
      </c>
      <c r="Y1668">
        <v>14.028</v>
      </c>
      <c r="Z1668">
        <v>15.243</v>
      </c>
      <c r="AA1668">
        <v>16.625</v>
      </c>
      <c r="AB1668">
        <v>18.207999999999998</v>
      </c>
      <c r="AC1668">
        <v>20.032</v>
      </c>
      <c r="AD1668">
        <v>21.855</v>
      </c>
    </row>
    <row r="1669" spans="1:30" x14ac:dyDescent="0.25">
      <c r="A1669">
        <v>1667</v>
      </c>
      <c r="B1669">
        <f t="shared" si="26"/>
        <v>4.5639972621492131</v>
      </c>
      <c r="C1669">
        <v>-0.52359999999999995</v>
      </c>
      <c r="D1669">
        <v>15.242599999999999</v>
      </c>
      <c r="E1669">
        <v>8.4870000000000001E-2</v>
      </c>
      <c r="F1669">
        <v>11.920999999999999</v>
      </c>
      <c r="G1669">
        <v>12.632</v>
      </c>
      <c r="H1669">
        <v>13.076000000000001</v>
      </c>
      <c r="I1669">
        <v>13.321</v>
      </c>
      <c r="J1669">
        <v>13.712999999999999</v>
      </c>
      <c r="K1669">
        <v>13.987</v>
      </c>
      <c r="L1669">
        <v>14.407</v>
      </c>
      <c r="M1669">
        <v>15.243</v>
      </c>
      <c r="N1669">
        <v>16.155000000000001</v>
      </c>
      <c r="O1669">
        <v>16.678999999999998</v>
      </c>
      <c r="P1669">
        <v>17.048999999999999</v>
      </c>
      <c r="Q1669">
        <v>17.62</v>
      </c>
      <c r="R1669">
        <v>18.007000000000001</v>
      </c>
      <c r="S1669">
        <v>18.774000000000001</v>
      </c>
      <c r="T1669">
        <v>20.210999999999999</v>
      </c>
      <c r="U1669">
        <v>1667</v>
      </c>
      <c r="V1669">
        <v>11.048999999999999</v>
      </c>
      <c r="W1669">
        <v>12.002000000000001</v>
      </c>
      <c r="X1669">
        <v>12.955</v>
      </c>
      <c r="Y1669">
        <v>14.028</v>
      </c>
      <c r="Z1669">
        <v>15.243</v>
      </c>
      <c r="AA1669">
        <v>16.625</v>
      </c>
      <c r="AB1669">
        <v>18.207999999999998</v>
      </c>
      <c r="AC1669">
        <v>20.032</v>
      </c>
      <c r="AD1669">
        <v>21.856999999999999</v>
      </c>
    </row>
    <row r="1670" spans="1:30" x14ac:dyDescent="0.25">
      <c r="A1670">
        <v>1668</v>
      </c>
      <c r="B1670">
        <f t="shared" si="26"/>
        <v>4.5667351129363452</v>
      </c>
      <c r="C1670">
        <v>-0.52449999999999997</v>
      </c>
      <c r="D1670">
        <v>15.2422</v>
      </c>
      <c r="E1670">
        <v>8.4879999999999997E-2</v>
      </c>
      <c r="F1670">
        <v>11.920999999999999</v>
      </c>
      <c r="G1670">
        <v>12.631</v>
      </c>
      <c r="H1670">
        <v>13.076000000000001</v>
      </c>
      <c r="I1670">
        <v>13.321</v>
      </c>
      <c r="J1670">
        <v>13.712</v>
      </c>
      <c r="K1670">
        <v>13.986000000000001</v>
      </c>
      <c r="L1670">
        <v>14.406000000000001</v>
      </c>
      <c r="M1670">
        <v>15.242000000000001</v>
      </c>
      <c r="N1670">
        <v>16.154</v>
      </c>
      <c r="O1670">
        <v>16.678999999999998</v>
      </c>
      <c r="P1670">
        <v>17.048999999999999</v>
      </c>
      <c r="Q1670">
        <v>17.62</v>
      </c>
      <c r="R1670">
        <v>18.007999999999999</v>
      </c>
      <c r="S1670">
        <v>18.774999999999999</v>
      </c>
      <c r="T1670">
        <v>20.212</v>
      </c>
      <c r="U1670">
        <v>1668</v>
      </c>
      <c r="V1670">
        <v>11.048999999999999</v>
      </c>
      <c r="W1670">
        <v>12.002000000000001</v>
      </c>
      <c r="X1670">
        <v>12.955</v>
      </c>
      <c r="Y1670">
        <v>14.028</v>
      </c>
      <c r="Z1670">
        <v>15.242000000000001</v>
      </c>
      <c r="AA1670">
        <v>16.625</v>
      </c>
      <c r="AB1670">
        <v>18.207999999999998</v>
      </c>
      <c r="AC1670">
        <v>20.033000000000001</v>
      </c>
      <c r="AD1670">
        <v>21.859000000000002</v>
      </c>
    </row>
    <row r="1671" spans="1:30" x14ac:dyDescent="0.25">
      <c r="A1671">
        <v>1669</v>
      </c>
      <c r="B1671">
        <f t="shared" si="26"/>
        <v>4.5694729637234772</v>
      </c>
      <c r="C1671">
        <v>-0.52549999999999997</v>
      </c>
      <c r="D1671">
        <v>15.241899999999999</v>
      </c>
      <c r="E1671">
        <v>8.4900000000000003E-2</v>
      </c>
      <c r="F1671">
        <v>11.920999999999999</v>
      </c>
      <c r="G1671">
        <v>12.631</v>
      </c>
      <c r="H1671">
        <v>13.074999999999999</v>
      </c>
      <c r="I1671">
        <v>13.32</v>
      </c>
      <c r="J1671">
        <v>13.712</v>
      </c>
      <c r="K1671">
        <v>13.986000000000001</v>
      </c>
      <c r="L1671">
        <v>14.406000000000001</v>
      </c>
      <c r="M1671">
        <v>15.242000000000001</v>
      </c>
      <c r="N1671">
        <v>16.154</v>
      </c>
      <c r="O1671">
        <v>16.678999999999998</v>
      </c>
      <c r="P1671">
        <v>17.048999999999999</v>
      </c>
      <c r="Q1671">
        <v>17.620999999999999</v>
      </c>
      <c r="R1671">
        <v>18.007999999999999</v>
      </c>
      <c r="S1671">
        <v>18.776</v>
      </c>
      <c r="T1671">
        <v>20.213000000000001</v>
      </c>
      <c r="U1671">
        <v>1669</v>
      </c>
      <c r="V1671">
        <v>11.048999999999999</v>
      </c>
      <c r="W1671">
        <v>12.000999999999999</v>
      </c>
      <c r="X1671">
        <v>12.954000000000001</v>
      </c>
      <c r="Y1671">
        <v>14.026999999999999</v>
      </c>
      <c r="Z1671">
        <v>15.242000000000001</v>
      </c>
      <c r="AA1671">
        <v>16.625</v>
      </c>
      <c r="AB1671">
        <v>18.209</v>
      </c>
      <c r="AC1671">
        <v>20.035</v>
      </c>
      <c r="AD1671">
        <v>21.861000000000001</v>
      </c>
    </row>
    <row r="1672" spans="1:30" x14ac:dyDescent="0.25">
      <c r="A1672">
        <v>1670</v>
      </c>
      <c r="B1672">
        <f t="shared" si="26"/>
        <v>4.5722108145106093</v>
      </c>
      <c r="C1672">
        <v>-0.52639999999999998</v>
      </c>
      <c r="D1672">
        <v>15.2415</v>
      </c>
      <c r="E1672">
        <v>8.4909999999999999E-2</v>
      </c>
      <c r="F1672">
        <v>11.92</v>
      </c>
      <c r="G1672">
        <v>12.63</v>
      </c>
      <c r="H1672">
        <v>13.074999999999999</v>
      </c>
      <c r="I1672">
        <v>13.32</v>
      </c>
      <c r="J1672">
        <v>13.711</v>
      </c>
      <c r="K1672">
        <v>13.984999999999999</v>
      </c>
      <c r="L1672">
        <v>14.404999999999999</v>
      </c>
      <c r="M1672">
        <v>15.242000000000001</v>
      </c>
      <c r="N1672">
        <v>16.154</v>
      </c>
      <c r="O1672">
        <v>16.678999999999998</v>
      </c>
      <c r="P1672">
        <v>17.048999999999999</v>
      </c>
      <c r="Q1672">
        <v>17.620999999999999</v>
      </c>
      <c r="R1672">
        <v>18.007999999999999</v>
      </c>
      <c r="S1672">
        <v>18.776</v>
      </c>
      <c r="T1672">
        <v>20.213999999999999</v>
      </c>
      <c r="U1672">
        <v>1670</v>
      </c>
      <c r="V1672">
        <v>11.048</v>
      </c>
      <c r="W1672">
        <v>12.000999999999999</v>
      </c>
      <c r="X1672">
        <v>12.954000000000001</v>
      </c>
      <c r="Y1672">
        <v>14.026999999999999</v>
      </c>
      <c r="Z1672">
        <v>15.242000000000001</v>
      </c>
      <c r="AA1672">
        <v>16.625</v>
      </c>
      <c r="AB1672">
        <v>18.209</v>
      </c>
      <c r="AC1672">
        <v>20.036000000000001</v>
      </c>
      <c r="AD1672">
        <v>21.863</v>
      </c>
    </row>
    <row r="1673" spans="1:30" x14ac:dyDescent="0.25">
      <c r="A1673">
        <v>1671</v>
      </c>
      <c r="B1673">
        <f t="shared" si="26"/>
        <v>4.5749486652977414</v>
      </c>
      <c r="C1673">
        <v>-0.52739999999999998</v>
      </c>
      <c r="D1673">
        <v>15.241099999999999</v>
      </c>
      <c r="E1673">
        <v>8.4919999999999995E-2</v>
      </c>
      <c r="F1673">
        <v>11.92</v>
      </c>
      <c r="G1673">
        <v>12.63</v>
      </c>
      <c r="H1673">
        <v>13.074</v>
      </c>
      <c r="I1673">
        <v>13.319000000000001</v>
      </c>
      <c r="J1673">
        <v>13.711</v>
      </c>
      <c r="K1673">
        <v>13.984999999999999</v>
      </c>
      <c r="L1673">
        <v>14.404999999999999</v>
      </c>
      <c r="M1673">
        <v>15.241</v>
      </c>
      <c r="N1673">
        <v>16.154</v>
      </c>
      <c r="O1673">
        <v>16.678000000000001</v>
      </c>
      <c r="P1673">
        <v>17.048999999999999</v>
      </c>
      <c r="Q1673">
        <v>17.620999999999999</v>
      </c>
      <c r="R1673">
        <v>18.007999999999999</v>
      </c>
      <c r="S1673">
        <v>18.777000000000001</v>
      </c>
      <c r="T1673">
        <v>20.215</v>
      </c>
      <c r="U1673">
        <v>1671</v>
      </c>
      <c r="V1673">
        <v>11.048</v>
      </c>
      <c r="W1673">
        <v>12.000999999999999</v>
      </c>
      <c r="X1673">
        <v>12.952999999999999</v>
      </c>
      <c r="Y1673">
        <v>14.026</v>
      </c>
      <c r="Z1673">
        <v>15.241</v>
      </c>
      <c r="AA1673">
        <v>16.623999999999999</v>
      </c>
      <c r="AB1673">
        <v>18.209</v>
      </c>
      <c r="AC1673">
        <v>20.036999999999999</v>
      </c>
      <c r="AD1673">
        <v>21.864999999999998</v>
      </c>
    </row>
    <row r="1674" spans="1:30" x14ac:dyDescent="0.25">
      <c r="A1674">
        <v>1672</v>
      </c>
      <c r="B1674">
        <f t="shared" si="26"/>
        <v>4.5776865160848734</v>
      </c>
      <c r="C1674">
        <v>-0.52829999999999999</v>
      </c>
      <c r="D1674">
        <v>15.2408</v>
      </c>
      <c r="E1674">
        <v>8.4930000000000005E-2</v>
      </c>
      <c r="F1674">
        <v>11.92</v>
      </c>
      <c r="G1674">
        <v>12.63</v>
      </c>
      <c r="H1674">
        <v>13.074</v>
      </c>
      <c r="I1674">
        <v>13.319000000000001</v>
      </c>
      <c r="J1674">
        <v>13.71</v>
      </c>
      <c r="K1674">
        <v>13.984</v>
      </c>
      <c r="L1674">
        <v>14.404999999999999</v>
      </c>
      <c r="M1674">
        <v>15.241</v>
      </c>
      <c r="N1674">
        <v>16.154</v>
      </c>
      <c r="O1674">
        <v>16.678000000000001</v>
      </c>
      <c r="P1674">
        <v>17.048999999999999</v>
      </c>
      <c r="Q1674">
        <v>17.620999999999999</v>
      </c>
      <c r="R1674">
        <v>18.009</v>
      </c>
      <c r="S1674">
        <v>18.777000000000001</v>
      </c>
      <c r="T1674">
        <v>20.216999999999999</v>
      </c>
      <c r="U1674">
        <v>1672</v>
      </c>
      <c r="V1674">
        <v>11.048</v>
      </c>
      <c r="W1674">
        <v>12</v>
      </c>
      <c r="X1674">
        <v>12.952999999999999</v>
      </c>
      <c r="Y1674">
        <v>14.026</v>
      </c>
      <c r="Z1674">
        <v>15.241</v>
      </c>
      <c r="AA1674">
        <v>16.623999999999999</v>
      </c>
      <c r="AB1674">
        <v>18.21</v>
      </c>
      <c r="AC1674">
        <v>20.038</v>
      </c>
      <c r="AD1674">
        <v>21.866</v>
      </c>
    </row>
    <row r="1675" spans="1:30" x14ac:dyDescent="0.25">
      <c r="A1675">
        <v>1673</v>
      </c>
      <c r="B1675">
        <f t="shared" si="26"/>
        <v>4.5804243668720055</v>
      </c>
      <c r="C1675">
        <v>-0.52929999999999999</v>
      </c>
      <c r="D1675">
        <v>15.240399999999999</v>
      </c>
      <c r="E1675">
        <v>8.4949999999999998E-2</v>
      </c>
      <c r="F1675">
        <v>11.919</v>
      </c>
      <c r="G1675">
        <v>12.629</v>
      </c>
      <c r="H1675">
        <v>13.073</v>
      </c>
      <c r="I1675">
        <v>13.318</v>
      </c>
      <c r="J1675">
        <v>13.71</v>
      </c>
      <c r="K1675">
        <v>13.984</v>
      </c>
      <c r="L1675">
        <v>14.404</v>
      </c>
      <c r="M1675">
        <v>15.24</v>
      </c>
      <c r="N1675">
        <v>16.152999999999999</v>
      </c>
      <c r="O1675">
        <v>16.678000000000001</v>
      </c>
      <c r="P1675">
        <v>17.048999999999999</v>
      </c>
      <c r="Q1675">
        <v>17.620999999999999</v>
      </c>
      <c r="R1675">
        <v>18.009</v>
      </c>
      <c r="S1675">
        <v>18.777999999999999</v>
      </c>
      <c r="T1675">
        <v>20.218</v>
      </c>
      <c r="U1675">
        <v>1673</v>
      </c>
      <c r="V1675">
        <v>11.047000000000001</v>
      </c>
      <c r="W1675">
        <v>12</v>
      </c>
      <c r="X1675">
        <v>12.952</v>
      </c>
      <c r="Y1675">
        <v>14.025</v>
      </c>
      <c r="Z1675">
        <v>15.24</v>
      </c>
      <c r="AA1675">
        <v>16.623999999999999</v>
      </c>
      <c r="AB1675">
        <v>18.21</v>
      </c>
      <c r="AC1675">
        <v>20.04</v>
      </c>
      <c r="AD1675">
        <v>21.869</v>
      </c>
    </row>
    <row r="1676" spans="1:30" x14ac:dyDescent="0.25">
      <c r="A1676">
        <v>1674</v>
      </c>
      <c r="B1676">
        <f t="shared" si="26"/>
        <v>4.5831622176591376</v>
      </c>
      <c r="C1676">
        <v>-0.5302</v>
      </c>
      <c r="D1676">
        <v>15.24</v>
      </c>
      <c r="E1676">
        <v>8.4959999999999994E-2</v>
      </c>
      <c r="F1676">
        <v>11.919</v>
      </c>
      <c r="G1676">
        <v>12.629</v>
      </c>
      <c r="H1676">
        <v>13.073</v>
      </c>
      <c r="I1676">
        <v>13.318</v>
      </c>
      <c r="J1676">
        <v>13.709</v>
      </c>
      <c r="K1676">
        <v>13.983000000000001</v>
      </c>
      <c r="L1676">
        <v>14.404</v>
      </c>
      <c r="M1676">
        <v>15.24</v>
      </c>
      <c r="N1676">
        <v>16.152999999999999</v>
      </c>
      <c r="O1676">
        <v>16.678000000000001</v>
      </c>
      <c r="P1676">
        <v>17.048999999999999</v>
      </c>
      <c r="Q1676">
        <v>17.620999999999999</v>
      </c>
      <c r="R1676">
        <v>18.009</v>
      </c>
      <c r="S1676">
        <v>18.777999999999999</v>
      </c>
      <c r="T1676">
        <v>20.219000000000001</v>
      </c>
      <c r="U1676">
        <v>1674</v>
      </c>
      <c r="V1676">
        <v>11.047000000000001</v>
      </c>
      <c r="W1676">
        <v>11.999000000000001</v>
      </c>
      <c r="X1676">
        <v>12.952</v>
      </c>
      <c r="Y1676">
        <v>14.025</v>
      </c>
      <c r="Z1676">
        <v>15.24</v>
      </c>
      <c r="AA1676">
        <v>16.623999999999999</v>
      </c>
      <c r="AB1676">
        <v>18.21</v>
      </c>
      <c r="AC1676">
        <v>20.04</v>
      </c>
      <c r="AD1676">
        <v>21.870999999999999</v>
      </c>
    </row>
    <row r="1677" spans="1:30" x14ac:dyDescent="0.25">
      <c r="A1677">
        <v>1675</v>
      </c>
      <c r="B1677">
        <f t="shared" si="26"/>
        <v>4.5859000684462696</v>
      </c>
      <c r="C1677">
        <v>-0.53120000000000001</v>
      </c>
      <c r="D1677">
        <v>15.239699999999999</v>
      </c>
      <c r="E1677">
        <v>8.4970000000000004E-2</v>
      </c>
      <c r="F1677">
        <v>11.919</v>
      </c>
      <c r="G1677">
        <v>12.628</v>
      </c>
      <c r="H1677">
        <v>13.073</v>
      </c>
      <c r="I1677">
        <v>13.318</v>
      </c>
      <c r="J1677">
        <v>13.709</v>
      </c>
      <c r="K1677">
        <v>13.983000000000001</v>
      </c>
      <c r="L1677">
        <v>14.403</v>
      </c>
      <c r="M1677">
        <v>15.24</v>
      </c>
      <c r="N1677">
        <v>16.152999999999999</v>
      </c>
      <c r="O1677">
        <v>16.678000000000001</v>
      </c>
      <c r="P1677">
        <v>17.048999999999999</v>
      </c>
      <c r="Q1677">
        <v>17.622</v>
      </c>
      <c r="R1677">
        <v>18.010000000000002</v>
      </c>
      <c r="S1677">
        <v>18.779</v>
      </c>
      <c r="T1677">
        <v>20.22</v>
      </c>
      <c r="U1677">
        <v>1675</v>
      </c>
      <c r="V1677">
        <v>11.047000000000001</v>
      </c>
      <c r="W1677">
        <v>11.999000000000001</v>
      </c>
      <c r="X1677">
        <v>12.951000000000001</v>
      </c>
      <c r="Y1677">
        <v>14.023999999999999</v>
      </c>
      <c r="Z1677">
        <v>15.24</v>
      </c>
      <c r="AA1677">
        <v>16.623999999999999</v>
      </c>
      <c r="AB1677">
        <v>18.210999999999999</v>
      </c>
      <c r="AC1677">
        <v>20.042000000000002</v>
      </c>
      <c r="AD1677">
        <v>21.872</v>
      </c>
    </row>
    <row r="1678" spans="1:30" x14ac:dyDescent="0.25">
      <c r="A1678">
        <v>1676</v>
      </c>
      <c r="B1678">
        <f t="shared" si="26"/>
        <v>4.5886379192334017</v>
      </c>
      <c r="C1678">
        <v>-0.53210000000000002</v>
      </c>
      <c r="D1678">
        <v>15.2393</v>
      </c>
      <c r="E1678">
        <v>8.4989999999999996E-2</v>
      </c>
      <c r="F1678">
        <v>11.917999999999999</v>
      </c>
      <c r="G1678">
        <v>12.628</v>
      </c>
      <c r="H1678">
        <v>13.071999999999999</v>
      </c>
      <c r="I1678">
        <v>13.317</v>
      </c>
      <c r="J1678">
        <v>13.708</v>
      </c>
      <c r="K1678">
        <v>13.981999999999999</v>
      </c>
      <c r="L1678">
        <v>14.403</v>
      </c>
      <c r="M1678">
        <v>15.239000000000001</v>
      </c>
      <c r="N1678">
        <v>16.152999999999999</v>
      </c>
      <c r="O1678">
        <v>16.678000000000001</v>
      </c>
      <c r="P1678">
        <v>17.048999999999999</v>
      </c>
      <c r="Q1678">
        <v>17.622</v>
      </c>
      <c r="R1678">
        <v>18.010000000000002</v>
      </c>
      <c r="S1678">
        <v>18.78</v>
      </c>
      <c r="T1678">
        <v>20.222000000000001</v>
      </c>
      <c r="U1678">
        <v>1676</v>
      </c>
      <c r="V1678">
        <v>11.045999999999999</v>
      </c>
      <c r="W1678">
        <v>11.999000000000001</v>
      </c>
      <c r="X1678">
        <v>12.951000000000001</v>
      </c>
      <c r="Y1678">
        <v>14.023999999999999</v>
      </c>
      <c r="Z1678">
        <v>15.239000000000001</v>
      </c>
      <c r="AA1678">
        <v>16.623999999999999</v>
      </c>
      <c r="AB1678">
        <v>18.210999999999999</v>
      </c>
      <c r="AC1678">
        <v>20.042999999999999</v>
      </c>
      <c r="AD1678">
        <v>21.875</v>
      </c>
    </row>
    <row r="1679" spans="1:30" x14ac:dyDescent="0.25">
      <c r="A1679">
        <v>1677</v>
      </c>
      <c r="B1679">
        <f t="shared" si="26"/>
        <v>4.5913757700205338</v>
      </c>
      <c r="C1679">
        <v>-0.53310000000000002</v>
      </c>
      <c r="D1679">
        <v>15.238899999999999</v>
      </c>
      <c r="E1679">
        <v>8.5000000000000006E-2</v>
      </c>
      <c r="F1679">
        <v>11.917999999999999</v>
      </c>
      <c r="G1679">
        <v>12.627000000000001</v>
      </c>
      <c r="H1679">
        <v>13.071</v>
      </c>
      <c r="I1679">
        <v>13.317</v>
      </c>
      <c r="J1679">
        <v>13.708</v>
      </c>
      <c r="K1679">
        <v>13.981999999999999</v>
      </c>
      <c r="L1679">
        <v>14.401999999999999</v>
      </c>
      <c r="M1679">
        <v>15.239000000000001</v>
      </c>
      <c r="N1679">
        <v>16.152999999999999</v>
      </c>
      <c r="O1679">
        <v>16.678000000000001</v>
      </c>
      <c r="P1679">
        <v>17.048999999999999</v>
      </c>
      <c r="Q1679">
        <v>17.622</v>
      </c>
      <c r="R1679">
        <v>18.010000000000002</v>
      </c>
      <c r="S1679">
        <v>18.78</v>
      </c>
      <c r="T1679">
        <v>20.222999999999999</v>
      </c>
      <c r="U1679">
        <v>1677</v>
      </c>
      <c r="V1679">
        <v>11.045999999999999</v>
      </c>
      <c r="W1679">
        <v>11.997999999999999</v>
      </c>
      <c r="X1679">
        <v>12.95</v>
      </c>
      <c r="Y1679">
        <v>14.023</v>
      </c>
      <c r="Z1679">
        <v>15.239000000000001</v>
      </c>
      <c r="AA1679">
        <v>16.623999999999999</v>
      </c>
      <c r="AB1679">
        <v>18.212</v>
      </c>
      <c r="AC1679">
        <v>20.044</v>
      </c>
      <c r="AD1679">
        <v>21.876999999999999</v>
      </c>
    </row>
    <row r="1680" spans="1:30" x14ac:dyDescent="0.25">
      <c r="A1680">
        <v>1678</v>
      </c>
      <c r="B1680">
        <f t="shared" si="26"/>
        <v>4.5941136208076658</v>
      </c>
      <c r="C1680">
        <v>-0.53410000000000002</v>
      </c>
      <c r="D1680">
        <v>15.2386</v>
      </c>
      <c r="E1680">
        <v>8.5010000000000002E-2</v>
      </c>
      <c r="F1680">
        <v>11.917</v>
      </c>
      <c r="G1680">
        <v>12.627000000000001</v>
      </c>
      <c r="H1680">
        <v>13.071</v>
      </c>
      <c r="I1680">
        <v>13.316000000000001</v>
      </c>
      <c r="J1680">
        <v>13.707000000000001</v>
      </c>
      <c r="K1680">
        <v>13.981</v>
      </c>
      <c r="L1680">
        <v>14.401999999999999</v>
      </c>
      <c r="M1680">
        <v>15.239000000000001</v>
      </c>
      <c r="N1680">
        <v>16.152000000000001</v>
      </c>
      <c r="O1680">
        <v>16.678000000000001</v>
      </c>
      <c r="P1680">
        <v>17.048999999999999</v>
      </c>
      <c r="Q1680">
        <v>17.622</v>
      </c>
      <c r="R1680">
        <v>18.010999999999999</v>
      </c>
      <c r="S1680">
        <v>18.780999999999999</v>
      </c>
      <c r="T1680">
        <v>20.224</v>
      </c>
      <c r="U1680">
        <v>1678</v>
      </c>
      <c r="V1680">
        <v>11.045999999999999</v>
      </c>
      <c r="W1680">
        <v>11.997999999999999</v>
      </c>
      <c r="X1680">
        <v>12.95</v>
      </c>
      <c r="Y1680">
        <v>14.023</v>
      </c>
      <c r="Z1680">
        <v>15.239000000000001</v>
      </c>
      <c r="AA1680">
        <v>16.623999999999999</v>
      </c>
      <c r="AB1680">
        <v>18.212</v>
      </c>
      <c r="AC1680">
        <v>20.045000000000002</v>
      </c>
      <c r="AD1680">
        <v>21.879000000000001</v>
      </c>
    </row>
    <row r="1681" spans="1:30" x14ac:dyDescent="0.25">
      <c r="A1681">
        <v>1679</v>
      </c>
      <c r="B1681">
        <f t="shared" si="26"/>
        <v>4.5968514715947979</v>
      </c>
      <c r="C1681">
        <v>-0.53500000000000003</v>
      </c>
      <c r="D1681">
        <v>15.238200000000001</v>
      </c>
      <c r="E1681">
        <v>8.5029999999999994E-2</v>
      </c>
      <c r="F1681">
        <v>11.917</v>
      </c>
      <c r="G1681">
        <v>12.625999999999999</v>
      </c>
      <c r="H1681">
        <v>13.07</v>
      </c>
      <c r="I1681">
        <v>13.316000000000001</v>
      </c>
      <c r="J1681">
        <v>13.707000000000001</v>
      </c>
      <c r="K1681">
        <v>13.981</v>
      </c>
      <c r="L1681">
        <v>14.401</v>
      </c>
      <c r="M1681">
        <v>15.238</v>
      </c>
      <c r="N1681">
        <v>16.152000000000001</v>
      </c>
      <c r="O1681">
        <v>16.678000000000001</v>
      </c>
      <c r="P1681">
        <v>17.048999999999999</v>
      </c>
      <c r="Q1681">
        <v>17.623000000000001</v>
      </c>
      <c r="R1681">
        <v>18.010999999999999</v>
      </c>
      <c r="S1681">
        <v>18.782</v>
      </c>
      <c r="T1681">
        <v>20.225999999999999</v>
      </c>
      <c r="U1681">
        <v>1679</v>
      </c>
      <c r="V1681">
        <v>11.045</v>
      </c>
      <c r="W1681">
        <v>11.997</v>
      </c>
      <c r="X1681">
        <v>12.949</v>
      </c>
      <c r="Y1681">
        <v>14.022</v>
      </c>
      <c r="Z1681">
        <v>15.238</v>
      </c>
      <c r="AA1681">
        <v>16.623999999999999</v>
      </c>
      <c r="AB1681">
        <v>18.212</v>
      </c>
      <c r="AC1681">
        <v>20.047000000000001</v>
      </c>
      <c r="AD1681">
        <v>21.881</v>
      </c>
    </row>
    <row r="1682" spans="1:30" x14ac:dyDescent="0.25">
      <c r="A1682">
        <v>1680</v>
      </c>
      <c r="B1682">
        <f t="shared" si="26"/>
        <v>4.59958932238193</v>
      </c>
      <c r="C1682">
        <v>-0.53600000000000003</v>
      </c>
      <c r="D1682">
        <v>15.2378</v>
      </c>
      <c r="E1682">
        <v>8.5040000000000004E-2</v>
      </c>
      <c r="F1682">
        <v>11.916</v>
      </c>
      <c r="G1682">
        <v>12.625999999999999</v>
      </c>
      <c r="H1682">
        <v>13.07</v>
      </c>
      <c r="I1682">
        <v>13.315</v>
      </c>
      <c r="J1682">
        <v>13.706</v>
      </c>
      <c r="K1682">
        <v>13.98</v>
      </c>
      <c r="L1682">
        <v>14.401</v>
      </c>
      <c r="M1682">
        <v>15.238</v>
      </c>
      <c r="N1682">
        <v>16.152000000000001</v>
      </c>
      <c r="O1682">
        <v>16.678000000000001</v>
      </c>
      <c r="P1682">
        <v>17.048999999999999</v>
      </c>
      <c r="Q1682">
        <v>17.623000000000001</v>
      </c>
      <c r="R1682">
        <v>18.010999999999999</v>
      </c>
      <c r="S1682">
        <v>18.782</v>
      </c>
      <c r="T1682">
        <v>20.227</v>
      </c>
      <c r="U1682">
        <v>1680</v>
      </c>
      <c r="V1682">
        <v>11.045</v>
      </c>
      <c r="W1682">
        <v>11.997</v>
      </c>
      <c r="X1682">
        <v>12.949</v>
      </c>
      <c r="Y1682">
        <v>14.022</v>
      </c>
      <c r="Z1682">
        <v>15.238</v>
      </c>
      <c r="AA1682">
        <v>16.623999999999999</v>
      </c>
      <c r="AB1682">
        <v>18.213000000000001</v>
      </c>
      <c r="AC1682">
        <v>20.047999999999998</v>
      </c>
      <c r="AD1682">
        <v>21.882999999999999</v>
      </c>
    </row>
    <row r="1683" spans="1:30" x14ac:dyDescent="0.25">
      <c r="A1683">
        <v>1681</v>
      </c>
      <c r="B1683">
        <f t="shared" si="26"/>
        <v>4.602327173169062</v>
      </c>
      <c r="C1683">
        <v>-0.53690000000000004</v>
      </c>
      <c r="D1683">
        <v>15.237500000000001</v>
      </c>
      <c r="E1683">
        <v>8.5050000000000001E-2</v>
      </c>
      <c r="F1683">
        <v>11.916</v>
      </c>
      <c r="G1683">
        <v>12.625999999999999</v>
      </c>
      <c r="H1683">
        <v>13.07</v>
      </c>
      <c r="I1683">
        <v>13.315</v>
      </c>
      <c r="J1683">
        <v>13.706</v>
      </c>
      <c r="K1683">
        <v>13.98</v>
      </c>
      <c r="L1683">
        <v>14.4</v>
      </c>
      <c r="M1683">
        <v>15.238</v>
      </c>
      <c r="N1683">
        <v>16.152000000000001</v>
      </c>
      <c r="O1683">
        <v>16.678000000000001</v>
      </c>
      <c r="P1683">
        <v>17.048999999999999</v>
      </c>
      <c r="Q1683">
        <v>17.623000000000001</v>
      </c>
      <c r="R1683">
        <v>18.012</v>
      </c>
      <c r="S1683">
        <v>18.783000000000001</v>
      </c>
      <c r="T1683">
        <v>20.228000000000002</v>
      </c>
      <c r="U1683">
        <v>1681</v>
      </c>
      <c r="V1683">
        <v>11.045</v>
      </c>
      <c r="W1683">
        <v>11.997</v>
      </c>
      <c r="X1683">
        <v>12.949</v>
      </c>
      <c r="Y1683">
        <v>14.022</v>
      </c>
      <c r="Z1683">
        <v>15.238</v>
      </c>
      <c r="AA1683">
        <v>16.623000000000001</v>
      </c>
      <c r="AB1683">
        <v>18.213000000000001</v>
      </c>
      <c r="AC1683">
        <v>20.048999999999999</v>
      </c>
      <c r="AD1683">
        <v>21.884</v>
      </c>
    </row>
    <row r="1684" spans="1:30" x14ac:dyDescent="0.25">
      <c r="A1684">
        <v>1682</v>
      </c>
      <c r="B1684">
        <f t="shared" si="26"/>
        <v>4.6050650239561941</v>
      </c>
      <c r="C1684">
        <v>-0.53790000000000004</v>
      </c>
      <c r="D1684">
        <v>15.2371</v>
      </c>
      <c r="E1684">
        <v>8.5059999999999997E-2</v>
      </c>
      <c r="F1684">
        <v>11.916</v>
      </c>
      <c r="G1684">
        <v>12.625</v>
      </c>
      <c r="H1684">
        <v>13.069000000000001</v>
      </c>
      <c r="I1684">
        <v>13.314</v>
      </c>
      <c r="J1684">
        <v>13.706</v>
      </c>
      <c r="K1684">
        <v>13.98</v>
      </c>
      <c r="L1684">
        <v>14.4</v>
      </c>
      <c r="M1684">
        <v>15.237</v>
      </c>
      <c r="N1684">
        <v>16.151</v>
      </c>
      <c r="O1684">
        <v>16.677</v>
      </c>
      <c r="P1684">
        <v>17.048999999999999</v>
      </c>
      <c r="Q1684">
        <v>17.623000000000001</v>
      </c>
      <c r="R1684">
        <v>18.012</v>
      </c>
      <c r="S1684">
        <v>18.783000000000001</v>
      </c>
      <c r="T1684">
        <v>20.228999999999999</v>
      </c>
      <c r="U1684">
        <v>1682</v>
      </c>
      <c r="V1684">
        <v>11.045</v>
      </c>
      <c r="W1684">
        <v>11.996</v>
      </c>
      <c r="X1684">
        <v>12.948</v>
      </c>
      <c r="Y1684">
        <v>14.021000000000001</v>
      </c>
      <c r="Z1684">
        <v>15.237</v>
      </c>
      <c r="AA1684">
        <v>16.623000000000001</v>
      </c>
      <c r="AB1684">
        <v>18.213000000000001</v>
      </c>
      <c r="AC1684">
        <v>20.05</v>
      </c>
      <c r="AD1684">
        <v>21.885999999999999</v>
      </c>
    </row>
    <row r="1685" spans="1:30" x14ac:dyDescent="0.25">
      <c r="A1685">
        <v>1683</v>
      </c>
      <c r="B1685">
        <f t="shared" si="26"/>
        <v>4.6078028747433262</v>
      </c>
      <c r="C1685">
        <v>-0.53890000000000005</v>
      </c>
      <c r="D1685">
        <v>15.236800000000001</v>
      </c>
      <c r="E1685">
        <v>8.5080000000000003E-2</v>
      </c>
      <c r="F1685">
        <v>11.914999999999999</v>
      </c>
      <c r="G1685">
        <v>12.625</v>
      </c>
      <c r="H1685">
        <v>13.069000000000001</v>
      </c>
      <c r="I1685">
        <v>13.314</v>
      </c>
      <c r="J1685">
        <v>13.705</v>
      </c>
      <c r="K1685">
        <v>13.978999999999999</v>
      </c>
      <c r="L1685">
        <v>14.4</v>
      </c>
      <c r="M1685">
        <v>15.237</v>
      </c>
      <c r="N1685">
        <v>16.151</v>
      </c>
      <c r="O1685">
        <v>16.677</v>
      </c>
      <c r="P1685">
        <v>17.048999999999999</v>
      </c>
      <c r="Q1685">
        <v>17.623000000000001</v>
      </c>
      <c r="R1685">
        <v>18.012</v>
      </c>
      <c r="S1685">
        <v>18.783999999999999</v>
      </c>
      <c r="T1685">
        <v>20.231000000000002</v>
      </c>
      <c r="U1685">
        <v>1683</v>
      </c>
      <c r="V1685">
        <v>11.044</v>
      </c>
      <c r="W1685">
        <v>11.996</v>
      </c>
      <c r="X1685">
        <v>12.948</v>
      </c>
      <c r="Y1685">
        <v>14.021000000000001</v>
      </c>
      <c r="Z1685">
        <v>15.237</v>
      </c>
      <c r="AA1685">
        <v>16.623000000000001</v>
      </c>
      <c r="AB1685">
        <v>18.213999999999999</v>
      </c>
      <c r="AC1685">
        <v>20.050999999999998</v>
      </c>
      <c r="AD1685">
        <v>21.888999999999999</v>
      </c>
    </row>
    <row r="1686" spans="1:30" x14ac:dyDescent="0.25">
      <c r="A1686">
        <v>1684</v>
      </c>
      <c r="B1686">
        <f t="shared" si="26"/>
        <v>4.6105407255304582</v>
      </c>
      <c r="C1686">
        <v>-0.53979999999999995</v>
      </c>
      <c r="D1686">
        <v>15.2364</v>
      </c>
      <c r="E1686">
        <v>8.5089999999999999E-2</v>
      </c>
      <c r="F1686">
        <v>11.914999999999999</v>
      </c>
      <c r="G1686">
        <v>12.624000000000001</v>
      </c>
      <c r="H1686">
        <v>13.068</v>
      </c>
      <c r="I1686">
        <v>13.313000000000001</v>
      </c>
      <c r="J1686">
        <v>13.705</v>
      </c>
      <c r="K1686">
        <v>13.978999999999999</v>
      </c>
      <c r="L1686">
        <v>14.398999999999999</v>
      </c>
      <c r="M1686">
        <v>15.236000000000001</v>
      </c>
      <c r="N1686">
        <v>16.151</v>
      </c>
      <c r="O1686">
        <v>16.677</v>
      </c>
      <c r="P1686">
        <v>17.048999999999999</v>
      </c>
      <c r="Q1686">
        <v>17.623000000000001</v>
      </c>
      <c r="R1686">
        <v>18.012</v>
      </c>
      <c r="S1686">
        <v>18.783999999999999</v>
      </c>
      <c r="T1686">
        <v>20.231999999999999</v>
      </c>
      <c r="U1686">
        <v>1684</v>
      </c>
      <c r="V1686">
        <v>11.044</v>
      </c>
      <c r="W1686">
        <v>11.996</v>
      </c>
      <c r="X1686">
        <v>12.946999999999999</v>
      </c>
      <c r="Y1686">
        <v>14.02</v>
      </c>
      <c r="Z1686">
        <v>15.236000000000001</v>
      </c>
      <c r="AA1686">
        <v>16.623000000000001</v>
      </c>
      <c r="AB1686">
        <v>18.213999999999999</v>
      </c>
      <c r="AC1686">
        <v>20.052</v>
      </c>
      <c r="AD1686">
        <v>21.890999999999998</v>
      </c>
    </row>
    <row r="1687" spans="1:30" x14ac:dyDescent="0.25">
      <c r="A1687">
        <v>1685</v>
      </c>
      <c r="B1687">
        <f t="shared" si="26"/>
        <v>4.6132785763175903</v>
      </c>
      <c r="C1687">
        <v>-0.54079999999999995</v>
      </c>
      <c r="D1687">
        <v>15.236000000000001</v>
      </c>
      <c r="E1687">
        <v>8.5099999999999995E-2</v>
      </c>
      <c r="F1687">
        <v>11.914999999999999</v>
      </c>
      <c r="G1687">
        <v>12.624000000000001</v>
      </c>
      <c r="H1687">
        <v>13.068</v>
      </c>
      <c r="I1687">
        <v>13.313000000000001</v>
      </c>
      <c r="J1687">
        <v>13.704000000000001</v>
      </c>
      <c r="K1687">
        <v>13.978</v>
      </c>
      <c r="L1687">
        <v>14.398999999999999</v>
      </c>
      <c r="M1687">
        <v>15.236000000000001</v>
      </c>
      <c r="N1687">
        <v>16.151</v>
      </c>
      <c r="O1687">
        <v>16.677</v>
      </c>
      <c r="P1687">
        <v>17.048999999999999</v>
      </c>
      <c r="Q1687">
        <v>17.623000000000001</v>
      </c>
      <c r="R1687">
        <v>18.013000000000002</v>
      </c>
      <c r="S1687">
        <v>18.785</v>
      </c>
      <c r="T1687">
        <v>20.233000000000001</v>
      </c>
      <c r="U1687">
        <v>1685</v>
      </c>
      <c r="V1687">
        <v>11.044</v>
      </c>
      <c r="W1687">
        <v>11.994999999999999</v>
      </c>
      <c r="X1687">
        <v>12.946999999999999</v>
      </c>
      <c r="Y1687">
        <v>14.02</v>
      </c>
      <c r="Z1687">
        <v>15.236000000000001</v>
      </c>
      <c r="AA1687">
        <v>16.623000000000001</v>
      </c>
      <c r="AB1687">
        <v>18.213999999999999</v>
      </c>
      <c r="AC1687">
        <v>20.053000000000001</v>
      </c>
      <c r="AD1687">
        <v>21.891999999999999</v>
      </c>
    </row>
    <row r="1688" spans="1:30" x14ac:dyDescent="0.25">
      <c r="A1688">
        <v>1686</v>
      </c>
      <c r="B1688">
        <f t="shared" si="26"/>
        <v>4.6160164271047224</v>
      </c>
      <c r="C1688">
        <v>-0.54179999999999995</v>
      </c>
      <c r="D1688">
        <v>15.2357</v>
      </c>
      <c r="E1688">
        <v>8.5120000000000001E-2</v>
      </c>
      <c r="F1688">
        <v>11.914</v>
      </c>
      <c r="G1688">
        <v>12.622999999999999</v>
      </c>
      <c r="H1688">
        <v>13.067</v>
      </c>
      <c r="I1688">
        <v>13.311999999999999</v>
      </c>
      <c r="J1688">
        <v>13.704000000000001</v>
      </c>
      <c r="K1688">
        <v>13.978</v>
      </c>
      <c r="L1688">
        <v>14.398</v>
      </c>
      <c r="M1688">
        <v>15.236000000000001</v>
      </c>
      <c r="N1688">
        <v>16.151</v>
      </c>
      <c r="O1688">
        <v>16.677</v>
      </c>
      <c r="P1688">
        <v>17.048999999999999</v>
      </c>
      <c r="Q1688">
        <v>17.623999999999999</v>
      </c>
      <c r="R1688">
        <v>18.013000000000002</v>
      </c>
      <c r="S1688">
        <v>18.786000000000001</v>
      </c>
      <c r="T1688">
        <v>20.234999999999999</v>
      </c>
      <c r="U1688">
        <v>1686</v>
      </c>
      <c r="V1688">
        <v>11.042999999999999</v>
      </c>
      <c r="W1688">
        <v>11.994999999999999</v>
      </c>
      <c r="X1688">
        <v>12.946</v>
      </c>
      <c r="Y1688">
        <v>14.019</v>
      </c>
      <c r="Z1688">
        <v>15.236000000000001</v>
      </c>
      <c r="AA1688">
        <v>16.623000000000001</v>
      </c>
      <c r="AB1688">
        <v>18.215</v>
      </c>
      <c r="AC1688">
        <v>20.055</v>
      </c>
      <c r="AD1688">
        <v>21.895</v>
      </c>
    </row>
    <row r="1689" spans="1:30" x14ac:dyDescent="0.25">
      <c r="A1689">
        <v>1687</v>
      </c>
      <c r="B1689">
        <f t="shared" si="26"/>
        <v>4.6187542778918553</v>
      </c>
      <c r="C1689">
        <v>-0.54269999999999996</v>
      </c>
      <c r="D1689">
        <v>15.235300000000001</v>
      </c>
      <c r="E1689">
        <v>8.5129999999999997E-2</v>
      </c>
      <c r="F1689">
        <v>11.914</v>
      </c>
      <c r="G1689">
        <v>12.622999999999999</v>
      </c>
      <c r="H1689">
        <v>13.067</v>
      </c>
      <c r="I1689">
        <v>13.311999999999999</v>
      </c>
      <c r="J1689">
        <v>13.702999999999999</v>
      </c>
      <c r="K1689">
        <v>13.977</v>
      </c>
      <c r="L1689">
        <v>14.398</v>
      </c>
      <c r="M1689">
        <v>15.234999999999999</v>
      </c>
      <c r="N1689">
        <v>16.149999999999999</v>
      </c>
      <c r="O1689">
        <v>16.677</v>
      </c>
      <c r="P1689">
        <v>17.048999999999999</v>
      </c>
      <c r="Q1689">
        <v>17.623999999999999</v>
      </c>
      <c r="R1689">
        <v>18.013000000000002</v>
      </c>
      <c r="S1689">
        <v>18.786000000000001</v>
      </c>
      <c r="T1689">
        <v>20.236000000000001</v>
      </c>
      <c r="U1689">
        <v>1687</v>
      </c>
      <c r="V1689">
        <v>11.042999999999999</v>
      </c>
      <c r="W1689">
        <v>11.994</v>
      </c>
      <c r="X1689">
        <v>12.946</v>
      </c>
      <c r="Y1689">
        <v>14.019</v>
      </c>
      <c r="Z1689">
        <v>15.234999999999999</v>
      </c>
      <c r="AA1689">
        <v>16.623000000000001</v>
      </c>
      <c r="AB1689">
        <v>18.215</v>
      </c>
      <c r="AC1689">
        <v>20.056000000000001</v>
      </c>
      <c r="AD1689">
        <v>21.896999999999998</v>
      </c>
    </row>
    <row r="1690" spans="1:30" x14ac:dyDescent="0.25">
      <c r="A1690">
        <v>1688</v>
      </c>
      <c r="B1690">
        <f t="shared" si="26"/>
        <v>4.6214921286789874</v>
      </c>
      <c r="C1690">
        <v>-0.54369999999999996</v>
      </c>
      <c r="D1690">
        <v>15.234999999999999</v>
      </c>
      <c r="E1690">
        <v>8.5139999999999993E-2</v>
      </c>
      <c r="F1690">
        <v>11.914</v>
      </c>
      <c r="G1690">
        <v>12.622999999999999</v>
      </c>
      <c r="H1690">
        <v>13.067</v>
      </c>
      <c r="I1690">
        <v>13.311</v>
      </c>
      <c r="J1690">
        <v>13.702999999999999</v>
      </c>
      <c r="K1690">
        <v>13.977</v>
      </c>
      <c r="L1690">
        <v>14.397</v>
      </c>
      <c r="M1690">
        <v>15.234999999999999</v>
      </c>
      <c r="N1690">
        <v>16.149999999999999</v>
      </c>
      <c r="O1690">
        <v>16.677</v>
      </c>
      <c r="P1690">
        <v>17.048999999999999</v>
      </c>
      <c r="Q1690">
        <v>17.623999999999999</v>
      </c>
      <c r="R1690">
        <v>18.013999999999999</v>
      </c>
      <c r="S1690">
        <v>18.786999999999999</v>
      </c>
      <c r="T1690">
        <v>20.236999999999998</v>
      </c>
      <c r="U1690">
        <v>1688</v>
      </c>
      <c r="V1690">
        <v>11.042999999999999</v>
      </c>
      <c r="W1690">
        <v>11.994</v>
      </c>
      <c r="X1690">
        <v>12.945</v>
      </c>
      <c r="Y1690">
        <v>14.018000000000001</v>
      </c>
      <c r="Z1690">
        <v>15.234999999999999</v>
      </c>
      <c r="AA1690">
        <v>16.623000000000001</v>
      </c>
      <c r="AB1690">
        <v>18.216000000000001</v>
      </c>
      <c r="AC1690">
        <v>20.056999999999999</v>
      </c>
      <c r="AD1690">
        <v>21.899000000000001</v>
      </c>
    </row>
    <row r="1691" spans="1:30" x14ac:dyDescent="0.25">
      <c r="A1691">
        <v>1689</v>
      </c>
      <c r="B1691">
        <f t="shared" si="26"/>
        <v>4.6242299794661195</v>
      </c>
      <c r="C1691">
        <v>-0.54469999999999996</v>
      </c>
      <c r="D1691">
        <v>15.2346</v>
      </c>
      <c r="E1691">
        <v>8.516E-2</v>
      </c>
      <c r="F1691">
        <v>11.913</v>
      </c>
      <c r="G1691">
        <v>12.622</v>
      </c>
      <c r="H1691">
        <v>13.066000000000001</v>
      </c>
      <c r="I1691">
        <v>13.311</v>
      </c>
      <c r="J1691">
        <v>13.702</v>
      </c>
      <c r="K1691">
        <v>13.976000000000001</v>
      </c>
      <c r="L1691">
        <v>14.397</v>
      </c>
      <c r="M1691">
        <v>15.234999999999999</v>
      </c>
      <c r="N1691">
        <v>16.149999999999999</v>
      </c>
      <c r="O1691">
        <v>16.677</v>
      </c>
      <c r="P1691">
        <v>17.048999999999999</v>
      </c>
      <c r="Q1691">
        <v>17.623999999999999</v>
      </c>
      <c r="R1691">
        <v>18.013999999999999</v>
      </c>
      <c r="S1691">
        <v>18.788</v>
      </c>
      <c r="T1691">
        <v>20.239000000000001</v>
      </c>
      <c r="U1691">
        <v>1689</v>
      </c>
      <c r="V1691">
        <v>11.042</v>
      </c>
      <c r="W1691">
        <v>11.994</v>
      </c>
      <c r="X1691">
        <v>12.945</v>
      </c>
      <c r="Y1691">
        <v>14.018000000000001</v>
      </c>
      <c r="Z1691">
        <v>15.234999999999999</v>
      </c>
      <c r="AA1691">
        <v>16.623000000000001</v>
      </c>
      <c r="AB1691">
        <v>18.216000000000001</v>
      </c>
      <c r="AC1691">
        <v>20.059000000000001</v>
      </c>
      <c r="AD1691">
        <v>21.901</v>
      </c>
    </row>
    <row r="1692" spans="1:30" x14ac:dyDescent="0.25">
      <c r="A1692">
        <v>1690</v>
      </c>
      <c r="B1692">
        <f t="shared" si="26"/>
        <v>4.6269678302532515</v>
      </c>
      <c r="C1692">
        <v>-0.54559999999999997</v>
      </c>
      <c r="D1692">
        <v>15.2342</v>
      </c>
      <c r="E1692">
        <v>8.5169999999999996E-2</v>
      </c>
      <c r="F1692">
        <v>11.913</v>
      </c>
      <c r="G1692">
        <v>12.622</v>
      </c>
      <c r="H1692">
        <v>13.065</v>
      </c>
      <c r="I1692">
        <v>13.31</v>
      </c>
      <c r="J1692">
        <v>13.702</v>
      </c>
      <c r="K1692">
        <v>13.976000000000001</v>
      </c>
      <c r="L1692">
        <v>14.396000000000001</v>
      </c>
      <c r="M1692">
        <v>15.234</v>
      </c>
      <c r="N1692">
        <v>16.149999999999999</v>
      </c>
      <c r="O1692">
        <v>16.677</v>
      </c>
      <c r="P1692">
        <v>17.048999999999999</v>
      </c>
      <c r="Q1692">
        <v>17.623999999999999</v>
      </c>
      <c r="R1692">
        <v>18.013999999999999</v>
      </c>
      <c r="S1692">
        <v>18.788</v>
      </c>
      <c r="T1692">
        <v>20.239999999999998</v>
      </c>
      <c r="U1692">
        <v>1690</v>
      </c>
      <c r="V1692">
        <v>11.042</v>
      </c>
      <c r="W1692">
        <v>11.993</v>
      </c>
      <c r="X1692">
        <v>12.944000000000001</v>
      </c>
      <c r="Y1692">
        <v>14.016999999999999</v>
      </c>
      <c r="Z1692">
        <v>15.234</v>
      </c>
      <c r="AA1692">
        <v>16.622</v>
      </c>
      <c r="AB1692">
        <v>18.216000000000001</v>
      </c>
      <c r="AC1692">
        <v>20.059999999999999</v>
      </c>
      <c r="AD1692">
        <v>21.902999999999999</v>
      </c>
    </row>
    <row r="1693" spans="1:30" x14ac:dyDescent="0.25">
      <c r="A1693">
        <v>1691</v>
      </c>
      <c r="B1693">
        <f t="shared" si="26"/>
        <v>4.6297056810403836</v>
      </c>
      <c r="C1693">
        <v>-0.54659999999999997</v>
      </c>
      <c r="D1693">
        <v>15.2339</v>
      </c>
      <c r="E1693">
        <v>8.5180000000000006E-2</v>
      </c>
      <c r="F1693">
        <v>11.913</v>
      </c>
      <c r="G1693">
        <v>12.621</v>
      </c>
      <c r="H1693">
        <v>13.065</v>
      </c>
      <c r="I1693">
        <v>13.31</v>
      </c>
      <c r="J1693">
        <v>13.701000000000001</v>
      </c>
      <c r="K1693">
        <v>13.975</v>
      </c>
      <c r="L1693">
        <v>14.396000000000001</v>
      </c>
      <c r="M1693">
        <v>15.234</v>
      </c>
      <c r="N1693">
        <v>16.149999999999999</v>
      </c>
      <c r="O1693">
        <v>16.677</v>
      </c>
      <c r="P1693">
        <v>17.048999999999999</v>
      </c>
      <c r="Q1693">
        <v>17.623999999999999</v>
      </c>
      <c r="R1693">
        <v>18.015000000000001</v>
      </c>
      <c r="S1693">
        <v>18.789000000000001</v>
      </c>
      <c r="T1693">
        <v>20.241</v>
      </c>
      <c r="U1693">
        <v>1691</v>
      </c>
      <c r="V1693">
        <v>11.042</v>
      </c>
      <c r="W1693">
        <v>11.993</v>
      </c>
      <c r="X1693">
        <v>12.944000000000001</v>
      </c>
      <c r="Y1693">
        <v>14.016999999999999</v>
      </c>
      <c r="Z1693">
        <v>15.234</v>
      </c>
      <c r="AA1693">
        <v>16.622</v>
      </c>
      <c r="AB1693">
        <v>18.216999999999999</v>
      </c>
      <c r="AC1693">
        <v>20.061</v>
      </c>
      <c r="AD1693">
        <v>21.905000000000001</v>
      </c>
    </row>
    <row r="1694" spans="1:30" x14ac:dyDescent="0.25">
      <c r="A1694">
        <v>1692</v>
      </c>
      <c r="B1694">
        <f t="shared" si="26"/>
        <v>4.6324435318275157</v>
      </c>
      <c r="C1694">
        <v>-0.54759999999999998</v>
      </c>
      <c r="D1694">
        <v>15.233499999999999</v>
      </c>
      <c r="E1694">
        <v>8.5199999999999998E-2</v>
      </c>
      <c r="F1694">
        <v>11.912000000000001</v>
      </c>
      <c r="G1694">
        <v>12.621</v>
      </c>
      <c r="H1694">
        <v>13.064</v>
      </c>
      <c r="I1694">
        <v>13.308999999999999</v>
      </c>
      <c r="J1694">
        <v>13.701000000000001</v>
      </c>
      <c r="K1694">
        <v>13.975</v>
      </c>
      <c r="L1694">
        <v>14.396000000000001</v>
      </c>
      <c r="M1694">
        <v>15.234</v>
      </c>
      <c r="N1694">
        <v>16.149000000000001</v>
      </c>
      <c r="O1694">
        <v>16.677</v>
      </c>
      <c r="P1694">
        <v>17.048999999999999</v>
      </c>
      <c r="Q1694">
        <v>17.625</v>
      </c>
      <c r="R1694">
        <v>18.015000000000001</v>
      </c>
      <c r="S1694">
        <v>18.79</v>
      </c>
      <c r="T1694">
        <v>20.242999999999999</v>
      </c>
      <c r="U1694">
        <v>1692</v>
      </c>
      <c r="V1694">
        <v>11.041</v>
      </c>
      <c r="W1694">
        <v>11.992000000000001</v>
      </c>
      <c r="X1694">
        <v>12.943</v>
      </c>
      <c r="Y1694">
        <v>14.016</v>
      </c>
      <c r="Z1694">
        <v>15.234</v>
      </c>
      <c r="AA1694">
        <v>16.622</v>
      </c>
      <c r="AB1694">
        <v>18.216999999999999</v>
      </c>
      <c r="AC1694">
        <v>20.062000000000001</v>
      </c>
      <c r="AD1694">
        <v>21.908000000000001</v>
      </c>
    </row>
    <row r="1695" spans="1:30" x14ac:dyDescent="0.25">
      <c r="A1695">
        <v>1693</v>
      </c>
      <c r="B1695">
        <f t="shared" si="26"/>
        <v>4.6351813826146477</v>
      </c>
      <c r="C1695">
        <v>-0.54859999999999998</v>
      </c>
      <c r="D1695">
        <v>15.2332</v>
      </c>
      <c r="E1695">
        <v>8.5209999999999994E-2</v>
      </c>
      <c r="F1695">
        <v>11.912000000000001</v>
      </c>
      <c r="G1695">
        <v>12.62</v>
      </c>
      <c r="H1695">
        <v>13.064</v>
      </c>
      <c r="I1695">
        <v>13.308999999999999</v>
      </c>
      <c r="J1695">
        <v>13.7</v>
      </c>
      <c r="K1695">
        <v>13.975</v>
      </c>
      <c r="L1695">
        <v>14.395</v>
      </c>
      <c r="M1695">
        <v>15.233000000000001</v>
      </c>
      <c r="N1695">
        <v>16.149000000000001</v>
      </c>
      <c r="O1695">
        <v>16.677</v>
      </c>
      <c r="P1695">
        <v>17.048999999999999</v>
      </c>
      <c r="Q1695">
        <v>17.625</v>
      </c>
      <c r="R1695">
        <v>18.015000000000001</v>
      </c>
      <c r="S1695">
        <v>18.79</v>
      </c>
      <c r="T1695">
        <v>20.244</v>
      </c>
      <c r="U1695">
        <v>1693</v>
      </c>
      <c r="V1695">
        <v>11.041</v>
      </c>
      <c r="W1695">
        <v>11.992000000000001</v>
      </c>
      <c r="X1695">
        <v>12.943</v>
      </c>
      <c r="Y1695">
        <v>14.016</v>
      </c>
      <c r="Z1695">
        <v>15.233000000000001</v>
      </c>
      <c r="AA1695">
        <v>16.622</v>
      </c>
      <c r="AB1695">
        <v>18.218</v>
      </c>
      <c r="AC1695">
        <v>20.064</v>
      </c>
      <c r="AD1695">
        <v>21.908999999999999</v>
      </c>
    </row>
    <row r="1696" spans="1:30" x14ac:dyDescent="0.25">
      <c r="A1696">
        <v>1694</v>
      </c>
      <c r="B1696">
        <f t="shared" si="26"/>
        <v>4.6379192334017798</v>
      </c>
      <c r="C1696">
        <v>-0.54949999999999999</v>
      </c>
      <c r="D1696">
        <v>15.232799999999999</v>
      </c>
      <c r="E1696">
        <v>8.5220000000000004E-2</v>
      </c>
      <c r="F1696">
        <v>11.911</v>
      </c>
      <c r="G1696">
        <v>12.62</v>
      </c>
      <c r="H1696">
        <v>13.064</v>
      </c>
      <c r="I1696">
        <v>13.308999999999999</v>
      </c>
      <c r="J1696">
        <v>13.7</v>
      </c>
      <c r="K1696">
        <v>13.974</v>
      </c>
      <c r="L1696">
        <v>14.395</v>
      </c>
      <c r="M1696">
        <v>15.233000000000001</v>
      </c>
      <c r="N1696">
        <v>16.149000000000001</v>
      </c>
      <c r="O1696">
        <v>16.675999999999998</v>
      </c>
      <c r="P1696">
        <v>17.048999999999999</v>
      </c>
      <c r="Q1696">
        <v>17.625</v>
      </c>
      <c r="R1696">
        <v>18.015999999999998</v>
      </c>
      <c r="S1696">
        <v>18.791</v>
      </c>
      <c r="T1696">
        <v>20.245000000000001</v>
      </c>
      <c r="U1696">
        <v>1694</v>
      </c>
      <c r="V1696">
        <v>11.041</v>
      </c>
      <c r="W1696">
        <v>11.992000000000001</v>
      </c>
      <c r="X1696">
        <v>12.943</v>
      </c>
      <c r="Y1696">
        <v>14.016</v>
      </c>
      <c r="Z1696">
        <v>15.233000000000001</v>
      </c>
      <c r="AA1696">
        <v>16.622</v>
      </c>
      <c r="AB1696">
        <v>18.218</v>
      </c>
      <c r="AC1696">
        <v>20.064</v>
      </c>
      <c r="AD1696">
        <v>21.911000000000001</v>
      </c>
    </row>
    <row r="1697" spans="1:30" x14ac:dyDescent="0.25">
      <c r="A1697">
        <v>1695</v>
      </c>
      <c r="B1697">
        <f t="shared" si="26"/>
        <v>4.6406570841889119</v>
      </c>
      <c r="C1697">
        <v>-0.55049999999999999</v>
      </c>
      <c r="D1697">
        <v>15.2325</v>
      </c>
      <c r="E1697">
        <v>8.5239999999999996E-2</v>
      </c>
      <c r="F1697">
        <v>11.911</v>
      </c>
      <c r="G1697">
        <v>12.619</v>
      </c>
      <c r="H1697">
        <v>13.063000000000001</v>
      </c>
      <c r="I1697">
        <v>13.308</v>
      </c>
      <c r="J1697">
        <v>13.699</v>
      </c>
      <c r="K1697">
        <v>13.974</v>
      </c>
      <c r="L1697">
        <v>14.394</v>
      </c>
      <c r="M1697">
        <v>15.233000000000001</v>
      </c>
      <c r="N1697">
        <v>16.149000000000001</v>
      </c>
      <c r="O1697">
        <v>16.675999999999998</v>
      </c>
      <c r="P1697">
        <v>17.048999999999999</v>
      </c>
      <c r="Q1697">
        <v>17.625</v>
      </c>
      <c r="R1697">
        <v>18.015999999999998</v>
      </c>
      <c r="S1697">
        <v>18.792000000000002</v>
      </c>
      <c r="T1697">
        <v>20.247</v>
      </c>
      <c r="U1697">
        <v>1695</v>
      </c>
      <c r="V1697">
        <v>11.041</v>
      </c>
      <c r="W1697">
        <v>11.991</v>
      </c>
      <c r="X1697">
        <v>12.942</v>
      </c>
      <c r="Y1697">
        <v>14.015000000000001</v>
      </c>
      <c r="Z1697">
        <v>15.231999999999999</v>
      </c>
      <c r="AA1697">
        <v>16.622</v>
      </c>
      <c r="AB1697">
        <v>18.219000000000001</v>
      </c>
      <c r="AC1697">
        <v>20.065999999999999</v>
      </c>
      <c r="AD1697">
        <v>21.914000000000001</v>
      </c>
    </row>
    <row r="1698" spans="1:30" x14ac:dyDescent="0.25">
      <c r="A1698">
        <v>1696</v>
      </c>
      <c r="B1698">
        <f t="shared" si="26"/>
        <v>4.6433949349760439</v>
      </c>
      <c r="C1698">
        <v>-0.55149999999999999</v>
      </c>
      <c r="D1698">
        <v>15.232100000000001</v>
      </c>
      <c r="E1698">
        <v>8.5250000000000006E-2</v>
      </c>
      <c r="F1698">
        <v>11.911</v>
      </c>
      <c r="G1698">
        <v>12.619</v>
      </c>
      <c r="H1698">
        <v>13.063000000000001</v>
      </c>
      <c r="I1698">
        <v>13.308</v>
      </c>
      <c r="J1698">
        <v>13.699</v>
      </c>
      <c r="K1698">
        <v>13.973000000000001</v>
      </c>
      <c r="L1698">
        <v>14.394</v>
      </c>
      <c r="M1698">
        <v>15.231999999999999</v>
      </c>
      <c r="N1698">
        <v>16.149000000000001</v>
      </c>
      <c r="O1698">
        <v>16.675999999999998</v>
      </c>
      <c r="P1698">
        <v>17.048999999999999</v>
      </c>
      <c r="Q1698">
        <v>17.626000000000001</v>
      </c>
      <c r="R1698">
        <v>18.015999999999998</v>
      </c>
      <c r="S1698">
        <v>18.792000000000002</v>
      </c>
      <c r="T1698">
        <v>20.248000000000001</v>
      </c>
      <c r="U1698">
        <v>1696</v>
      </c>
      <c r="V1698">
        <v>11.04</v>
      </c>
      <c r="W1698">
        <v>11.991</v>
      </c>
      <c r="X1698">
        <v>12.942</v>
      </c>
      <c r="Y1698">
        <v>14.015000000000001</v>
      </c>
      <c r="Z1698">
        <v>15.231999999999999</v>
      </c>
      <c r="AA1698">
        <v>16.622</v>
      </c>
      <c r="AB1698">
        <v>18.219000000000001</v>
      </c>
      <c r="AC1698">
        <v>20.067</v>
      </c>
      <c r="AD1698">
        <v>21.916</v>
      </c>
    </row>
    <row r="1699" spans="1:30" x14ac:dyDescent="0.25">
      <c r="A1699">
        <v>1697</v>
      </c>
      <c r="B1699">
        <f t="shared" si="26"/>
        <v>4.646132785763176</v>
      </c>
      <c r="C1699">
        <v>-0.55249999999999999</v>
      </c>
      <c r="D1699">
        <v>15.2318</v>
      </c>
      <c r="E1699">
        <v>8.5260000000000002E-2</v>
      </c>
      <c r="F1699">
        <v>11.91</v>
      </c>
      <c r="G1699">
        <v>12.619</v>
      </c>
      <c r="H1699">
        <v>13.061999999999999</v>
      </c>
      <c r="I1699">
        <v>13.307</v>
      </c>
      <c r="J1699">
        <v>13.699</v>
      </c>
      <c r="K1699">
        <v>13.973000000000001</v>
      </c>
      <c r="L1699">
        <v>14.393000000000001</v>
      </c>
      <c r="M1699">
        <v>15.231999999999999</v>
      </c>
      <c r="N1699">
        <v>16.148</v>
      </c>
      <c r="O1699">
        <v>16.675999999999998</v>
      </c>
      <c r="P1699">
        <v>17.048999999999999</v>
      </c>
      <c r="Q1699">
        <v>17.626000000000001</v>
      </c>
      <c r="R1699">
        <v>18.016999999999999</v>
      </c>
      <c r="S1699">
        <v>18.792999999999999</v>
      </c>
      <c r="T1699">
        <v>20.248999999999999</v>
      </c>
      <c r="U1699">
        <v>1697</v>
      </c>
      <c r="V1699">
        <v>11.04</v>
      </c>
      <c r="W1699">
        <v>11.991</v>
      </c>
      <c r="X1699">
        <v>12.941000000000001</v>
      </c>
      <c r="Y1699">
        <v>14.013999999999999</v>
      </c>
      <c r="Z1699">
        <v>15.231999999999999</v>
      </c>
      <c r="AA1699">
        <v>16.622</v>
      </c>
      <c r="AB1699">
        <v>18.219000000000001</v>
      </c>
      <c r="AC1699">
        <v>20.068000000000001</v>
      </c>
      <c r="AD1699">
        <v>21.917000000000002</v>
      </c>
    </row>
    <row r="1700" spans="1:30" x14ac:dyDescent="0.25">
      <c r="A1700">
        <v>1698</v>
      </c>
      <c r="B1700">
        <f t="shared" si="26"/>
        <v>4.6488706365503081</v>
      </c>
      <c r="C1700">
        <v>-0.55349999999999999</v>
      </c>
      <c r="D1700">
        <v>15.231400000000001</v>
      </c>
      <c r="E1700">
        <v>8.5269999999999999E-2</v>
      </c>
      <c r="F1700">
        <v>11.91</v>
      </c>
      <c r="G1700">
        <v>12.618</v>
      </c>
      <c r="H1700">
        <v>13.061999999999999</v>
      </c>
      <c r="I1700">
        <v>13.307</v>
      </c>
      <c r="J1700">
        <v>13.698</v>
      </c>
      <c r="K1700">
        <v>13.972</v>
      </c>
      <c r="L1700">
        <v>14.393000000000001</v>
      </c>
      <c r="M1700">
        <v>15.231</v>
      </c>
      <c r="N1700">
        <v>16.148</v>
      </c>
      <c r="O1700">
        <v>16.675999999999998</v>
      </c>
      <c r="P1700">
        <v>17.048999999999999</v>
      </c>
      <c r="Q1700">
        <v>17.626000000000001</v>
      </c>
      <c r="R1700">
        <v>18.016999999999999</v>
      </c>
      <c r="S1700">
        <v>18.792999999999999</v>
      </c>
      <c r="T1700">
        <v>20.25</v>
      </c>
      <c r="U1700">
        <v>1698</v>
      </c>
      <c r="V1700">
        <v>11.04</v>
      </c>
      <c r="W1700">
        <v>11.99</v>
      </c>
      <c r="X1700">
        <v>12.941000000000001</v>
      </c>
      <c r="Y1700">
        <v>14.013999999999999</v>
      </c>
      <c r="Z1700">
        <v>15.231</v>
      </c>
      <c r="AA1700">
        <v>16.622</v>
      </c>
      <c r="AB1700">
        <v>18.22</v>
      </c>
      <c r="AC1700">
        <v>20.068999999999999</v>
      </c>
      <c r="AD1700">
        <v>21.919</v>
      </c>
    </row>
    <row r="1701" spans="1:30" x14ac:dyDescent="0.25">
      <c r="A1701">
        <v>1699</v>
      </c>
      <c r="B1701">
        <f t="shared" si="26"/>
        <v>4.6516084873374401</v>
      </c>
      <c r="C1701">
        <v>-0.5544</v>
      </c>
      <c r="D1701">
        <v>15.2311</v>
      </c>
      <c r="E1701">
        <v>8.5290000000000005E-2</v>
      </c>
      <c r="F1701">
        <v>11.91</v>
      </c>
      <c r="G1701">
        <v>12.618</v>
      </c>
      <c r="H1701">
        <v>13.061</v>
      </c>
      <c r="I1701">
        <v>13.305999999999999</v>
      </c>
      <c r="J1701">
        <v>13.698</v>
      </c>
      <c r="K1701">
        <v>13.972</v>
      </c>
      <c r="L1701">
        <v>14.393000000000001</v>
      </c>
      <c r="M1701">
        <v>15.231</v>
      </c>
      <c r="N1701">
        <v>16.148</v>
      </c>
      <c r="O1701">
        <v>16.675999999999998</v>
      </c>
      <c r="P1701">
        <v>17.048999999999999</v>
      </c>
      <c r="Q1701">
        <v>17.626000000000001</v>
      </c>
      <c r="R1701">
        <v>18.016999999999999</v>
      </c>
      <c r="S1701">
        <v>18.794</v>
      </c>
      <c r="T1701">
        <v>20.251999999999999</v>
      </c>
      <c r="U1701">
        <v>1699</v>
      </c>
      <c r="V1701">
        <v>11.039</v>
      </c>
      <c r="W1701">
        <v>11.99</v>
      </c>
      <c r="X1701">
        <v>12.94</v>
      </c>
      <c r="Y1701">
        <v>14.013</v>
      </c>
      <c r="Z1701">
        <v>15.231</v>
      </c>
      <c r="AA1701">
        <v>16.622</v>
      </c>
      <c r="AB1701">
        <v>18.22</v>
      </c>
      <c r="AC1701">
        <v>20.071000000000002</v>
      </c>
      <c r="AD1701">
        <v>21.922000000000001</v>
      </c>
    </row>
    <row r="1702" spans="1:30" x14ac:dyDescent="0.25">
      <c r="A1702">
        <v>1700</v>
      </c>
      <c r="B1702">
        <f t="shared" si="26"/>
        <v>4.6543463381245722</v>
      </c>
      <c r="C1702">
        <v>-0.5554</v>
      </c>
      <c r="D1702">
        <v>15.230700000000001</v>
      </c>
      <c r="E1702">
        <v>8.5300000000000001E-2</v>
      </c>
      <c r="F1702">
        <v>11.909000000000001</v>
      </c>
      <c r="G1702">
        <v>12.617000000000001</v>
      </c>
      <c r="H1702">
        <v>13.061</v>
      </c>
      <c r="I1702">
        <v>13.305999999999999</v>
      </c>
      <c r="J1702">
        <v>13.696999999999999</v>
      </c>
      <c r="K1702">
        <v>13.971</v>
      </c>
      <c r="L1702">
        <v>14.391999999999999</v>
      </c>
      <c r="M1702">
        <v>15.231</v>
      </c>
      <c r="N1702">
        <v>16.148</v>
      </c>
      <c r="O1702">
        <v>16.675999999999998</v>
      </c>
      <c r="P1702">
        <v>17.048999999999999</v>
      </c>
      <c r="Q1702">
        <v>17.626000000000001</v>
      </c>
      <c r="R1702">
        <v>18.018000000000001</v>
      </c>
      <c r="S1702">
        <v>18.794</v>
      </c>
      <c r="T1702">
        <v>20.253</v>
      </c>
      <c r="U1702">
        <v>1700</v>
      </c>
      <c r="V1702">
        <v>11.039</v>
      </c>
      <c r="W1702">
        <v>11.99</v>
      </c>
      <c r="X1702">
        <v>12.94</v>
      </c>
      <c r="Y1702">
        <v>14.013</v>
      </c>
      <c r="Z1702">
        <v>15.231</v>
      </c>
      <c r="AA1702">
        <v>16.622</v>
      </c>
      <c r="AB1702">
        <v>18.22</v>
      </c>
      <c r="AC1702">
        <v>20.071999999999999</v>
      </c>
      <c r="AD1702">
        <v>21.923999999999999</v>
      </c>
    </row>
    <row r="1703" spans="1:30" x14ac:dyDescent="0.25">
      <c r="A1703">
        <v>1701</v>
      </c>
      <c r="B1703">
        <f t="shared" si="26"/>
        <v>4.6570841889117043</v>
      </c>
      <c r="C1703">
        <v>-0.55640000000000001</v>
      </c>
      <c r="D1703">
        <v>15.230399999999999</v>
      </c>
      <c r="E1703">
        <v>8.5309999999999997E-2</v>
      </c>
      <c r="F1703">
        <v>11.909000000000001</v>
      </c>
      <c r="G1703">
        <v>12.617000000000001</v>
      </c>
      <c r="H1703">
        <v>13.061</v>
      </c>
      <c r="I1703">
        <v>13.305999999999999</v>
      </c>
      <c r="J1703">
        <v>13.696999999999999</v>
      </c>
      <c r="K1703">
        <v>13.971</v>
      </c>
      <c r="L1703">
        <v>14.391999999999999</v>
      </c>
      <c r="M1703">
        <v>15.23</v>
      </c>
      <c r="N1703">
        <v>16.148</v>
      </c>
      <c r="O1703">
        <v>16.675999999999998</v>
      </c>
      <c r="P1703">
        <v>17.048999999999999</v>
      </c>
      <c r="Q1703">
        <v>17.626000000000001</v>
      </c>
      <c r="R1703">
        <v>18.018000000000001</v>
      </c>
      <c r="S1703">
        <v>18.795000000000002</v>
      </c>
      <c r="T1703">
        <v>20.254999999999999</v>
      </c>
      <c r="U1703">
        <v>1701</v>
      </c>
      <c r="V1703">
        <v>11.039</v>
      </c>
      <c r="W1703">
        <v>11.989000000000001</v>
      </c>
      <c r="X1703">
        <v>12.94</v>
      </c>
      <c r="Y1703">
        <v>14.012</v>
      </c>
      <c r="Z1703">
        <v>15.23</v>
      </c>
      <c r="AA1703">
        <v>16.620999999999999</v>
      </c>
      <c r="AB1703">
        <v>18.221</v>
      </c>
      <c r="AC1703">
        <v>20.073</v>
      </c>
      <c r="AD1703">
        <v>21.925999999999998</v>
      </c>
    </row>
    <row r="1704" spans="1:30" x14ac:dyDescent="0.25">
      <c r="A1704">
        <v>1702</v>
      </c>
      <c r="B1704">
        <f t="shared" si="26"/>
        <v>4.6598220396988363</v>
      </c>
      <c r="C1704">
        <v>-0.55740000000000001</v>
      </c>
      <c r="D1704">
        <v>15.23</v>
      </c>
      <c r="E1704">
        <v>8.5330000000000003E-2</v>
      </c>
      <c r="F1704">
        <v>11.907999999999999</v>
      </c>
      <c r="G1704">
        <v>12.616</v>
      </c>
      <c r="H1704">
        <v>13.06</v>
      </c>
      <c r="I1704">
        <v>13.305</v>
      </c>
      <c r="J1704">
        <v>13.696</v>
      </c>
      <c r="K1704">
        <v>13.97</v>
      </c>
      <c r="L1704">
        <v>14.391</v>
      </c>
      <c r="M1704">
        <v>15.23</v>
      </c>
      <c r="N1704">
        <v>16.146999999999998</v>
      </c>
      <c r="O1704">
        <v>16.675999999999998</v>
      </c>
      <c r="P1704">
        <v>17.048999999999999</v>
      </c>
      <c r="Q1704">
        <v>17.626999999999999</v>
      </c>
      <c r="R1704">
        <v>18.018000000000001</v>
      </c>
      <c r="S1704">
        <v>18.795999999999999</v>
      </c>
      <c r="T1704">
        <v>20.256</v>
      </c>
      <c r="U1704">
        <v>1702</v>
      </c>
      <c r="V1704">
        <v>11.039</v>
      </c>
      <c r="W1704">
        <v>11.989000000000001</v>
      </c>
      <c r="X1704">
        <v>12.939</v>
      </c>
      <c r="Y1704">
        <v>14.012</v>
      </c>
      <c r="Z1704">
        <v>15.23</v>
      </c>
      <c r="AA1704">
        <v>16.620999999999999</v>
      </c>
      <c r="AB1704">
        <v>18.221</v>
      </c>
      <c r="AC1704">
        <v>20.074999999999999</v>
      </c>
      <c r="AD1704">
        <v>21.928000000000001</v>
      </c>
    </row>
    <row r="1705" spans="1:30" x14ac:dyDescent="0.25">
      <c r="A1705">
        <v>1703</v>
      </c>
      <c r="B1705">
        <f t="shared" si="26"/>
        <v>4.6625598904859684</v>
      </c>
      <c r="C1705">
        <v>-0.55840000000000001</v>
      </c>
      <c r="D1705">
        <v>15.229699999999999</v>
      </c>
      <c r="E1705">
        <v>8.5339999999999999E-2</v>
      </c>
      <c r="F1705">
        <v>11.907999999999999</v>
      </c>
      <c r="G1705">
        <v>12.616</v>
      </c>
      <c r="H1705">
        <v>13.06</v>
      </c>
      <c r="I1705">
        <v>13.305</v>
      </c>
      <c r="J1705">
        <v>13.696</v>
      </c>
      <c r="K1705">
        <v>13.97</v>
      </c>
      <c r="L1705">
        <v>14.391</v>
      </c>
      <c r="M1705">
        <v>15.23</v>
      </c>
      <c r="N1705">
        <v>16.146999999999998</v>
      </c>
      <c r="O1705">
        <v>16.675999999999998</v>
      </c>
      <c r="P1705">
        <v>17.048999999999999</v>
      </c>
      <c r="Q1705">
        <v>17.626999999999999</v>
      </c>
      <c r="R1705">
        <v>18.018999999999998</v>
      </c>
      <c r="S1705">
        <v>18.795999999999999</v>
      </c>
      <c r="T1705">
        <v>20.257999999999999</v>
      </c>
      <c r="U1705">
        <v>1703</v>
      </c>
      <c r="V1705">
        <v>11.038</v>
      </c>
      <c r="W1705">
        <v>11.989000000000001</v>
      </c>
      <c r="X1705">
        <v>12.939</v>
      </c>
      <c r="Y1705">
        <v>14.012</v>
      </c>
      <c r="Z1705">
        <v>15.23</v>
      </c>
      <c r="AA1705">
        <v>16.620999999999999</v>
      </c>
      <c r="AB1705">
        <v>18.222000000000001</v>
      </c>
      <c r="AC1705">
        <v>20.076000000000001</v>
      </c>
      <c r="AD1705">
        <v>21.93</v>
      </c>
    </row>
    <row r="1706" spans="1:30" x14ac:dyDescent="0.25">
      <c r="A1706">
        <v>1704</v>
      </c>
      <c r="B1706">
        <f t="shared" si="26"/>
        <v>4.6652977412731005</v>
      </c>
      <c r="C1706">
        <v>-0.55940000000000001</v>
      </c>
      <c r="D1706">
        <v>15.2293</v>
      </c>
      <c r="E1706">
        <v>8.5349999999999995E-2</v>
      </c>
      <c r="F1706">
        <v>11.907999999999999</v>
      </c>
      <c r="G1706">
        <v>12.616</v>
      </c>
      <c r="H1706">
        <v>13.058999999999999</v>
      </c>
      <c r="I1706">
        <v>13.304</v>
      </c>
      <c r="J1706">
        <v>13.695</v>
      </c>
      <c r="K1706">
        <v>13.97</v>
      </c>
      <c r="L1706">
        <v>14.39</v>
      </c>
      <c r="M1706">
        <v>15.228999999999999</v>
      </c>
      <c r="N1706">
        <v>16.146999999999998</v>
      </c>
      <c r="O1706">
        <v>16.675999999999998</v>
      </c>
      <c r="P1706">
        <v>17.048999999999999</v>
      </c>
      <c r="Q1706">
        <v>17.626999999999999</v>
      </c>
      <c r="R1706">
        <v>18.018999999999998</v>
      </c>
      <c r="S1706">
        <v>18.797000000000001</v>
      </c>
      <c r="T1706">
        <v>20.259</v>
      </c>
      <c r="U1706">
        <v>1704</v>
      </c>
      <c r="V1706">
        <v>11.038</v>
      </c>
      <c r="W1706">
        <v>11.988</v>
      </c>
      <c r="X1706">
        <v>12.938000000000001</v>
      </c>
      <c r="Y1706">
        <v>14.010999999999999</v>
      </c>
      <c r="Z1706">
        <v>15.228999999999999</v>
      </c>
      <c r="AA1706">
        <v>16.620999999999999</v>
      </c>
      <c r="AB1706">
        <v>18.222000000000001</v>
      </c>
      <c r="AC1706">
        <v>20.077000000000002</v>
      </c>
      <c r="AD1706">
        <v>21.931999999999999</v>
      </c>
    </row>
    <row r="1707" spans="1:30" x14ac:dyDescent="0.25">
      <c r="A1707">
        <v>1705</v>
      </c>
      <c r="B1707">
        <f t="shared" si="26"/>
        <v>4.6680355920602326</v>
      </c>
      <c r="C1707">
        <v>-0.56040000000000001</v>
      </c>
      <c r="D1707">
        <v>15.228999999999999</v>
      </c>
      <c r="E1707">
        <v>8.5370000000000001E-2</v>
      </c>
      <c r="F1707">
        <v>11.907</v>
      </c>
      <c r="G1707">
        <v>12.615</v>
      </c>
      <c r="H1707">
        <v>13.058999999999999</v>
      </c>
      <c r="I1707">
        <v>13.304</v>
      </c>
      <c r="J1707">
        <v>13.695</v>
      </c>
      <c r="K1707">
        <v>13.968999999999999</v>
      </c>
      <c r="L1707">
        <v>14.39</v>
      </c>
      <c r="M1707">
        <v>15.228999999999999</v>
      </c>
      <c r="N1707">
        <v>16.146999999999998</v>
      </c>
      <c r="O1707">
        <v>16.675999999999998</v>
      </c>
      <c r="P1707">
        <v>17.048999999999999</v>
      </c>
      <c r="Q1707">
        <v>17.626999999999999</v>
      </c>
      <c r="R1707">
        <v>18.018999999999998</v>
      </c>
      <c r="S1707">
        <v>18.797999999999998</v>
      </c>
      <c r="T1707">
        <v>20.260999999999999</v>
      </c>
      <c r="U1707">
        <v>1705</v>
      </c>
      <c r="V1707">
        <v>11.038</v>
      </c>
      <c r="W1707">
        <v>11.988</v>
      </c>
      <c r="X1707">
        <v>12.938000000000001</v>
      </c>
      <c r="Y1707">
        <v>14.010999999999999</v>
      </c>
      <c r="Z1707">
        <v>15.228999999999999</v>
      </c>
      <c r="AA1707">
        <v>16.620999999999999</v>
      </c>
      <c r="AB1707">
        <v>18.222999999999999</v>
      </c>
      <c r="AC1707">
        <v>20.079000000000001</v>
      </c>
      <c r="AD1707">
        <v>21.934999999999999</v>
      </c>
    </row>
    <row r="1708" spans="1:30" x14ac:dyDescent="0.25">
      <c r="A1708">
        <v>1706</v>
      </c>
      <c r="B1708">
        <f t="shared" si="26"/>
        <v>4.6707734428473646</v>
      </c>
      <c r="C1708">
        <v>-0.56140000000000001</v>
      </c>
      <c r="D1708">
        <v>15.2286</v>
      </c>
      <c r="E1708">
        <v>8.5379999999999998E-2</v>
      </c>
      <c r="F1708">
        <v>11.907</v>
      </c>
      <c r="G1708">
        <v>12.615</v>
      </c>
      <c r="H1708">
        <v>13.058</v>
      </c>
      <c r="I1708">
        <v>13.303000000000001</v>
      </c>
      <c r="J1708">
        <v>13.694000000000001</v>
      </c>
      <c r="K1708">
        <v>13.968999999999999</v>
      </c>
      <c r="L1708">
        <v>14.388999999999999</v>
      </c>
      <c r="M1708">
        <v>15.228999999999999</v>
      </c>
      <c r="N1708">
        <v>16.146999999999998</v>
      </c>
      <c r="O1708">
        <v>16.675000000000001</v>
      </c>
      <c r="P1708">
        <v>17.048999999999999</v>
      </c>
      <c r="Q1708">
        <v>17.626999999999999</v>
      </c>
      <c r="R1708">
        <v>18.02</v>
      </c>
      <c r="S1708">
        <v>18.797999999999998</v>
      </c>
      <c r="T1708">
        <v>20.262</v>
      </c>
      <c r="U1708">
        <v>1706</v>
      </c>
      <c r="V1708">
        <v>11.038</v>
      </c>
      <c r="W1708">
        <v>11.987</v>
      </c>
      <c r="X1708">
        <v>12.936999999999999</v>
      </c>
      <c r="Y1708">
        <v>14.01</v>
      </c>
      <c r="Z1708">
        <v>15.228999999999999</v>
      </c>
      <c r="AA1708">
        <v>16.620999999999999</v>
      </c>
      <c r="AB1708">
        <v>18.222999999999999</v>
      </c>
      <c r="AC1708">
        <v>20.079999999999998</v>
      </c>
      <c r="AD1708">
        <v>21.937000000000001</v>
      </c>
    </row>
    <row r="1709" spans="1:30" x14ac:dyDescent="0.25">
      <c r="A1709">
        <v>1707</v>
      </c>
      <c r="B1709">
        <f t="shared" si="26"/>
        <v>4.6735112936344967</v>
      </c>
      <c r="C1709">
        <v>-0.56230000000000002</v>
      </c>
      <c r="D1709">
        <v>15.228300000000001</v>
      </c>
      <c r="E1709">
        <v>8.5389999999999994E-2</v>
      </c>
      <c r="F1709">
        <v>11.907</v>
      </c>
      <c r="G1709">
        <v>12.614000000000001</v>
      </c>
      <c r="H1709">
        <v>13.058</v>
      </c>
      <c r="I1709">
        <v>13.303000000000001</v>
      </c>
      <c r="J1709">
        <v>13.694000000000001</v>
      </c>
      <c r="K1709">
        <v>13.968</v>
      </c>
      <c r="L1709">
        <v>14.388999999999999</v>
      </c>
      <c r="M1709">
        <v>15.228</v>
      </c>
      <c r="N1709">
        <v>16.146999999999998</v>
      </c>
      <c r="O1709">
        <v>16.675000000000001</v>
      </c>
      <c r="P1709">
        <v>17.048999999999999</v>
      </c>
      <c r="Q1709">
        <v>17.628</v>
      </c>
      <c r="R1709">
        <v>18.02</v>
      </c>
      <c r="S1709">
        <v>18.798999999999999</v>
      </c>
      <c r="T1709">
        <v>20.263000000000002</v>
      </c>
      <c r="U1709">
        <v>1707</v>
      </c>
      <c r="V1709">
        <v>11.037000000000001</v>
      </c>
      <c r="W1709">
        <v>11.987</v>
      </c>
      <c r="X1709">
        <v>12.936999999999999</v>
      </c>
      <c r="Y1709">
        <v>14.01</v>
      </c>
      <c r="Z1709">
        <v>15.228</v>
      </c>
      <c r="AA1709">
        <v>16.620999999999999</v>
      </c>
      <c r="AB1709">
        <v>18.222999999999999</v>
      </c>
      <c r="AC1709">
        <v>20.081</v>
      </c>
      <c r="AD1709">
        <v>21.937999999999999</v>
      </c>
    </row>
    <row r="1710" spans="1:30" x14ac:dyDescent="0.25">
      <c r="A1710">
        <v>1708</v>
      </c>
      <c r="B1710">
        <f t="shared" si="26"/>
        <v>4.6762491444216288</v>
      </c>
      <c r="C1710">
        <v>-0.56330000000000002</v>
      </c>
      <c r="D1710">
        <v>15.2279</v>
      </c>
      <c r="E1710">
        <v>8.541E-2</v>
      </c>
      <c r="F1710">
        <v>11.906000000000001</v>
      </c>
      <c r="G1710">
        <v>12.614000000000001</v>
      </c>
      <c r="H1710">
        <v>13.057</v>
      </c>
      <c r="I1710">
        <v>13.302</v>
      </c>
      <c r="J1710">
        <v>13.693</v>
      </c>
      <c r="K1710">
        <v>13.968</v>
      </c>
      <c r="L1710">
        <v>14.388999999999999</v>
      </c>
      <c r="M1710">
        <v>15.228</v>
      </c>
      <c r="N1710">
        <v>16.146000000000001</v>
      </c>
      <c r="O1710">
        <v>16.675000000000001</v>
      </c>
      <c r="P1710">
        <v>17.048999999999999</v>
      </c>
      <c r="Q1710">
        <v>17.628</v>
      </c>
      <c r="R1710">
        <v>18.02</v>
      </c>
      <c r="S1710">
        <v>18.8</v>
      </c>
      <c r="T1710">
        <v>20.265000000000001</v>
      </c>
      <c r="U1710">
        <v>1708</v>
      </c>
      <c r="V1710">
        <v>11.037000000000001</v>
      </c>
      <c r="W1710">
        <v>11.987</v>
      </c>
      <c r="X1710">
        <v>12.936</v>
      </c>
      <c r="Y1710">
        <v>14.009</v>
      </c>
      <c r="Z1710">
        <v>15.228</v>
      </c>
      <c r="AA1710">
        <v>16.620999999999999</v>
      </c>
      <c r="AB1710">
        <v>18.224</v>
      </c>
      <c r="AC1710">
        <v>20.082000000000001</v>
      </c>
      <c r="AD1710">
        <v>21.940999999999999</v>
      </c>
    </row>
    <row r="1711" spans="1:30" x14ac:dyDescent="0.25">
      <c r="A1711">
        <v>1709</v>
      </c>
      <c r="B1711">
        <f t="shared" si="26"/>
        <v>4.6789869952087608</v>
      </c>
      <c r="C1711">
        <v>-0.56430000000000002</v>
      </c>
      <c r="D1711">
        <v>15.227600000000001</v>
      </c>
      <c r="E1711">
        <v>8.5419999999999996E-2</v>
      </c>
      <c r="F1711">
        <v>11.906000000000001</v>
      </c>
      <c r="G1711">
        <v>12.613</v>
      </c>
      <c r="H1711">
        <v>13.057</v>
      </c>
      <c r="I1711">
        <v>13.302</v>
      </c>
      <c r="J1711">
        <v>13.693</v>
      </c>
      <c r="K1711">
        <v>13.967000000000001</v>
      </c>
      <c r="L1711">
        <v>14.388</v>
      </c>
      <c r="M1711">
        <v>15.228</v>
      </c>
      <c r="N1711">
        <v>16.146000000000001</v>
      </c>
      <c r="O1711">
        <v>16.675000000000001</v>
      </c>
      <c r="P1711">
        <v>17.048999999999999</v>
      </c>
      <c r="Q1711">
        <v>17.628</v>
      </c>
      <c r="R1711">
        <v>18.021000000000001</v>
      </c>
      <c r="S1711">
        <v>18.8</v>
      </c>
      <c r="T1711">
        <v>20.265999999999998</v>
      </c>
      <c r="U1711">
        <v>1709</v>
      </c>
      <c r="V1711">
        <v>11.037000000000001</v>
      </c>
      <c r="W1711">
        <v>11.986000000000001</v>
      </c>
      <c r="X1711">
        <v>12.936</v>
      </c>
      <c r="Y1711">
        <v>14.009</v>
      </c>
      <c r="Z1711">
        <v>15.228</v>
      </c>
      <c r="AA1711">
        <v>16.620999999999999</v>
      </c>
      <c r="AB1711">
        <v>18.224</v>
      </c>
      <c r="AC1711">
        <v>20.084</v>
      </c>
      <c r="AD1711">
        <v>21.943000000000001</v>
      </c>
    </row>
    <row r="1712" spans="1:30" x14ac:dyDescent="0.25">
      <c r="A1712">
        <v>1710</v>
      </c>
      <c r="B1712">
        <f t="shared" si="26"/>
        <v>4.6817248459958929</v>
      </c>
      <c r="C1712">
        <v>-0.56530000000000002</v>
      </c>
      <c r="D1712">
        <v>15.2272</v>
      </c>
      <c r="E1712">
        <v>8.5430000000000006E-2</v>
      </c>
      <c r="F1712">
        <v>11.906000000000001</v>
      </c>
      <c r="G1712">
        <v>12.613</v>
      </c>
      <c r="H1712">
        <v>13.057</v>
      </c>
      <c r="I1712">
        <v>13.301</v>
      </c>
      <c r="J1712">
        <v>13.693</v>
      </c>
      <c r="K1712">
        <v>13.967000000000001</v>
      </c>
      <c r="L1712">
        <v>14.388</v>
      </c>
      <c r="M1712">
        <v>15.227</v>
      </c>
      <c r="N1712">
        <v>16.146000000000001</v>
      </c>
      <c r="O1712">
        <v>16.675000000000001</v>
      </c>
      <c r="P1712">
        <v>17.048999999999999</v>
      </c>
      <c r="Q1712">
        <v>17.628</v>
      </c>
      <c r="R1712">
        <v>18.021000000000001</v>
      </c>
      <c r="S1712">
        <v>18.800999999999998</v>
      </c>
      <c r="T1712">
        <v>20.266999999999999</v>
      </c>
      <c r="U1712">
        <v>1710</v>
      </c>
      <c r="V1712">
        <v>11.036</v>
      </c>
      <c r="W1712">
        <v>11.986000000000001</v>
      </c>
      <c r="X1712">
        <v>12.936</v>
      </c>
      <c r="Y1712">
        <v>14.007999999999999</v>
      </c>
      <c r="Z1712">
        <v>15.227</v>
      </c>
      <c r="AA1712">
        <v>16.620999999999999</v>
      </c>
      <c r="AB1712">
        <v>18.225000000000001</v>
      </c>
      <c r="AC1712">
        <v>20.085000000000001</v>
      </c>
      <c r="AD1712">
        <v>21.945</v>
      </c>
    </row>
    <row r="1713" spans="1:30" x14ac:dyDescent="0.25">
      <c r="A1713">
        <v>1711</v>
      </c>
      <c r="B1713">
        <f t="shared" si="26"/>
        <v>4.684462696783025</v>
      </c>
      <c r="C1713">
        <v>-0.56630000000000003</v>
      </c>
      <c r="D1713">
        <v>15.226900000000001</v>
      </c>
      <c r="E1713">
        <v>8.5449999999999998E-2</v>
      </c>
      <c r="F1713">
        <v>11.904999999999999</v>
      </c>
      <c r="G1713">
        <v>12.613</v>
      </c>
      <c r="H1713">
        <v>13.055999999999999</v>
      </c>
      <c r="I1713">
        <v>13.301</v>
      </c>
      <c r="J1713">
        <v>13.692</v>
      </c>
      <c r="K1713">
        <v>13.965999999999999</v>
      </c>
      <c r="L1713">
        <v>14.387</v>
      </c>
      <c r="M1713">
        <v>15.227</v>
      </c>
      <c r="N1713">
        <v>16.146000000000001</v>
      </c>
      <c r="O1713">
        <v>16.675000000000001</v>
      </c>
      <c r="P1713">
        <v>17.048999999999999</v>
      </c>
      <c r="Q1713">
        <v>17.629000000000001</v>
      </c>
      <c r="R1713">
        <v>18.021999999999998</v>
      </c>
      <c r="S1713">
        <v>18.802</v>
      </c>
      <c r="T1713">
        <v>20.268999999999998</v>
      </c>
      <c r="U1713">
        <v>1711</v>
      </c>
      <c r="V1713">
        <v>11.036</v>
      </c>
      <c r="W1713">
        <v>11.984999999999999</v>
      </c>
      <c r="X1713">
        <v>12.935</v>
      </c>
      <c r="Y1713">
        <v>14.007999999999999</v>
      </c>
      <c r="Z1713">
        <v>15.227</v>
      </c>
      <c r="AA1713">
        <v>16.620999999999999</v>
      </c>
      <c r="AB1713">
        <v>18.225000000000001</v>
      </c>
      <c r="AC1713">
        <v>20.085999999999999</v>
      </c>
      <c r="AD1713">
        <v>21.948</v>
      </c>
    </row>
    <row r="1714" spans="1:30" x14ac:dyDescent="0.25">
      <c r="A1714">
        <v>1712</v>
      </c>
      <c r="B1714">
        <f t="shared" si="26"/>
        <v>4.687200547570157</v>
      </c>
      <c r="C1714">
        <v>-0.56730000000000003</v>
      </c>
      <c r="D1714">
        <v>15.2265</v>
      </c>
      <c r="E1714">
        <v>8.5459999999999994E-2</v>
      </c>
      <c r="F1714">
        <v>11.904999999999999</v>
      </c>
      <c r="G1714">
        <v>12.612</v>
      </c>
      <c r="H1714">
        <v>13.055999999999999</v>
      </c>
      <c r="I1714">
        <v>13.3</v>
      </c>
      <c r="J1714">
        <v>13.692</v>
      </c>
      <c r="K1714">
        <v>13.965999999999999</v>
      </c>
      <c r="L1714">
        <v>14.387</v>
      </c>
      <c r="M1714">
        <v>15.227</v>
      </c>
      <c r="N1714">
        <v>16.146000000000001</v>
      </c>
      <c r="O1714">
        <v>16.675000000000001</v>
      </c>
      <c r="P1714">
        <v>17.048999999999999</v>
      </c>
      <c r="Q1714">
        <v>17.629000000000001</v>
      </c>
      <c r="R1714">
        <v>18.021999999999998</v>
      </c>
      <c r="S1714">
        <v>18.802</v>
      </c>
      <c r="T1714">
        <v>20.27</v>
      </c>
      <c r="U1714">
        <v>1712</v>
      </c>
      <c r="V1714">
        <v>11.036</v>
      </c>
      <c r="W1714">
        <v>11.984999999999999</v>
      </c>
      <c r="X1714">
        <v>12.935</v>
      </c>
      <c r="Y1714">
        <v>14.007</v>
      </c>
      <c r="Z1714">
        <v>15.226000000000001</v>
      </c>
      <c r="AA1714">
        <v>16.620999999999999</v>
      </c>
      <c r="AB1714">
        <v>18.225000000000001</v>
      </c>
      <c r="AC1714">
        <v>20.087</v>
      </c>
      <c r="AD1714">
        <v>21.949000000000002</v>
      </c>
    </row>
    <row r="1715" spans="1:30" x14ac:dyDescent="0.25">
      <c r="A1715">
        <v>1713</v>
      </c>
      <c r="B1715">
        <f t="shared" si="26"/>
        <v>4.6899383983572891</v>
      </c>
      <c r="C1715">
        <v>-0.56830000000000003</v>
      </c>
      <c r="D1715">
        <v>15.2262</v>
      </c>
      <c r="E1715">
        <v>8.5470000000000004E-2</v>
      </c>
      <c r="F1715">
        <v>11.904999999999999</v>
      </c>
      <c r="G1715">
        <v>12.612</v>
      </c>
      <c r="H1715">
        <v>13.055</v>
      </c>
      <c r="I1715">
        <v>13.3</v>
      </c>
      <c r="J1715">
        <v>13.691000000000001</v>
      </c>
      <c r="K1715">
        <v>13.965999999999999</v>
      </c>
      <c r="L1715">
        <v>14.387</v>
      </c>
      <c r="M1715">
        <v>15.226000000000001</v>
      </c>
      <c r="N1715">
        <v>16.145</v>
      </c>
      <c r="O1715">
        <v>16.675000000000001</v>
      </c>
      <c r="P1715">
        <v>17.048999999999999</v>
      </c>
      <c r="Q1715">
        <v>17.629000000000001</v>
      </c>
      <c r="R1715">
        <v>18.021999999999998</v>
      </c>
      <c r="S1715">
        <v>18.803000000000001</v>
      </c>
      <c r="T1715">
        <v>20.271000000000001</v>
      </c>
      <c r="U1715">
        <v>1713</v>
      </c>
      <c r="V1715">
        <v>11.036</v>
      </c>
      <c r="W1715">
        <v>11.984999999999999</v>
      </c>
      <c r="X1715">
        <v>12.933999999999999</v>
      </c>
      <c r="Y1715">
        <v>14.007</v>
      </c>
      <c r="Z1715">
        <v>15.226000000000001</v>
      </c>
      <c r="AA1715">
        <v>16.62</v>
      </c>
      <c r="AB1715">
        <v>18.225999999999999</v>
      </c>
      <c r="AC1715">
        <v>20.088999999999999</v>
      </c>
      <c r="AD1715">
        <v>21.951000000000001</v>
      </c>
    </row>
    <row r="1716" spans="1:30" x14ac:dyDescent="0.25">
      <c r="A1716">
        <v>1714</v>
      </c>
      <c r="B1716">
        <f t="shared" si="26"/>
        <v>4.6926762491444221</v>
      </c>
      <c r="C1716">
        <v>-0.56930000000000003</v>
      </c>
      <c r="D1716">
        <v>15.2258</v>
      </c>
      <c r="E1716">
        <v>8.5489999999999997E-2</v>
      </c>
      <c r="F1716">
        <v>11.904</v>
      </c>
      <c r="G1716">
        <v>12.611000000000001</v>
      </c>
      <c r="H1716">
        <v>13.055</v>
      </c>
      <c r="I1716">
        <v>13.298999999999999</v>
      </c>
      <c r="J1716">
        <v>13.691000000000001</v>
      </c>
      <c r="K1716">
        <v>13.965</v>
      </c>
      <c r="L1716">
        <v>14.385999999999999</v>
      </c>
      <c r="M1716">
        <v>15.226000000000001</v>
      </c>
      <c r="N1716">
        <v>16.145</v>
      </c>
      <c r="O1716">
        <v>16.675000000000001</v>
      </c>
      <c r="P1716">
        <v>17.048999999999999</v>
      </c>
      <c r="Q1716">
        <v>17.629000000000001</v>
      </c>
      <c r="R1716">
        <v>18.023</v>
      </c>
      <c r="S1716">
        <v>18.803999999999998</v>
      </c>
      <c r="T1716">
        <v>20.273</v>
      </c>
      <c r="U1716">
        <v>1714</v>
      </c>
      <c r="V1716">
        <v>11.035</v>
      </c>
      <c r="W1716">
        <v>11.984</v>
      </c>
      <c r="X1716">
        <v>12.933999999999999</v>
      </c>
      <c r="Y1716">
        <v>14.006</v>
      </c>
      <c r="Z1716">
        <v>15.226000000000001</v>
      </c>
      <c r="AA1716">
        <v>16.62</v>
      </c>
      <c r="AB1716">
        <v>18.225999999999999</v>
      </c>
      <c r="AC1716">
        <v>20.09</v>
      </c>
      <c r="AD1716">
        <v>21.954000000000001</v>
      </c>
    </row>
    <row r="1717" spans="1:30" x14ac:dyDescent="0.25">
      <c r="A1717">
        <v>1715</v>
      </c>
      <c r="B1717">
        <f t="shared" si="26"/>
        <v>4.6954140999315541</v>
      </c>
      <c r="C1717">
        <v>-0.57030000000000003</v>
      </c>
      <c r="D1717">
        <v>15.2255</v>
      </c>
      <c r="E1717">
        <v>8.5500000000000007E-2</v>
      </c>
      <c r="F1717">
        <v>11.904</v>
      </c>
      <c r="G1717">
        <v>12.611000000000001</v>
      </c>
      <c r="H1717">
        <v>13.054</v>
      </c>
      <c r="I1717">
        <v>13.298999999999999</v>
      </c>
      <c r="J1717">
        <v>13.69</v>
      </c>
      <c r="K1717">
        <v>13.965</v>
      </c>
      <c r="L1717">
        <v>14.385999999999999</v>
      </c>
      <c r="M1717">
        <v>15.226000000000001</v>
      </c>
      <c r="N1717">
        <v>16.145</v>
      </c>
      <c r="O1717">
        <v>16.675000000000001</v>
      </c>
      <c r="P1717">
        <v>17.048999999999999</v>
      </c>
      <c r="Q1717">
        <v>17.629000000000001</v>
      </c>
      <c r="R1717">
        <v>18.023</v>
      </c>
      <c r="S1717">
        <v>18.803999999999998</v>
      </c>
      <c r="T1717">
        <v>20.274000000000001</v>
      </c>
      <c r="U1717">
        <v>1715</v>
      </c>
      <c r="V1717">
        <v>11.035</v>
      </c>
      <c r="W1717">
        <v>11.984</v>
      </c>
      <c r="X1717">
        <v>12.933</v>
      </c>
      <c r="Y1717">
        <v>14.006</v>
      </c>
      <c r="Z1717">
        <v>15.226000000000001</v>
      </c>
      <c r="AA1717">
        <v>16.62</v>
      </c>
      <c r="AB1717">
        <v>18.227</v>
      </c>
      <c r="AC1717">
        <v>20.091000000000001</v>
      </c>
      <c r="AD1717">
        <v>21.956</v>
      </c>
    </row>
    <row r="1718" spans="1:30" x14ac:dyDescent="0.25">
      <c r="A1718">
        <v>1716</v>
      </c>
      <c r="B1718">
        <f t="shared" si="26"/>
        <v>4.6981519507186862</v>
      </c>
      <c r="C1718">
        <v>-0.57130000000000003</v>
      </c>
      <c r="D1718">
        <v>15.225199999999999</v>
      </c>
      <c r="E1718">
        <v>8.5510000000000003E-2</v>
      </c>
      <c r="F1718">
        <v>11.904</v>
      </c>
      <c r="G1718">
        <v>12.611000000000001</v>
      </c>
      <c r="H1718">
        <v>13.054</v>
      </c>
      <c r="I1718">
        <v>13.298999999999999</v>
      </c>
      <c r="J1718">
        <v>13.69</v>
      </c>
      <c r="K1718">
        <v>13.964</v>
      </c>
      <c r="L1718">
        <v>14.385</v>
      </c>
      <c r="M1718">
        <v>15.225</v>
      </c>
      <c r="N1718">
        <v>16.145</v>
      </c>
      <c r="O1718">
        <v>16.675000000000001</v>
      </c>
      <c r="P1718">
        <v>17.048999999999999</v>
      </c>
      <c r="Q1718">
        <v>17.63</v>
      </c>
      <c r="R1718">
        <v>18.023</v>
      </c>
      <c r="S1718">
        <v>18.805</v>
      </c>
      <c r="T1718">
        <v>20.274999999999999</v>
      </c>
      <c r="U1718">
        <v>1716</v>
      </c>
      <c r="V1718">
        <v>11.035</v>
      </c>
      <c r="W1718">
        <v>11.984</v>
      </c>
      <c r="X1718">
        <v>12.933</v>
      </c>
      <c r="Y1718">
        <v>14.006</v>
      </c>
      <c r="Z1718">
        <v>15.225</v>
      </c>
      <c r="AA1718">
        <v>16.62</v>
      </c>
      <c r="AB1718">
        <v>18.227</v>
      </c>
      <c r="AC1718">
        <v>20.091999999999999</v>
      </c>
      <c r="AD1718">
        <v>21.957999999999998</v>
      </c>
    </row>
    <row r="1719" spans="1:30" x14ac:dyDescent="0.25">
      <c r="A1719">
        <v>1717</v>
      </c>
      <c r="B1719">
        <f t="shared" si="26"/>
        <v>4.7008898015058183</v>
      </c>
      <c r="C1719">
        <v>-0.57230000000000003</v>
      </c>
      <c r="D1719">
        <v>15.2248</v>
      </c>
      <c r="E1719">
        <v>8.5529999999999995E-2</v>
      </c>
      <c r="F1719">
        <v>11.903</v>
      </c>
      <c r="G1719">
        <v>12.61</v>
      </c>
      <c r="H1719">
        <v>13.053000000000001</v>
      </c>
      <c r="I1719">
        <v>13.298</v>
      </c>
      <c r="J1719">
        <v>13.689</v>
      </c>
      <c r="K1719">
        <v>13.964</v>
      </c>
      <c r="L1719">
        <v>14.385</v>
      </c>
      <c r="M1719">
        <v>15.225</v>
      </c>
      <c r="N1719">
        <v>16.145</v>
      </c>
      <c r="O1719">
        <v>16.675000000000001</v>
      </c>
      <c r="P1719">
        <v>17.05</v>
      </c>
      <c r="Q1719">
        <v>17.63</v>
      </c>
      <c r="R1719">
        <v>18.024000000000001</v>
      </c>
      <c r="S1719">
        <v>18.806000000000001</v>
      </c>
      <c r="T1719">
        <v>20.277000000000001</v>
      </c>
      <c r="U1719">
        <v>1717</v>
      </c>
      <c r="V1719">
        <v>11.034000000000001</v>
      </c>
      <c r="W1719">
        <v>11.983000000000001</v>
      </c>
      <c r="X1719">
        <v>12.932</v>
      </c>
      <c r="Y1719">
        <v>14.005000000000001</v>
      </c>
      <c r="Z1719">
        <v>15.225</v>
      </c>
      <c r="AA1719">
        <v>16.62</v>
      </c>
      <c r="AB1719">
        <v>18.228000000000002</v>
      </c>
      <c r="AC1719">
        <v>20.094000000000001</v>
      </c>
      <c r="AD1719">
        <v>21.960999999999999</v>
      </c>
    </row>
    <row r="1720" spans="1:30" x14ac:dyDescent="0.25">
      <c r="A1720">
        <v>1718</v>
      </c>
      <c r="B1720">
        <f t="shared" si="26"/>
        <v>4.7036276522929503</v>
      </c>
      <c r="C1720">
        <v>-0.57330000000000003</v>
      </c>
      <c r="D1720">
        <v>15.224500000000001</v>
      </c>
      <c r="E1720">
        <v>8.5540000000000005E-2</v>
      </c>
      <c r="F1720">
        <v>11.903</v>
      </c>
      <c r="G1720">
        <v>12.61</v>
      </c>
      <c r="H1720">
        <v>13.053000000000001</v>
      </c>
      <c r="I1720">
        <v>13.298</v>
      </c>
      <c r="J1720">
        <v>13.689</v>
      </c>
      <c r="K1720">
        <v>13.962999999999999</v>
      </c>
      <c r="L1720">
        <v>14.384</v>
      </c>
      <c r="M1720">
        <v>15.225</v>
      </c>
      <c r="N1720">
        <v>16.143999999999998</v>
      </c>
      <c r="O1720">
        <v>16.675000000000001</v>
      </c>
      <c r="P1720">
        <v>17.05</v>
      </c>
      <c r="Q1720">
        <v>17.63</v>
      </c>
      <c r="R1720">
        <v>18.024000000000001</v>
      </c>
      <c r="S1720">
        <v>18.806000000000001</v>
      </c>
      <c r="T1720">
        <v>20.277999999999999</v>
      </c>
      <c r="U1720">
        <v>1718</v>
      </c>
      <c r="V1720">
        <v>11.034000000000001</v>
      </c>
      <c r="W1720">
        <v>11.983000000000001</v>
      </c>
      <c r="X1720">
        <v>12.932</v>
      </c>
      <c r="Y1720">
        <v>14.005000000000001</v>
      </c>
      <c r="Z1720">
        <v>15.224</v>
      </c>
      <c r="AA1720">
        <v>16.62</v>
      </c>
      <c r="AB1720">
        <v>18.228000000000002</v>
      </c>
      <c r="AC1720">
        <v>20.094999999999999</v>
      </c>
      <c r="AD1720">
        <v>21.962</v>
      </c>
    </row>
    <row r="1721" spans="1:30" x14ac:dyDescent="0.25">
      <c r="A1721">
        <v>1719</v>
      </c>
      <c r="B1721">
        <f t="shared" si="26"/>
        <v>4.7063655030800824</v>
      </c>
      <c r="C1721">
        <v>-0.57430000000000003</v>
      </c>
      <c r="D1721">
        <v>15.2241</v>
      </c>
      <c r="E1721">
        <v>8.5550000000000001E-2</v>
      </c>
      <c r="F1721">
        <v>11.903</v>
      </c>
      <c r="G1721">
        <v>12.609</v>
      </c>
      <c r="H1721">
        <v>13.053000000000001</v>
      </c>
      <c r="I1721">
        <v>13.297000000000001</v>
      </c>
      <c r="J1721">
        <v>13.689</v>
      </c>
      <c r="K1721">
        <v>13.962999999999999</v>
      </c>
      <c r="L1721">
        <v>14.384</v>
      </c>
      <c r="M1721">
        <v>15.224</v>
      </c>
      <c r="N1721">
        <v>16.143999999999998</v>
      </c>
      <c r="O1721">
        <v>16.675000000000001</v>
      </c>
      <c r="P1721">
        <v>17.048999999999999</v>
      </c>
      <c r="Q1721">
        <v>17.63</v>
      </c>
      <c r="R1721">
        <v>18.024000000000001</v>
      </c>
      <c r="S1721">
        <v>18.806999999999999</v>
      </c>
      <c r="T1721">
        <v>20.28</v>
      </c>
      <c r="U1721">
        <v>1719</v>
      </c>
      <c r="V1721">
        <v>11.034000000000001</v>
      </c>
      <c r="W1721">
        <v>11.983000000000001</v>
      </c>
      <c r="X1721">
        <v>12.932</v>
      </c>
      <c r="Y1721">
        <v>14.004</v>
      </c>
      <c r="Z1721">
        <v>15.224</v>
      </c>
      <c r="AA1721">
        <v>16.62</v>
      </c>
      <c r="AB1721">
        <v>18.228000000000002</v>
      </c>
      <c r="AC1721">
        <v>20.096</v>
      </c>
      <c r="AD1721">
        <v>21.963999999999999</v>
      </c>
    </row>
    <row r="1722" spans="1:30" x14ac:dyDescent="0.25">
      <c r="A1722">
        <v>1720</v>
      </c>
      <c r="B1722">
        <f t="shared" si="26"/>
        <v>4.7091033538672145</v>
      </c>
      <c r="C1722">
        <v>-0.57540000000000002</v>
      </c>
      <c r="D1722">
        <v>15.223800000000001</v>
      </c>
      <c r="E1722">
        <v>8.5569999999999993E-2</v>
      </c>
      <c r="F1722">
        <v>11.901999999999999</v>
      </c>
      <c r="G1722">
        <v>12.609</v>
      </c>
      <c r="H1722">
        <v>13.052</v>
      </c>
      <c r="I1722">
        <v>13.297000000000001</v>
      </c>
      <c r="J1722">
        <v>13.688000000000001</v>
      </c>
      <c r="K1722">
        <v>13.962</v>
      </c>
      <c r="L1722">
        <v>14.382999999999999</v>
      </c>
      <c r="M1722">
        <v>15.224</v>
      </c>
      <c r="N1722">
        <v>16.143999999999998</v>
      </c>
      <c r="O1722">
        <v>16.675000000000001</v>
      </c>
      <c r="P1722">
        <v>17.05</v>
      </c>
      <c r="Q1722">
        <v>17.631</v>
      </c>
      <c r="R1722">
        <v>18.024999999999999</v>
      </c>
      <c r="S1722">
        <v>18.808</v>
      </c>
      <c r="T1722">
        <v>20.282</v>
      </c>
      <c r="U1722">
        <v>1720</v>
      </c>
      <c r="V1722">
        <v>11.032999999999999</v>
      </c>
      <c r="W1722">
        <v>11.981999999999999</v>
      </c>
      <c r="X1722">
        <v>12.930999999999999</v>
      </c>
      <c r="Y1722">
        <v>14.004</v>
      </c>
      <c r="Z1722">
        <v>15.224</v>
      </c>
      <c r="AA1722">
        <v>16.62</v>
      </c>
      <c r="AB1722">
        <v>18.228999999999999</v>
      </c>
      <c r="AC1722">
        <v>20.097999999999999</v>
      </c>
      <c r="AD1722">
        <v>21.966999999999999</v>
      </c>
    </row>
    <row r="1723" spans="1:30" x14ac:dyDescent="0.25">
      <c r="A1723">
        <v>1721</v>
      </c>
      <c r="B1723">
        <f t="shared" si="26"/>
        <v>4.7118412046543465</v>
      </c>
      <c r="C1723">
        <v>-0.57640000000000002</v>
      </c>
      <c r="D1723">
        <v>15.2235</v>
      </c>
      <c r="E1723">
        <v>8.5580000000000003E-2</v>
      </c>
      <c r="F1723">
        <v>11.901999999999999</v>
      </c>
      <c r="G1723">
        <v>12.608000000000001</v>
      </c>
      <c r="H1723">
        <v>13.052</v>
      </c>
      <c r="I1723">
        <v>13.295999999999999</v>
      </c>
      <c r="J1723">
        <v>13.688000000000001</v>
      </c>
      <c r="K1723">
        <v>13.962</v>
      </c>
      <c r="L1723">
        <v>14.382999999999999</v>
      </c>
      <c r="M1723">
        <v>15.224</v>
      </c>
      <c r="N1723">
        <v>16.143999999999998</v>
      </c>
      <c r="O1723">
        <v>16.675000000000001</v>
      </c>
      <c r="P1723">
        <v>17.05</v>
      </c>
      <c r="Q1723">
        <v>17.631</v>
      </c>
      <c r="R1723">
        <v>18.024999999999999</v>
      </c>
      <c r="S1723">
        <v>18.809000000000001</v>
      </c>
      <c r="T1723">
        <v>20.283000000000001</v>
      </c>
      <c r="U1723">
        <v>1721</v>
      </c>
      <c r="V1723">
        <v>11.032999999999999</v>
      </c>
      <c r="W1723">
        <v>11.981999999999999</v>
      </c>
      <c r="X1723">
        <v>12.930999999999999</v>
      </c>
      <c r="Y1723">
        <v>14.003</v>
      </c>
      <c r="Z1723">
        <v>15.224</v>
      </c>
      <c r="AA1723">
        <v>16.62</v>
      </c>
      <c r="AB1723">
        <v>18.23</v>
      </c>
      <c r="AC1723">
        <v>20.099</v>
      </c>
      <c r="AD1723">
        <v>21.969000000000001</v>
      </c>
    </row>
    <row r="1724" spans="1:30" x14ac:dyDescent="0.25">
      <c r="A1724">
        <v>1722</v>
      </c>
      <c r="B1724">
        <f t="shared" si="26"/>
        <v>4.7145790554414786</v>
      </c>
      <c r="C1724">
        <v>-0.57740000000000002</v>
      </c>
      <c r="D1724">
        <v>15.223100000000001</v>
      </c>
      <c r="E1724">
        <v>8.5589999999999999E-2</v>
      </c>
      <c r="F1724">
        <v>11.901999999999999</v>
      </c>
      <c r="G1724">
        <v>12.608000000000001</v>
      </c>
      <c r="H1724">
        <v>13.051</v>
      </c>
      <c r="I1724">
        <v>13.295999999999999</v>
      </c>
      <c r="J1724">
        <v>13.686999999999999</v>
      </c>
      <c r="K1724">
        <v>13.961</v>
      </c>
      <c r="L1724">
        <v>14.382999999999999</v>
      </c>
      <c r="M1724">
        <v>15.223000000000001</v>
      </c>
      <c r="N1724">
        <v>16.143999999999998</v>
      </c>
      <c r="O1724">
        <v>16.673999999999999</v>
      </c>
      <c r="P1724">
        <v>17.05</v>
      </c>
      <c r="Q1724">
        <v>17.631</v>
      </c>
      <c r="R1724">
        <v>18.024999999999999</v>
      </c>
      <c r="S1724">
        <v>18.809000000000001</v>
      </c>
      <c r="T1724">
        <v>20.283999999999999</v>
      </c>
      <c r="U1724">
        <v>1722</v>
      </c>
      <c r="V1724">
        <v>11.032999999999999</v>
      </c>
      <c r="W1724">
        <v>11.981999999999999</v>
      </c>
      <c r="X1724">
        <v>12.93</v>
      </c>
      <c r="Y1724">
        <v>14.003</v>
      </c>
      <c r="Z1724">
        <v>15.223000000000001</v>
      </c>
      <c r="AA1724">
        <v>16.62</v>
      </c>
      <c r="AB1724">
        <v>18.23</v>
      </c>
      <c r="AC1724">
        <v>20.100000000000001</v>
      </c>
      <c r="AD1724">
        <v>21.971</v>
      </c>
    </row>
    <row r="1725" spans="1:30" x14ac:dyDescent="0.25">
      <c r="A1725">
        <v>1723</v>
      </c>
      <c r="B1725">
        <f t="shared" si="26"/>
        <v>4.7173169062286107</v>
      </c>
      <c r="C1725">
        <v>-0.57840000000000003</v>
      </c>
      <c r="D1725">
        <v>15.222799999999999</v>
      </c>
      <c r="E1725">
        <v>8.5610000000000006E-2</v>
      </c>
      <c r="F1725">
        <v>11.901</v>
      </c>
      <c r="G1725">
        <v>12.608000000000001</v>
      </c>
      <c r="H1725">
        <v>13.051</v>
      </c>
      <c r="I1725">
        <v>13.295</v>
      </c>
      <c r="J1725">
        <v>13.686999999999999</v>
      </c>
      <c r="K1725">
        <v>13.961</v>
      </c>
      <c r="L1725">
        <v>14.382</v>
      </c>
      <c r="M1725">
        <v>15.223000000000001</v>
      </c>
      <c r="N1725">
        <v>16.143999999999998</v>
      </c>
      <c r="O1725">
        <v>16.675000000000001</v>
      </c>
      <c r="P1725">
        <v>17.05</v>
      </c>
      <c r="Q1725">
        <v>17.631</v>
      </c>
      <c r="R1725">
        <v>18.026</v>
      </c>
      <c r="S1725">
        <v>18.809999999999999</v>
      </c>
      <c r="T1725">
        <v>20.286000000000001</v>
      </c>
      <c r="U1725">
        <v>1723</v>
      </c>
      <c r="V1725">
        <v>11.032999999999999</v>
      </c>
      <c r="W1725">
        <v>11.981</v>
      </c>
      <c r="X1725">
        <v>12.93</v>
      </c>
      <c r="Y1725">
        <v>14.003</v>
      </c>
      <c r="Z1725">
        <v>15.223000000000001</v>
      </c>
      <c r="AA1725">
        <v>16.62</v>
      </c>
      <c r="AB1725">
        <v>18.231000000000002</v>
      </c>
      <c r="AC1725">
        <v>20.102</v>
      </c>
      <c r="AD1725">
        <v>21.974</v>
      </c>
    </row>
    <row r="1726" spans="1:30" x14ac:dyDescent="0.25">
      <c r="A1726">
        <v>1724</v>
      </c>
      <c r="B1726">
        <f t="shared" si="26"/>
        <v>4.7200547570157427</v>
      </c>
      <c r="C1726">
        <v>-0.57940000000000003</v>
      </c>
      <c r="D1726">
        <v>15.2224</v>
      </c>
      <c r="E1726">
        <v>8.5620000000000002E-2</v>
      </c>
      <c r="F1726">
        <v>11.901</v>
      </c>
      <c r="G1726">
        <v>12.606999999999999</v>
      </c>
      <c r="H1726">
        <v>13.05</v>
      </c>
      <c r="I1726">
        <v>13.295</v>
      </c>
      <c r="J1726">
        <v>13.686</v>
      </c>
      <c r="K1726">
        <v>13.961</v>
      </c>
      <c r="L1726">
        <v>14.382</v>
      </c>
      <c r="M1726">
        <v>15.222</v>
      </c>
      <c r="N1726">
        <v>16.143000000000001</v>
      </c>
      <c r="O1726">
        <v>16.673999999999999</v>
      </c>
      <c r="P1726">
        <v>17.05</v>
      </c>
      <c r="Q1726">
        <v>17.631</v>
      </c>
      <c r="R1726">
        <v>18.026</v>
      </c>
      <c r="S1726">
        <v>18.809999999999999</v>
      </c>
      <c r="T1726">
        <v>20.286999999999999</v>
      </c>
      <c r="U1726">
        <v>1724</v>
      </c>
      <c r="V1726">
        <v>11.032</v>
      </c>
      <c r="W1726">
        <v>11.981</v>
      </c>
      <c r="X1726">
        <v>12.929</v>
      </c>
      <c r="Y1726">
        <v>14.002000000000001</v>
      </c>
      <c r="Z1726">
        <v>15.222</v>
      </c>
      <c r="AA1726">
        <v>16.62</v>
      </c>
      <c r="AB1726">
        <v>18.231000000000002</v>
      </c>
      <c r="AC1726">
        <v>20.103000000000002</v>
      </c>
      <c r="AD1726">
        <v>21.975999999999999</v>
      </c>
    </row>
    <row r="1727" spans="1:30" x14ac:dyDescent="0.25">
      <c r="A1727">
        <v>1725</v>
      </c>
      <c r="B1727">
        <f t="shared" si="26"/>
        <v>4.7227926078028748</v>
      </c>
      <c r="C1727">
        <v>-0.58040000000000003</v>
      </c>
      <c r="D1727">
        <v>15.222099999999999</v>
      </c>
      <c r="E1727">
        <v>8.5629999999999998E-2</v>
      </c>
      <c r="F1727">
        <v>11.901</v>
      </c>
      <c r="G1727">
        <v>12.606999999999999</v>
      </c>
      <c r="H1727">
        <v>13.05</v>
      </c>
      <c r="I1727">
        <v>13.295</v>
      </c>
      <c r="J1727">
        <v>13.686</v>
      </c>
      <c r="K1727">
        <v>13.96</v>
      </c>
      <c r="L1727">
        <v>14.381</v>
      </c>
      <c r="M1727">
        <v>15.222</v>
      </c>
      <c r="N1727">
        <v>16.143000000000001</v>
      </c>
      <c r="O1727">
        <v>16.673999999999999</v>
      </c>
      <c r="P1727">
        <v>17.05</v>
      </c>
      <c r="Q1727">
        <v>17.632000000000001</v>
      </c>
      <c r="R1727">
        <v>18.026</v>
      </c>
      <c r="S1727">
        <v>18.811</v>
      </c>
      <c r="T1727">
        <v>20.288</v>
      </c>
      <c r="U1727">
        <v>1725</v>
      </c>
      <c r="V1727">
        <v>11.032</v>
      </c>
      <c r="W1727">
        <v>11.981</v>
      </c>
      <c r="X1727">
        <v>12.929</v>
      </c>
      <c r="Y1727">
        <v>14.002000000000001</v>
      </c>
      <c r="Z1727">
        <v>15.222</v>
      </c>
      <c r="AA1727">
        <v>16.62</v>
      </c>
      <c r="AB1727">
        <v>18.231000000000002</v>
      </c>
      <c r="AC1727">
        <v>20.103999999999999</v>
      </c>
      <c r="AD1727">
        <v>21.978000000000002</v>
      </c>
    </row>
    <row r="1728" spans="1:30" x14ac:dyDescent="0.25">
      <c r="A1728">
        <v>1726</v>
      </c>
      <c r="B1728">
        <f t="shared" si="26"/>
        <v>4.7255304585900069</v>
      </c>
      <c r="C1728">
        <v>-0.58140000000000003</v>
      </c>
      <c r="D1728">
        <v>15.2218</v>
      </c>
      <c r="E1728">
        <v>8.5650000000000004E-2</v>
      </c>
      <c r="F1728">
        <v>11.9</v>
      </c>
      <c r="G1728">
        <v>12.606</v>
      </c>
      <c r="H1728">
        <v>13.048999999999999</v>
      </c>
      <c r="I1728">
        <v>13.294</v>
      </c>
      <c r="J1728">
        <v>13.685</v>
      </c>
      <c r="K1728">
        <v>13.96</v>
      </c>
      <c r="L1728">
        <v>14.381</v>
      </c>
      <c r="M1728">
        <v>15.222</v>
      </c>
      <c r="N1728">
        <v>16.143000000000001</v>
      </c>
      <c r="O1728">
        <v>16.673999999999999</v>
      </c>
      <c r="P1728">
        <v>17.05</v>
      </c>
      <c r="Q1728">
        <v>17.632000000000001</v>
      </c>
      <c r="R1728">
        <v>18.027000000000001</v>
      </c>
      <c r="S1728">
        <v>18.812000000000001</v>
      </c>
      <c r="T1728">
        <v>20.29</v>
      </c>
      <c r="U1728">
        <v>1726</v>
      </c>
      <c r="V1728">
        <v>11.032</v>
      </c>
      <c r="W1728">
        <v>11.98</v>
      </c>
      <c r="X1728">
        <v>12.928000000000001</v>
      </c>
      <c r="Y1728">
        <v>14.000999999999999</v>
      </c>
      <c r="Z1728">
        <v>15.222</v>
      </c>
      <c r="AA1728">
        <v>16.62</v>
      </c>
      <c r="AB1728">
        <v>18.231999999999999</v>
      </c>
      <c r="AC1728">
        <v>20.106000000000002</v>
      </c>
      <c r="AD1728">
        <v>21.98</v>
      </c>
    </row>
    <row r="1729" spans="1:30" x14ac:dyDescent="0.25">
      <c r="A1729">
        <v>1727</v>
      </c>
      <c r="B1729">
        <f t="shared" si="26"/>
        <v>4.7282683093771389</v>
      </c>
      <c r="C1729">
        <v>-0.58240000000000003</v>
      </c>
      <c r="D1729">
        <v>15.221399999999999</v>
      </c>
      <c r="E1729">
        <v>8.566E-2</v>
      </c>
      <c r="F1729">
        <v>11.9</v>
      </c>
      <c r="G1729">
        <v>12.606</v>
      </c>
      <c r="H1729">
        <v>13.048999999999999</v>
      </c>
      <c r="I1729">
        <v>13.294</v>
      </c>
      <c r="J1729">
        <v>13.685</v>
      </c>
      <c r="K1729">
        <v>13.959</v>
      </c>
      <c r="L1729">
        <v>14.381</v>
      </c>
      <c r="M1729">
        <v>15.221</v>
      </c>
      <c r="N1729">
        <v>16.143000000000001</v>
      </c>
      <c r="O1729">
        <v>16.673999999999999</v>
      </c>
      <c r="P1729">
        <v>17.05</v>
      </c>
      <c r="Q1729">
        <v>17.632000000000001</v>
      </c>
      <c r="R1729">
        <v>18.027000000000001</v>
      </c>
      <c r="S1729">
        <v>18.812999999999999</v>
      </c>
      <c r="T1729">
        <v>20.291</v>
      </c>
      <c r="U1729">
        <v>1727</v>
      </c>
      <c r="V1729">
        <v>11.032</v>
      </c>
      <c r="W1729">
        <v>11.98</v>
      </c>
      <c r="X1729">
        <v>12.928000000000001</v>
      </c>
      <c r="Y1729">
        <v>14.000999999999999</v>
      </c>
      <c r="Z1729">
        <v>15.221</v>
      </c>
      <c r="AA1729">
        <v>16.619</v>
      </c>
      <c r="AB1729">
        <v>18.231999999999999</v>
      </c>
      <c r="AC1729">
        <v>20.106999999999999</v>
      </c>
      <c r="AD1729">
        <v>21.981999999999999</v>
      </c>
    </row>
    <row r="1730" spans="1:30" x14ac:dyDescent="0.25">
      <c r="A1730">
        <v>1728</v>
      </c>
      <c r="B1730">
        <f t="shared" si="26"/>
        <v>4.731006160164271</v>
      </c>
      <c r="C1730">
        <v>-0.58350000000000002</v>
      </c>
      <c r="D1730">
        <v>15.2211</v>
      </c>
      <c r="E1730">
        <v>8.5669999999999996E-2</v>
      </c>
      <c r="F1730">
        <v>11.9</v>
      </c>
      <c r="G1730">
        <v>12.606</v>
      </c>
      <c r="H1730">
        <v>13.048999999999999</v>
      </c>
      <c r="I1730">
        <v>13.292999999999999</v>
      </c>
      <c r="J1730">
        <v>13.685</v>
      </c>
      <c r="K1730">
        <v>13.959</v>
      </c>
      <c r="L1730">
        <v>14.38</v>
      </c>
      <c r="M1730">
        <v>15.221</v>
      </c>
      <c r="N1730">
        <v>16.143000000000001</v>
      </c>
      <c r="O1730">
        <v>16.673999999999999</v>
      </c>
      <c r="P1730">
        <v>17.05</v>
      </c>
      <c r="Q1730">
        <v>17.632000000000001</v>
      </c>
      <c r="R1730">
        <v>18.027000000000001</v>
      </c>
      <c r="S1730">
        <v>18.812999999999999</v>
      </c>
      <c r="T1730">
        <v>20.292999999999999</v>
      </c>
      <c r="U1730">
        <v>1728</v>
      </c>
      <c r="V1730">
        <v>11.032</v>
      </c>
      <c r="W1730">
        <v>11.98</v>
      </c>
      <c r="X1730">
        <v>12.928000000000001</v>
      </c>
      <c r="Y1730">
        <v>14</v>
      </c>
      <c r="Z1730">
        <v>15.221</v>
      </c>
      <c r="AA1730">
        <v>16.619</v>
      </c>
      <c r="AB1730">
        <v>18.231999999999999</v>
      </c>
      <c r="AC1730">
        <v>20.108000000000001</v>
      </c>
      <c r="AD1730">
        <v>21.984000000000002</v>
      </c>
    </row>
    <row r="1731" spans="1:30" x14ac:dyDescent="0.25">
      <c r="A1731">
        <v>1729</v>
      </c>
      <c r="B1731">
        <f t="shared" ref="B1731:B1794" si="27">A1731/365.25</f>
        <v>4.7337440109514031</v>
      </c>
      <c r="C1731">
        <v>-0.58450000000000002</v>
      </c>
      <c r="D1731">
        <v>15.220800000000001</v>
      </c>
      <c r="E1731">
        <v>8.5690000000000002E-2</v>
      </c>
      <c r="F1731">
        <v>11.898999999999999</v>
      </c>
      <c r="G1731">
        <v>12.605</v>
      </c>
      <c r="H1731">
        <v>13.048</v>
      </c>
      <c r="I1731">
        <v>13.292999999999999</v>
      </c>
      <c r="J1731">
        <v>13.683999999999999</v>
      </c>
      <c r="K1731">
        <v>13.958</v>
      </c>
      <c r="L1731">
        <v>14.38</v>
      </c>
      <c r="M1731">
        <v>15.221</v>
      </c>
      <c r="N1731">
        <v>16.143000000000001</v>
      </c>
      <c r="O1731">
        <v>16.673999999999999</v>
      </c>
      <c r="P1731">
        <v>17.05</v>
      </c>
      <c r="Q1731">
        <v>17.632999999999999</v>
      </c>
      <c r="R1731">
        <v>18.027999999999999</v>
      </c>
      <c r="S1731">
        <v>18.814</v>
      </c>
      <c r="T1731">
        <v>20.295000000000002</v>
      </c>
      <c r="U1731">
        <v>1729</v>
      </c>
      <c r="V1731">
        <v>11.031000000000001</v>
      </c>
      <c r="W1731">
        <v>11.978999999999999</v>
      </c>
      <c r="X1731">
        <v>12.927</v>
      </c>
      <c r="Y1731">
        <v>14</v>
      </c>
      <c r="Z1731">
        <v>15.221</v>
      </c>
      <c r="AA1731">
        <v>16.619</v>
      </c>
      <c r="AB1731">
        <v>18.233000000000001</v>
      </c>
      <c r="AC1731">
        <v>20.11</v>
      </c>
      <c r="AD1731">
        <v>21.986999999999998</v>
      </c>
    </row>
    <row r="1732" spans="1:30" x14ac:dyDescent="0.25">
      <c r="A1732">
        <v>1730</v>
      </c>
      <c r="B1732">
        <f t="shared" si="27"/>
        <v>4.7364818617385351</v>
      </c>
      <c r="C1732">
        <v>-0.58550000000000002</v>
      </c>
      <c r="D1732">
        <v>15.2204</v>
      </c>
      <c r="E1732">
        <v>8.5699999999999998E-2</v>
      </c>
      <c r="F1732">
        <v>11.898999999999999</v>
      </c>
      <c r="G1732">
        <v>12.605</v>
      </c>
      <c r="H1732">
        <v>13.048</v>
      </c>
      <c r="I1732">
        <v>13.292</v>
      </c>
      <c r="J1732">
        <v>13.683999999999999</v>
      </c>
      <c r="K1732">
        <v>13.958</v>
      </c>
      <c r="L1732">
        <v>14.379</v>
      </c>
      <c r="M1732">
        <v>15.22</v>
      </c>
      <c r="N1732">
        <v>16.141999999999999</v>
      </c>
      <c r="O1732">
        <v>16.673999999999999</v>
      </c>
      <c r="P1732">
        <v>17.05</v>
      </c>
      <c r="Q1732">
        <v>17.632999999999999</v>
      </c>
      <c r="R1732">
        <v>18.027999999999999</v>
      </c>
      <c r="S1732">
        <v>18.815000000000001</v>
      </c>
      <c r="T1732">
        <v>20.295999999999999</v>
      </c>
      <c r="U1732">
        <v>1730</v>
      </c>
      <c r="V1732">
        <v>11.031000000000001</v>
      </c>
      <c r="W1732">
        <v>11.978999999999999</v>
      </c>
      <c r="X1732">
        <v>12.927</v>
      </c>
      <c r="Y1732">
        <v>13.999000000000001</v>
      </c>
      <c r="Z1732">
        <v>15.22</v>
      </c>
      <c r="AA1732">
        <v>16.619</v>
      </c>
      <c r="AB1732">
        <v>18.233000000000001</v>
      </c>
      <c r="AC1732">
        <v>20.111000000000001</v>
      </c>
      <c r="AD1732">
        <v>21.989000000000001</v>
      </c>
    </row>
    <row r="1733" spans="1:30" x14ac:dyDescent="0.25">
      <c r="A1733">
        <v>1731</v>
      </c>
      <c r="B1733">
        <f t="shared" si="27"/>
        <v>4.7392197125256672</v>
      </c>
      <c r="C1733">
        <v>-0.58650000000000002</v>
      </c>
      <c r="D1733">
        <v>15.2201</v>
      </c>
      <c r="E1733">
        <v>8.5709999999999995E-2</v>
      </c>
      <c r="F1733">
        <v>11.898999999999999</v>
      </c>
      <c r="G1733">
        <v>12.603999999999999</v>
      </c>
      <c r="H1733">
        <v>13.047000000000001</v>
      </c>
      <c r="I1733">
        <v>13.292</v>
      </c>
      <c r="J1733">
        <v>13.683</v>
      </c>
      <c r="K1733">
        <v>13.958</v>
      </c>
      <c r="L1733">
        <v>14.379</v>
      </c>
      <c r="M1733">
        <v>15.22</v>
      </c>
      <c r="N1733">
        <v>16.141999999999999</v>
      </c>
      <c r="O1733">
        <v>16.673999999999999</v>
      </c>
      <c r="P1733">
        <v>17.05</v>
      </c>
      <c r="Q1733">
        <v>17.632999999999999</v>
      </c>
      <c r="R1733">
        <v>18.029</v>
      </c>
      <c r="S1733">
        <v>18.815000000000001</v>
      </c>
      <c r="T1733">
        <v>20.297000000000001</v>
      </c>
      <c r="U1733">
        <v>1731</v>
      </c>
      <c r="V1733">
        <v>11.031000000000001</v>
      </c>
      <c r="W1733">
        <v>11.978999999999999</v>
      </c>
      <c r="X1733">
        <v>12.926</v>
      </c>
      <c r="Y1733">
        <v>13.999000000000001</v>
      </c>
      <c r="Z1733">
        <v>15.22</v>
      </c>
      <c r="AA1733">
        <v>16.619</v>
      </c>
      <c r="AB1733">
        <v>18.234000000000002</v>
      </c>
      <c r="AC1733">
        <v>20.111999999999998</v>
      </c>
      <c r="AD1733">
        <v>21.991</v>
      </c>
    </row>
    <row r="1734" spans="1:30" x14ac:dyDescent="0.25">
      <c r="A1734">
        <v>1732</v>
      </c>
      <c r="B1734">
        <f t="shared" si="27"/>
        <v>4.7419575633127993</v>
      </c>
      <c r="C1734">
        <v>-0.58750000000000002</v>
      </c>
      <c r="D1734">
        <v>15.219799999999999</v>
      </c>
      <c r="E1734">
        <v>8.5730000000000001E-2</v>
      </c>
      <c r="F1734">
        <v>11.898</v>
      </c>
      <c r="G1734">
        <v>12.603999999999999</v>
      </c>
      <c r="H1734">
        <v>13.047000000000001</v>
      </c>
      <c r="I1734">
        <v>13.291</v>
      </c>
      <c r="J1734">
        <v>13.683</v>
      </c>
      <c r="K1734">
        <v>13.957000000000001</v>
      </c>
      <c r="L1734">
        <v>14.378</v>
      </c>
      <c r="M1734">
        <v>15.22</v>
      </c>
      <c r="N1734">
        <v>16.141999999999999</v>
      </c>
      <c r="O1734">
        <v>16.673999999999999</v>
      </c>
      <c r="P1734">
        <v>17.05</v>
      </c>
      <c r="Q1734">
        <v>17.632999999999999</v>
      </c>
      <c r="R1734">
        <v>18.029</v>
      </c>
      <c r="S1734">
        <v>18.815999999999999</v>
      </c>
      <c r="T1734">
        <v>20.298999999999999</v>
      </c>
      <c r="U1734">
        <v>1732</v>
      </c>
      <c r="V1734">
        <v>11.03</v>
      </c>
      <c r="W1734">
        <v>11.978</v>
      </c>
      <c r="X1734">
        <v>12.926</v>
      </c>
      <c r="Y1734">
        <v>13.999000000000001</v>
      </c>
      <c r="Z1734">
        <v>15.22</v>
      </c>
      <c r="AA1734">
        <v>16.619</v>
      </c>
      <c r="AB1734">
        <v>18.234999999999999</v>
      </c>
      <c r="AC1734">
        <v>20.114000000000001</v>
      </c>
      <c r="AD1734">
        <v>21.994</v>
      </c>
    </row>
    <row r="1735" spans="1:30" x14ac:dyDescent="0.25">
      <c r="A1735">
        <v>1733</v>
      </c>
      <c r="B1735">
        <f t="shared" si="27"/>
        <v>4.7446954140999313</v>
      </c>
      <c r="C1735">
        <v>-0.58860000000000001</v>
      </c>
      <c r="D1735">
        <v>15.2194</v>
      </c>
      <c r="E1735">
        <v>8.5739999999999997E-2</v>
      </c>
      <c r="F1735">
        <v>11.898</v>
      </c>
      <c r="G1735">
        <v>12.603999999999999</v>
      </c>
      <c r="H1735">
        <v>13.045999999999999</v>
      </c>
      <c r="I1735">
        <v>13.291</v>
      </c>
      <c r="J1735">
        <v>13.682</v>
      </c>
      <c r="K1735">
        <v>13.957000000000001</v>
      </c>
      <c r="L1735">
        <v>14.378</v>
      </c>
      <c r="M1735">
        <v>15.218999999999999</v>
      </c>
      <c r="N1735">
        <v>16.141999999999999</v>
      </c>
      <c r="O1735">
        <v>16.673999999999999</v>
      </c>
      <c r="P1735">
        <v>17.05</v>
      </c>
      <c r="Q1735">
        <v>17.632999999999999</v>
      </c>
      <c r="R1735">
        <v>18.029</v>
      </c>
      <c r="S1735">
        <v>18.817</v>
      </c>
      <c r="T1735">
        <v>20.3</v>
      </c>
      <c r="U1735">
        <v>1733</v>
      </c>
      <c r="V1735">
        <v>11.03</v>
      </c>
      <c r="W1735">
        <v>11.978</v>
      </c>
      <c r="X1735">
        <v>12.926</v>
      </c>
      <c r="Y1735">
        <v>13.997999999999999</v>
      </c>
      <c r="Z1735">
        <v>15.218999999999999</v>
      </c>
      <c r="AA1735">
        <v>16.619</v>
      </c>
      <c r="AB1735">
        <v>18.234999999999999</v>
      </c>
      <c r="AC1735">
        <v>20.114999999999998</v>
      </c>
      <c r="AD1735">
        <v>21.995999999999999</v>
      </c>
    </row>
    <row r="1736" spans="1:30" x14ac:dyDescent="0.25">
      <c r="A1736">
        <v>1734</v>
      </c>
      <c r="B1736">
        <f t="shared" si="27"/>
        <v>4.7474332648870634</v>
      </c>
      <c r="C1736">
        <v>-0.58960000000000001</v>
      </c>
      <c r="D1736">
        <v>15.219099999999999</v>
      </c>
      <c r="E1736">
        <v>8.5750000000000007E-2</v>
      </c>
      <c r="F1736">
        <v>11.898</v>
      </c>
      <c r="G1736">
        <v>12.603</v>
      </c>
      <c r="H1736">
        <v>13.045999999999999</v>
      </c>
      <c r="I1736">
        <v>13.291</v>
      </c>
      <c r="J1736">
        <v>13.682</v>
      </c>
      <c r="K1736">
        <v>13.956</v>
      </c>
      <c r="L1736">
        <v>14.378</v>
      </c>
      <c r="M1736">
        <v>15.218999999999999</v>
      </c>
      <c r="N1736">
        <v>16.141999999999999</v>
      </c>
      <c r="O1736">
        <v>16.673999999999999</v>
      </c>
      <c r="P1736">
        <v>17.05</v>
      </c>
      <c r="Q1736">
        <v>17.634</v>
      </c>
      <c r="R1736">
        <v>18.03</v>
      </c>
      <c r="S1736">
        <v>18.817</v>
      </c>
      <c r="T1736">
        <v>20.300999999999998</v>
      </c>
      <c r="U1736">
        <v>1734</v>
      </c>
      <c r="V1736">
        <v>11.03</v>
      </c>
      <c r="W1736">
        <v>11.978</v>
      </c>
      <c r="X1736">
        <v>12.925000000000001</v>
      </c>
      <c r="Y1736">
        <v>13.997999999999999</v>
      </c>
      <c r="Z1736">
        <v>15.218999999999999</v>
      </c>
      <c r="AA1736">
        <v>16.619</v>
      </c>
      <c r="AB1736">
        <v>18.234999999999999</v>
      </c>
      <c r="AC1736">
        <v>20.116</v>
      </c>
      <c r="AD1736">
        <v>21.998000000000001</v>
      </c>
    </row>
    <row r="1737" spans="1:30" x14ac:dyDescent="0.25">
      <c r="A1737">
        <v>1735</v>
      </c>
      <c r="B1737">
        <f t="shared" si="27"/>
        <v>4.7501711156741955</v>
      </c>
      <c r="C1737">
        <v>-0.59060000000000001</v>
      </c>
      <c r="D1737">
        <v>15.2188</v>
      </c>
      <c r="E1737">
        <v>8.5769999999999999E-2</v>
      </c>
      <c r="F1737">
        <v>11.897</v>
      </c>
      <c r="G1737">
        <v>12.603</v>
      </c>
      <c r="H1737">
        <v>13.045999999999999</v>
      </c>
      <c r="I1737">
        <v>13.29</v>
      </c>
      <c r="J1737">
        <v>13.680999999999999</v>
      </c>
      <c r="K1737">
        <v>13.956</v>
      </c>
      <c r="L1737">
        <v>14.377000000000001</v>
      </c>
      <c r="M1737">
        <v>15.218999999999999</v>
      </c>
      <c r="N1737">
        <v>16.141999999999999</v>
      </c>
      <c r="O1737">
        <v>16.673999999999999</v>
      </c>
      <c r="P1737">
        <v>17.050999999999998</v>
      </c>
      <c r="Q1737">
        <v>17.634</v>
      </c>
      <c r="R1737">
        <v>18.03</v>
      </c>
      <c r="S1737">
        <v>18.818000000000001</v>
      </c>
      <c r="T1737">
        <v>20.303000000000001</v>
      </c>
      <c r="U1737">
        <v>1735</v>
      </c>
      <c r="V1737">
        <v>11.029</v>
      </c>
      <c r="W1737">
        <v>11.977</v>
      </c>
      <c r="X1737">
        <v>12.925000000000001</v>
      </c>
      <c r="Y1737">
        <v>13.997</v>
      </c>
      <c r="Z1737">
        <v>15.218999999999999</v>
      </c>
      <c r="AA1737">
        <v>16.619</v>
      </c>
      <c r="AB1737">
        <v>18.236000000000001</v>
      </c>
      <c r="AC1737">
        <v>20.117999999999999</v>
      </c>
      <c r="AD1737">
        <v>22.001000000000001</v>
      </c>
    </row>
    <row r="1738" spans="1:30" x14ac:dyDescent="0.25">
      <c r="A1738">
        <v>1736</v>
      </c>
      <c r="B1738">
        <f t="shared" si="27"/>
        <v>4.7529089664613275</v>
      </c>
      <c r="C1738">
        <v>-0.59160000000000001</v>
      </c>
      <c r="D1738">
        <v>15.218400000000001</v>
      </c>
      <c r="E1738">
        <v>8.5779999999999995E-2</v>
      </c>
      <c r="F1738">
        <v>11.897</v>
      </c>
      <c r="G1738">
        <v>12.602</v>
      </c>
      <c r="H1738">
        <v>13.045</v>
      </c>
      <c r="I1738">
        <v>13.29</v>
      </c>
      <c r="J1738">
        <v>13.680999999999999</v>
      </c>
      <c r="K1738">
        <v>13.955</v>
      </c>
      <c r="L1738">
        <v>14.377000000000001</v>
      </c>
      <c r="M1738">
        <v>15.218</v>
      </c>
      <c r="N1738">
        <v>16.140999999999998</v>
      </c>
      <c r="O1738">
        <v>16.673999999999999</v>
      </c>
      <c r="P1738">
        <v>17.05</v>
      </c>
      <c r="Q1738">
        <v>17.634</v>
      </c>
      <c r="R1738">
        <v>18.030999999999999</v>
      </c>
      <c r="S1738">
        <v>18.818999999999999</v>
      </c>
      <c r="T1738">
        <v>20.303999999999998</v>
      </c>
      <c r="U1738">
        <v>1736</v>
      </c>
      <c r="V1738">
        <v>11.029</v>
      </c>
      <c r="W1738">
        <v>11.977</v>
      </c>
      <c r="X1738">
        <v>12.923999999999999</v>
      </c>
      <c r="Y1738">
        <v>13.997</v>
      </c>
      <c r="Z1738">
        <v>15.218</v>
      </c>
      <c r="AA1738">
        <v>16.619</v>
      </c>
      <c r="AB1738">
        <v>18.236000000000001</v>
      </c>
      <c r="AC1738">
        <v>20.119</v>
      </c>
      <c r="AD1738">
        <v>22.001999999999999</v>
      </c>
    </row>
    <row r="1739" spans="1:30" x14ac:dyDescent="0.25">
      <c r="A1739">
        <v>1737</v>
      </c>
      <c r="B1739">
        <f t="shared" si="27"/>
        <v>4.7556468172484596</v>
      </c>
      <c r="C1739">
        <v>-0.5927</v>
      </c>
      <c r="D1739">
        <v>15.2181</v>
      </c>
      <c r="E1739">
        <v>8.5790000000000005E-2</v>
      </c>
      <c r="F1739">
        <v>11.897</v>
      </c>
      <c r="G1739">
        <v>12.602</v>
      </c>
      <c r="H1739">
        <v>13.045</v>
      </c>
      <c r="I1739">
        <v>13.289</v>
      </c>
      <c r="J1739">
        <v>13.680999999999999</v>
      </c>
      <c r="K1739">
        <v>13.955</v>
      </c>
      <c r="L1739">
        <v>14.375999999999999</v>
      </c>
      <c r="M1739">
        <v>15.218</v>
      </c>
      <c r="N1739">
        <v>16.140999999999998</v>
      </c>
      <c r="O1739">
        <v>16.673999999999999</v>
      </c>
      <c r="P1739">
        <v>17.05</v>
      </c>
      <c r="Q1739">
        <v>17.634</v>
      </c>
      <c r="R1739">
        <v>18.030999999999999</v>
      </c>
      <c r="S1739">
        <v>18.818999999999999</v>
      </c>
      <c r="T1739">
        <v>20.306000000000001</v>
      </c>
      <c r="U1739">
        <v>1737</v>
      </c>
      <c r="V1739">
        <v>11.029</v>
      </c>
      <c r="W1739">
        <v>11.977</v>
      </c>
      <c r="X1739">
        <v>12.923999999999999</v>
      </c>
      <c r="Y1739">
        <v>13.996</v>
      </c>
      <c r="Z1739">
        <v>15.218</v>
      </c>
      <c r="AA1739">
        <v>16.619</v>
      </c>
      <c r="AB1739">
        <v>18.236999999999998</v>
      </c>
      <c r="AC1739">
        <v>20.120999999999999</v>
      </c>
      <c r="AD1739">
        <v>22.004999999999999</v>
      </c>
    </row>
    <row r="1740" spans="1:30" x14ac:dyDescent="0.25">
      <c r="A1740">
        <v>1738</v>
      </c>
      <c r="B1740">
        <f t="shared" si="27"/>
        <v>4.7583846680355917</v>
      </c>
      <c r="C1740">
        <v>-0.59370000000000001</v>
      </c>
      <c r="D1740">
        <v>15.2178</v>
      </c>
      <c r="E1740">
        <v>8.5809999999999997E-2</v>
      </c>
      <c r="F1740">
        <v>11.896000000000001</v>
      </c>
      <c r="G1740">
        <v>12.601000000000001</v>
      </c>
      <c r="H1740">
        <v>13.044</v>
      </c>
      <c r="I1740">
        <v>13.289</v>
      </c>
      <c r="J1740">
        <v>13.68</v>
      </c>
      <c r="K1740">
        <v>13.954000000000001</v>
      </c>
      <c r="L1740">
        <v>14.375999999999999</v>
      </c>
      <c r="M1740">
        <v>15.218</v>
      </c>
      <c r="N1740">
        <v>16.140999999999998</v>
      </c>
      <c r="O1740">
        <v>16.673999999999999</v>
      </c>
      <c r="P1740">
        <v>17.050999999999998</v>
      </c>
      <c r="Q1740">
        <v>17.635000000000002</v>
      </c>
      <c r="R1740">
        <v>18.032</v>
      </c>
      <c r="S1740">
        <v>18.82</v>
      </c>
      <c r="T1740">
        <v>20.308</v>
      </c>
      <c r="U1740">
        <v>1738</v>
      </c>
      <c r="V1740">
        <v>11.029</v>
      </c>
      <c r="W1740">
        <v>11.976000000000001</v>
      </c>
      <c r="X1740">
        <v>12.923</v>
      </c>
      <c r="Y1740">
        <v>13.996</v>
      </c>
      <c r="Z1740">
        <v>15.218</v>
      </c>
      <c r="AA1740">
        <v>16.619</v>
      </c>
      <c r="AB1740">
        <v>18.236999999999998</v>
      </c>
      <c r="AC1740">
        <v>20.122</v>
      </c>
      <c r="AD1740">
        <v>22.007000000000001</v>
      </c>
    </row>
    <row r="1741" spans="1:30" x14ac:dyDescent="0.25">
      <c r="A1741">
        <v>1739</v>
      </c>
      <c r="B1741">
        <f t="shared" si="27"/>
        <v>4.7611225188227237</v>
      </c>
      <c r="C1741">
        <v>-0.59470000000000001</v>
      </c>
      <c r="D1741">
        <v>15.217499999999999</v>
      </c>
      <c r="E1741">
        <v>8.5819999999999994E-2</v>
      </c>
      <c r="F1741">
        <v>11.896000000000001</v>
      </c>
      <c r="G1741">
        <v>12.601000000000001</v>
      </c>
      <c r="H1741">
        <v>13.044</v>
      </c>
      <c r="I1741">
        <v>13.288</v>
      </c>
      <c r="J1741">
        <v>13.68</v>
      </c>
      <c r="K1741">
        <v>13.954000000000001</v>
      </c>
      <c r="L1741">
        <v>14.375999999999999</v>
      </c>
      <c r="M1741">
        <v>15.218</v>
      </c>
      <c r="N1741">
        <v>16.140999999999998</v>
      </c>
      <c r="O1741">
        <v>16.673999999999999</v>
      </c>
      <c r="P1741">
        <v>17.050999999999998</v>
      </c>
      <c r="Q1741">
        <v>17.635000000000002</v>
      </c>
      <c r="R1741">
        <v>18.032</v>
      </c>
      <c r="S1741">
        <v>18.821000000000002</v>
      </c>
      <c r="T1741">
        <v>20.309000000000001</v>
      </c>
      <c r="U1741">
        <v>1739</v>
      </c>
      <c r="V1741">
        <v>11.029</v>
      </c>
      <c r="W1741">
        <v>11.976000000000001</v>
      </c>
      <c r="X1741">
        <v>12.923</v>
      </c>
      <c r="Y1741">
        <v>13.996</v>
      </c>
      <c r="Z1741">
        <v>15.218</v>
      </c>
      <c r="AA1741">
        <v>16.619</v>
      </c>
      <c r="AB1741">
        <v>18.238</v>
      </c>
      <c r="AC1741">
        <v>20.123999999999999</v>
      </c>
      <c r="AD1741">
        <v>22.009</v>
      </c>
    </row>
    <row r="1742" spans="1:30" x14ac:dyDescent="0.25">
      <c r="A1742">
        <v>1740</v>
      </c>
      <c r="B1742">
        <f t="shared" si="27"/>
        <v>4.7638603696098567</v>
      </c>
      <c r="C1742">
        <v>-0.5958</v>
      </c>
      <c r="D1742">
        <v>15.2171</v>
      </c>
      <c r="E1742">
        <v>8.5830000000000004E-2</v>
      </c>
      <c r="F1742">
        <v>11.896000000000001</v>
      </c>
      <c r="G1742">
        <v>12.601000000000001</v>
      </c>
      <c r="H1742">
        <v>13.042999999999999</v>
      </c>
      <c r="I1742">
        <v>13.288</v>
      </c>
      <c r="J1742">
        <v>13.679</v>
      </c>
      <c r="K1742">
        <v>13.954000000000001</v>
      </c>
      <c r="L1742">
        <v>14.375</v>
      </c>
      <c r="M1742">
        <v>15.217000000000001</v>
      </c>
      <c r="N1742">
        <v>16.140999999999998</v>
      </c>
      <c r="O1742">
        <v>16.673999999999999</v>
      </c>
      <c r="P1742">
        <v>17.050999999999998</v>
      </c>
      <c r="Q1742">
        <v>17.635000000000002</v>
      </c>
      <c r="R1742">
        <v>18.032</v>
      </c>
      <c r="S1742">
        <v>18.821999999999999</v>
      </c>
      <c r="T1742">
        <v>20.309999999999999</v>
      </c>
      <c r="U1742">
        <v>1740</v>
      </c>
      <c r="V1742">
        <v>11.028</v>
      </c>
      <c r="W1742">
        <v>11.976000000000001</v>
      </c>
      <c r="X1742">
        <v>12.923</v>
      </c>
      <c r="Y1742">
        <v>13.994999999999999</v>
      </c>
      <c r="Z1742">
        <v>15.217000000000001</v>
      </c>
      <c r="AA1742">
        <v>16.619</v>
      </c>
      <c r="AB1742">
        <v>18.238</v>
      </c>
      <c r="AC1742">
        <v>20.125</v>
      </c>
      <c r="AD1742">
        <v>22.010999999999999</v>
      </c>
    </row>
    <row r="1743" spans="1:30" x14ac:dyDescent="0.25">
      <c r="A1743">
        <v>1741</v>
      </c>
      <c r="B1743">
        <f t="shared" si="27"/>
        <v>4.7665982203969888</v>
      </c>
      <c r="C1743">
        <v>-0.5968</v>
      </c>
      <c r="D1743">
        <v>15.216799999999999</v>
      </c>
      <c r="E1743">
        <v>8.5849999999999996E-2</v>
      </c>
      <c r="F1743">
        <v>11.895</v>
      </c>
      <c r="G1743">
        <v>12.6</v>
      </c>
      <c r="H1743">
        <v>13.042999999999999</v>
      </c>
      <c r="I1743">
        <v>13.288</v>
      </c>
      <c r="J1743">
        <v>13.679</v>
      </c>
      <c r="K1743">
        <v>13.952999999999999</v>
      </c>
      <c r="L1743">
        <v>14.375</v>
      </c>
      <c r="M1743">
        <v>15.217000000000001</v>
      </c>
      <c r="N1743">
        <v>16.14</v>
      </c>
      <c r="O1743">
        <v>16.673999999999999</v>
      </c>
      <c r="P1743">
        <v>17.050999999999998</v>
      </c>
      <c r="Q1743">
        <v>17.635999999999999</v>
      </c>
      <c r="R1743">
        <v>18.033000000000001</v>
      </c>
      <c r="S1743">
        <v>18.823</v>
      </c>
      <c r="T1743">
        <v>20.312000000000001</v>
      </c>
      <c r="U1743">
        <v>1741</v>
      </c>
      <c r="V1743">
        <v>11.028</v>
      </c>
      <c r="W1743">
        <v>11.975</v>
      </c>
      <c r="X1743">
        <v>12.922000000000001</v>
      </c>
      <c r="Y1743">
        <v>13.994999999999999</v>
      </c>
      <c r="Z1743">
        <v>15.217000000000001</v>
      </c>
      <c r="AA1743">
        <v>16.619</v>
      </c>
      <c r="AB1743">
        <v>18.239000000000001</v>
      </c>
      <c r="AC1743">
        <v>20.126999999999999</v>
      </c>
      <c r="AD1743">
        <v>22.013999999999999</v>
      </c>
    </row>
    <row r="1744" spans="1:30" x14ac:dyDescent="0.25">
      <c r="A1744">
        <v>1742</v>
      </c>
      <c r="B1744">
        <f t="shared" si="27"/>
        <v>4.7693360711841208</v>
      </c>
      <c r="C1744">
        <v>-0.5978</v>
      </c>
      <c r="D1744">
        <v>15.2165</v>
      </c>
      <c r="E1744">
        <v>8.5860000000000006E-2</v>
      </c>
      <c r="F1744">
        <v>11.895</v>
      </c>
      <c r="G1744">
        <v>12.6</v>
      </c>
      <c r="H1744">
        <v>13.042999999999999</v>
      </c>
      <c r="I1744">
        <v>13.287000000000001</v>
      </c>
      <c r="J1744">
        <v>13.678000000000001</v>
      </c>
      <c r="K1744">
        <v>13.952999999999999</v>
      </c>
      <c r="L1744">
        <v>14.374000000000001</v>
      </c>
      <c r="M1744">
        <v>15.217000000000001</v>
      </c>
      <c r="N1744">
        <v>16.14</v>
      </c>
      <c r="O1744">
        <v>16.673999999999999</v>
      </c>
      <c r="P1744">
        <v>17.050999999999998</v>
      </c>
      <c r="Q1744">
        <v>17.635999999999999</v>
      </c>
      <c r="R1744">
        <v>18.033000000000001</v>
      </c>
      <c r="S1744">
        <v>18.823</v>
      </c>
      <c r="T1744">
        <v>20.312999999999999</v>
      </c>
      <c r="U1744">
        <v>1742</v>
      </c>
      <c r="V1744">
        <v>11.028</v>
      </c>
      <c r="W1744">
        <v>11.975</v>
      </c>
      <c r="X1744">
        <v>12.922000000000001</v>
      </c>
      <c r="Y1744">
        <v>13.994</v>
      </c>
      <c r="Z1744">
        <v>15.215999999999999</v>
      </c>
      <c r="AA1744">
        <v>16.619</v>
      </c>
      <c r="AB1744">
        <v>18.239000000000001</v>
      </c>
      <c r="AC1744">
        <v>20.128</v>
      </c>
      <c r="AD1744">
        <v>22.015999999999998</v>
      </c>
    </row>
    <row r="1745" spans="1:30" x14ac:dyDescent="0.25">
      <c r="A1745">
        <v>1743</v>
      </c>
      <c r="B1745">
        <f t="shared" si="27"/>
        <v>4.7720739219712529</v>
      </c>
      <c r="C1745">
        <v>-0.59889999999999999</v>
      </c>
      <c r="D1745">
        <v>15.216200000000001</v>
      </c>
      <c r="E1745">
        <v>8.5870000000000002E-2</v>
      </c>
      <c r="F1745">
        <v>11.895</v>
      </c>
      <c r="G1745">
        <v>12.6</v>
      </c>
      <c r="H1745">
        <v>13.042</v>
      </c>
      <c r="I1745">
        <v>13.287000000000001</v>
      </c>
      <c r="J1745">
        <v>13.678000000000001</v>
      </c>
      <c r="K1745">
        <v>13.952</v>
      </c>
      <c r="L1745">
        <v>14.374000000000001</v>
      </c>
      <c r="M1745">
        <v>15.215999999999999</v>
      </c>
      <c r="N1745">
        <v>16.14</v>
      </c>
      <c r="O1745">
        <v>16.672999999999998</v>
      </c>
      <c r="P1745">
        <v>17.050999999999998</v>
      </c>
      <c r="Q1745">
        <v>17.635999999999999</v>
      </c>
      <c r="R1745">
        <v>18.033000000000001</v>
      </c>
      <c r="S1745">
        <v>18.824000000000002</v>
      </c>
      <c r="T1745">
        <v>20.315000000000001</v>
      </c>
      <c r="U1745">
        <v>1743</v>
      </c>
      <c r="V1745">
        <v>11.028</v>
      </c>
      <c r="W1745">
        <v>11.975</v>
      </c>
      <c r="X1745">
        <v>12.920999999999999</v>
      </c>
      <c r="Y1745">
        <v>13.994</v>
      </c>
      <c r="Z1745">
        <v>15.215999999999999</v>
      </c>
      <c r="AA1745">
        <v>16.619</v>
      </c>
      <c r="AB1745">
        <v>18.239000000000001</v>
      </c>
      <c r="AC1745">
        <v>20.129000000000001</v>
      </c>
      <c r="AD1745">
        <v>22.018000000000001</v>
      </c>
    </row>
    <row r="1746" spans="1:30" x14ac:dyDescent="0.25">
      <c r="A1746">
        <v>1744</v>
      </c>
      <c r="B1746">
        <f t="shared" si="27"/>
        <v>4.774811772758385</v>
      </c>
      <c r="C1746">
        <v>-0.59989999999999999</v>
      </c>
      <c r="D1746">
        <v>15.2158</v>
      </c>
      <c r="E1746">
        <v>8.5889999999999994E-2</v>
      </c>
      <c r="F1746">
        <v>11.894</v>
      </c>
      <c r="G1746">
        <v>12.599</v>
      </c>
      <c r="H1746">
        <v>13.042</v>
      </c>
      <c r="I1746">
        <v>13.286</v>
      </c>
      <c r="J1746">
        <v>13.677</v>
      </c>
      <c r="K1746">
        <v>13.952</v>
      </c>
      <c r="L1746">
        <v>14.374000000000001</v>
      </c>
      <c r="M1746">
        <v>15.215999999999999</v>
      </c>
      <c r="N1746">
        <v>16.14</v>
      </c>
      <c r="O1746">
        <v>16.672999999999998</v>
      </c>
      <c r="P1746">
        <v>17.050999999999998</v>
      </c>
      <c r="Q1746">
        <v>17.635999999999999</v>
      </c>
      <c r="R1746">
        <v>18.033999999999999</v>
      </c>
      <c r="S1746">
        <v>18.824999999999999</v>
      </c>
      <c r="T1746">
        <v>20.317</v>
      </c>
      <c r="U1746">
        <v>1744</v>
      </c>
      <c r="V1746">
        <v>11.026999999999999</v>
      </c>
      <c r="W1746">
        <v>11.974</v>
      </c>
      <c r="X1746">
        <v>12.920999999999999</v>
      </c>
      <c r="Y1746">
        <v>13.993</v>
      </c>
      <c r="Z1746">
        <v>15.215999999999999</v>
      </c>
      <c r="AA1746">
        <v>16.617999999999999</v>
      </c>
      <c r="AB1746">
        <v>18.239999999999998</v>
      </c>
      <c r="AC1746">
        <v>20.131</v>
      </c>
      <c r="AD1746">
        <v>22.021000000000001</v>
      </c>
    </row>
    <row r="1747" spans="1:30" x14ac:dyDescent="0.25">
      <c r="A1747">
        <v>1745</v>
      </c>
      <c r="B1747">
        <f t="shared" si="27"/>
        <v>4.777549623545517</v>
      </c>
      <c r="C1747">
        <v>-0.60089999999999999</v>
      </c>
      <c r="D1747">
        <v>15.2155</v>
      </c>
      <c r="E1747">
        <v>8.5900000000000004E-2</v>
      </c>
      <c r="F1747">
        <v>11.894</v>
      </c>
      <c r="G1747">
        <v>12.599</v>
      </c>
      <c r="H1747">
        <v>13.041</v>
      </c>
      <c r="I1747">
        <v>13.286</v>
      </c>
      <c r="J1747">
        <v>13.677</v>
      </c>
      <c r="K1747">
        <v>13.951000000000001</v>
      </c>
      <c r="L1747">
        <v>14.372999999999999</v>
      </c>
      <c r="M1747">
        <v>15.215999999999999</v>
      </c>
      <c r="N1747">
        <v>16.14</v>
      </c>
      <c r="O1747">
        <v>16.672999999999998</v>
      </c>
      <c r="P1747">
        <v>17.050999999999998</v>
      </c>
      <c r="Q1747">
        <v>17.635999999999999</v>
      </c>
      <c r="R1747">
        <v>18.033999999999999</v>
      </c>
      <c r="S1747">
        <v>18.824999999999999</v>
      </c>
      <c r="T1747">
        <v>20.318000000000001</v>
      </c>
      <c r="U1747">
        <v>1745</v>
      </c>
      <c r="V1747">
        <v>11.026999999999999</v>
      </c>
      <c r="W1747">
        <v>11.974</v>
      </c>
      <c r="X1747">
        <v>12.920999999999999</v>
      </c>
      <c r="Y1747">
        <v>13.993</v>
      </c>
      <c r="Z1747">
        <v>15.215999999999999</v>
      </c>
      <c r="AA1747">
        <v>16.617999999999999</v>
      </c>
      <c r="AB1747">
        <v>18.239999999999998</v>
      </c>
      <c r="AC1747">
        <v>20.132000000000001</v>
      </c>
      <c r="AD1747">
        <v>22.023</v>
      </c>
    </row>
    <row r="1748" spans="1:30" x14ac:dyDescent="0.25">
      <c r="A1748">
        <v>1746</v>
      </c>
      <c r="B1748">
        <f t="shared" si="27"/>
        <v>4.7802874743326491</v>
      </c>
      <c r="C1748">
        <v>-0.60199999999999998</v>
      </c>
      <c r="D1748">
        <v>15.215199999999999</v>
      </c>
      <c r="E1748">
        <v>8.591E-2</v>
      </c>
      <c r="F1748">
        <v>11.894</v>
      </c>
      <c r="G1748">
        <v>12.598000000000001</v>
      </c>
      <c r="H1748">
        <v>13.041</v>
      </c>
      <c r="I1748">
        <v>13.286</v>
      </c>
      <c r="J1748">
        <v>13.677</v>
      </c>
      <c r="K1748">
        <v>13.951000000000001</v>
      </c>
      <c r="L1748">
        <v>14.372999999999999</v>
      </c>
      <c r="M1748">
        <v>15.215</v>
      </c>
      <c r="N1748">
        <v>16.14</v>
      </c>
      <c r="O1748">
        <v>16.672999999999998</v>
      </c>
      <c r="P1748">
        <v>17.050999999999998</v>
      </c>
      <c r="Q1748">
        <v>17.637</v>
      </c>
      <c r="R1748">
        <v>18.033999999999999</v>
      </c>
      <c r="S1748">
        <v>18.826000000000001</v>
      </c>
      <c r="T1748">
        <v>20.318999999999999</v>
      </c>
      <c r="U1748">
        <v>1746</v>
      </c>
      <c r="V1748">
        <v>11.026999999999999</v>
      </c>
      <c r="W1748">
        <v>11.974</v>
      </c>
      <c r="X1748">
        <v>12.92</v>
      </c>
      <c r="Y1748">
        <v>13.993</v>
      </c>
      <c r="Z1748">
        <v>15.215</v>
      </c>
      <c r="AA1748">
        <v>16.617999999999999</v>
      </c>
      <c r="AB1748">
        <v>18.241</v>
      </c>
      <c r="AC1748">
        <v>20.132999999999999</v>
      </c>
      <c r="AD1748">
        <v>22.024999999999999</v>
      </c>
    </row>
    <row r="1749" spans="1:30" x14ac:dyDescent="0.25">
      <c r="A1749">
        <v>1747</v>
      </c>
      <c r="B1749">
        <f t="shared" si="27"/>
        <v>4.7830253251197812</v>
      </c>
      <c r="C1749">
        <v>-0.60299999999999998</v>
      </c>
      <c r="D1749">
        <v>15.2149</v>
      </c>
      <c r="E1749">
        <v>8.5930000000000006E-2</v>
      </c>
      <c r="F1749">
        <v>11.893000000000001</v>
      </c>
      <c r="G1749">
        <v>12.598000000000001</v>
      </c>
      <c r="H1749">
        <v>13.04</v>
      </c>
      <c r="I1749">
        <v>13.285</v>
      </c>
      <c r="J1749">
        <v>13.676</v>
      </c>
      <c r="K1749">
        <v>13.951000000000001</v>
      </c>
      <c r="L1749">
        <v>14.372</v>
      </c>
      <c r="M1749">
        <v>15.215</v>
      </c>
      <c r="N1749">
        <v>16.14</v>
      </c>
      <c r="O1749">
        <v>16.672999999999998</v>
      </c>
      <c r="P1749">
        <v>17.050999999999998</v>
      </c>
      <c r="Q1749">
        <v>17.637</v>
      </c>
      <c r="R1749">
        <v>18.035</v>
      </c>
      <c r="S1749">
        <v>18.827000000000002</v>
      </c>
      <c r="T1749">
        <v>20.321000000000002</v>
      </c>
      <c r="U1749">
        <v>1747</v>
      </c>
      <c r="V1749">
        <v>11.026999999999999</v>
      </c>
      <c r="W1749">
        <v>11.973000000000001</v>
      </c>
      <c r="X1749">
        <v>12.92</v>
      </c>
      <c r="Y1749">
        <v>13.992000000000001</v>
      </c>
      <c r="Z1749">
        <v>15.215</v>
      </c>
      <c r="AA1749">
        <v>16.617999999999999</v>
      </c>
      <c r="AB1749">
        <v>18.242000000000001</v>
      </c>
      <c r="AC1749">
        <v>20.135000000000002</v>
      </c>
      <c r="AD1749">
        <v>22.027999999999999</v>
      </c>
    </row>
    <row r="1750" spans="1:30" x14ac:dyDescent="0.25">
      <c r="A1750">
        <v>1748</v>
      </c>
      <c r="B1750">
        <f t="shared" si="27"/>
        <v>4.7857631759069132</v>
      </c>
      <c r="C1750">
        <v>-0.60399999999999998</v>
      </c>
      <c r="D1750">
        <v>15.214499999999999</v>
      </c>
      <c r="E1750">
        <v>8.5940000000000003E-2</v>
      </c>
      <c r="F1750">
        <v>11.893000000000001</v>
      </c>
      <c r="G1750">
        <v>12.598000000000001</v>
      </c>
      <c r="H1750">
        <v>13.04</v>
      </c>
      <c r="I1750">
        <v>13.285</v>
      </c>
      <c r="J1750">
        <v>13.676</v>
      </c>
      <c r="K1750">
        <v>13.95</v>
      </c>
      <c r="L1750">
        <v>14.372</v>
      </c>
      <c r="M1750">
        <v>15.215</v>
      </c>
      <c r="N1750">
        <v>16.138999999999999</v>
      </c>
      <c r="O1750">
        <v>16.672999999999998</v>
      </c>
      <c r="P1750">
        <v>17.050999999999998</v>
      </c>
      <c r="Q1750">
        <v>17.637</v>
      </c>
      <c r="R1750">
        <v>18.035</v>
      </c>
      <c r="S1750">
        <v>18.827000000000002</v>
      </c>
      <c r="T1750">
        <v>20.321999999999999</v>
      </c>
      <c r="U1750">
        <v>1748</v>
      </c>
      <c r="V1750">
        <v>11.026</v>
      </c>
      <c r="W1750">
        <v>11.973000000000001</v>
      </c>
      <c r="X1750">
        <v>12.919</v>
      </c>
      <c r="Y1750">
        <v>13.992000000000001</v>
      </c>
      <c r="Z1750">
        <v>15.214</v>
      </c>
      <c r="AA1750">
        <v>16.617999999999999</v>
      </c>
      <c r="AB1750">
        <v>18.242000000000001</v>
      </c>
      <c r="AC1750">
        <v>20.135999999999999</v>
      </c>
      <c r="AD1750">
        <v>22.03</v>
      </c>
    </row>
    <row r="1751" spans="1:30" x14ac:dyDescent="0.25">
      <c r="A1751">
        <v>1749</v>
      </c>
      <c r="B1751">
        <f t="shared" si="27"/>
        <v>4.7885010266940453</v>
      </c>
      <c r="C1751">
        <v>-0.60509999999999997</v>
      </c>
      <c r="D1751">
        <v>15.2142</v>
      </c>
      <c r="E1751">
        <v>8.5949999999999999E-2</v>
      </c>
      <c r="F1751">
        <v>11.893000000000001</v>
      </c>
      <c r="G1751">
        <v>12.597</v>
      </c>
      <c r="H1751">
        <v>13.04</v>
      </c>
      <c r="I1751">
        <v>13.284000000000001</v>
      </c>
      <c r="J1751">
        <v>13.675000000000001</v>
      </c>
      <c r="K1751">
        <v>13.95</v>
      </c>
      <c r="L1751">
        <v>14.372</v>
      </c>
      <c r="M1751">
        <v>15.214</v>
      </c>
      <c r="N1751">
        <v>16.138999999999999</v>
      </c>
      <c r="O1751">
        <v>16.672999999999998</v>
      </c>
      <c r="P1751">
        <v>17.050999999999998</v>
      </c>
      <c r="Q1751">
        <v>17.637</v>
      </c>
      <c r="R1751">
        <v>18.036000000000001</v>
      </c>
      <c r="S1751">
        <v>18.827999999999999</v>
      </c>
      <c r="T1751">
        <v>20.324000000000002</v>
      </c>
      <c r="U1751">
        <v>1749</v>
      </c>
      <c r="V1751">
        <v>11.026</v>
      </c>
      <c r="W1751">
        <v>11.973000000000001</v>
      </c>
      <c r="X1751">
        <v>12.919</v>
      </c>
      <c r="Y1751">
        <v>13.991</v>
      </c>
      <c r="Z1751">
        <v>15.214</v>
      </c>
      <c r="AA1751">
        <v>16.617999999999999</v>
      </c>
      <c r="AB1751">
        <v>18.242000000000001</v>
      </c>
      <c r="AC1751">
        <v>20.137</v>
      </c>
      <c r="AD1751">
        <v>22.032</v>
      </c>
    </row>
    <row r="1752" spans="1:30" x14ac:dyDescent="0.25">
      <c r="A1752">
        <v>1750</v>
      </c>
      <c r="B1752">
        <f t="shared" si="27"/>
        <v>4.7912388774811774</v>
      </c>
      <c r="C1752">
        <v>-0.60609999999999997</v>
      </c>
      <c r="D1752">
        <v>15.213900000000001</v>
      </c>
      <c r="E1752">
        <v>8.5970000000000005E-2</v>
      </c>
      <c r="F1752">
        <v>11.891999999999999</v>
      </c>
      <c r="G1752">
        <v>12.597</v>
      </c>
      <c r="H1752">
        <v>13.039</v>
      </c>
      <c r="I1752">
        <v>13.284000000000001</v>
      </c>
      <c r="J1752">
        <v>13.675000000000001</v>
      </c>
      <c r="K1752">
        <v>13.949</v>
      </c>
      <c r="L1752">
        <v>14.371</v>
      </c>
      <c r="M1752">
        <v>15.214</v>
      </c>
      <c r="N1752">
        <v>16.138999999999999</v>
      </c>
      <c r="O1752">
        <v>16.672999999999998</v>
      </c>
      <c r="P1752">
        <v>17.050999999999998</v>
      </c>
      <c r="Q1752">
        <v>17.638000000000002</v>
      </c>
      <c r="R1752">
        <v>18.036000000000001</v>
      </c>
      <c r="S1752">
        <v>18.829000000000001</v>
      </c>
      <c r="T1752">
        <v>20.326000000000001</v>
      </c>
      <c r="U1752">
        <v>1750</v>
      </c>
      <c r="V1752">
        <v>11.026</v>
      </c>
      <c r="W1752">
        <v>11.972</v>
      </c>
      <c r="X1752">
        <v>12.917999999999999</v>
      </c>
      <c r="Y1752">
        <v>13.991</v>
      </c>
      <c r="Z1752">
        <v>15.214</v>
      </c>
      <c r="AA1752">
        <v>16.617999999999999</v>
      </c>
      <c r="AB1752">
        <v>18.242999999999999</v>
      </c>
      <c r="AC1752">
        <v>20.138999999999999</v>
      </c>
      <c r="AD1752">
        <v>22.035</v>
      </c>
    </row>
    <row r="1753" spans="1:30" x14ac:dyDescent="0.25">
      <c r="A1753">
        <v>1751</v>
      </c>
      <c r="B1753">
        <f t="shared" si="27"/>
        <v>4.7939767282683095</v>
      </c>
      <c r="C1753">
        <v>-0.60719999999999996</v>
      </c>
      <c r="D1753">
        <v>15.2136</v>
      </c>
      <c r="E1753">
        <v>8.5980000000000001E-2</v>
      </c>
      <c r="F1753">
        <v>11.891999999999999</v>
      </c>
      <c r="G1753">
        <v>12.596</v>
      </c>
      <c r="H1753">
        <v>13.039</v>
      </c>
      <c r="I1753">
        <v>13.282999999999999</v>
      </c>
      <c r="J1753">
        <v>13.673999999999999</v>
      </c>
      <c r="K1753">
        <v>13.949</v>
      </c>
      <c r="L1753">
        <v>14.371</v>
      </c>
      <c r="M1753">
        <v>15.214</v>
      </c>
      <c r="N1753">
        <v>16.138999999999999</v>
      </c>
      <c r="O1753">
        <v>16.672999999999998</v>
      </c>
      <c r="P1753">
        <v>17.050999999999998</v>
      </c>
      <c r="Q1753">
        <v>17.638000000000002</v>
      </c>
      <c r="R1753">
        <v>18.036999999999999</v>
      </c>
      <c r="S1753">
        <v>18.829999999999998</v>
      </c>
      <c r="T1753">
        <v>20.327000000000002</v>
      </c>
      <c r="U1753">
        <v>1751</v>
      </c>
      <c r="V1753">
        <v>11.026</v>
      </c>
      <c r="W1753">
        <v>11.972</v>
      </c>
      <c r="X1753">
        <v>12.917999999999999</v>
      </c>
      <c r="Y1753">
        <v>13.991</v>
      </c>
      <c r="Z1753">
        <v>15.214</v>
      </c>
      <c r="AA1753">
        <v>16.617999999999999</v>
      </c>
      <c r="AB1753">
        <v>18.242999999999999</v>
      </c>
      <c r="AC1753">
        <v>20.14</v>
      </c>
      <c r="AD1753">
        <v>22.036999999999999</v>
      </c>
    </row>
    <row r="1754" spans="1:30" x14ac:dyDescent="0.25">
      <c r="A1754">
        <v>1752</v>
      </c>
      <c r="B1754">
        <f t="shared" si="27"/>
        <v>4.7967145790554415</v>
      </c>
      <c r="C1754">
        <v>-0.60819999999999996</v>
      </c>
      <c r="D1754">
        <v>15.2133</v>
      </c>
      <c r="E1754">
        <v>8.5989999999999997E-2</v>
      </c>
      <c r="F1754">
        <v>11.891999999999999</v>
      </c>
      <c r="G1754">
        <v>12.596</v>
      </c>
      <c r="H1754">
        <v>13.039</v>
      </c>
      <c r="I1754">
        <v>13.282999999999999</v>
      </c>
      <c r="J1754">
        <v>13.673999999999999</v>
      </c>
      <c r="K1754">
        <v>13.949</v>
      </c>
      <c r="L1754">
        <v>14.37</v>
      </c>
      <c r="M1754">
        <v>15.212999999999999</v>
      </c>
      <c r="N1754">
        <v>16.138999999999999</v>
      </c>
      <c r="O1754">
        <v>16.672999999999998</v>
      </c>
      <c r="P1754">
        <v>17.050999999999998</v>
      </c>
      <c r="Q1754">
        <v>17.638000000000002</v>
      </c>
      <c r="R1754">
        <v>18.036999999999999</v>
      </c>
      <c r="S1754">
        <v>18.829999999999998</v>
      </c>
      <c r="T1754">
        <v>20.327999999999999</v>
      </c>
      <c r="U1754">
        <v>1752</v>
      </c>
      <c r="V1754">
        <v>11.026</v>
      </c>
      <c r="W1754">
        <v>11.972</v>
      </c>
      <c r="X1754">
        <v>12.917999999999999</v>
      </c>
      <c r="Y1754">
        <v>13.99</v>
      </c>
      <c r="Z1754">
        <v>15.212999999999999</v>
      </c>
      <c r="AA1754">
        <v>16.617999999999999</v>
      </c>
      <c r="AB1754">
        <v>18.244</v>
      </c>
      <c r="AC1754">
        <v>20.140999999999998</v>
      </c>
      <c r="AD1754">
        <v>22.039000000000001</v>
      </c>
    </row>
    <row r="1755" spans="1:30" x14ac:dyDescent="0.25">
      <c r="A1755">
        <v>1753</v>
      </c>
      <c r="B1755">
        <f t="shared" si="27"/>
        <v>4.7994524298425736</v>
      </c>
      <c r="C1755">
        <v>-0.60929999999999995</v>
      </c>
      <c r="D1755">
        <v>15.212999999999999</v>
      </c>
      <c r="E1755">
        <v>8.6010000000000003E-2</v>
      </c>
      <c r="F1755">
        <v>11.891</v>
      </c>
      <c r="G1755">
        <v>12.596</v>
      </c>
      <c r="H1755">
        <v>13.038</v>
      </c>
      <c r="I1755">
        <v>13.282</v>
      </c>
      <c r="J1755">
        <v>13.673999999999999</v>
      </c>
      <c r="K1755">
        <v>13.948</v>
      </c>
      <c r="L1755">
        <v>14.37</v>
      </c>
      <c r="M1755">
        <v>15.212999999999999</v>
      </c>
      <c r="N1755">
        <v>16.138999999999999</v>
      </c>
      <c r="O1755">
        <v>16.672999999999998</v>
      </c>
      <c r="P1755">
        <v>17.052</v>
      </c>
      <c r="Q1755">
        <v>17.638999999999999</v>
      </c>
      <c r="R1755">
        <v>18.038</v>
      </c>
      <c r="S1755">
        <v>18.831</v>
      </c>
      <c r="T1755">
        <v>20.329999999999998</v>
      </c>
      <c r="U1755">
        <v>1753</v>
      </c>
      <c r="V1755">
        <v>11.025</v>
      </c>
      <c r="W1755">
        <v>11.971</v>
      </c>
      <c r="X1755">
        <v>12.917</v>
      </c>
      <c r="Y1755">
        <v>13.99</v>
      </c>
      <c r="Z1755">
        <v>15.212999999999999</v>
      </c>
      <c r="AA1755">
        <v>16.617999999999999</v>
      </c>
      <c r="AB1755">
        <v>18.245000000000001</v>
      </c>
      <c r="AC1755">
        <v>20.143000000000001</v>
      </c>
      <c r="AD1755">
        <v>22.042000000000002</v>
      </c>
    </row>
    <row r="1756" spans="1:30" x14ac:dyDescent="0.25">
      <c r="A1756">
        <v>1754</v>
      </c>
      <c r="B1756">
        <f t="shared" si="27"/>
        <v>4.8021902806297057</v>
      </c>
      <c r="C1756">
        <v>-0.61029999999999995</v>
      </c>
      <c r="D1756">
        <v>15.2126</v>
      </c>
      <c r="E1756">
        <v>8.6019999999999999E-2</v>
      </c>
      <c r="F1756">
        <v>11.891</v>
      </c>
      <c r="G1756">
        <v>12.595000000000001</v>
      </c>
      <c r="H1756">
        <v>13.038</v>
      </c>
      <c r="I1756">
        <v>13.282</v>
      </c>
      <c r="J1756">
        <v>13.673</v>
      </c>
      <c r="K1756">
        <v>13.948</v>
      </c>
      <c r="L1756">
        <v>14.37</v>
      </c>
      <c r="M1756">
        <v>15.212999999999999</v>
      </c>
      <c r="N1756">
        <v>16.138000000000002</v>
      </c>
      <c r="O1756">
        <v>16.672999999999998</v>
      </c>
      <c r="P1756">
        <v>17.052</v>
      </c>
      <c r="Q1756">
        <v>17.638999999999999</v>
      </c>
      <c r="R1756">
        <v>18.038</v>
      </c>
      <c r="S1756">
        <v>18.832000000000001</v>
      </c>
      <c r="T1756">
        <v>20.331</v>
      </c>
      <c r="U1756">
        <v>1754</v>
      </c>
      <c r="V1756">
        <v>11.025</v>
      </c>
      <c r="W1756">
        <v>11.971</v>
      </c>
      <c r="X1756">
        <v>12.917</v>
      </c>
      <c r="Y1756">
        <v>13.989000000000001</v>
      </c>
      <c r="Z1756">
        <v>15.212999999999999</v>
      </c>
      <c r="AA1756">
        <v>16.617999999999999</v>
      </c>
      <c r="AB1756">
        <v>18.245000000000001</v>
      </c>
      <c r="AC1756">
        <v>20.143999999999998</v>
      </c>
      <c r="AD1756">
        <v>22.044</v>
      </c>
    </row>
    <row r="1757" spans="1:30" x14ac:dyDescent="0.25">
      <c r="A1757">
        <v>1755</v>
      </c>
      <c r="B1757">
        <f t="shared" si="27"/>
        <v>4.8049281314168377</v>
      </c>
      <c r="C1757">
        <v>-0.61140000000000005</v>
      </c>
      <c r="D1757">
        <v>15.212300000000001</v>
      </c>
      <c r="E1757">
        <v>8.6029999999999995E-2</v>
      </c>
      <c r="F1757">
        <v>11.891</v>
      </c>
      <c r="G1757">
        <v>12.595000000000001</v>
      </c>
      <c r="H1757">
        <v>13.037000000000001</v>
      </c>
      <c r="I1757">
        <v>13.282</v>
      </c>
      <c r="J1757">
        <v>13.673</v>
      </c>
      <c r="K1757">
        <v>13.946999999999999</v>
      </c>
      <c r="L1757">
        <v>14.369</v>
      </c>
      <c r="M1757">
        <v>15.212</v>
      </c>
      <c r="N1757">
        <v>16.138000000000002</v>
      </c>
      <c r="O1757">
        <v>16.672999999999998</v>
      </c>
      <c r="P1757">
        <v>17.052</v>
      </c>
      <c r="Q1757">
        <v>17.638999999999999</v>
      </c>
      <c r="R1757">
        <v>18.038</v>
      </c>
      <c r="S1757">
        <v>18.832999999999998</v>
      </c>
      <c r="T1757">
        <v>20.332999999999998</v>
      </c>
      <c r="U1757">
        <v>1755</v>
      </c>
      <c r="V1757">
        <v>11.025</v>
      </c>
      <c r="W1757">
        <v>11.971</v>
      </c>
      <c r="X1757">
        <v>12.917</v>
      </c>
      <c r="Y1757">
        <v>13.989000000000001</v>
      </c>
      <c r="Z1757">
        <v>15.212</v>
      </c>
      <c r="AA1757">
        <v>16.617999999999999</v>
      </c>
      <c r="AB1757">
        <v>18.245000000000001</v>
      </c>
      <c r="AC1757">
        <v>20.146000000000001</v>
      </c>
      <c r="AD1757">
        <v>22.045999999999999</v>
      </c>
    </row>
    <row r="1758" spans="1:30" x14ac:dyDescent="0.25">
      <c r="A1758">
        <v>1756</v>
      </c>
      <c r="B1758">
        <f t="shared" si="27"/>
        <v>4.8076659822039698</v>
      </c>
      <c r="C1758">
        <v>-0.61240000000000006</v>
      </c>
      <c r="D1758">
        <v>15.212</v>
      </c>
      <c r="E1758">
        <v>8.6050000000000001E-2</v>
      </c>
      <c r="F1758">
        <v>11.89</v>
      </c>
      <c r="G1758">
        <v>12.593999999999999</v>
      </c>
      <c r="H1758">
        <v>13.037000000000001</v>
      </c>
      <c r="I1758">
        <v>13.281000000000001</v>
      </c>
      <c r="J1758">
        <v>13.672000000000001</v>
      </c>
      <c r="K1758">
        <v>13.946999999999999</v>
      </c>
      <c r="L1758">
        <v>14.369</v>
      </c>
      <c r="M1758">
        <v>15.212</v>
      </c>
      <c r="N1758">
        <v>16.138000000000002</v>
      </c>
      <c r="O1758">
        <v>16.672999999999998</v>
      </c>
      <c r="P1758">
        <v>17.052</v>
      </c>
      <c r="Q1758">
        <v>17.638999999999999</v>
      </c>
      <c r="R1758">
        <v>18.039000000000001</v>
      </c>
      <c r="S1758">
        <v>18.834</v>
      </c>
      <c r="T1758">
        <v>20.335000000000001</v>
      </c>
      <c r="U1758">
        <v>1756</v>
      </c>
      <c r="V1758">
        <v>11.023999999999999</v>
      </c>
      <c r="W1758">
        <v>11.97</v>
      </c>
      <c r="X1758">
        <v>12.916</v>
      </c>
      <c r="Y1758">
        <v>13.988</v>
      </c>
      <c r="Z1758">
        <v>15.212</v>
      </c>
      <c r="AA1758">
        <v>16.617999999999999</v>
      </c>
      <c r="AB1758">
        <v>18.245999999999999</v>
      </c>
      <c r="AC1758">
        <v>20.148</v>
      </c>
      <c r="AD1758">
        <v>22.048999999999999</v>
      </c>
    </row>
    <row r="1759" spans="1:30" x14ac:dyDescent="0.25">
      <c r="A1759">
        <v>1757</v>
      </c>
      <c r="B1759">
        <f t="shared" si="27"/>
        <v>4.8104038329911019</v>
      </c>
      <c r="C1759">
        <v>-0.61350000000000005</v>
      </c>
      <c r="D1759">
        <v>15.2117</v>
      </c>
      <c r="E1759">
        <v>8.6059999999999998E-2</v>
      </c>
      <c r="F1759">
        <v>11.89</v>
      </c>
      <c r="G1759">
        <v>12.593999999999999</v>
      </c>
      <c r="H1759">
        <v>13.036</v>
      </c>
      <c r="I1759">
        <v>13.281000000000001</v>
      </c>
      <c r="J1759">
        <v>13.672000000000001</v>
      </c>
      <c r="K1759">
        <v>13.946</v>
      </c>
      <c r="L1759">
        <v>14.368</v>
      </c>
      <c r="M1759">
        <v>15.212</v>
      </c>
      <c r="N1759">
        <v>16.138000000000002</v>
      </c>
      <c r="O1759">
        <v>16.672999999999998</v>
      </c>
      <c r="P1759">
        <v>17.052</v>
      </c>
      <c r="Q1759">
        <v>17.64</v>
      </c>
      <c r="R1759">
        <v>18.039000000000001</v>
      </c>
      <c r="S1759">
        <v>18.834</v>
      </c>
      <c r="T1759">
        <v>20.335999999999999</v>
      </c>
      <c r="U1759">
        <v>1757</v>
      </c>
      <c r="V1759">
        <v>11.023999999999999</v>
      </c>
      <c r="W1759">
        <v>11.97</v>
      </c>
      <c r="X1759">
        <v>12.916</v>
      </c>
      <c r="Y1759">
        <v>13.988</v>
      </c>
      <c r="Z1759">
        <v>15.212</v>
      </c>
      <c r="AA1759">
        <v>16.617999999999999</v>
      </c>
      <c r="AB1759">
        <v>18.245999999999999</v>
      </c>
      <c r="AC1759">
        <v>20.149000000000001</v>
      </c>
      <c r="AD1759">
        <v>22.050999999999998</v>
      </c>
    </row>
    <row r="1760" spans="1:30" x14ac:dyDescent="0.25">
      <c r="A1760">
        <v>1758</v>
      </c>
      <c r="B1760">
        <f t="shared" si="27"/>
        <v>4.8131416837782339</v>
      </c>
      <c r="C1760">
        <v>-0.61450000000000005</v>
      </c>
      <c r="D1760">
        <v>15.211399999999999</v>
      </c>
      <c r="E1760">
        <v>8.6080000000000004E-2</v>
      </c>
      <c r="F1760">
        <v>11.89</v>
      </c>
      <c r="G1760">
        <v>12.593999999999999</v>
      </c>
      <c r="H1760">
        <v>13.036</v>
      </c>
      <c r="I1760">
        <v>13.28</v>
      </c>
      <c r="J1760">
        <v>13.670999999999999</v>
      </c>
      <c r="K1760">
        <v>13.946</v>
      </c>
      <c r="L1760">
        <v>14.368</v>
      </c>
      <c r="M1760">
        <v>15.211</v>
      </c>
      <c r="N1760">
        <v>16.138000000000002</v>
      </c>
      <c r="O1760">
        <v>16.672999999999998</v>
      </c>
      <c r="P1760">
        <v>17.052</v>
      </c>
      <c r="Q1760">
        <v>17.64</v>
      </c>
      <c r="R1760">
        <v>18.04</v>
      </c>
      <c r="S1760">
        <v>18.835000000000001</v>
      </c>
      <c r="T1760">
        <v>20.338000000000001</v>
      </c>
      <c r="U1760">
        <v>1758</v>
      </c>
      <c r="V1760">
        <v>11.023999999999999</v>
      </c>
      <c r="W1760">
        <v>11.968999999999999</v>
      </c>
      <c r="X1760">
        <v>12.914999999999999</v>
      </c>
      <c r="Y1760">
        <v>13.988</v>
      </c>
      <c r="Z1760">
        <v>15.211</v>
      </c>
      <c r="AA1760">
        <v>16.617999999999999</v>
      </c>
      <c r="AB1760">
        <v>18.247</v>
      </c>
      <c r="AC1760">
        <v>20.151</v>
      </c>
      <c r="AD1760">
        <v>22.053999999999998</v>
      </c>
    </row>
    <row r="1761" spans="1:30" x14ac:dyDescent="0.25">
      <c r="A1761">
        <v>1759</v>
      </c>
      <c r="B1761">
        <f t="shared" si="27"/>
        <v>4.815879534565366</v>
      </c>
      <c r="C1761">
        <v>-0.61560000000000004</v>
      </c>
      <c r="D1761">
        <v>15.2111</v>
      </c>
      <c r="E1761">
        <v>8.609E-2</v>
      </c>
      <c r="F1761">
        <v>11.888999999999999</v>
      </c>
      <c r="G1761">
        <v>12.593</v>
      </c>
      <c r="H1761">
        <v>13.036</v>
      </c>
      <c r="I1761">
        <v>13.28</v>
      </c>
      <c r="J1761">
        <v>13.670999999999999</v>
      </c>
      <c r="K1761">
        <v>13.946</v>
      </c>
      <c r="L1761">
        <v>14.368</v>
      </c>
      <c r="M1761">
        <v>15.211</v>
      </c>
      <c r="N1761">
        <v>16.138000000000002</v>
      </c>
      <c r="O1761">
        <v>16.672999999999998</v>
      </c>
      <c r="P1761">
        <v>17.052</v>
      </c>
      <c r="Q1761">
        <v>17.64</v>
      </c>
      <c r="R1761">
        <v>18.04</v>
      </c>
      <c r="S1761">
        <v>18.835999999999999</v>
      </c>
      <c r="T1761">
        <v>20.338999999999999</v>
      </c>
      <c r="U1761">
        <v>1759</v>
      </c>
      <c r="V1761">
        <v>11.023999999999999</v>
      </c>
      <c r="W1761">
        <v>11.968999999999999</v>
      </c>
      <c r="X1761">
        <v>12.914999999999999</v>
      </c>
      <c r="Y1761">
        <v>13.987</v>
      </c>
      <c r="Z1761">
        <v>15.211</v>
      </c>
      <c r="AA1761">
        <v>16.617999999999999</v>
      </c>
      <c r="AB1761">
        <v>18.248000000000001</v>
      </c>
      <c r="AC1761">
        <v>20.152000000000001</v>
      </c>
      <c r="AD1761">
        <v>22.056000000000001</v>
      </c>
    </row>
    <row r="1762" spans="1:30" x14ac:dyDescent="0.25">
      <c r="A1762">
        <v>1760</v>
      </c>
      <c r="B1762">
        <f t="shared" si="27"/>
        <v>4.8186173853524981</v>
      </c>
      <c r="C1762">
        <v>-0.61660000000000004</v>
      </c>
      <c r="D1762">
        <v>15.210800000000001</v>
      </c>
      <c r="E1762">
        <v>8.6099999999999996E-2</v>
      </c>
      <c r="F1762">
        <v>11.888999999999999</v>
      </c>
      <c r="G1762">
        <v>12.593</v>
      </c>
      <c r="H1762">
        <v>13.035</v>
      </c>
      <c r="I1762">
        <v>13.28</v>
      </c>
      <c r="J1762">
        <v>13.670999999999999</v>
      </c>
      <c r="K1762">
        <v>13.945</v>
      </c>
      <c r="L1762">
        <v>14.367000000000001</v>
      </c>
      <c r="M1762">
        <v>15.211</v>
      </c>
      <c r="N1762">
        <v>16.137</v>
      </c>
      <c r="O1762">
        <v>16.672999999999998</v>
      </c>
      <c r="P1762">
        <v>17.052</v>
      </c>
      <c r="Q1762">
        <v>17.64</v>
      </c>
      <c r="R1762">
        <v>18.04</v>
      </c>
      <c r="S1762">
        <v>18.835999999999999</v>
      </c>
      <c r="T1762">
        <v>20.341000000000001</v>
      </c>
      <c r="U1762">
        <v>1760</v>
      </c>
      <c r="V1762">
        <v>11.023999999999999</v>
      </c>
      <c r="W1762">
        <v>11.968999999999999</v>
      </c>
      <c r="X1762">
        <v>12.914</v>
      </c>
      <c r="Y1762">
        <v>13.987</v>
      </c>
      <c r="Z1762">
        <v>15.211</v>
      </c>
      <c r="AA1762">
        <v>16.617999999999999</v>
      </c>
      <c r="AB1762">
        <v>18.248000000000001</v>
      </c>
      <c r="AC1762">
        <v>20.152999999999999</v>
      </c>
      <c r="AD1762">
        <v>22.058</v>
      </c>
    </row>
    <row r="1763" spans="1:30" x14ac:dyDescent="0.25">
      <c r="A1763">
        <v>1761</v>
      </c>
      <c r="B1763">
        <f t="shared" si="27"/>
        <v>4.8213552361396301</v>
      </c>
      <c r="C1763">
        <v>-0.61770000000000003</v>
      </c>
      <c r="D1763">
        <v>15.2104</v>
      </c>
      <c r="E1763">
        <v>8.6120000000000002E-2</v>
      </c>
      <c r="F1763">
        <v>11.888999999999999</v>
      </c>
      <c r="G1763">
        <v>12.592000000000001</v>
      </c>
      <c r="H1763">
        <v>13.035</v>
      </c>
      <c r="I1763">
        <v>13.279</v>
      </c>
      <c r="J1763">
        <v>13.67</v>
      </c>
      <c r="K1763">
        <v>13.945</v>
      </c>
      <c r="L1763">
        <v>14.367000000000001</v>
      </c>
      <c r="M1763">
        <v>15.21</v>
      </c>
      <c r="N1763">
        <v>16.137</v>
      </c>
      <c r="O1763">
        <v>16.672999999999998</v>
      </c>
      <c r="P1763">
        <v>17.052</v>
      </c>
      <c r="Q1763">
        <v>17.640999999999998</v>
      </c>
      <c r="R1763">
        <v>18.041</v>
      </c>
      <c r="S1763">
        <v>18.837</v>
      </c>
      <c r="T1763">
        <v>20.343</v>
      </c>
      <c r="U1763">
        <v>1761</v>
      </c>
      <c r="V1763">
        <v>11.023</v>
      </c>
      <c r="W1763">
        <v>11.968</v>
      </c>
      <c r="X1763">
        <v>12.914</v>
      </c>
      <c r="Y1763">
        <v>13.986000000000001</v>
      </c>
      <c r="Z1763">
        <v>15.21</v>
      </c>
      <c r="AA1763">
        <v>16.617999999999999</v>
      </c>
      <c r="AB1763">
        <v>18.248999999999999</v>
      </c>
      <c r="AC1763">
        <v>20.155000000000001</v>
      </c>
      <c r="AD1763">
        <v>22.061</v>
      </c>
    </row>
    <row r="1764" spans="1:30" x14ac:dyDescent="0.25">
      <c r="A1764">
        <v>1762</v>
      </c>
      <c r="B1764">
        <f t="shared" si="27"/>
        <v>4.8240930869267622</v>
      </c>
      <c r="C1764">
        <v>-0.61870000000000003</v>
      </c>
      <c r="D1764">
        <v>15.210100000000001</v>
      </c>
      <c r="E1764">
        <v>8.6129999999999998E-2</v>
      </c>
      <c r="F1764">
        <v>11.888</v>
      </c>
      <c r="G1764">
        <v>12.592000000000001</v>
      </c>
      <c r="H1764">
        <v>13.034000000000001</v>
      </c>
      <c r="I1764">
        <v>13.279</v>
      </c>
      <c r="J1764">
        <v>13.67</v>
      </c>
      <c r="K1764">
        <v>13.944000000000001</v>
      </c>
      <c r="L1764">
        <v>14.366</v>
      </c>
      <c r="M1764">
        <v>15.21</v>
      </c>
      <c r="N1764">
        <v>16.137</v>
      </c>
      <c r="O1764">
        <v>16.672999999999998</v>
      </c>
      <c r="P1764">
        <v>17.052</v>
      </c>
      <c r="Q1764">
        <v>17.640999999999998</v>
      </c>
      <c r="R1764">
        <v>18.041</v>
      </c>
      <c r="S1764">
        <v>18.838000000000001</v>
      </c>
      <c r="T1764">
        <v>20.344000000000001</v>
      </c>
      <c r="U1764">
        <v>1762</v>
      </c>
      <c r="V1764">
        <v>11.023</v>
      </c>
      <c r="W1764">
        <v>11.968</v>
      </c>
      <c r="X1764">
        <v>12.914</v>
      </c>
      <c r="Y1764">
        <v>13.986000000000001</v>
      </c>
      <c r="Z1764">
        <v>15.21</v>
      </c>
      <c r="AA1764">
        <v>16.617999999999999</v>
      </c>
      <c r="AB1764">
        <v>18.248999999999999</v>
      </c>
      <c r="AC1764">
        <v>20.155999999999999</v>
      </c>
      <c r="AD1764">
        <v>22.062999999999999</v>
      </c>
    </row>
    <row r="1765" spans="1:30" x14ac:dyDescent="0.25">
      <c r="A1765">
        <v>1763</v>
      </c>
      <c r="B1765">
        <f t="shared" si="27"/>
        <v>4.8268309377138943</v>
      </c>
      <c r="C1765">
        <v>-0.61980000000000002</v>
      </c>
      <c r="D1765">
        <v>15.2098</v>
      </c>
      <c r="E1765">
        <v>8.6139999999999994E-2</v>
      </c>
      <c r="F1765">
        <v>11.888</v>
      </c>
      <c r="G1765">
        <v>12.592000000000001</v>
      </c>
      <c r="H1765">
        <v>13.034000000000001</v>
      </c>
      <c r="I1765">
        <v>13.278</v>
      </c>
      <c r="J1765">
        <v>13.669</v>
      </c>
      <c r="K1765">
        <v>13.944000000000001</v>
      </c>
      <c r="L1765">
        <v>14.366</v>
      </c>
      <c r="M1765">
        <v>15.21</v>
      </c>
      <c r="N1765">
        <v>16.137</v>
      </c>
      <c r="O1765">
        <v>16.672999999999998</v>
      </c>
      <c r="P1765">
        <v>17.052</v>
      </c>
      <c r="Q1765">
        <v>17.640999999999998</v>
      </c>
      <c r="R1765">
        <v>18.042000000000002</v>
      </c>
      <c r="S1765">
        <v>18.838999999999999</v>
      </c>
      <c r="T1765">
        <v>20.344999999999999</v>
      </c>
      <c r="U1765">
        <v>1763</v>
      </c>
      <c r="V1765">
        <v>11.023</v>
      </c>
      <c r="W1765">
        <v>11.968</v>
      </c>
      <c r="X1765">
        <v>12.913</v>
      </c>
      <c r="Y1765">
        <v>13.984999999999999</v>
      </c>
      <c r="Z1765">
        <v>15.21</v>
      </c>
      <c r="AA1765">
        <v>16.617999999999999</v>
      </c>
      <c r="AB1765">
        <v>18.248999999999999</v>
      </c>
      <c r="AC1765">
        <v>20.157</v>
      </c>
      <c r="AD1765">
        <v>22.065000000000001</v>
      </c>
    </row>
    <row r="1766" spans="1:30" x14ac:dyDescent="0.25">
      <c r="A1766">
        <v>1764</v>
      </c>
      <c r="B1766">
        <f t="shared" si="27"/>
        <v>4.8295687885010263</v>
      </c>
      <c r="C1766">
        <v>-0.62090000000000001</v>
      </c>
      <c r="D1766">
        <v>15.2095</v>
      </c>
      <c r="E1766">
        <v>8.616E-2</v>
      </c>
      <c r="F1766">
        <v>11.888</v>
      </c>
      <c r="G1766">
        <v>12.590999999999999</v>
      </c>
      <c r="H1766">
        <v>13.032999999999999</v>
      </c>
      <c r="I1766">
        <v>13.278</v>
      </c>
      <c r="J1766">
        <v>13.669</v>
      </c>
      <c r="K1766">
        <v>13.943</v>
      </c>
      <c r="L1766">
        <v>14.366</v>
      </c>
      <c r="M1766">
        <v>15.21</v>
      </c>
      <c r="N1766">
        <v>16.137</v>
      </c>
      <c r="O1766">
        <v>16.672999999999998</v>
      </c>
      <c r="P1766">
        <v>17.053000000000001</v>
      </c>
      <c r="Q1766">
        <v>17.641999999999999</v>
      </c>
      <c r="R1766">
        <v>18.042000000000002</v>
      </c>
      <c r="S1766">
        <v>18.84</v>
      </c>
      <c r="T1766">
        <v>20.347000000000001</v>
      </c>
      <c r="U1766">
        <v>1764</v>
      </c>
      <c r="V1766">
        <v>11.022</v>
      </c>
      <c r="W1766">
        <v>11.968</v>
      </c>
      <c r="X1766">
        <v>12.913</v>
      </c>
      <c r="Y1766">
        <v>13.984999999999999</v>
      </c>
      <c r="Z1766">
        <v>15.21</v>
      </c>
      <c r="AA1766">
        <v>16.617999999999999</v>
      </c>
      <c r="AB1766">
        <v>18.25</v>
      </c>
      <c r="AC1766">
        <v>20.158999999999999</v>
      </c>
      <c r="AD1766">
        <v>22.068999999999999</v>
      </c>
    </row>
    <row r="1767" spans="1:30" x14ac:dyDescent="0.25">
      <c r="A1767">
        <v>1765</v>
      </c>
      <c r="B1767">
        <f t="shared" si="27"/>
        <v>4.8323066392881584</v>
      </c>
      <c r="C1767">
        <v>-0.62190000000000001</v>
      </c>
      <c r="D1767">
        <v>15.209199999999999</v>
      </c>
      <c r="E1767">
        <v>8.6169999999999997E-2</v>
      </c>
      <c r="F1767">
        <v>11.888</v>
      </c>
      <c r="G1767">
        <v>12.590999999999999</v>
      </c>
      <c r="H1767">
        <v>13.032999999999999</v>
      </c>
      <c r="I1767">
        <v>13.276999999999999</v>
      </c>
      <c r="J1767">
        <v>13.669</v>
      </c>
      <c r="K1767">
        <v>13.943</v>
      </c>
      <c r="L1767">
        <v>14.365</v>
      </c>
      <c r="M1767">
        <v>15.209</v>
      </c>
      <c r="N1767">
        <v>16.137</v>
      </c>
      <c r="O1767">
        <v>16.672999999999998</v>
      </c>
      <c r="P1767">
        <v>17.053000000000001</v>
      </c>
      <c r="Q1767">
        <v>17.641999999999999</v>
      </c>
      <c r="R1767">
        <v>18.042000000000002</v>
      </c>
      <c r="S1767">
        <v>18.84</v>
      </c>
      <c r="T1767">
        <v>20.349</v>
      </c>
      <c r="U1767">
        <v>1765</v>
      </c>
      <c r="V1767">
        <v>11.022</v>
      </c>
      <c r="W1767">
        <v>11.967000000000001</v>
      </c>
      <c r="X1767">
        <v>12.912000000000001</v>
      </c>
      <c r="Y1767">
        <v>13.984999999999999</v>
      </c>
      <c r="Z1767">
        <v>15.209</v>
      </c>
      <c r="AA1767">
        <v>16.617999999999999</v>
      </c>
      <c r="AB1767">
        <v>18.251000000000001</v>
      </c>
      <c r="AC1767">
        <v>20.161000000000001</v>
      </c>
      <c r="AD1767">
        <v>22.071000000000002</v>
      </c>
    </row>
    <row r="1768" spans="1:30" x14ac:dyDescent="0.25">
      <c r="A1768">
        <v>1766</v>
      </c>
      <c r="B1768">
        <f t="shared" si="27"/>
        <v>4.8350444900752905</v>
      </c>
      <c r="C1768">
        <v>-0.623</v>
      </c>
      <c r="D1768">
        <v>15.2089</v>
      </c>
      <c r="E1768">
        <v>8.6180000000000007E-2</v>
      </c>
      <c r="F1768">
        <v>11.887</v>
      </c>
      <c r="G1768">
        <v>12.590999999999999</v>
      </c>
      <c r="H1768">
        <v>13.032999999999999</v>
      </c>
      <c r="I1768">
        <v>13.276999999999999</v>
      </c>
      <c r="J1768">
        <v>13.667999999999999</v>
      </c>
      <c r="K1768">
        <v>13.943</v>
      </c>
      <c r="L1768">
        <v>14.365</v>
      </c>
      <c r="M1768">
        <v>15.209</v>
      </c>
      <c r="N1768">
        <v>16.137</v>
      </c>
      <c r="O1768">
        <v>16.672999999999998</v>
      </c>
      <c r="P1768">
        <v>17.053000000000001</v>
      </c>
      <c r="Q1768">
        <v>17.641999999999999</v>
      </c>
      <c r="R1768">
        <v>18.042999999999999</v>
      </c>
      <c r="S1768">
        <v>18.841000000000001</v>
      </c>
      <c r="T1768">
        <v>20.350000000000001</v>
      </c>
      <c r="U1768">
        <v>1766</v>
      </c>
      <c r="V1768">
        <v>11.022</v>
      </c>
      <c r="W1768">
        <v>11.967000000000001</v>
      </c>
      <c r="X1768">
        <v>12.912000000000001</v>
      </c>
      <c r="Y1768">
        <v>13.984</v>
      </c>
      <c r="Z1768">
        <v>15.209</v>
      </c>
      <c r="AA1768">
        <v>16.617999999999999</v>
      </c>
      <c r="AB1768">
        <v>18.251000000000001</v>
      </c>
      <c r="AC1768">
        <v>20.161999999999999</v>
      </c>
      <c r="AD1768">
        <v>22.073</v>
      </c>
    </row>
    <row r="1769" spans="1:30" x14ac:dyDescent="0.25">
      <c r="A1769">
        <v>1767</v>
      </c>
      <c r="B1769">
        <f t="shared" si="27"/>
        <v>4.8377823408624234</v>
      </c>
      <c r="C1769">
        <v>-0.62409999999999999</v>
      </c>
      <c r="D1769">
        <v>15.208600000000001</v>
      </c>
      <c r="E1769">
        <v>8.6199999999999999E-2</v>
      </c>
      <c r="F1769">
        <v>11.887</v>
      </c>
      <c r="G1769">
        <v>12.59</v>
      </c>
      <c r="H1769">
        <v>13.032</v>
      </c>
      <c r="I1769">
        <v>13.276999999999999</v>
      </c>
      <c r="J1769">
        <v>13.667999999999999</v>
      </c>
      <c r="K1769">
        <v>13.942</v>
      </c>
      <c r="L1769">
        <v>14.364000000000001</v>
      </c>
      <c r="M1769">
        <v>15.209</v>
      </c>
      <c r="N1769">
        <v>16.135999999999999</v>
      </c>
      <c r="O1769">
        <v>16.672999999999998</v>
      </c>
      <c r="P1769">
        <v>17.053000000000001</v>
      </c>
      <c r="Q1769">
        <v>17.643000000000001</v>
      </c>
      <c r="R1769">
        <v>18.044</v>
      </c>
      <c r="S1769">
        <v>18.841999999999999</v>
      </c>
      <c r="T1769">
        <v>20.352</v>
      </c>
      <c r="U1769">
        <v>1767</v>
      </c>
      <c r="V1769">
        <v>11.022</v>
      </c>
      <c r="W1769">
        <v>11.967000000000001</v>
      </c>
      <c r="X1769">
        <v>12.912000000000001</v>
      </c>
      <c r="Y1769">
        <v>13.984</v>
      </c>
      <c r="Z1769">
        <v>15.209</v>
      </c>
      <c r="AA1769">
        <v>16.617999999999999</v>
      </c>
      <c r="AB1769">
        <v>18.251999999999999</v>
      </c>
      <c r="AC1769">
        <v>20.164000000000001</v>
      </c>
      <c r="AD1769">
        <v>22.076000000000001</v>
      </c>
    </row>
    <row r="1770" spans="1:30" x14ac:dyDescent="0.25">
      <c r="A1770">
        <v>1768</v>
      </c>
      <c r="B1770">
        <f t="shared" si="27"/>
        <v>4.8405201916495555</v>
      </c>
      <c r="C1770">
        <v>-0.62509999999999999</v>
      </c>
      <c r="D1770">
        <v>15.208299999999999</v>
      </c>
      <c r="E1770">
        <v>8.6209999999999995E-2</v>
      </c>
      <c r="F1770">
        <v>11.887</v>
      </c>
      <c r="G1770">
        <v>12.59</v>
      </c>
      <c r="H1770">
        <v>13.032</v>
      </c>
      <c r="I1770">
        <v>13.276</v>
      </c>
      <c r="J1770">
        <v>13.667</v>
      </c>
      <c r="K1770">
        <v>13.942</v>
      </c>
      <c r="L1770">
        <v>14.364000000000001</v>
      </c>
      <c r="M1770">
        <v>15.208</v>
      </c>
      <c r="N1770">
        <v>16.135999999999999</v>
      </c>
      <c r="O1770">
        <v>16.672999999999998</v>
      </c>
      <c r="P1770">
        <v>17.053000000000001</v>
      </c>
      <c r="Q1770">
        <v>17.643000000000001</v>
      </c>
      <c r="R1770">
        <v>18.044</v>
      </c>
      <c r="S1770">
        <v>18.843</v>
      </c>
      <c r="T1770">
        <v>20.353000000000002</v>
      </c>
      <c r="U1770">
        <v>1768</v>
      </c>
      <c r="V1770">
        <v>11.022</v>
      </c>
      <c r="W1770">
        <v>11.965999999999999</v>
      </c>
      <c r="X1770">
        <v>12.911</v>
      </c>
      <c r="Y1770">
        <v>13.983000000000001</v>
      </c>
      <c r="Z1770">
        <v>15.208</v>
      </c>
      <c r="AA1770">
        <v>16.617999999999999</v>
      </c>
      <c r="AB1770">
        <v>18.251999999999999</v>
      </c>
      <c r="AC1770">
        <v>20.164999999999999</v>
      </c>
      <c r="AD1770">
        <v>22.077999999999999</v>
      </c>
    </row>
    <row r="1771" spans="1:30" x14ac:dyDescent="0.25">
      <c r="A1771">
        <v>1769</v>
      </c>
      <c r="B1771">
        <f t="shared" si="27"/>
        <v>4.8432580424366876</v>
      </c>
      <c r="C1771">
        <v>-0.62619999999999998</v>
      </c>
      <c r="D1771">
        <v>15.208</v>
      </c>
      <c r="E1771">
        <v>8.6220000000000005E-2</v>
      </c>
      <c r="F1771">
        <v>11.887</v>
      </c>
      <c r="G1771">
        <v>12.59</v>
      </c>
      <c r="H1771">
        <v>13.032</v>
      </c>
      <c r="I1771">
        <v>13.276</v>
      </c>
      <c r="J1771">
        <v>13.667</v>
      </c>
      <c r="K1771">
        <v>13.942</v>
      </c>
      <c r="L1771">
        <v>14.364000000000001</v>
      </c>
      <c r="M1771">
        <v>15.208</v>
      </c>
      <c r="N1771">
        <v>16.135999999999999</v>
      </c>
      <c r="O1771">
        <v>16.672999999999998</v>
      </c>
      <c r="P1771">
        <v>17.053000000000001</v>
      </c>
      <c r="Q1771">
        <v>17.643000000000001</v>
      </c>
      <c r="R1771">
        <v>18.044</v>
      </c>
      <c r="S1771">
        <v>18.843</v>
      </c>
      <c r="T1771">
        <v>20.355</v>
      </c>
      <c r="U1771">
        <v>1769</v>
      </c>
      <c r="V1771">
        <v>11.022</v>
      </c>
      <c r="W1771">
        <v>11.965999999999999</v>
      </c>
      <c r="X1771">
        <v>12.911</v>
      </c>
      <c r="Y1771">
        <v>13.983000000000001</v>
      </c>
      <c r="Z1771">
        <v>15.208</v>
      </c>
      <c r="AA1771">
        <v>16.617999999999999</v>
      </c>
      <c r="AB1771">
        <v>18.251999999999999</v>
      </c>
      <c r="AC1771">
        <v>20.166</v>
      </c>
      <c r="AD1771">
        <v>22.08</v>
      </c>
    </row>
    <row r="1772" spans="1:30" x14ac:dyDescent="0.25">
      <c r="A1772">
        <v>1770</v>
      </c>
      <c r="B1772">
        <f t="shared" si="27"/>
        <v>4.8459958932238196</v>
      </c>
      <c r="C1772">
        <v>-0.62729999999999997</v>
      </c>
      <c r="D1772">
        <v>15.207700000000001</v>
      </c>
      <c r="E1772">
        <v>8.6239999999999997E-2</v>
      </c>
      <c r="F1772">
        <v>11.885999999999999</v>
      </c>
      <c r="G1772">
        <v>12.589</v>
      </c>
      <c r="H1772">
        <v>13.031000000000001</v>
      </c>
      <c r="I1772">
        <v>13.275</v>
      </c>
      <c r="J1772">
        <v>13.666</v>
      </c>
      <c r="K1772">
        <v>13.941000000000001</v>
      </c>
      <c r="L1772">
        <v>14.363</v>
      </c>
      <c r="M1772">
        <v>15.208</v>
      </c>
      <c r="N1772">
        <v>16.135999999999999</v>
      </c>
      <c r="O1772">
        <v>16.672999999999998</v>
      </c>
      <c r="P1772">
        <v>17.053000000000001</v>
      </c>
      <c r="Q1772">
        <v>17.643000000000001</v>
      </c>
      <c r="R1772">
        <v>18.045000000000002</v>
      </c>
      <c r="S1772">
        <v>18.844000000000001</v>
      </c>
      <c r="T1772">
        <v>20.356999999999999</v>
      </c>
      <c r="U1772">
        <v>1770</v>
      </c>
      <c r="V1772">
        <v>11.021000000000001</v>
      </c>
      <c r="W1772">
        <v>11.965999999999999</v>
      </c>
      <c r="X1772">
        <v>12.91</v>
      </c>
      <c r="Y1772">
        <v>13.983000000000001</v>
      </c>
      <c r="Z1772">
        <v>15.208</v>
      </c>
      <c r="AA1772">
        <v>16.617999999999999</v>
      </c>
      <c r="AB1772">
        <v>18.253</v>
      </c>
      <c r="AC1772">
        <v>20.167999999999999</v>
      </c>
      <c r="AD1772">
        <v>22.082999999999998</v>
      </c>
    </row>
    <row r="1773" spans="1:30" x14ac:dyDescent="0.25">
      <c r="A1773">
        <v>1771</v>
      </c>
      <c r="B1773">
        <f t="shared" si="27"/>
        <v>4.8487337440109517</v>
      </c>
      <c r="C1773">
        <v>-0.62829999999999997</v>
      </c>
      <c r="D1773">
        <v>15.2074</v>
      </c>
      <c r="E1773">
        <v>8.6249999999999993E-2</v>
      </c>
      <c r="F1773">
        <v>11.885999999999999</v>
      </c>
      <c r="G1773">
        <v>12.589</v>
      </c>
      <c r="H1773">
        <v>13.031000000000001</v>
      </c>
      <c r="I1773">
        <v>13.275</v>
      </c>
      <c r="J1773">
        <v>13.666</v>
      </c>
      <c r="K1773">
        <v>13.941000000000001</v>
      </c>
      <c r="L1773">
        <v>14.363</v>
      </c>
      <c r="M1773">
        <v>15.207000000000001</v>
      </c>
      <c r="N1773">
        <v>16.135999999999999</v>
      </c>
      <c r="O1773">
        <v>16.672999999999998</v>
      </c>
      <c r="P1773">
        <v>17.053000000000001</v>
      </c>
      <c r="Q1773">
        <v>17.643999999999998</v>
      </c>
      <c r="R1773">
        <v>18.045000000000002</v>
      </c>
      <c r="S1773">
        <v>18.844999999999999</v>
      </c>
      <c r="T1773">
        <v>20.358000000000001</v>
      </c>
      <c r="U1773">
        <v>1771</v>
      </c>
      <c r="V1773">
        <v>11.021000000000001</v>
      </c>
      <c r="W1773">
        <v>11.965999999999999</v>
      </c>
      <c r="X1773">
        <v>12.91</v>
      </c>
      <c r="Y1773">
        <v>13.981999999999999</v>
      </c>
      <c r="Z1773">
        <v>15.207000000000001</v>
      </c>
      <c r="AA1773">
        <v>16.617999999999999</v>
      </c>
      <c r="AB1773">
        <v>18.254000000000001</v>
      </c>
      <c r="AC1773">
        <v>20.169</v>
      </c>
      <c r="AD1773">
        <v>22.085000000000001</v>
      </c>
    </row>
    <row r="1774" spans="1:30" x14ac:dyDescent="0.25">
      <c r="A1774">
        <v>1772</v>
      </c>
      <c r="B1774">
        <f t="shared" si="27"/>
        <v>4.8514715947980838</v>
      </c>
      <c r="C1774">
        <v>-0.62939999999999996</v>
      </c>
      <c r="D1774">
        <v>15.207100000000001</v>
      </c>
      <c r="E1774">
        <v>8.6260000000000003E-2</v>
      </c>
      <c r="F1774">
        <v>11.885999999999999</v>
      </c>
      <c r="G1774">
        <v>12.589</v>
      </c>
      <c r="H1774">
        <v>13.03</v>
      </c>
      <c r="I1774">
        <v>13.275</v>
      </c>
      <c r="J1774">
        <v>13.666</v>
      </c>
      <c r="K1774">
        <v>13.94</v>
      </c>
      <c r="L1774">
        <v>14.363</v>
      </c>
      <c r="M1774">
        <v>15.207000000000001</v>
      </c>
      <c r="N1774">
        <v>16.135999999999999</v>
      </c>
      <c r="O1774">
        <v>16.672999999999998</v>
      </c>
      <c r="P1774">
        <v>17.053000000000001</v>
      </c>
      <c r="Q1774">
        <v>17.643999999999998</v>
      </c>
      <c r="R1774">
        <v>18.045000000000002</v>
      </c>
      <c r="S1774">
        <v>18.846</v>
      </c>
      <c r="T1774">
        <v>20.36</v>
      </c>
      <c r="U1774">
        <v>1772</v>
      </c>
      <c r="V1774">
        <v>11.021000000000001</v>
      </c>
      <c r="W1774">
        <v>11.965</v>
      </c>
      <c r="X1774">
        <v>12.91</v>
      </c>
      <c r="Y1774">
        <v>13.981999999999999</v>
      </c>
      <c r="Z1774">
        <v>15.207000000000001</v>
      </c>
      <c r="AA1774">
        <v>16.617000000000001</v>
      </c>
      <c r="AB1774">
        <v>18.254000000000001</v>
      </c>
      <c r="AC1774">
        <v>20.170999999999999</v>
      </c>
      <c r="AD1774">
        <v>22.087</v>
      </c>
    </row>
    <row r="1775" spans="1:30" x14ac:dyDescent="0.25">
      <c r="A1775">
        <v>1773</v>
      </c>
      <c r="B1775">
        <f t="shared" si="27"/>
        <v>4.8542094455852158</v>
      </c>
      <c r="C1775">
        <v>-0.63049999999999995</v>
      </c>
      <c r="D1775">
        <v>15.206799999999999</v>
      </c>
      <c r="E1775">
        <v>8.6279999999999996E-2</v>
      </c>
      <c r="F1775">
        <v>11.885</v>
      </c>
      <c r="G1775">
        <v>12.587999999999999</v>
      </c>
      <c r="H1775">
        <v>13.03</v>
      </c>
      <c r="I1775">
        <v>13.273999999999999</v>
      </c>
      <c r="J1775">
        <v>13.664999999999999</v>
      </c>
      <c r="K1775">
        <v>13.94</v>
      </c>
      <c r="L1775">
        <v>14.362</v>
      </c>
      <c r="M1775">
        <v>15.207000000000001</v>
      </c>
      <c r="N1775">
        <v>16.135999999999999</v>
      </c>
      <c r="O1775">
        <v>16.672999999999998</v>
      </c>
      <c r="P1775">
        <v>17.053999999999998</v>
      </c>
      <c r="Q1775">
        <v>17.643999999999998</v>
      </c>
      <c r="R1775">
        <v>18.045999999999999</v>
      </c>
      <c r="S1775">
        <v>18.847000000000001</v>
      </c>
      <c r="T1775">
        <v>20.361999999999998</v>
      </c>
      <c r="U1775">
        <v>1773</v>
      </c>
      <c r="V1775">
        <v>11.021000000000001</v>
      </c>
      <c r="W1775">
        <v>11.965</v>
      </c>
      <c r="X1775">
        <v>12.909000000000001</v>
      </c>
      <c r="Y1775">
        <v>13.981</v>
      </c>
      <c r="Z1775">
        <v>15.207000000000001</v>
      </c>
      <c r="AA1775">
        <v>16.617999999999999</v>
      </c>
      <c r="AB1775">
        <v>18.254999999999999</v>
      </c>
      <c r="AC1775">
        <v>20.172999999999998</v>
      </c>
      <c r="AD1775">
        <v>22.09</v>
      </c>
    </row>
    <row r="1776" spans="1:30" x14ac:dyDescent="0.25">
      <c r="A1776">
        <v>1774</v>
      </c>
      <c r="B1776">
        <f t="shared" si="27"/>
        <v>4.8569472963723479</v>
      </c>
      <c r="C1776">
        <v>-0.63149999999999995</v>
      </c>
      <c r="D1776">
        <v>15.2065</v>
      </c>
      <c r="E1776">
        <v>8.6290000000000006E-2</v>
      </c>
      <c r="F1776">
        <v>11.885</v>
      </c>
      <c r="G1776">
        <v>12.587999999999999</v>
      </c>
      <c r="H1776">
        <v>13.03</v>
      </c>
      <c r="I1776">
        <v>13.273999999999999</v>
      </c>
      <c r="J1776">
        <v>13.664999999999999</v>
      </c>
      <c r="K1776">
        <v>13.939</v>
      </c>
      <c r="L1776">
        <v>14.362</v>
      </c>
      <c r="M1776">
        <v>15.207000000000001</v>
      </c>
      <c r="N1776">
        <v>16.135000000000002</v>
      </c>
      <c r="O1776">
        <v>16.672999999999998</v>
      </c>
      <c r="P1776">
        <v>17.053999999999998</v>
      </c>
      <c r="Q1776">
        <v>17.645</v>
      </c>
      <c r="R1776">
        <v>18.045999999999999</v>
      </c>
      <c r="S1776">
        <v>18.847000000000001</v>
      </c>
      <c r="T1776">
        <v>20.363</v>
      </c>
      <c r="U1776">
        <v>1774</v>
      </c>
      <c r="V1776">
        <v>11.02</v>
      </c>
      <c r="W1776">
        <v>11.965</v>
      </c>
      <c r="X1776">
        <v>12.909000000000001</v>
      </c>
      <c r="Y1776">
        <v>13.981</v>
      </c>
      <c r="Z1776">
        <v>15.206</v>
      </c>
      <c r="AA1776">
        <v>16.617000000000001</v>
      </c>
      <c r="AB1776">
        <v>18.254999999999999</v>
      </c>
      <c r="AC1776">
        <v>20.173999999999999</v>
      </c>
      <c r="AD1776">
        <v>22.091999999999999</v>
      </c>
    </row>
    <row r="1777" spans="1:30" x14ac:dyDescent="0.25">
      <c r="A1777">
        <v>1775</v>
      </c>
      <c r="B1777">
        <f t="shared" si="27"/>
        <v>4.85968514715948</v>
      </c>
      <c r="C1777">
        <v>-0.63260000000000005</v>
      </c>
      <c r="D1777">
        <v>15.206099999999999</v>
      </c>
      <c r="E1777">
        <v>8.6300000000000002E-2</v>
      </c>
      <c r="F1777">
        <v>11.885</v>
      </c>
      <c r="G1777">
        <v>12.587</v>
      </c>
      <c r="H1777">
        <v>13.029</v>
      </c>
      <c r="I1777">
        <v>13.273</v>
      </c>
      <c r="J1777">
        <v>13.664</v>
      </c>
      <c r="K1777">
        <v>13.939</v>
      </c>
      <c r="L1777">
        <v>14.361000000000001</v>
      </c>
      <c r="M1777">
        <v>15.206</v>
      </c>
      <c r="N1777">
        <v>16.135000000000002</v>
      </c>
      <c r="O1777">
        <v>16.672999999999998</v>
      </c>
      <c r="P1777">
        <v>17.053000000000001</v>
      </c>
      <c r="Q1777">
        <v>17.645</v>
      </c>
      <c r="R1777">
        <v>18.047000000000001</v>
      </c>
      <c r="S1777">
        <v>18.847999999999999</v>
      </c>
      <c r="T1777">
        <v>20.364000000000001</v>
      </c>
      <c r="U1777">
        <v>1775</v>
      </c>
      <c r="V1777">
        <v>11.02</v>
      </c>
      <c r="W1777">
        <v>11.964</v>
      </c>
      <c r="X1777">
        <v>12.907999999999999</v>
      </c>
      <c r="Y1777">
        <v>13.981</v>
      </c>
      <c r="Z1777">
        <v>15.206</v>
      </c>
      <c r="AA1777">
        <v>16.617000000000001</v>
      </c>
      <c r="AB1777">
        <v>18.256</v>
      </c>
      <c r="AC1777">
        <v>20.175000000000001</v>
      </c>
      <c r="AD1777">
        <v>22.094000000000001</v>
      </c>
    </row>
    <row r="1778" spans="1:30" x14ac:dyDescent="0.25">
      <c r="A1778">
        <v>1776</v>
      </c>
      <c r="B1778">
        <f t="shared" si="27"/>
        <v>4.862422997946612</v>
      </c>
      <c r="C1778">
        <v>-0.63370000000000004</v>
      </c>
      <c r="D1778">
        <v>15.2058</v>
      </c>
      <c r="E1778">
        <v>8.6319999999999994E-2</v>
      </c>
      <c r="F1778">
        <v>11.884</v>
      </c>
      <c r="G1778">
        <v>12.587</v>
      </c>
      <c r="H1778">
        <v>13.029</v>
      </c>
      <c r="I1778">
        <v>13.273</v>
      </c>
      <c r="J1778">
        <v>13.664</v>
      </c>
      <c r="K1778">
        <v>13.939</v>
      </c>
      <c r="L1778">
        <v>14.361000000000001</v>
      </c>
      <c r="M1778">
        <v>15.206</v>
      </c>
      <c r="N1778">
        <v>16.135000000000002</v>
      </c>
      <c r="O1778">
        <v>16.672999999999998</v>
      </c>
      <c r="P1778">
        <v>17.053999999999998</v>
      </c>
      <c r="Q1778">
        <v>17.645</v>
      </c>
      <c r="R1778">
        <v>18.047000000000001</v>
      </c>
      <c r="S1778">
        <v>18.849</v>
      </c>
      <c r="T1778">
        <v>20.366</v>
      </c>
      <c r="U1778">
        <v>1776</v>
      </c>
      <c r="V1778">
        <v>11.02</v>
      </c>
      <c r="W1778">
        <v>11.964</v>
      </c>
      <c r="X1778">
        <v>12.907999999999999</v>
      </c>
      <c r="Y1778">
        <v>13.98</v>
      </c>
      <c r="Z1778">
        <v>15.206</v>
      </c>
      <c r="AA1778">
        <v>16.617000000000001</v>
      </c>
      <c r="AB1778">
        <v>18.256</v>
      </c>
      <c r="AC1778">
        <v>20.177</v>
      </c>
      <c r="AD1778">
        <v>22.097999999999999</v>
      </c>
    </row>
    <row r="1779" spans="1:30" x14ac:dyDescent="0.25">
      <c r="A1779">
        <v>1777</v>
      </c>
      <c r="B1779">
        <f t="shared" si="27"/>
        <v>4.8651608487337441</v>
      </c>
      <c r="C1779">
        <v>-0.63480000000000003</v>
      </c>
      <c r="D1779">
        <v>15.205500000000001</v>
      </c>
      <c r="E1779">
        <v>8.6330000000000004E-2</v>
      </c>
      <c r="F1779">
        <v>11.884</v>
      </c>
      <c r="G1779">
        <v>12.587</v>
      </c>
      <c r="H1779">
        <v>13.028</v>
      </c>
      <c r="I1779">
        <v>13.273</v>
      </c>
      <c r="J1779">
        <v>13.664</v>
      </c>
      <c r="K1779">
        <v>13.938000000000001</v>
      </c>
      <c r="L1779">
        <v>14.36</v>
      </c>
      <c r="M1779">
        <v>15.206</v>
      </c>
      <c r="N1779">
        <v>16.135000000000002</v>
      </c>
      <c r="O1779">
        <v>16.672999999999998</v>
      </c>
      <c r="P1779">
        <v>17.053999999999998</v>
      </c>
      <c r="Q1779">
        <v>17.645</v>
      </c>
      <c r="R1779">
        <v>18.047999999999998</v>
      </c>
      <c r="S1779">
        <v>18.850000000000001</v>
      </c>
      <c r="T1779">
        <v>20.367999999999999</v>
      </c>
      <c r="U1779">
        <v>1777</v>
      </c>
      <c r="V1779">
        <v>11.02</v>
      </c>
      <c r="W1779">
        <v>11.964</v>
      </c>
      <c r="X1779">
        <v>12.907999999999999</v>
      </c>
      <c r="Y1779">
        <v>13.98</v>
      </c>
      <c r="Z1779">
        <v>15.206</v>
      </c>
      <c r="AA1779">
        <v>16.617000000000001</v>
      </c>
      <c r="AB1779">
        <v>18.257000000000001</v>
      </c>
      <c r="AC1779">
        <v>20.178000000000001</v>
      </c>
      <c r="AD1779">
        <v>22.1</v>
      </c>
    </row>
    <row r="1780" spans="1:30" x14ac:dyDescent="0.25">
      <c r="A1780">
        <v>1778</v>
      </c>
      <c r="B1780">
        <f t="shared" si="27"/>
        <v>4.8678986995208762</v>
      </c>
      <c r="C1780">
        <v>-0.63580000000000003</v>
      </c>
      <c r="D1780">
        <v>15.2052</v>
      </c>
      <c r="E1780">
        <v>8.634E-2</v>
      </c>
      <c r="F1780">
        <v>11.884</v>
      </c>
      <c r="G1780">
        <v>12.586</v>
      </c>
      <c r="H1780">
        <v>13.028</v>
      </c>
      <c r="I1780">
        <v>13.272</v>
      </c>
      <c r="J1780">
        <v>13.663</v>
      </c>
      <c r="K1780">
        <v>13.938000000000001</v>
      </c>
      <c r="L1780">
        <v>14.36</v>
      </c>
      <c r="M1780">
        <v>15.205</v>
      </c>
      <c r="N1780">
        <v>16.135000000000002</v>
      </c>
      <c r="O1780">
        <v>16.672999999999998</v>
      </c>
      <c r="P1780">
        <v>17.053999999999998</v>
      </c>
      <c r="Q1780">
        <v>17.645</v>
      </c>
      <c r="R1780">
        <v>18.047999999999998</v>
      </c>
      <c r="S1780">
        <v>18.850000000000001</v>
      </c>
      <c r="T1780">
        <v>20.369</v>
      </c>
      <c r="U1780">
        <v>1778</v>
      </c>
      <c r="V1780">
        <v>11.02</v>
      </c>
      <c r="W1780">
        <v>11.962999999999999</v>
      </c>
      <c r="X1780">
        <v>12.907</v>
      </c>
      <c r="Y1780">
        <v>13.978999999999999</v>
      </c>
      <c r="Z1780">
        <v>15.205</v>
      </c>
      <c r="AA1780">
        <v>16.617000000000001</v>
      </c>
      <c r="AB1780">
        <v>18.257000000000001</v>
      </c>
      <c r="AC1780">
        <v>20.178999999999998</v>
      </c>
      <c r="AD1780">
        <v>22.102</v>
      </c>
    </row>
    <row r="1781" spans="1:30" x14ac:dyDescent="0.25">
      <c r="A1781">
        <v>1779</v>
      </c>
      <c r="B1781">
        <f t="shared" si="27"/>
        <v>4.8706365503080082</v>
      </c>
      <c r="C1781">
        <v>-0.63690000000000002</v>
      </c>
      <c r="D1781">
        <v>15.2049</v>
      </c>
      <c r="E1781">
        <v>8.6360000000000006E-2</v>
      </c>
      <c r="F1781">
        <v>11.882999999999999</v>
      </c>
      <c r="G1781">
        <v>12.586</v>
      </c>
      <c r="H1781">
        <v>13.026999999999999</v>
      </c>
      <c r="I1781">
        <v>13.272</v>
      </c>
      <c r="J1781">
        <v>13.663</v>
      </c>
      <c r="K1781">
        <v>13.936999999999999</v>
      </c>
      <c r="L1781">
        <v>14.36</v>
      </c>
      <c r="M1781">
        <v>15.205</v>
      </c>
      <c r="N1781">
        <v>16.135000000000002</v>
      </c>
      <c r="O1781">
        <v>16.672999999999998</v>
      </c>
      <c r="P1781">
        <v>17.053999999999998</v>
      </c>
      <c r="Q1781">
        <v>17.646000000000001</v>
      </c>
      <c r="R1781">
        <v>18.048999999999999</v>
      </c>
      <c r="S1781">
        <v>18.850999999999999</v>
      </c>
      <c r="T1781">
        <v>20.370999999999999</v>
      </c>
      <c r="U1781">
        <v>1779</v>
      </c>
      <c r="V1781">
        <v>11.019</v>
      </c>
      <c r="W1781">
        <v>11.962999999999999</v>
      </c>
      <c r="X1781">
        <v>12.907</v>
      </c>
      <c r="Y1781">
        <v>13.978999999999999</v>
      </c>
      <c r="Z1781">
        <v>15.205</v>
      </c>
      <c r="AA1781">
        <v>16.617000000000001</v>
      </c>
      <c r="AB1781">
        <v>18.257999999999999</v>
      </c>
      <c r="AC1781">
        <v>20.181000000000001</v>
      </c>
      <c r="AD1781">
        <v>22.105</v>
      </c>
    </row>
    <row r="1782" spans="1:30" x14ac:dyDescent="0.25">
      <c r="A1782">
        <v>1780</v>
      </c>
      <c r="B1782">
        <f t="shared" si="27"/>
        <v>4.8733744010951403</v>
      </c>
      <c r="C1782">
        <v>-0.63800000000000001</v>
      </c>
      <c r="D1782">
        <v>15.204700000000001</v>
      </c>
      <c r="E1782">
        <v>8.6370000000000002E-2</v>
      </c>
      <c r="F1782">
        <v>11.882999999999999</v>
      </c>
      <c r="G1782">
        <v>12.586</v>
      </c>
      <c r="H1782">
        <v>13.026999999999999</v>
      </c>
      <c r="I1782">
        <v>13.271000000000001</v>
      </c>
      <c r="J1782">
        <v>13.662000000000001</v>
      </c>
      <c r="K1782">
        <v>13.936999999999999</v>
      </c>
      <c r="L1782">
        <v>14.359</v>
      </c>
      <c r="M1782">
        <v>15.205</v>
      </c>
      <c r="N1782">
        <v>16.135000000000002</v>
      </c>
      <c r="O1782">
        <v>16.672999999999998</v>
      </c>
      <c r="P1782">
        <v>17.053999999999998</v>
      </c>
      <c r="Q1782">
        <v>17.646000000000001</v>
      </c>
      <c r="R1782">
        <v>18.048999999999999</v>
      </c>
      <c r="S1782">
        <v>18.852</v>
      </c>
      <c r="T1782">
        <v>20.373000000000001</v>
      </c>
      <c r="U1782">
        <v>1780</v>
      </c>
      <c r="V1782">
        <v>11.019</v>
      </c>
      <c r="W1782">
        <v>11.962999999999999</v>
      </c>
      <c r="X1782">
        <v>12.907</v>
      </c>
      <c r="Y1782">
        <v>13.978999999999999</v>
      </c>
      <c r="Z1782">
        <v>15.205</v>
      </c>
      <c r="AA1782">
        <v>16.617000000000001</v>
      </c>
      <c r="AB1782">
        <v>18.257999999999999</v>
      </c>
      <c r="AC1782">
        <v>20.183</v>
      </c>
      <c r="AD1782">
        <v>22.106999999999999</v>
      </c>
    </row>
    <row r="1783" spans="1:30" x14ac:dyDescent="0.25">
      <c r="A1783">
        <v>1781</v>
      </c>
      <c r="B1783">
        <f t="shared" si="27"/>
        <v>4.8761122518822724</v>
      </c>
      <c r="C1783">
        <v>-0.6391</v>
      </c>
      <c r="D1783">
        <v>15.2044</v>
      </c>
      <c r="E1783">
        <v>8.6389999999999995E-2</v>
      </c>
      <c r="F1783">
        <v>11.882999999999999</v>
      </c>
      <c r="G1783">
        <v>12.585000000000001</v>
      </c>
      <c r="H1783">
        <v>13.026999999999999</v>
      </c>
      <c r="I1783">
        <v>13.271000000000001</v>
      </c>
      <c r="J1783">
        <v>13.662000000000001</v>
      </c>
      <c r="K1783">
        <v>13.936999999999999</v>
      </c>
      <c r="L1783">
        <v>14.359</v>
      </c>
      <c r="M1783">
        <v>15.204000000000001</v>
      </c>
      <c r="N1783">
        <v>16.135000000000002</v>
      </c>
      <c r="O1783">
        <v>16.672999999999998</v>
      </c>
      <c r="P1783">
        <v>17.053999999999998</v>
      </c>
      <c r="Q1783">
        <v>17.646999999999998</v>
      </c>
      <c r="R1783">
        <v>18.05</v>
      </c>
      <c r="S1783">
        <v>18.853000000000002</v>
      </c>
      <c r="T1783">
        <v>20.375</v>
      </c>
      <c r="U1783">
        <v>1781</v>
      </c>
      <c r="V1783">
        <v>11.019</v>
      </c>
      <c r="W1783">
        <v>11.962</v>
      </c>
      <c r="X1783">
        <v>12.906000000000001</v>
      </c>
      <c r="Y1783">
        <v>13.978</v>
      </c>
      <c r="Z1783">
        <v>15.204000000000001</v>
      </c>
      <c r="AA1783">
        <v>16.617000000000001</v>
      </c>
      <c r="AB1783">
        <v>18.259</v>
      </c>
      <c r="AC1783">
        <v>20.184999999999999</v>
      </c>
      <c r="AD1783">
        <v>22.11</v>
      </c>
    </row>
    <row r="1784" spans="1:30" x14ac:dyDescent="0.25">
      <c r="A1784">
        <v>1782</v>
      </c>
      <c r="B1784">
        <f t="shared" si="27"/>
        <v>4.8788501026694044</v>
      </c>
      <c r="C1784">
        <v>-0.64019999999999999</v>
      </c>
      <c r="D1784">
        <v>15.2041</v>
      </c>
      <c r="E1784">
        <v>8.6400000000000005E-2</v>
      </c>
      <c r="F1784">
        <v>11.882999999999999</v>
      </c>
      <c r="G1784">
        <v>12.585000000000001</v>
      </c>
      <c r="H1784">
        <v>13.026</v>
      </c>
      <c r="I1784">
        <v>13.271000000000001</v>
      </c>
      <c r="J1784">
        <v>13.662000000000001</v>
      </c>
      <c r="K1784">
        <v>13.936</v>
      </c>
      <c r="L1784">
        <v>14.359</v>
      </c>
      <c r="M1784">
        <v>15.204000000000001</v>
      </c>
      <c r="N1784">
        <v>16.134</v>
      </c>
      <c r="O1784">
        <v>16.672999999999998</v>
      </c>
      <c r="P1784">
        <v>17.053999999999998</v>
      </c>
      <c r="Q1784">
        <v>17.646999999999998</v>
      </c>
      <c r="R1784">
        <v>18.05</v>
      </c>
      <c r="S1784">
        <v>18.853999999999999</v>
      </c>
      <c r="T1784">
        <v>20.376000000000001</v>
      </c>
      <c r="U1784">
        <v>1782</v>
      </c>
      <c r="V1784">
        <v>11.019</v>
      </c>
      <c r="W1784">
        <v>11.962</v>
      </c>
      <c r="X1784">
        <v>12.906000000000001</v>
      </c>
      <c r="Y1784">
        <v>13.978</v>
      </c>
      <c r="Z1784">
        <v>15.204000000000001</v>
      </c>
      <c r="AA1784">
        <v>16.617000000000001</v>
      </c>
      <c r="AB1784">
        <v>18.260000000000002</v>
      </c>
      <c r="AC1784">
        <v>20.186</v>
      </c>
      <c r="AD1784">
        <v>22.111999999999998</v>
      </c>
    </row>
    <row r="1785" spans="1:30" x14ac:dyDescent="0.25">
      <c r="A1785">
        <v>1783</v>
      </c>
      <c r="B1785">
        <f t="shared" si="27"/>
        <v>4.8815879534565365</v>
      </c>
      <c r="C1785">
        <v>-0.64119999999999999</v>
      </c>
      <c r="D1785">
        <v>15.203799999999999</v>
      </c>
      <c r="E1785">
        <v>8.6410000000000001E-2</v>
      </c>
      <c r="F1785">
        <v>11.882</v>
      </c>
      <c r="G1785">
        <v>12.584</v>
      </c>
      <c r="H1785">
        <v>13.026</v>
      </c>
      <c r="I1785">
        <v>13.27</v>
      </c>
      <c r="J1785">
        <v>13.661</v>
      </c>
      <c r="K1785">
        <v>13.936</v>
      </c>
      <c r="L1785">
        <v>14.358000000000001</v>
      </c>
      <c r="M1785">
        <v>15.204000000000001</v>
      </c>
      <c r="N1785">
        <v>16.134</v>
      </c>
      <c r="O1785">
        <v>16.672999999999998</v>
      </c>
      <c r="P1785">
        <v>17.053999999999998</v>
      </c>
      <c r="Q1785">
        <v>17.646999999999998</v>
      </c>
      <c r="R1785">
        <v>18.05</v>
      </c>
      <c r="S1785">
        <v>18.855</v>
      </c>
      <c r="T1785">
        <v>20.376999999999999</v>
      </c>
      <c r="U1785">
        <v>1783</v>
      </c>
      <c r="V1785">
        <v>11.019</v>
      </c>
      <c r="W1785">
        <v>11.962</v>
      </c>
      <c r="X1785">
        <v>12.904999999999999</v>
      </c>
      <c r="Y1785">
        <v>13.977</v>
      </c>
      <c r="Z1785">
        <v>15.204000000000001</v>
      </c>
      <c r="AA1785">
        <v>16.617000000000001</v>
      </c>
      <c r="AB1785">
        <v>18.260000000000002</v>
      </c>
      <c r="AC1785">
        <v>20.187000000000001</v>
      </c>
      <c r="AD1785">
        <v>22.114000000000001</v>
      </c>
    </row>
    <row r="1786" spans="1:30" x14ac:dyDescent="0.25">
      <c r="A1786">
        <v>1784</v>
      </c>
      <c r="B1786">
        <f t="shared" si="27"/>
        <v>4.8843258042436686</v>
      </c>
      <c r="C1786">
        <v>-0.64229999999999998</v>
      </c>
      <c r="D1786">
        <v>15.2035</v>
      </c>
      <c r="E1786">
        <v>8.6430000000000007E-2</v>
      </c>
      <c r="F1786">
        <v>11.882</v>
      </c>
      <c r="G1786">
        <v>12.584</v>
      </c>
      <c r="H1786">
        <v>13.025</v>
      </c>
      <c r="I1786">
        <v>13.27</v>
      </c>
      <c r="J1786">
        <v>13.661</v>
      </c>
      <c r="K1786">
        <v>13.935</v>
      </c>
      <c r="L1786">
        <v>14.358000000000001</v>
      </c>
      <c r="M1786">
        <v>15.204000000000001</v>
      </c>
      <c r="N1786">
        <v>16.134</v>
      </c>
      <c r="O1786">
        <v>16.672999999999998</v>
      </c>
      <c r="P1786">
        <v>17.055</v>
      </c>
      <c r="Q1786">
        <v>17.648</v>
      </c>
      <c r="R1786">
        <v>18.050999999999998</v>
      </c>
      <c r="S1786">
        <v>18.856000000000002</v>
      </c>
      <c r="T1786">
        <v>20.38</v>
      </c>
      <c r="U1786">
        <v>1784</v>
      </c>
      <c r="V1786">
        <v>11.018000000000001</v>
      </c>
      <c r="W1786">
        <v>11.962</v>
      </c>
      <c r="X1786">
        <v>12.904999999999999</v>
      </c>
      <c r="Y1786">
        <v>13.977</v>
      </c>
      <c r="Z1786">
        <v>15.204000000000001</v>
      </c>
      <c r="AA1786">
        <v>16.617000000000001</v>
      </c>
      <c r="AB1786">
        <v>18.260999999999999</v>
      </c>
      <c r="AC1786">
        <v>20.189</v>
      </c>
      <c r="AD1786">
        <v>22.117999999999999</v>
      </c>
    </row>
    <row r="1787" spans="1:30" x14ac:dyDescent="0.25">
      <c r="A1787">
        <v>1785</v>
      </c>
      <c r="B1787">
        <f t="shared" si="27"/>
        <v>4.8870636550308006</v>
      </c>
      <c r="C1787">
        <v>-0.64339999999999997</v>
      </c>
      <c r="D1787">
        <v>15.203200000000001</v>
      </c>
      <c r="E1787">
        <v>8.6440000000000003E-2</v>
      </c>
      <c r="F1787">
        <v>11.882</v>
      </c>
      <c r="G1787">
        <v>12.584</v>
      </c>
      <c r="H1787">
        <v>13.025</v>
      </c>
      <c r="I1787">
        <v>13.269</v>
      </c>
      <c r="J1787">
        <v>13.66</v>
      </c>
      <c r="K1787">
        <v>13.935</v>
      </c>
      <c r="L1787">
        <v>14.356999999999999</v>
      </c>
      <c r="M1787">
        <v>15.202999999999999</v>
      </c>
      <c r="N1787">
        <v>16.134</v>
      </c>
      <c r="O1787">
        <v>16.672999999999998</v>
      </c>
      <c r="P1787">
        <v>17.055</v>
      </c>
      <c r="Q1787">
        <v>17.648</v>
      </c>
      <c r="R1787">
        <v>18.050999999999998</v>
      </c>
      <c r="S1787">
        <v>18.856000000000002</v>
      </c>
      <c r="T1787">
        <v>20.381</v>
      </c>
      <c r="U1787">
        <v>1785</v>
      </c>
      <c r="V1787">
        <v>11.018000000000001</v>
      </c>
      <c r="W1787">
        <v>11.961</v>
      </c>
      <c r="X1787">
        <v>12.904999999999999</v>
      </c>
      <c r="Y1787">
        <v>13.977</v>
      </c>
      <c r="Z1787">
        <v>15.202999999999999</v>
      </c>
      <c r="AA1787">
        <v>16.617000000000001</v>
      </c>
      <c r="AB1787">
        <v>18.260999999999999</v>
      </c>
      <c r="AC1787">
        <v>20.190999999999999</v>
      </c>
      <c r="AD1787">
        <v>22.12</v>
      </c>
    </row>
    <row r="1788" spans="1:30" x14ac:dyDescent="0.25">
      <c r="A1788">
        <v>1786</v>
      </c>
      <c r="B1788">
        <f t="shared" si="27"/>
        <v>4.8898015058179327</v>
      </c>
      <c r="C1788">
        <v>-0.64449999999999996</v>
      </c>
      <c r="D1788">
        <v>15.2029</v>
      </c>
      <c r="E1788">
        <v>8.6449999999999999E-2</v>
      </c>
      <c r="F1788">
        <v>11.882</v>
      </c>
      <c r="G1788">
        <v>12.583</v>
      </c>
      <c r="H1788">
        <v>13.025</v>
      </c>
      <c r="I1788">
        <v>13.269</v>
      </c>
      <c r="J1788">
        <v>13.66</v>
      </c>
      <c r="K1788">
        <v>13.935</v>
      </c>
      <c r="L1788">
        <v>14.356999999999999</v>
      </c>
      <c r="M1788">
        <v>15.202999999999999</v>
      </c>
      <c r="N1788">
        <v>16.134</v>
      </c>
      <c r="O1788">
        <v>16.672999999999998</v>
      </c>
      <c r="P1788">
        <v>17.055</v>
      </c>
      <c r="Q1788">
        <v>17.648</v>
      </c>
      <c r="R1788">
        <v>18.052</v>
      </c>
      <c r="S1788">
        <v>18.856999999999999</v>
      </c>
      <c r="T1788">
        <v>20.382000000000001</v>
      </c>
      <c r="U1788">
        <v>1786</v>
      </c>
      <c r="V1788">
        <v>11.018000000000001</v>
      </c>
      <c r="W1788">
        <v>11.961</v>
      </c>
      <c r="X1788">
        <v>12.904</v>
      </c>
      <c r="Y1788">
        <v>13.976000000000001</v>
      </c>
      <c r="Z1788">
        <v>15.202999999999999</v>
      </c>
      <c r="AA1788">
        <v>16.617000000000001</v>
      </c>
      <c r="AB1788">
        <v>18.262</v>
      </c>
      <c r="AC1788">
        <v>20.192</v>
      </c>
      <c r="AD1788">
        <v>22.122</v>
      </c>
    </row>
    <row r="1789" spans="1:30" x14ac:dyDescent="0.25">
      <c r="A1789">
        <v>1787</v>
      </c>
      <c r="B1789">
        <f t="shared" si="27"/>
        <v>4.8925393566050648</v>
      </c>
      <c r="C1789">
        <v>-0.64559999999999995</v>
      </c>
      <c r="D1789">
        <v>15.2026</v>
      </c>
      <c r="E1789">
        <v>8.6470000000000005E-2</v>
      </c>
      <c r="F1789">
        <v>11.881</v>
      </c>
      <c r="G1789">
        <v>12.583</v>
      </c>
      <c r="H1789">
        <v>13.023999999999999</v>
      </c>
      <c r="I1789">
        <v>13.268000000000001</v>
      </c>
      <c r="J1789">
        <v>13.66</v>
      </c>
      <c r="K1789">
        <v>13.933999999999999</v>
      </c>
      <c r="L1789">
        <v>14.356999999999999</v>
      </c>
      <c r="M1789">
        <v>15.202999999999999</v>
      </c>
      <c r="N1789">
        <v>16.134</v>
      </c>
      <c r="O1789">
        <v>16.672999999999998</v>
      </c>
      <c r="P1789">
        <v>17.055</v>
      </c>
      <c r="Q1789">
        <v>17.649000000000001</v>
      </c>
      <c r="R1789">
        <v>18.053000000000001</v>
      </c>
      <c r="S1789">
        <v>18.858000000000001</v>
      </c>
      <c r="T1789">
        <v>20.385000000000002</v>
      </c>
      <c r="U1789">
        <v>1787</v>
      </c>
      <c r="V1789">
        <v>11.018000000000001</v>
      </c>
      <c r="W1789">
        <v>11.961</v>
      </c>
      <c r="X1789">
        <v>12.904</v>
      </c>
      <c r="Y1789">
        <v>13.976000000000001</v>
      </c>
      <c r="Z1789">
        <v>15.202999999999999</v>
      </c>
      <c r="AA1789">
        <v>16.617000000000001</v>
      </c>
      <c r="AB1789">
        <v>18.262</v>
      </c>
      <c r="AC1789">
        <v>20.193999999999999</v>
      </c>
      <c r="AD1789">
        <v>22.125</v>
      </c>
    </row>
    <row r="1790" spans="1:30" x14ac:dyDescent="0.25">
      <c r="A1790">
        <v>1788</v>
      </c>
      <c r="B1790">
        <f t="shared" si="27"/>
        <v>4.8952772073921968</v>
      </c>
      <c r="C1790">
        <v>-0.64670000000000005</v>
      </c>
      <c r="D1790">
        <v>15.202299999999999</v>
      </c>
      <c r="E1790">
        <v>8.6480000000000001E-2</v>
      </c>
      <c r="F1790">
        <v>11.881</v>
      </c>
      <c r="G1790">
        <v>12.583</v>
      </c>
      <c r="H1790">
        <v>13.023999999999999</v>
      </c>
      <c r="I1790">
        <v>13.268000000000001</v>
      </c>
      <c r="J1790">
        <v>13.659000000000001</v>
      </c>
      <c r="K1790">
        <v>13.933999999999999</v>
      </c>
      <c r="L1790">
        <v>14.356</v>
      </c>
      <c r="M1790">
        <v>15.202</v>
      </c>
      <c r="N1790">
        <v>16.134</v>
      </c>
      <c r="O1790">
        <v>16.672999999999998</v>
      </c>
      <c r="P1790">
        <v>17.055</v>
      </c>
      <c r="Q1790">
        <v>17.649000000000001</v>
      </c>
      <c r="R1790">
        <v>18.053000000000001</v>
      </c>
      <c r="S1790">
        <v>18.859000000000002</v>
      </c>
      <c r="T1790">
        <v>20.385999999999999</v>
      </c>
      <c r="U1790">
        <v>1788</v>
      </c>
      <c r="V1790">
        <v>11.016999999999999</v>
      </c>
      <c r="W1790">
        <v>11.96</v>
      </c>
      <c r="X1790">
        <v>12.903</v>
      </c>
      <c r="Y1790">
        <v>13.975</v>
      </c>
      <c r="Z1790">
        <v>15.202</v>
      </c>
      <c r="AA1790">
        <v>16.617000000000001</v>
      </c>
      <c r="AB1790">
        <v>18.263000000000002</v>
      </c>
      <c r="AC1790">
        <v>20.195</v>
      </c>
      <c r="AD1790">
        <v>22.126999999999999</v>
      </c>
    </row>
    <row r="1791" spans="1:30" x14ac:dyDescent="0.25">
      <c r="A1791">
        <v>1789</v>
      </c>
      <c r="B1791">
        <f t="shared" si="27"/>
        <v>4.8980150581793289</v>
      </c>
      <c r="C1791">
        <v>-0.64780000000000004</v>
      </c>
      <c r="D1791">
        <v>15.202</v>
      </c>
      <c r="E1791">
        <v>8.6489999999999997E-2</v>
      </c>
      <c r="F1791">
        <v>11.881</v>
      </c>
      <c r="G1791">
        <v>12.582000000000001</v>
      </c>
      <c r="H1791">
        <v>13.023999999999999</v>
      </c>
      <c r="I1791">
        <v>13.268000000000001</v>
      </c>
      <c r="J1791">
        <v>13.659000000000001</v>
      </c>
      <c r="K1791">
        <v>13.933</v>
      </c>
      <c r="L1791">
        <v>14.356</v>
      </c>
      <c r="M1791">
        <v>15.202</v>
      </c>
      <c r="N1791">
        <v>16.132999999999999</v>
      </c>
      <c r="O1791">
        <v>16.672999999999998</v>
      </c>
      <c r="P1791">
        <v>17.055</v>
      </c>
      <c r="Q1791">
        <v>17.649000000000001</v>
      </c>
      <c r="R1791">
        <v>18.053000000000001</v>
      </c>
      <c r="S1791">
        <v>18.859000000000002</v>
      </c>
      <c r="T1791">
        <v>20.387</v>
      </c>
      <c r="U1791">
        <v>1789</v>
      </c>
      <c r="V1791">
        <v>11.016999999999999</v>
      </c>
      <c r="W1791">
        <v>11.96</v>
      </c>
      <c r="X1791">
        <v>12.903</v>
      </c>
      <c r="Y1791">
        <v>13.975</v>
      </c>
      <c r="Z1791">
        <v>15.202</v>
      </c>
      <c r="AA1791">
        <v>16.617000000000001</v>
      </c>
      <c r="AB1791">
        <v>18.263000000000002</v>
      </c>
      <c r="AC1791">
        <v>20.196000000000002</v>
      </c>
      <c r="AD1791">
        <v>22.13</v>
      </c>
    </row>
    <row r="1792" spans="1:30" x14ac:dyDescent="0.25">
      <c r="A1792">
        <v>1790</v>
      </c>
      <c r="B1792">
        <f t="shared" si="27"/>
        <v>4.900752908966461</v>
      </c>
      <c r="C1792">
        <v>-0.64880000000000004</v>
      </c>
      <c r="D1792">
        <v>15.201700000000001</v>
      </c>
      <c r="E1792">
        <v>8.6510000000000004E-2</v>
      </c>
      <c r="F1792">
        <v>11.88</v>
      </c>
      <c r="G1792">
        <v>12.582000000000001</v>
      </c>
      <c r="H1792">
        <v>13.023</v>
      </c>
      <c r="I1792">
        <v>13.266999999999999</v>
      </c>
      <c r="J1792">
        <v>13.657999999999999</v>
      </c>
      <c r="K1792">
        <v>13.933</v>
      </c>
      <c r="L1792">
        <v>14.356</v>
      </c>
      <c r="M1792">
        <v>15.202</v>
      </c>
      <c r="N1792">
        <v>16.132999999999999</v>
      </c>
      <c r="O1792">
        <v>16.672999999999998</v>
      </c>
      <c r="P1792">
        <v>17.055</v>
      </c>
      <c r="Q1792">
        <v>17.649000000000001</v>
      </c>
      <c r="R1792">
        <v>18.053999999999998</v>
      </c>
      <c r="S1792">
        <v>18.86</v>
      </c>
      <c r="T1792">
        <v>20.388999999999999</v>
      </c>
      <c r="U1792">
        <v>1790</v>
      </c>
      <c r="V1792">
        <v>11.016999999999999</v>
      </c>
      <c r="W1792">
        <v>11.96</v>
      </c>
      <c r="X1792">
        <v>12.903</v>
      </c>
      <c r="Y1792">
        <v>13.975</v>
      </c>
      <c r="Z1792">
        <v>15.202</v>
      </c>
      <c r="AA1792">
        <v>16.617000000000001</v>
      </c>
      <c r="AB1792">
        <v>18.263999999999999</v>
      </c>
      <c r="AC1792">
        <v>20.198</v>
      </c>
      <c r="AD1792">
        <v>22.132999999999999</v>
      </c>
    </row>
    <row r="1793" spans="1:30" x14ac:dyDescent="0.25">
      <c r="A1793">
        <v>1791</v>
      </c>
      <c r="B1793">
        <f t="shared" si="27"/>
        <v>4.9034907597535931</v>
      </c>
      <c r="C1793">
        <v>-0.64990000000000003</v>
      </c>
      <c r="D1793">
        <v>15.2014</v>
      </c>
      <c r="E1793">
        <v>8.652E-2</v>
      </c>
      <c r="F1793">
        <v>11.88</v>
      </c>
      <c r="G1793">
        <v>12.582000000000001</v>
      </c>
      <c r="H1793">
        <v>13.023</v>
      </c>
      <c r="I1793">
        <v>13.266999999999999</v>
      </c>
      <c r="J1793">
        <v>13.657999999999999</v>
      </c>
      <c r="K1793">
        <v>13.933</v>
      </c>
      <c r="L1793">
        <v>14.355</v>
      </c>
      <c r="M1793">
        <v>15.201000000000001</v>
      </c>
      <c r="N1793">
        <v>16.132999999999999</v>
      </c>
      <c r="O1793">
        <v>16.672999999999998</v>
      </c>
      <c r="P1793">
        <v>17.055</v>
      </c>
      <c r="Q1793">
        <v>17.649999999999999</v>
      </c>
      <c r="R1793">
        <v>18.053999999999998</v>
      </c>
      <c r="S1793">
        <v>18.861000000000001</v>
      </c>
      <c r="T1793">
        <v>20.390999999999998</v>
      </c>
      <c r="U1793">
        <v>1791</v>
      </c>
      <c r="V1793">
        <v>11.016999999999999</v>
      </c>
      <c r="W1793">
        <v>11.96</v>
      </c>
      <c r="X1793">
        <v>12.901999999999999</v>
      </c>
      <c r="Y1793">
        <v>13.974</v>
      </c>
      <c r="Z1793">
        <v>15.201000000000001</v>
      </c>
      <c r="AA1793">
        <v>16.617000000000001</v>
      </c>
      <c r="AB1793">
        <v>18.263999999999999</v>
      </c>
      <c r="AC1793">
        <v>20.2</v>
      </c>
      <c r="AD1793">
        <v>22.135000000000002</v>
      </c>
    </row>
    <row r="1794" spans="1:30" x14ac:dyDescent="0.25">
      <c r="A1794">
        <v>1792</v>
      </c>
      <c r="B1794">
        <f t="shared" si="27"/>
        <v>4.9062286105407251</v>
      </c>
      <c r="C1794">
        <v>-0.65100000000000002</v>
      </c>
      <c r="D1794">
        <v>15.2011</v>
      </c>
      <c r="E1794">
        <v>8.6529999999999996E-2</v>
      </c>
      <c r="F1794">
        <v>11.88</v>
      </c>
      <c r="G1794">
        <v>12.581</v>
      </c>
      <c r="H1794">
        <v>13.023</v>
      </c>
      <c r="I1794">
        <v>13.266999999999999</v>
      </c>
      <c r="J1794">
        <v>13.657999999999999</v>
      </c>
      <c r="K1794">
        <v>13.932</v>
      </c>
      <c r="L1794">
        <v>14.355</v>
      </c>
      <c r="M1794">
        <v>15.201000000000001</v>
      </c>
      <c r="N1794">
        <v>16.132999999999999</v>
      </c>
      <c r="O1794">
        <v>16.672999999999998</v>
      </c>
      <c r="P1794">
        <v>17.055</v>
      </c>
      <c r="Q1794">
        <v>17.649999999999999</v>
      </c>
      <c r="R1794">
        <v>18.055</v>
      </c>
      <c r="S1794">
        <v>18.861999999999998</v>
      </c>
      <c r="T1794">
        <v>20.391999999999999</v>
      </c>
      <c r="U1794">
        <v>1792</v>
      </c>
      <c r="V1794">
        <v>11.016999999999999</v>
      </c>
      <c r="W1794">
        <v>11.959</v>
      </c>
      <c r="X1794">
        <v>12.901999999999999</v>
      </c>
      <c r="Y1794">
        <v>13.974</v>
      </c>
      <c r="Z1794">
        <v>15.201000000000001</v>
      </c>
      <c r="AA1794">
        <v>16.617000000000001</v>
      </c>
      <c r="AB1794">
        <v>18.265000000000001</v>
      </c>
      <c r="AC1794">
        <v>20.201000000000001</v>
      </c>
      <c r="AD1794">
        <v>22.137</v>
      </c>
    </row>
    <row r="1795" spans="1:30" x14ac:dyDescent="0.25">
      <c r="A1795">
        <v>1793</v>
      </c>
      <c r="B1795">
        <f t="shared" ref="B1795:B1858" si="28">A1795/365.25</f>
        <v>4.9089664613278572</v>
      </c>
      <c r="C1795">
        <v>-0.65210000000000001</v>
      </c>
      <c r="D1795">
        <v>15.200799999999999</v>
      </c>
      <c r="E1795">
        <v>8.6550000000000002E-2</v>
      </c>
      <c r="F1795">
        <v>11.879</v>
      </c>
      <c r="G1795">
        <v>12.581</v>
      </c>
      <c r="H1795">
        <v>13.022</v>
      </c>
      <c r="I1795">
        <v>13.266</v>
      </c>
      <c r="J1795">
        <v>13.657</v>
      </c>
      <c r="K1795">
        <v>13.932</v>
      </c>
      <c r="L1795">
        <v>14.353999999999999</v>
      </c>
      <c r="M1795">
        <v>15.201000000000001</v>
      </c>
      <c r="N1795">
        <v>16.132999999999999</v>
      </c>
      <c r="O1795">
        <v>16.672999999999998</v>
      </c>
      <c r="P1795">
        <v>17.056000000000001</v>
      </c>
      <c r="Q1795">
        <v>17.649999999999999</v>
      </c>
      <c r="R1795">
        <v>18.055</v>
      </c>
      <c r="S1795">
        <v>18.863</v>
      </c>
      <c r="T1795">
        <v>20.393999999999998</v>
      </c>
      <c r="U1795">
        <v>1793</v>
      </c>
      <c r="V1795">
        <v>11.016</v>
      </c>
      <c r="W1795">
        <v>11.959</v>
      </c>
      <c r="X1795">
        <v>12.901</v>
      </c>
      <c r="Y1795">
        <v>13.973000000000001</v>
      </c>
      <c r="Z1795">
        <v>15.201000000000001</v>
      </c>
      <c r="AA1795">
        <v>16.617000000000001</v>
      </c>
      <c r="AB1795">
        <v>18.265999999999998</v>
      </c>
      <c r="AC1795">
        <v>20.202999999999999</v>
      </c>
      <c r="AD1795">
        <v>22.14</v>
      </c>
    </row>
    <row r="1796" spans="1:30" x14ac:dyDescent="0.25">
      <c r="A1796">
        <v>1794</v>
      </c>
      <c r="B1796">
        <f t="shared" si="28"/>
        <v>4.9117043121149901</v>
      </c>
      <c r="C1796">
        <v>-0.6532</v>
      </c>
      <c r="D1796">
        <v>15.2005</v>
      </c>
      <c r="E1796">
        <v>8.6559999999999998E-2</v>
      </c>
      <c r="F1796">
        <v>11.879</v>
      </c>
      <c r="G1796">
        <v>12.58</v>
      </c>
      <c r="H1796">
        <v>13.022</v>
      </c>
      <c r="I1796">
        <v>13.266</v>
      </c>
      <c r="J1796">
        <v>13.657</v>
      </c>
      <c r="K1796">
        <v>13.930999999999999</v>
      </c>
      <c r="L1796">
        <v>14.353999999999999</v>
      </c>
      <c r="M1796">
        <v>15.201000000000001</v>
      </c>
      <c r="N1796">
        <v>16.132999999999999</v>
      </c>
      <c r="O1796">
        <v>16.672999999999998</v>
      </c>
      <c r="P1796">
        <v>17.056000000000001</v>
      </c>
      <c r="Q1796">
        <v>17.651</v>
      </c>
      <c r="R1796">
        <v>18.056000000000001</v>
      </c>
      <c r="S1796">
        <v>18.864000000000001</v>
      </c>
      <c r="T1796">
        <v>20.396000000000001</v>
      </c>
      <c r="U1796">
        <v>1794</v>
      </c>
      <c r="V1796">
        <v>11.016</v>
      </c>
      <c r="W1796">
        <v>11.959</v>
      </c>
      <c r="X1796">
        <v>12.901</v>
      </c>
      <c r="Y1796">
        <v>13.973000000000001</v>
      </c>
      <c r="Z1796">
        <v>15.2</v>
      </c>
      <c r="AA1796">
        <v>16.617000000000001</v>
      </c>
      <c r="AB1796">
        <v>18.265999999999998</v>
      </c>
      <c r="AC1796">
        <v>20.204000000000001</v>
      </c>
      <c r="AD1796">
        <v>22.141999999999999</v>
      </c>
    </row>
    <row r="1797" spans="1:30" x14ac:dyDescent="0.25">
      <c r="A1797">
        <v>1795</v>
      </c>
      <c r="B1797">
        <f t="shared" si="28"/>
        <v>4.9144421629021222</v>
      </c>
      <c r="C1797">
        <v>-0.65429999999999999</v>
      </c>
      <c r="D1797">
        <v>15.2003</v>
      </c>
      <c r="E1797">
        <v>8.6569999999999994E-2</v>
      </c>
      <c r="F1797">
        <v>11.879</v>
      </c>
      <c r="G1797">
        <v>12.58</v>
      </c>
      <c r="H1797">
        <v>13.021000000000001</v>
      </c>
      <c r="I1797">
        <v>13.266</v>
      </c>
      <c r="J1797">
        <v>13.656000000000001</v>
      </c>
      <c r="K1797">
        <v>13.930999999999999</v>
      </c>
      <c r="L1797">
        <v>14.353999999999999</v>
      </c>
      <c r="M1797">
        <v>15.2</v>
      </c>
      <c r="N1797">
        <v>16.132999999999999</v>
      </c>
      <c r="O1797">
        <v>16.672999999999998</v>
      </c>
      <c r="P1797">
        <v>17.056000000000001</v>
      </c>
      <c r="Q1797">
        <v>17.651</v>
      </c>
      <c r="R1797">
        <v>18.056000000000001</v>
      </c>
      <c r="S1797">
        <v>18.864000000000001</v>
      </c>
      <c r="T1797">
        <v>20.396999999999998</v>
      </c>
      <c r="U1797">
        <v>1795</v>
      </c>
      <c r="V1797">
        <v>11.016</v>
      </c>
      <c r="W1797">
        <v>11.959</v>
      </c>
      <c r="X1797">
        <v>12.901</v>
      </c>
      <c r="Y1797">
        <v>13.973000000000001</v>
      </c>
      <c r="Z1797">
        <v>15.2</v>
      </c>
      <c r="AA1797">
        <v>16.617000000000001</v>
      </c>
      <c r="AB1797">
        <v>18.266999999999999</v>
      </c>
      <c r="AC1797">
        <v>20.206</v>
      </c>
      <c r="AD1797">
        <v>22.145</v>
      </c>
    </row>
    <row r="1798" spans="1:30" x14ac:dyDescent="0.25">
      <c r="A1798">
        <v>1796</v>
      </c>
      <c r="B1798">
        <f t="shared" si="28"/>
        <v>4.9171800136892543</v>
      </c>
      <c r="C1798">
        <v>-0.65539999999999998</v>
      </c>
      <c r="D1798">
        <v>15.2</v>
      </c>
      <c r="E1798">
        <v>8.659E-2</v>
      </c>
      <c r="F1798">
        <v>11.879</v>
      </c>
      <c r="G1798">
        <v>12.58</v>
      </c>
      <c r="H1798">
        <v>13.021000000000001</v>
      </c>
      <c r="I1798">
        <v>13.265000000000001</v>
      </c>
      <c r="J1798">
        <v>13.656000000000001</v>
      </c>
      <c r="K1798">
        <v>13.930999999999999</v>
      </c>
      <c r="L1798">
        <v>14.353</v>
      </c>
      <c r="M1798">
        <v>15.2</v>
      </c>
      <c r="N1798">
        <v>16.132999999999999</v>
      </c>
      <c r="O1798">
        <v>16.672999999999998</v>
      </c>
      <c r="P1798">
        <v>17.056000000000001</v>
      </c>
      <c r="Q1798">
        <v>17.651</v>
      </c>
      <c r="R1798">
        <v>18.056999999999999</v>
      </c>
      <c r="S1798">
        <v>18.864999999999998</v>
      </c>
      <c r="T1798">
        <v>20.399000000000001</v>
      </c>
      <c r="U1798">
        <v>1796</v>
      </c>
      <c r="V1798">
        <v>11.016</v>
      </c>
      <c r="W1798">
        <v>11.958</v>
      </c>
      <c r="X1798">
        <v>12.9</v>
      </c>
      <c r="Y1798">
        <v>13.972</v>
      </c>
      <c r="Z1798">
        <v>15.2</v>
      </c>
      <c r="AA1798">
        <v>16.617000000000001</v>
      </c>
      <c r="AB1798">
        <v>18.266999999999999</v>
      </c>
      <c r="AC1798">
        <v>20.207999999999998</v>
      </c>
      <c r="AD1798">
        <v>22.148</v>
      </c>
    </row>
    <row r="1799" spans="1:30" x14ac:dyDescent="0.25">
      <c r="A1799">
        <v>1797</v>
      </c>
      <c r="B1799">
        <f t="shared" si="28"/>
        <v>4.9199178644763863</v>
      </c>
      <c r="C1799">
        <v>-0.65649999999999997</v>
      </c>
      <c r="D1799">
        <v>15.1997</v>
      </c>
      <c r="E1799">
        <v>8.6599999999999996E-2</v>
      </c>
      <c r="F1799">
        <v>11.879</v>
      </c>
      <c r="G1799">
        <v>12.579000000000001</v>
      </c>
      <c r="H1799">
        <v>13.021000000000001</v>
      </c>
      <c r="I1799">
        <v>13.265000000000001</v>
      </c>
      <c r="J1799">
        <v>13.656000000000001</v>
      </c>
      <c r="K1799">
        <v>13.93</v>
      </c>
      <c r="L1799">
        <v>14.353</v>
      </c>
      <c r="M1799">
        <v>15.2</v>
      </c>
      <c r="N1799">
        <v>16.132999999999999</v>
      </c>
      <c r="O1799">
        <v>16.672999999999998</v>
      </c>
      <c r="P1799">
        <v>17.056000000000001</v>
      </c>
      <c r="Q1799">
        <v>17.652000000000001</v>
      </c>
      <c r="R1799">
        <v>18.056999999999999</v>
      </c>
      <c r="S1799">
        <v>18.866</v>
      </c>
      <c r="T1799">
        <v>20.401</v>
      </c>
      <c r="U1799">
        <v>1797</v>
      </c>
      <c r="V1799">
        <v>11.016</v>
      </c>
      <c r="W1799">
        <v>11.958</v>
      </c>
      <c r="X1799">
        <v>12.9</v>
      </c>
      <c r="Y1799">
        <v>13.972</v>
      </c>
      <c r="Z1799">
        <v>15.2</v>
      </c>
      <c r="AA1799">
        <v>16.617000000000001</v>
      </c>
      <c r="AB1799">
        <v>18.268000000000001</v>
      </c>
      <c r="AC1799">
        <v>20.209</v>
      </c>
      <c r="AD1799">
        <v>22.15</v>
      </c>
    </row>
    <row r="1800" spans="1:30" x14ac:dyDescent="0.25">
      <c r="A1800">
        <v>1798</v>
      </c>
      <c r="B1800">
        <f t="shared" si="28"/>
        <v>4.9226557152635184</v>
      </c>
      <c r="C1800">
        <v>-0.65759999999999996</v>
      </c>
      <c r="D1800">
        <v>15.199400000000001</v>
      </c>
      <c r="E1800">
        <v>8.6620000000000003E-2</v>
      </c>
      <c r="F1800">
        <v>11.878</v>
      </c>
      <c r="G1800">
        <v>12.579000000000001</v>
      </c>
      <c r="H1800">
        <v>13.02</v>
      </c>
      <c r="I1800">
        <v>13.263999999999999</v>
      </c>
      <c r="J1800">
        <v>13.654999999999999</v>
      </c>
      <c r="K1800">
        <v>13.93</v>
      </c>
      <c r="L1800">
        <v>14.353</v>
      </c>
      <c r="M1800">
        <v>15.199</v>
      </c>
      <c r="N1800">
        <v>16.132000000000001</v>
      </c>
      <c r="O1800">
        <v>16.672999999999998</v>
      </c>
      <c r="P1800">
        <v>17.056000000000001</v>
      </c>
      <c r="Q1800">
        <v>17.652000000000001</v>
      </c>
      <c r="R1800">
        <v>18.058</v>
      </c>
      <c r="S1800">
        <v>18.867000000000001</v>
      </c>
      <c r="T1800">
        <v>20.402999999999999</v>
      </c>
      <c r="U1800">
        <v>1798</v>
      </c>
      <c r="V1800">
        <v>11.015000000000001</v>
      </c>
      <c r="W1800">
        <v>11.957000000000001</v>
      </c>
      <c r="X1800">
        <v>12.9</v>
      </c>
      <c r="Y1800">
        <v>13.971</v>
      </c>
      <c r="Z1800">
        <v>15.199</v>
      </c>
      <c r="AA1800">
        <v>16.617000000000001</v>
      </c>
      <c r="AB1800">
        <v>18.268999999999998</v>
      </c>
      <c r="AC1800">
        <v>20.210999999999999</v>
      </c>
      <c r="AD1800">
        <v>22.152999999999999</v>
      </c>
    </row>
    <row r="1801" spans="1:30" x14ac:dyDescent="0.25">
      <c r="A1801">
        <v>1799</v>
      </c>
      <c r="B1801">
        <f t="shared" si="28"/>
        <v>4.9253935660506505</v>
      </c>
      <c r="C1801">
        <v>-0.65869999999999995</v>
      </c>
      <c r="D1801">
        <v>15.1991</v>
      </c>
      <c r="E1801">
        <v>8.6629999999999999E-2</v>
      </c>
      <c r="F1801">
        <v>11.878</v>
      </c>
      <c r="G1801">
        <v>12.579000000000001</v>
      </c>
      <c r="H1801">
        <v>13.02</v>
      </c>
      <c r="I1801">
        <v>13.263999999999999</v>
      </c>
      <c r="J1801">
        <v>13.654999999999999</v>
      </c>
      <c r="K1801">
        <v>13.929</v>
      </c>
      <c r="L1801">
        <v>14.352</v>
      </c>
      <c r="M1801">
        <v>15.199</v>
      </c>
      <c r="N1801">
        <v>16.132000000000001</v>
      </c>
      <c r="O1801">
        <v>16.672999999999998</v>
      </c>
      <c r="P1801">
        <v>17.056000000000001</v>
      </c>
      <c r="Q1801">
        <v>17.652000000000001</v>
      </c>
      <c r="R1801">
        <v>18.058</v>
      </c>
      <c r="S1801">
        <v>18.867999999999999</v>
      </c>
      <c r="T1801">
        <v>20.404</v>
      </c>
      <c r="U1801">
        <v>1799</v>
      </c>
      <c r="V1801">
        <v>11.015000000000001</v>
      </c>
      <c r="W1801">
        <v>11.957000000000001</v>
      </c>
      <c r="X1801">
        <v>12.898999999999999</v>
      </c>
      <c r="Y1801">
        <v>13.971</v>
      </c>
      <c r="Z1801">
        <v>15.199</v>
      </c>
      <c r="AA1801">
        <v>16.617000000000001</v>
      </c>
      <c r="AB1801">
        <v>18.268999999999998</v>
      </c>
      <c r="AC1801">
        <v>20.212</v>
      </c>
      <c r="AD1801">
        <v>22.155000000000001</v>
      </c>
    </row>
    <row r="1802" spans="1:30" x14ac:dyDescent="0.25">
      <c r="A1802">
        <v>1800</v>
      </c>
      <c r="B1802">
        <f t="shared" si="28"/>
        <v>4.9281314168377826</v>
      </c>
      <c r="C1802">
        <v>-0.65980000000000005</v>
      </c>
      <c r="D1802">
        <v>15.1988</v>
      </c>
      <c r="E1802">
        <v>8.6639999999999995E-2</v>
      </c>
      <c r="F1802">
        <v>11.878</v>
      </c>
      <c r="G1802">
        <v>12.577999999999999</v>
      </c>
      <c r="H1802">
        <v>13.019</v>
      </c>
      <c r="I1802">
        <v>13.263</v>
      </c>
      <c r="J1802">
        <v>13.654</v>
      </c>
      <c r="K1802">
        <v>13.929</v>
      </c>
      <c r="L1802">
        <v>14.352</v>
      </c>
      <c r="M1802">
        <v>15.199</v>
      </c>
      <c r="N1802">
        <v>16.132000000000001</v>
      </c>
      <c r="O1802">
        <v>16.672999999999998</v>
      </c>
      <c r="P1802">
        <v>17.056000000000001</v>
      </c>
      <c r="Q1802">
        <v>17.652999999999999</v>
      </c>
      <c r="R1802">
        <v>18.058</v>
      </c>
      <c r="S1802">
        <v>18.869</v>
      </c>
      <c r="T1802">
        <v>20.405999999999999</v>
      </c>
      <c r="U1802">
        <v>1800</v>
      </c>
      <c r="V1802">
        <v>11.015000000000001</v>
      </c>
      <c r="W1802">
        <v>11.957000000000001</v>
      </c>
      <c r="X1802">
        <v>12.898999999999999</v>
      </c>
      <c r="Y1802">
        <v>13.971</v>
      </c>
      <c r="Z1802">
        <v>15.199</v>
      </c>
      <c r="AA1802">
        <v>16.617000000000001</v>
      </c>
      <c r="AB1802">
        <v>18.268999999999998</v>
      </c>
      <c r="AC1802">
        <v>20.213999999999999</v>
      </c>
      <c r="AD1802">
        <v>22.158000000000001</v>
      </c>
    </row>
    <row r="1803" spans="1:30" x14ac:dyDescent="0.25">
      <c r="A1803">
        <v>1801</v>
      </c>
      <c r="B1803">
        <f t="shared" si="28"/>
        <v>4.9308692676249146</v>
      </c>
      <c r="C1803">
        <v>-0.66090000000000004</v>
      </c>
      <c r="D1803">
        <v>15.198499999999999</v>
      </c>
      <c r="E1803">
        <v>8.6660000000000001E-2</v>
      </c>
      <c r="F1803">
        <v>11.877000000000001</v>
      </c>
      <c r="G1803">
        <v>12.577999999999999</v>
      </c>
      <c r="H1803">
        <v>13.019</v>
      </c>
      <c r="I1803">
        <v>13.263</v>
      </c>
      <c r="J1803">
        <v>13.654</v>
      </c>
      <c r="K1803">
        <v>13.929</v>
      </c>
      <c r="L1803">
        <v>14.351000000000001</v>
      </c>
      <c r="M1803">
        <v>15.199</v>
      </c>
      <c r="N1803">
        <v>16.132000000000001</v>
      </c>
      <c r="O1803">
        <v>16.672999999999998</v>
      </c>
      <c r="P1803">
        <v>17.056999999999999</v>
      </c>
      <c r="Q1803">
        <v>17.652999999999999</v>
      </c>
      <c r="R1803">
        <v>18.059000000000001</v>
      </c>
      <c r="S1803">
        <v>18.87</v>
      </c>
      <c r="T1803">
        <v>20.408000000000001</v>
      </c>
      <c r="U1803">
        <v>1801</v>
      </c>
      <c r="V1803">
        <v>11.015000000000001</v>
      </c>
      <c r="W1803">
        <v>11.957000000000001</v>
      </c>
      <c r="X1803">
        <v>12.898</v>
      </c>
      <c r="Y1803">
        <v>13.97</v>
      </c>
      <c r="Z1803">
        <v>15.198</v>
      </c>
      <c r="AA1803">
        <v>16.617000000000001</v>
      </c>
      <c r="AB1803">
        <v>18.27</v>
      </c>
      <c r="AC1803">
        <v>20.216000000000001</v>
      </c>
      <c r="AD1803">
        <v>22.161000000000001</v>
      </c>
    </row>
    <row r="1804" spans="1:30" x14ac:dyDescent="0.25">
      <c r="A1804">
        <v>1802</v>
      </c>
      <c r="B1804">
        <f t="shared" si="28"/>
        <v>4.9336071184120467</v>
      </c>
      <c r="C1804">
        <v>-0.66200000000000003</v>
      </c>
      <c r="D1804">
        <v>15.1983</v>
      </c>
      <c r="E1804">
        <v>8.6669999999999997E-2</v>
      </c>
      <c r="F1804">
        <v>11.877000000000001</v>
      </c>
      <c r="G1804">
        <v>12.577999999999999</v>
      </c>
      <c r="H1804">
        <v>13.019</v>
      </c>
      <c r="I1804">
        <v>13.263</v>
      </c>
      <c r="J1804">
        <v>13.654</v>
      </c>
      <c r="K1804">
        <v>13.928000000000001</v>
      </c>
      <c r="L1804">
        <v>14.351000000000001</v>
      </c>
      <c r="M1804">
        <v>15.198</v>
      </c>
      <c r="N1804">
        <v>16.132000000000001</v>
      </c>
      <c r="O1804">
        <v>16.672999999999998</v>
      </c>
      <c r="P1804">
        <v>17.056999999999999</v>
      </c>
      <c r="Q1804">
        <v>17.652999999999999</v>
      </c>
      <c r="R1804">
        <v>18.059999999999999</v>
      </c>
      <c r="S1804">
        <v>18.87</v>
      </c>
      <c r="T1804">
        <v>20.408999999999999</v>
      </c>
      <c r="U1804">
        <v>1802</v>
      </c>
      <c r="V1804">
        <v>11.015000000000001</v>
      </c>
      <c r="W1804">
        <v>11.956</v>
      </c>
      <c r="X1804">
        <v>12.898</v>
      </c>
      <c r="Y1804">
        <v>13.97</v>
      </c>
      <c r="Z1804">
        <v>15.198</v>
      </c>
      <c r="AA1804">
        <v>16.617000000000001</v>
      </c>
      <c r="AB1804">
        <v>18.271000000000001</v>
      </c>
      <c r="AC1804">
        <v>20.216999999999999</v>
      </c>
      <c r="AD1804">
        <v>22.163</v>
      </c>
    </row>
    <row r="1805" spans="1:30" x14ac:dyDescent="0.25">
      <c r="A1805">
        <v>1803</v>
      </c>
      <c r="B1805">
        <f t="shared" si="28"/>
        <v>4.9363449691991788</v>
      </c>
      <c r="C1805">
        <v>-0.66310000000000002</v>
      </c>
      <c r="D1805">
        <v>15.198</v>
      </c>
      <c r="E1805">
        <v>8.6679999999999993E-2</v>
      </c>
      <c r="F1805">
        <v>11.877000000000001</v>
      </c>
      <c r="G1805">
        <v>12.577</v>
      </c>
      <c r="H1805">
        <v>13.018000000000001</v>
      </c>
      <c r="I1805">
        <v>13.262</v>
      </c>
      <c r="J1805">
        <v>13.653</v>
      </c>
      <c r="K1805">
        <v>13.928000000000001</v>
      </c>
      <c r="L1805">
        <v>14.351000000000001</v>
      </c>
      <c r="M1805">
        <v>15.198</v>
      </c>
      <c r="N1805">
        <v>16.132000000000001</v>
      </c>
      <c r="O1805">
        <v>16.672999999999998</v>
      </c>
      <c r="P1805">
        <v>17.056999999999999</v>
      </c>
      <c r="Q1805">
        <v>17.654</v>
      </c>
      <c r="R1805">
        <v>18.059999999999999</v>
      </c>
      <c r="S1805">
        <v>18.870999999999999</v>
      </c>
      <c r="T1805">
        <v>20.411000000000001</v>
      </c>
      <c r="U1805">
        <v>1803</v>
      </c>
      <c r="V1805">
        <v>11.015000000000001</v>
      </c>
      <c r="W1805">
        <v>11.956</v>
      </c>
      <c r="X1805">
        <v>12.898</v>
      </c>
      <c r="Y1805">
        <v>13.97</v>
      </c>
      <c r="Z1805">
        <v>15.198</v>
      </c>
      <c r="AA1805">
        <v>16.617000000000001</v>
      </c>
      <c r="AB1805">
        <v>18.271000000000001</v>
      </c>
      <c r="AC1805">
        <v>20.218</v>
      </c>
      <c r="AD1805">
        <v>22.164999999999999</v>
      </c>
    </row>
    <row r="1806" spans="1:30" x14ac:dyDescent="0.25">
      <c r="A1806">
        <v>1804</v>
      </c>
      <c r="B1806">
        <f t="shared" si="28"/>
        <v>4.9390828199863108</v>
      </c>
      <c r="C1806">
        <v>-0.66420000000000001</v>
      </c>
      <c r="D1806">
        <v>15.197699999999999</v>
      </c>
      <c r="E1806">
        <v>8.6699999999999999E-2</v>
      </c>
      <c r="F1806">
        <v>11.877000000000001</v>
      </c>
      <c r="G1806">
        <v>12.577</v>
      </c>
      <c r="H1806">
        <v>13.018000000000001</v>
      </c>
      <c r="I1806">
        <v>13.262</v>
      </c>
      <c r="J1806">
        <v>13.653</v>
      </c>
      <c r="K1806">
        <v>13.927</v>
      </c>
      <c r="L1806">
        <v>14.35</v>
      </c>
      <c r="M1806">
        <v>15.198</v>
      </c>
      <c r="N1806">
        <v>16.132000000000001</v>
      </c>
      <c r="O1806">
        <v>16.672999999999998</v>
      </c>
      <c r="P1806">
        <v>17.056999999999999</v>
      </c>
      <c r="Q1806">
        <v>17.654</v>
      </c>
      <c r="R1806">
        <v>18.061</v>
      </c>
      <c r="S1806">
        <v>18.872</v>
      </c>
      <c r="T1806">
        <v>20.413</v>
      </c>
      <c r="U1806">
        <v>1804</v>
      </c>
      <c r="V1806">
        <v>11.013999999999999</v>
      </c>
      <c r="W1806">
        <v>11.956</v>
      </c>
      <c r="X1806">
        <v>12.897</v>
      </c>
      <c r="Y1806">
        <v>13.968999999999999</v>
      </c>
      <c r="Z1806">
        <v>15.198</v>
      </c>
      <c r="AA1806">
        <v>16.617000000000001</v>
      </c>
      <c r="AB1806">
        <v>18.271999999999998</v>
      </c>
      <c r="AC1806">
        <v>20.22</v>
      </c>
      <c r="AD1806">
        <v>22.169</v>
      </c>
    </row>
    <row r="1807" spans="1:30" x14ac:dyDescent="0.25">
      <c r="A1807">
        <v>1805</v>
      </c>
      <c r="B1807">
        <f t="shared" si="28"/>
        <v>4.9418206707734429</v>
      </c>
      <c r="C1807">
        <v>-0.6653</v>
      </c>
      <c r="D1807">
        <v>15.1974</v>
      </c>
      <c r="E1807">
        <v>8.6709999999999995E-2</v>
      </c>
      <c r="F1807">
        <v>11.875999999999999</v>
      </c>
      <c r="G1807">
        <v>12.577</v>
      </c>
      <c r="H1807">
        <v>13.018000000000001</v>
      </c>
      <c r="I1807">
        <v>13.262</v>
      </c>
      <c r="J1807">
        <v>13.651999999999999</v>
      </c>
      <c r="K1807">
        <v>13.927</v>
      </c>
      <c r="L1807">
        <v>14.35</v>
      </c>
      <c r="M1807">
        <v>15.196999999999999</v>
      </c>
      <c r="N1807">
        <v>16.132000000000001</v>
      </c>
      <c r="O1807">
        <v>16.672999999999998</v>
      </c>
      <c r="P1807">
        <v>17.056999999999999</v>
      </c>
      <c r="Q1807">
        <v>17.654</v>
      </c>
      <c r="R1807">
        <v>18.061</v>
      </c>
      <c r="S1807">
        <v>18.873000000000001</v>
      </c>
      <c r="T1807">
        <v>20.414000000000001</v>
      </c>
      <c r="U1807">
        <v>1805</v>
      </c>
      <c r="V1807">
        <v>11.013999999999999</v>
      </c>
      <c r="W1807">
        <v>11.956</v>
      </c>
      <c r="X1807">
        <v>12.897</v>
      </c>
      <c r="Y1807">
        <v>13.968999999999999</v>
      </c>
      <c r="Z1807">
        <v>15.196999999999999</v>
      </c>
      <c r="AA1807">
        <v>16.617000000000001</v>
      </c>
      <c r="AB1807">
        <v>18.271999999999998</v>
      </c>
      <c r="AC1807">
        <v>20.222000000000001</v>
      </c>
      <c r="AD1807">
        <v>22.170999999999999</v>
      </c>
    </row>
    <row r="1808" spans="1:30" x14ac:dyDescent="0.25">
      <c r="A1808">
        <v>1806</v>
      </c>
      <c r="B1808">
        <f t="shared" si="28"/>
        <v>4.944558521560575</v>
      </c>
      <c r="C1808">
        <v>-0.66649999999999998</v>
      </c>
      <c r="D1808">
        <v>15.197100000000001</v>
      </c>
      <c r="E1808">
        <v>8.6720000000000005E-2</v>
      </c>
      <c r="F1808">
        <v>11.875999999999999</v>
      </c>
      <c r="G1808">
        <v>12.576000000000001</v>
      </c>
      <c r="H1808">
        <v>13.016999999999999</v>
      </c>
      <c r="I1808">
        <v>13.260999999999999</v>
      </c>
      <c r="J1808">
        <v>13.651999999999999</v>
      </c>
      <c r="K1808">
        <v>13.927</v>
      </c>
      <c r="L1808">
        <v>14.35</v>
      </c>
      <c r="M1808">
        <v>15.196999999999999</v>
      </c>
      <c r="N1808">
        <v>16.131</v>
      </c>
      <c r="O1808">
        <v>16.672999999999998</v>
      </c>
      <c r="P1808">
        <v>17.056999999999999</v>
      </c>
      <c r="Q1808">
        <v>17.654</v>
      </c>
      <c r="R1808">
        <v>18.061</v>
      </c>
      <c r="S1808">
        <v>18.873999999999999</v>
      </c>
      <c r="T1808">
        <v>20.416</v>
      </c>
      <c r="U1808">
        <v>1806</v>
      </c>
      <c r="V1808">
        <v>11.013999999999999</v>
      </c>
      <c r="W1808">
        <v>11.955</v>
      </c>
      <c r="X1808">
        <v>12.897</v>
      </c>
      <c r="Y1808">
        <v>13.968</v>
      </c>
      <c r="Z1808">
        <v>15.196999999999999</v>
      </c>
      <c r="AA1808">
        <v>16.617000000000001</v>
      </c>
      <c r="AB1808">
        <v>18.273</v>
      </c>
      <c r="AC1808">
        <v>20.222999999999999</v>
      </c>
      <c r="AD1808">
        <v>22.172999999999998</v>
      </c>
    </row>
    <row r="1809" spans="1:30" x14ac:dyDescent="0.25">
      <c r="A1809">
        <v>1807</v>
      </c>
      <c r="B1809">
        <f t="shared" si="28"/>
        <v>4.947296372347707</v>
      </c>
      <c r="C1809">
        <v>-0.66759999999999997</v>
      </c>
      <c r="D1809">
        <v>15.196899999999999</v>
      </c>
      <c r="E1809">
        <v>8.6739999999999998E-2</v>
      </c>
      <c r="F1809">
        <v>11.875999999999999</v>
      </c>
      <c r="G1809">
        <v>12.576000000000001</v>
      </c>
      <c r="H1809">
        <v>13.016999999999999</v>
      </c>
      <c r="I1809">
        <v>13.260999999999999</v>
      </c>
      <c r="J1809">
        <v>13.651999999999999</v>
      </c>
      <c r="K1809">
        <v>13.926</v>
      </c>
      <c r="L1809">
        <v>14.349</v>
      </c>
      <c r="M1809">
        <v>15.196999999999999</v>
      </c>
      <c r="N1809">
        <v>16.131</v>
      </c>
      <c r="O1809">
        <v>16.672999999999998</v>
      </c>
      <c r="P1809">
        <v>17.058</v>
      </c>
      <c r="Q1809">
        <v>17.655000000000001</v>
      </c>
      <c r="R1809">
        <v>18.062000000000001</v>
      </c>
      <c r="S1809">
        <v>18.875</v>
      </c>
      <c r="T1809">
        <v>20.417999999999999</v>
      </c>
      <c r="U1809">
        <v>1807</v>
      </c>
      <c r="V1809">
        <v>11.013999999999999</v>
      </c>
      <c r="W1809">
        <v>11.955</v>
      </c>
      <c r="X1809">
        <v>12.896000000000001</v>
      </c>
      <c r="Y1809">
        <v>13.968</v>
      </c>
      <c r="Z1809">
        <v>15.196999999999999</v>
      </c>
      <c r="AA1809">
        <v>16.617000000000001</v>
      </c>
      <c r="AB1809">
        <v>18.274000000000001</v>
      </c>
      <c r="AC1809">
        <v>20.225000000000001</v>
      </c>
      <c r="AD1809">
        <v>22.177</v>
      </c>
    </row>
    <row r="1810" spans="1:30" x14ac:dyDescent="0.25">
      <c r="A1810">
        <v>1808</v>
      </c>
      <c r="B1810">
        <f t="shared" si="28"/>
        <v>4.9500342231348391</v>
      </c>
      <c r="C1810">
        <v>-0.66869999999999996</v>
      </c>
      <c r="D1810">
        <v>15.1966</v>
      </c>
      <c r="E1810">
        <v>8.6749999999999994E-2</v>
      </c>
      <c r="F1810">
        <v>11.875999999999999</v>
      </c>
      <c r="G1810">
        <v>12.576000000000001</v>
      </c>
      <c r="H1810">
        <v>13.016</v>
      </c>
      <c r="I1810">
        <v>13.26</v>
      </c>
      <c r="J1810">
        <v>13.651</v>
      </c>
      <c r="K1810">
        <v>13.926</v>
      </c>
      <c r="L1810">
        <v>14.349</v>
      </c>
      <c r="M1810">
        <v>15.196999999999999</v>
      </c>
      <c r="N1810">
        <v>16.131</v>
      </c>
      <c r="O1810">
        <v>16.672999999999998</v>
      </c>
      <c r="P1810">
        <v>17.058</v>
      </c>
      <c r="Q1810">
        <v>17.655000000000001</v>
      </c>
      <c r="R1810">
        <v>18.062000000000001</v>
      </c>
      <c r="S1810">
        <v>18.875</v>
      </c>
      <c r="T1810">
        <v>20.420000000000002</v>
      </c>
      <c r="U1810">
        <v>1808</v>
      </c>
      <c r="V1810">
        <v>11.013999999999999</v>
      </c>
      <c r="W1810">
        <v>11.955</v>
      </c>
      <c r="X1810">
        <v>12.896000000000001</v>
      </c>
      <c r="Y1810">
        <v>13.968</v>
      </c>
      <c r="Z1810">
        <v>15.196999999999999</v>
      </c>
      <c r="AA1810">
        <v>16.617000000000001</v>
      </c>
      <c r="AB1810">
        <v>18.274000000000001</v>
      </c>
      <c r="AC1810">
        <v>20.225999999999999</v>
      </c>
      <c r="AD1810">
        <v>22.178999999999998</v>
      </c>
    </row>
    <row r="1811" spans="1:30" x14ac:dyDescent="0.25">
      <c r="A1811">
        <v>1809</v>
      </c>
      <c r="B1811">
        <f t="shared" si="28"/>
        <v>4.9527720739219712</v>
      </c>
      <c r="C1811">
        <v>-0.66979999999999995</v>
      </c>
      <c r="D1811">
        <v>15.196300000000001</v>
      </c>
      <c r="E1811">
        <v>8.6760000000000004E-2</v>
      </c>
      <c r="F1811">
        <v>11.875</v>
      </c>
      <c r="G1811">
        <v>12.574999999999999</v>
      </c>
      <c r="H1811">
        <v>13.016</v>
      </c>
      <c r="I1811">
        <v>13.26</v>
      </c>
      <c r="J1811">
        <v>13.651</v>
      </c>
      <c r="K1811">
        <v>13.926</v>
      </c>
      <c r="L1811">
        <v>14.349</v>
      </c>
      <c r="M1811">
        <v>15.196</v>
      </c>
      <c r="N1811">
        <v>16.131</v>
      </c>
      <c r="O1811">
        <v>16.672999999999998</v>
      </c>
      <c r="P1811">
        <v>17.058</v>
      </c>
      <c r="Q1811">
        <v>17.655999999999999</v>
      </c>
      <c r="R1811">
        <v>18.062999999999999</v>
      </c>
      <c r="S1811">
        <v>18.876000000000001</v>
      </c>
      <c r="T1811">
        <v>20.420999999999999</v>
      </c>
      <c r="U1811">
        <v>1809</v>
      </c>
      <c r="V1811">
        <v>11.013999999999999</v>
      </c>
      <c r="W1811">
        <v>11.955</v>
      </c>
      <c r="X1811">
        <v>12.896000000000001</v>
      </c>
      <c r="Y1811">
        <v>13.967000000000001</v>
      </c>
      <c r="Z1811">
        <v>15.196</v>
      </c>
      <c r="AA1811">
        <v>16.617000000000001</v>
      </c>
      <c r="AB1811">
        <v>18.274999999999999</v>
      </c>
      <c r="AC1811">
        <v>20.228000000000002</v>
      </c>
      <c r="AD1811">
        <v>22.181000000000001</v>
      </c>
    </row>
    <row r="1812" spans="1:30" x14ac:dyDescent="0.25">
      <c r="A1812">
        <v>1810</v>
      </c>
      <c r="B1812">
        <f t="shared" si="28"/>
        <v>4.9555099247091032</v>
      </c>
      <c r="C1812">
        <v>-0.67090000000000005</v>
      </c>
      <c r="D1812">
        <v>15.196</v>
      </c>
      <c r="E1812">
        <v>8.6779999999999996E-2</v>
      </c>
      <c r="F1812">
        <v>11.875</v>
      </c>
      <c r="G1812">
        <v>12.574999999999999</v>
      </c>
      <c r="H1812">
        <v>13.016</v>
      </c>
      <c r="I1812">
        <v>13.26</v>
      </c>
      <c r="J1812">
        <v>13.65</v>
      </c>
      <c r="K1812">
        <v>13.925000000000001</v>
      </c>
      <c r="L1812">
        <v>14.348000000000001</v>
      </c>
      <c r="M1812">
        <v>15.196</v>
      </c>
      <c r="N1812">
        <v>16.131</v>
      </c>
      <c r="O1812">
        <v>16.672999999999998</v>
      </c>
      <c r="P1812">
        <v>17.058</v>
      </c>
      <c r="Q1812">
        <v>17.655999999999999</v>
      </c>
      <c r="R1812">
        <v>18.064</v>
      </c>
      <c r="S1812">
        <v>18.876999999999999</v>
      </c>
      <c r="T1812">
        <v>20.422999999999998</v>
      </c>
      <c r="U1812">
        <v>1810</v>
      </c>
      <c r="V1812">
        <v>11.013</v>
      </c>
      <c r="W1812">
        <v>11.954000000000001</v>
      </c>
      <c r="X1812">
        <v>12.895</v>
      </c>
      <c r="Y1812">
        <v>13.967000000000001</v>
      </c>
      <c r="Z1812">
        <v>15.196</v>
      </c>
      <c r="AA1812">
        <v>16.617000000000001</v>
      </c>
      <c r="AB1812">
        <v>18.274999999999999</v>
      </c>
      <c r="AC1812">
        <v>20.23</v>
      </c>
      <c r="AD1812">
        <v>22.184000000000001</v>
      </c>
    </row>
    <row r="1813" spans="1:30" x14ac:dyDescent="0.25">
      <c r="A1813">
        <v>1811</v>
      </c>
      <c r="B1813">
        <f t="shared" si="28"/>
        <v>4.9582477754962353</v>
      </c>
      <c r="C1813">
        <v>-0.67200000000000004</v>
      </c>
      <c r="D1813">
        <v>15.1958</v>
      </c>
      <c r="E1813">
        <v>8.6790000000000006E-2</v>
      </c>
      <c r="F1813">
        <v>11.875</v>
      </c>
      <c r="G1813">
        <v>12.574999999999999</v>
      </c>
      <c r="H1813">
        <v>13.015000000000001</v>
      </c>
      <c r="I1813">
        <v>13.259</v>
      </c>
      <c r="J1813">
        <v>13.65</v>
      </c>
      <c r="K1813">
        <v>13.925000000000001</v>
      </c>
      <c r="L1813">
        <v>14.348000000000001</v>
      </c>
      <c r="M1813">
        <v>15.196</v>
      </c>
      <c r="N1813">
        <v>16.131</v>
      </c>
      <c r="O1813">
        <v>16.672999999999998</v>
      </c>
      <c r="P1813">
        <v>17.058</v>
      </c>
      <c r="Q1813">
        <v>17.655999999999999</v>
      </c>
      <c r="R1813">
        <v>18.064</v>
      </c>
      <c r="S1813">
        <v>18.878</v>
      </c>
      <c r="T1813">
        <v>20.425000000000001</v>
      </c>
      <c r="U1813">
        <v>1811</v>
      </c>
      <c r="V1813">
        <v>11.013</v>
      </c>
      <c r="W1813">
        <v>11.954000000000001</v>
      </c>
      <c r="X1813">
        <v>12.895</v>
      </c>
      <c r="Y1813">
        <v>13.967000000000001</v>
      </c>
      <c r="Z1813">
        <v>15.196</v>
      </c>
      <c r="AA1813">
        <v>16.617000000000001</v>
      </c>
      <c r="AB1813">
        <v>18.276</v>
      </c>
      <c r="AC1813">
        <v>20.231000000000002</v>
      </c>
      <c r="AD1813">
        <v>22.187000000000001</v>
      </c>
    </row>
    <row r="1814" spans="1:30" x14ac:dyDescent="0.25">
      <c r="A1814">
        <v>1812</v>
      </c>
      <c r="B1814">
        <f t="shared" si="28"/>
        <v>4.9609856262833674</v>
      </c>
      <c r="C1814">
        <v>-0.67310000000000003</v>
      </c>
      <c r="D1814">
        <v>15.195499999999999</v>
      </c>
      <c r="E1814">
        <v>8.6800000000000002E-2</v>
      </c>
      <c r="F1814">
        <v>11.875</v>
      </c>
      <c r="G1814">
        <v>12.574</v>
      </c>
      <c r="H1814">
        <v>13.015000000000001</v>
      </c>
      <c r="I1814">
        <v>13.259</v>
      </c>
      <c r="J1814">
        <v>13.65</v>
      </c>
      <c r="K1814">
        <v>13.925000000000001</v>
      </c>
      <c r="L1814">
        <v>14.348000000000001</v>
      </c>
      <c r="M1814">
        <v>15.196</v>
      </c>
      <c r="N1814">
        <v>16.131</v>
      </c>
      <c r="O1814">
        <v>16.672999999999998</v>
      </c>
      <c r="P1814">
        <v>17.058</v>
      </c>
      <c r="Q1814">
        <v>17.657</v>
      </c>
      <c r="R1814">
        <v>18.064</v>
      </c>
      <c r="S1814">
        <v>18.879000000000001</v>
      </c>
      <c r="T1814">
        <v>20.425999999999998</v>
      </c>
      <c r="U1814">
        <v>1812</v>
      </c>
      <c r="V1814">
        <v>11.013</v>
      </c>
      <c r="W1814">
        <v>11.954000000000001</v>
      </c>
      <c r="X1814">
        <v>12.895</v>
      </c>
      <c r="Y1814">
        <v>13.965999999999999</v>
      </c>
      <c r="Z1814">
        <v>15.196</v>
      </c>
      <c r="AA1814">
        <v>16.617000000000001</v>
      </c>
      <c r="AB1814">
        <v>18.276</v>
      </c>
      <c r="AC1814">
        <v>20.233000000000001</v>
      </c>
      <c r="AD1814">
        <v>22.189</v>
      </c>
    </row>
    <row r="1815" spans="1:30" x14ac:dyDescent="0.25">
      <c r="A1815">
        <v>1813</v>
      </c>
      <c r="B1815">
        <f t="shared" si="28"/>
        <v>4.9637234770704994</v>
      </c>
      <c r="C1815">
        <v>-0.67430000000000001</v>
      </c>
      <c r="D1815">
        <v>15.1952</v>
      </c>
      <c r="E1815">
        <v>8.6819999999999994E-2</v>
      </c>
      <c r="F1815">
        <v>11.874000000000001</v>
      </c>
      <c r="G1815">
        <v>12.574</v>
      </c>
      <c r="H1815">
        <v>13.015000000000001</v>
      </c>
      <c r="I1815">
        <v>13.257999999999999</v>
      </c>
      <c r="J1815">
        <v>13.648999999999999</v>
      </c>
      <c r="K1815">
        <v>13.923999999999999</v>
      </c>
      <c r="L1815">
        <v>14.347</v>
      </c>
      <c r="M1815">
        <v>15.195</v>
      </c>
      <c r="N1815">
        <v>16.131</v>
      </c>
      <c r="O1815">
        <v>16.672999999999998</v>
      </c>
      <c r="P1815">
        <v>17.058</v>
      </c>
      <c r="Q1815">
        <v>17.657</v>
      </c>
      <c r="R1815">
        <v>18.065000000000001</v>
      </c>
      <c r="S1815">
        <v>18.88</v>
      </c>
      <c r="T1815">
        <v>20.428999999999998</v>
      </c>
      <c r="U1815">
        <v>1813</v>
      </c>
      <c r="V1815">
        <v>11.013</v>
      </c>
      <c r="W1815">
        <v>11.952999999999999</v>
      </c>
      <c r="X1815">
        <v>12.894</v>
      </c>
      <c r="Y1815">
        <v>13.965999999999999</v>
      </c>
      <c r="Z1815">
        <v>15.195</v>
      </c>
      <c r="AA1815">
        <v>16.617000000000001</v>
      </c>
      <c r="AB1815">
        <v>18.277000000000001</v>
      </c>
      <c r="AC1815">
        <v>20.234999999999999</v>
      </c>
      <c r="AD1815">
        <v>22.192</v>
      </c>
    </row>
    <row r="1816" spans="1:30" x14ac:dyDescent="0.25">
      <c r="A1816">
        <v>1814</v>
      </c>
      <c r="B1816">
        <f t="shared" si="28"/>
        <v>4.9664613278576315</v>
      </c>
      <c r="C1816">
        <v>-0.6754</v>
      </c>
      <c r="D1816">
        <v>15.194900000000001</v>
      </c>
      <c r="E1816">
        <v>8.6830000000000004E-2</v>
      </c>
      <c r="F1816">
        <v>11.874000000000001</v>
      </c>
      <c r="G1816">
        <v>12.574</v>
      </c>
      <c r="H1816">
        <v>13.013999999999999</v>
      </c>
      <c r="I1816">
        <v>13.257999999999999</v>
      </c>
      <c r="J1816">
        <v>13.648999999999999</v>
      </c>
      <c r="K1816">
        <v>13.923999999999999</v>
      </c>
      <c r="L1816">
        <v>14.347</v>
      </c>
      <c r="M1816">
        <v>15.195</v>
      </c>
      <c r="N1816">
        <v>16.131</v>
      </c>
      <c r="O1816">
        <v>16.672999999999998</v>
      </c>
      <c r="P1816">
        <v>17.058</v>
      </c>
      <c r="Q1816">
        <v>17.657</v>
      </c>
      <c r="R1816">
        <v>18.065000000000001</v>
      </c>
      <c r="S1816">
        <v>18.881</v>
      </c>
      <c r="T1816">
        <v>20.43</v>
      </c>
      <c r="U1816">
        <v>1814</v>
      </c>
      <c r="V1816">
        <v>11.013</v>
      </c>
      <c r="W1816">
        <v>11.952999999999999</v>
      </c>
      <c r="X1816">
        <v>12.894</v>
      </c>
      <c r="Y1816">
        <v>13.965</v>
      </c>
      <c r="Z1816">
        <v>15.195</v>
      </c>
      <c r="AA1816">
        <v>16.617000000000001</v>
      </c>
      <c r="AB1816">
        <v>18.277999999999999</v>
      </c>
      <c r="AC1816">
        <v>20.236000000000001</v>
      </c>
      <c r="AD1816">
        <v>22.193999999999999</v>
      </c>
    </row>
    <row r="1817" spans="1:30" x14ac:dyDescent="0.25">
      <c r="A1817">
        <v>1815</v>
      </c>
      <c r="B1817">
        <f t="shared" si="28"/>
        <v>4.9691991786447636</v>
      </c>
      <c r="C1817">
        <v>-0.67649999999999999</v>
      </c>
      <c r="D1817">
        <v>15.194699999999999</v>
      </c>
      <c r="E1817">
        <v>8.6849999999999997E-2</v>
      </c>
      <c r="F1817">
        <v>11.874000000000001</v>
      </c>
      <c r="G1817">
        <v>12.573</v>
      </c>
      <c r="H1817">
        <v>13.013999999999999</v>
      </c>
      <c r="I1817">
        <v>13.257999999999999</v>
      </c>
      <c r="J1817">
        <v>13.648999999999999</v>
      </c>
      <c r="K1817">
        <v>13.923</v>
      </c>
      <c r="L1817">
        <v>14.346</v>
      </c>
      <c r="M1817">
        <v>15.195</v>
      </c>
      <c r="N1817">
        <v>16.131</v>
      </c>
      <c r="O1817">
        <v>16.672999999999998</v>
      </c>
      <c r="P1817">
        <v>17.059000000000001</v>
      </c>
      <c r="Q1817">
        <v>17.658000000000001</v>
      </c>
      <c r="R1817">
        <v>18.065999999999999</v>
      </c>
      <c r="S1817">
        <v>18.882000000000001</v>
      </c>
      <c r="T1817">
        <v>20.431999999999999</v>
      </c>
      <c r="U1817">
        <v>1815</v>
      </c>
      <c r="V1817">
        <v>11.012</v>
      </c>
      <c r="W1817">
        <v>11.952999999999999</v>
      </c>
      <c r="X1817">
        <v>12.893000000000001</v>
      </c>
      <c r="Y1817">
        <v>13.965</v>
      </c>
      <c r="Z1817">
        <v>15.195</v>
      </c>
      <c r="AA1817">
        <v>16.617000000000001</v>
      </c>
      <c r="AB1817">
        <v>18.279</v>
      </c>
      <c r="AC1817">
        <v>20.238</v>
      </c>
      <c r="AD1817">
        <v>22.198</v>
      </c>
    </row>
    <row r="1818" spans="1:30" x14ac:dyDescent="0.25">
      <c r="A1818">
        <v>1816</v>
      </c>
      <c r="B1818">
        <f t="shared" si="28"/>
        <v>4.9719370294318956</v>
      </c>
      <c r="C1818">
        <v>-0.67759999999999998</v>
      </c>
      <c r="D1818">
        <v>15.1944</v>
      </c>
      <c r="E1818">
        <v>8.6860000000000007E-2</v>
      </c>
      <c r="F1818">
        <v>11.874000000000001</v>
      </c>
      <c r="G1818">
        <v>12.573</v>
      </c>
      <c r="H1818">
        <v>13.013</v>
      </c>
      <c r="I1818">
        <v>13.257</v>
      </c>
      <c r="J1818">
        <v>13.648</v>
      </c>
      <c r="K1818">
        <v>13.923</v>
      </c>
      <c r="L1818">
        <v>14.346</v>
      </c>
      <c r="M1818">
        <v>15.194000000000001</v>
      </c>
      <c r="N1818">
        <v>16.13</v>
      </c>
      <c r="O1818">
        <v>16.672999999999998</v>
      </c>
      <c r="P1818">
        <v>17.059000000000001</v>
      </c>
      <c r="Q1818">
        <v>17.658000000000001</v>
      </c>
      <c r="R1818">
        <v>18.067</v>
      </c>
      <c r="S1818">
        <v>18.882000000000001</v>
      </c>
      <c r="T1818">
        <v>20.434000000000001</v>
      </c>
      <c r="U1818">
        <v>1816</v>
      </c>
      <c r="V1818">
        <v>11.012</v>
      </c>
      <c r="W1818">
        <v>11.952999999999999</v>
      </c>
      <c r="X1818">
        <v>12.893000000000001</v>
      </c>
      <c r="Y1818">
        <v>13.965</v>
      </c>
      <c r="Z1818">
        <v>15.194000000000001</v>
      </c>
      <c r="AA1818">
        <v>16.617000000000001</v>
      </c>
      <c r="AB1818">
        <v>18.279</v>
      </c>
      <c r="AC1818">
        <v>20.239999999999998</v>
      </c>
      <c r="AD1818">
        <v>22.2</v>
      </c>
    </row>
    <row r="1819" spans="1:30" x14ac:dyDescent="0.25">
      <c r="A1819">
        <v>1817</v>
      </c>
      <c r="B1819">
        <f t="shared" si="28"/>
        <v>4.9746748802190277</v>
      </c>
      <c r="C1819">
        <v>-0.67869999999999997</v>
      </c>
      <c r="D1819">
        <v>15.194100000000001</v>
      </c>
      <c r="E1819">
        <v>8.6870000000000003E-2</v>
      </c>
      <c r="F1819">
        <v>11.872999999999999</v>
      </c>
      <c r="G1819">
        <v>12.573</v>
      </c>
      <c r="H1819">
        <v>13.013</v>
      </c>
      <c r="I1819">
        <v>13.257</v>
      </c>
      <c r="J1819">
        <v>13.648</v>
      </c>
      <c r="K1819">
        <v>13.923</v>
      </c>
      <c r="L1819">
        <v>14.346</v>
      </c>
      <c r="M1819">
        <v>15.194000000000001</v>
      </c>
      <c r="N1819">
        <v>16.13</v>
      </c>
      <c r="O1819">
        <v>16.672999999999998</v>
      </c>
      <c r="P1819">
        <v>17.059000000000001</v>
      </c>
      <c r="Q1819">
        <v>17.658000000000001</v>
      </c>
      <c r="R1819">
        <v>18.067</v>
      </c>
      <c r="S1819">
        <v>18.882999999999999</v>
      </c>
      <c r="T1819">
        <v>20.434999999999999</v>
      </c>
      <c r="U1819">
        <v>1817</v>
      </c>
      <c r="V1819">
        <v>11.012</v>
      </c>
      <c r="W1819">
        <v>11.952999999999999</v>
      </c>
      <c r="X1819">
        <v>12.893000000000001</v>
      </c>
      <c r="Y1819">
        <v>13.964</v>
      </c>
      <c r="Z1819">
        <v>15.194000000000001</v>
      </c>
      <c r="AA1819">
        <v>16.617000000000001</v>
      </c>
      <c r="AB1819">
        <v>18.279</v>
      </c>
      <c r="AC1819">
        <v>20.241</v>
      </c>
      <c r="AD1819">
        <v>22.202000000000002</v>
      </c>
    </row>
    <row r="1820" spans="1:30" x14ac:dyDescent="0.25">
      <c r="A1820">
        <v>1818</v>
      </c>
      <c r="B1820">
        <f t="shared" si="28"/>
        <v>4.9774127310061598</v>
      </c>
      <c r="C1820">
        <v>-0.67989999999999995</v>
      </c>
      <c r="D1820">
        <v>15.1938</v>
      </c>
      <c r="E1820">
        <v>8.6889999999999995E-2</v>
      </c>
      <c r="F1820">
        <v>11.872999999999999</v>
      </c>
      <c r="G1820">
        <v>12.571999999999999</v>
      </c>
      <c r="H1820">
        <v>13.013</v>
      </c>
      <c r="I1820">
        <v>13.257</v>
      </c>
      <c r="J1820">
        <v>13.647</v>
      </c>
      <c r="K1820">
        <v>13.922000000000001</v>
      </c>
      <c r="L1820">
        <v>14.345000000000001</v>
      </c>
      <c r="M1820">
        <v>15.194000000000001</v>
      </c>
      <c r="N1820">
        <v>16.13</v>
      </c>
      <c r="O1820">
        <v>16.672999999999998</v>
      </c>
      <c r="P1820">
        <v>17.059000000000001</v>
      </c>
      <c r="Q1820">
        <v>17.658999999999999</v>
      </c>
      <c r="R1820">
        <v>18.068000000000001</v>
      </c>
      <c r="S1820">
        <v>18.884</v>
      </c>
      <c r="T1820">
        <v>20.437000000000001</v>
      </c>
      <c r="U1820">
        <v>1818</v>
      </c>
      <c r="V1820">
        <v>11.012</v>
      </c>
      <c r="W1820">
        <v>11.952</v>
      </c>
      <c r="X1820">
        <v>12.891999999999999</v>
      </c>
      <c r="Y1820">
        <v>13.964</v>
      </c>
      <c r="Z1820">
        <v>15.194000000000001</v>
      </c>
      <c r="AA1820">
        <v>16.617000000000001</v>
      </c>
      <c r="AB1820">
        <v>18.28</v>
      </c>
      <c r="AC1820">
        <v>20.242999999999999</v>
      </c>
      <c r="AD1820">
        <v>22.206</v>
      </c>
    </row>
    <row r="1821" spans="1:30" x14ac:dyDescent="0.25">
      <c r="A1821">
        <v>1819</v>
      </c>
      <c r="B1821">
        <f t="shared" si="28"/>
        <v>4.9801505817932918</v>
      </c>
      <c r="C1821">
        <v>-0.68100000000000005</v>
      </c>
      <c r="D1821">
        <v>15.1936</v>
      </c>
      <c r="E1821">
        <v>8.6900000000000005E-2</v>
      </c>
      <c r="F1821">
        <v>11.872999999999999</v>
      </c>
      <c r="G1821">
        <v>12.571999999999999</v>
      </c>
      <c r="H1821">
        <v>13.012</v>
      </c>
      <c r="I1821">
        <v>13.256</v>
      </c>
      <c r="J1821">
        <v>13.647</v>
      </c>
      <c r="K1821">
        <v>13.922000000000001</v>
      </c>
      <c r="L1821">
        <v>14.345000000000001</v>
      </c>
      <c r="M1821">
        <v>15.194000000000001</v>
      </c>
      <c r="N1821">
        <v>16.13</v>
      </c>
      <c r="O1821">
        <v>16.673999999999999</v>
      </c>
      <c r="P1821">
        <v>17.059000000000001</v>
      </c>
      <c r="Q1821">
        <v>17.658999999999999</v>
      </c>
      <c r="R1821">
        <v>18.068000000000001</v>
      </c>
      <c r="S1821">
        <v>18.885000000000002</v>
      </c>
      <c r="T1821">
        <v>20.439</v>
      </c>
      <c r="U1821">
        <v>1819</v>
      </c>
      <c r="V1821">
        <v>11.012</v>
      </c>
      <c r="W1821">
        <v>11.952</v>
      </c>
      <c r="X1821">
        <v>12.891999999999999</v>
      </c>
      <c r="Y1821">
        <v>13.964</v>
      </c>
      <c r="Z1821">
        <v>15.194000000000001</v>
      </c>
      <c r="AA1821">
        <v>16.617000000000001</v>
      </c>
      <c r="AB1821">
        <v>18.280999999999999</v>
      </c>
      <c r="AC1821">
        <v>20.244</v>
      </c>
      <c r="AD1821">
        <v>22.207999999999998</v>
      </c>
    </row>
    <row r="1822" spans="1:30" x14ac:dyDescent="0.25">
      <c r="A1822">
        <v>1820</v>
      </c>
      <c r="B1822">
        <f t="shared" si="28"/>
        <v>4.9828884325804248</v>
      </c>
      <c r="C1822">
        <v>-0.68210000000000004</v>
      </c>
      <c r="D1822">
        <v>15.193300000000001</v>
      </c>
      <c r="E1822">
        <v>8.6910000000000001E-2</v>
      </c>
      <c r="F1822">
        <v>11.872999999999999</v>
      </c>
      <c r="G1822">
        <v>12.571999999999999</v>
      </c>
      <c r="H1822">
        <v>13.012</v>
      </c>
      <c r="I1822">
        <v>13.256</v>
      </c>
      <c r="J1822">
        <v>13.647</v>
      </c>
      <c r="K1822">
        <v>13.922000000000001</v>
      </c>
      <c r="L1822">
        <v>14.345000000000001</v>
      </c>
      <c r="M1822">
        <v>15.193</v>
      </c>
      <c r="N1822">
        <v>16.13</v>
      </c>
      <c r="O1822">
        <v>16.672999999999998</v>
      </c>
      <c r="P1822">
        <v>17.059000000000001</v>
      </c>
      <c r="Q1822">
        <v>17.658999999999999</v>
      </c>
      <c r="R1822">
        <v>18.068000000000001</v>
      </c>
      <c r="S1822">
        <v>18.885999999999999</v>
      </c>
      <c r="T1822">
        <v>20.440000000000001</v>
      </c>
      <c r="U1822">
        <v>1820</v>
      </c>
      <c r="V1822">
        <v>11.012</v>
      </c>
      <c r="W1822">
        <v>11.952</v>
      </c>
      <c r="X1822">
        <v>12.891999999999999</v>
      </c>
      <c r="Y1822">
        <v>13.962999999999999</v>
      </c>
      <c r="Z1822">
        <v>15.193</v>
      </c>
      <c r="AA1822">
        <v>16.617000000000001</v>
      </c>
      <c r="AB1822">
        <v>18.280999999999999</v>
      </c>
      <c r="AC1822">
        <v>20.245999999999999</v>
      </c>
      <c r="AD1822">
        <v>22.21</v>
      </c>
    </row>
    <row r="1823" spans="1:30" x14ac:dyDescent="0.25">
      <c r="A1823">
        <v>1821</v>
      </c>
      <c r="B1823">
        <f t="shared" si="28"/>
        <v>4.9856262833675569</v>
      </c>
      <c r="C1823">
        <v>-0.68330000000000002</v>
      </c>
      <c r="D1823">
        <v>15.193</v>
      </c>
      <c r="E1823">
        <v>8.6929999999999993E-2</v>
      </c>
      <c r="F1823">
        <v>11.872</v>
      </c>
      <c r="G1823">
        <v>12.571</v>
      </c>
      <c r="H1823">
        <v>13.012</v>
      </c>
      <c r="I1823">
        <v>13.255000000000001</v>
      </c>
      <c r="J1823">
        <v>13.646000000000001</v>
      </c>
      <c r="K1823">
        <v>13.920999999999999</v>
      </c>
      <c r="L1823">
        <v>14.343999999999999</v>
      </c>
      <c r="M1823">
        <v>15.193</v>
      </c>
      <c r="N1823">
        <v>16.13</v>
      </c>
      <c r="O1823">
        <v>16.673999999999999</v>
      </c>
      <c r="P1823">
        <v>17.059999999999999</v>
      </c>
      <c r="Q1823">
        <v>17.66</v>
      </c>
      <c r="R1823">
        <v>18.068999999999999</v>
      </c>
      <c r="S1823">
        <v>18.887</v>
      </c>
      <c r="T1823">
        <v>20.443000000000001</v>
      </c>
      <c r="U1823">
        <v>1821</v>
      </c>
      <c r="V1823">
        <v>11.010999999999999</v>
      </c>
      <c r="W1823">
        <v>11.951000000000001</v>
      </c>
      <c r="X1823">
        <v>12.891</v>
      </c>
      <c r="Y1823">
        <v>13.962999999999999</v>
      </c>
      <c r="Z1823">
        <v>15.193</v>
      </c>
      <c r="AA1823">
        <v>16.617000000000001</v>
      </c>
      <c r="AB1823">
        <v>18.282</v>
      </c>
      <c r="AC1823">
        <v>20.248000000000001</v>
      </c>
      <c r="AD1823">
        <v>22.213999999999999</v>
      </c>
    </row>
    <row r="1824" spans="1:30" x14ac:dyDescent="0.25">
      <c r="A1824">
        <v>1822</v>
      </c>
      <c r="B1824">
        <f t="shared" si="28"/>
        <v>4.9883641341546889</v>
      </c>
      <c r="C1824">
        <v>-0.68440000000000001</v>
      </c>
      <c r="D1824">
        <v>15.1928</v>
      </c>
      <c r="E1824">
        <v>8.6940000000000003E-2</v>
      </c>
      <c r="F1824">
        <v>11.872</v>
      </c>
      <c r="G1824">
        <v>12.571</v>
      </c>
      <c r="H1824">
        <v>13.010999999999999</v>
      </c>
      <c r="I1824">
        <v>13.255000000000001</v>
      </c>
      <c r="J1824">
        <v>13.646000000000001</v>
      </c>
      <c r="K1824">
        <v>13.920999999999999</v>
      </c>
      <c r="L1824">
        <v>14.343999999999999</v>
      </c>
      <c r="M1824">
        <v>15.193</v>
      </c>
      <c r="N1824">
        <v>16.13</v>
      </c>
      <c r="O1824">
        <v>16.673999999999999</v>
      </c>
      <c r="P1824">
        <v>17.059999999999999</v>
      </c>
      <c r="Q1824">
        <v>17.66</v>
      </c>
      <c r="R1824">
        <v>18.07</v>
      </c>
      <c r="S1824">
        <v>18.888000000000002</v>
      </c>
      <c r="T1824">
        <v>20.443999999999999</v>
      </c>
      <c r="U1824">
        <v>1822</v>
      </c>
      <c r="V1824">
        <v>11.010999999999999</v>
      </c>
      <c r="W1824">
        <v>11.951000000000001</v>
      </c>
      <c r="X1824">
        <v>12.891</v>
      </c>
      <c r="Y1824">
        <v>13.962</v>
      </c>
      <c r="Z1824">
        <v>15.193</v>
      </c>
      <c r="AA1824">
        <v>16.617000000000001</v>
      </c>
      <c r="AB1824">
        <v>18.283000000000001</v>
      </c>
      <c r="AC1824">
        <v>20.248999999999999</v>
      </c>
      <c r="AD1824">
        <v>22.216000000000001</v>
      </c>
    </row>
    <row r="1825" spans="1:30" x14ac:dyDescent="0.25">
      <c r="A1825">
        <v>1823</v>
      </c>
      <c r="B1825">
        <f t="shared" si="28"/>
        <v>4.991101984941821</v>
      </c>
      <c r="C1825">
        <v>-0.6855</v>
      </c>
      <c r="D1825">
        <v>15.192500000000001</v>
      </c>
      <c r="E1825">
        <v>8.695E-2</v>
      </c>
      <c r="F1825">
        <v>11.872</v>
      </c>
      <c r="G1825">
        <v>12.571</v>
      </c>
      <c r="H1825">
        <v>13.010999999999999</v>
      </c>
      <c r="I1825">
        <v>13.255000000000001</v>
      </c>
      <c r="J1825">
        <v>13.646000000000001</v>
      </c>
      <c r="K1825">
        <v>13.92</v>
      </c>
      <c r="L1825">
        <v>14.343999999999999</v>
      </c>
      <c r="M1825">
        <v>15.193</v>
      </c>
      <c r="N1825">
        <v>16.13</v>
      </c>
      <c r="O1825">
        <v>16.673999999999999</v>
      </c>
      <c r="P1825">
        <v>17.059999999999999</v>
      </c>
      <c r="Q1825">
        <v>17.66</v>
      </c>
      <c r="R1825">
        <v>18.07</v>
      </c>
      <c r="S1825">
        <v>18.888000000000002</v>
      </c>
      <c r="T1825">
        <v>20.446000000000002</v>
      </c>
      <c r="U1825">
        <v>1823</v>
      </c>
      <c r="V1825">
        <v>11.010999999999999</v>
      </c>
      <c r="W1825">
        <v>11.951000000000001</v>
      </c>
      <c r="X1825">
        <v>12.891</v>
      </c>
      <c r="Y1825">
        <v>13.962</v>
      </c>
      <c r="Z1825">
        <v>15.192</v>
      </c>
      <c r="AA1825">
        <v>16.617000000000001</v>
      </c>
      <c r="AB1825">
        <v>18.283000000000001</v>
      </c>
      <c r="AC1825">
        <v>20.251000000000001</v>
      </c>
      <c r="AD1825">
        <v>22.218</v>
      </c>
    </row>
    <row r="1826" spans="1:30" x14ac:dyDescent="0.25">
      <c r="A1826">
        <v>1824</v>
      </c>
      <c r="B1826">
        <f t="shared" si="28"/>
        <v>4.9938398357289531</v>
      </c>
      <c r="C1826">
        <v>-0.68659999999999999</v>
      </c>
      <c r="D1826">
        <v>15.1922</v>
      </c>
      <c r="E1826">
        <v>8.6970000000000006E-2</v>
      </c>
      <c r="F1826">
        <v>11.871</v>
      </c>
      <c r="G1826">
        <v>12.57</v>
      </c>
      <c r="H1826">
        <v>13.010999999999999</v>
      </c>
      <c r="I1826">
        <v>13.254</v>
      </c>
      <c r="J1826">
        <v>13.645</v>
      </c>
      <c r="K1826">
        <v>13.92</v>
      </c>
      <c r="L1826">
        <v>14.343</v>
      </c>
      <c r="M1826">
        <v>15.192</v>
      </c>
      <c r="N1826">
        <v>16.13</v>
      </c>
      <c r="O1826">
        <v>16.673999999999999</v>
      </c>
      <c r="P1826">
        <v>17.059999999999999</v>
      </c>
      <c r="Q1826">
        <v>17.661000000000001</v>
      </c>
      <c r="R1826">
        <v>18.071000000000002</v>
      </c>
      <c r="S1826">
        <v>18.89</v>
      </c>
      <c r="T1826">
        <v>20.448</v>
      </c>
      <c r="U1826">
        <v>1824</v>
      </c>
      <c r="V1826">
        <v>11.010999999999999</v>
      </c>
      <c r="W1826">
        <v>11.951000000000001</v>
      </c>
      <c r="X1826">
        <v>12.89</v>
      </c>
      <c r="Y1826">
        <v>13.962</v>
      </c>
      <c r="Z1826">
        <v>15.192</v>
      </c>
      <c r="AA1826">
        <v>16.617999999999999</v>
      </c>
      <c r="AB1826">
        <v>18.283999999999999</v>
      </c>
      <c r="AC1826">
        <v>20.253</v>
      </c>
      <c r="AD1826">
        <v>22.222000000000001</v>
      </c>
    </row>
    <row r="1827" spans="1:30" x14ac:dyDescent="0.25">
      <c r="A1827">
        <v>1825</v>
      </c>
      <c r="B1827">
        <f t="shared" si="28"/>
        <v>4.9965776865160851</v>
      </c>
      <c r="C1827">
        <v>-0.68779999999999997</v>
      </c>
      <c r="D1827">
        <v>15.192</v>
      </c>
      <c r="E1827">
        <v>8.6980000000000002E-2</v>
      </c>
      <c r="F1827">
        <v>11.871</v>
      </c>
      <c r="G1827">
        <v>12.57</v>
      </c>
      <c r="H1827">
        <v>13.01</v>
      </c>
      <c r="I1827">
        <v>13.254</v>
      </c>
      <c r="J1827">
        <v>13.645</v>
      </c>
      <c r="K1827">
        <v>13.92</v>
      </c>
      <c r="L1827">
        <v>14.343</v>
      </c>
      <c r="M1827">
        <v>15.192</v>
      </c>
      <c r="N1827">
        <v>16.13</v>
      </c>
      <c r="O1827">
        <v>16.673999999999999</v>
      </c>
      <c r="P1827">
        <v>17.059999999999999</v>
      </c>
      <c r="Q1827">
        <v>17.661000000000001</v>
      </c>
      <c r="R1827">
        <v>18.071000000000002</v>
      </c>
      <c r="S1827">
        <v>18.89</v>
      </c>
      <c r="T1827">
        <v>20.45</v>
      </c>
      <c r="U1827">
        <v>1825</v>
      </c>
      <c r="V1827">
        <v>11.010999999999999</v>
      </c>
      <c r="W1827">
        <v>11.951000000000001</v>
      </c>
      <c r="X1827">
        <v>12.89</v>
      </c>
      <c r="Y1827">
        <v>13.961</v>
      </c>
      <c r="Z1827">
        <v>15.192</v>
      </c>
      <c r="AA1827">
        <v>16.617999999999999</v>
      </c>
      <c r="AB1827">
        <v>18.283999999999999</v>
      </c>
      <c r="AC1827">
        <v>20.254000000000001</v>
      </c>
      <c r="AD1827">
        <v>22.224</v>
      </c>
    </row>
    <row r="1828" spans="1:30" x14ac:dyDescent="0.25">
      <c r="A1828">
        <v>1826</v>
      </c>
      <c r="B1828">
        <f t="shared" si="28"/>
        <v>4.9993155373032172</v>
      </c>
      <c r="C1828">
        <v>-0.68889999999999996</v>
      </c>
      <c r="D1828">
        <v>15.191700000000001</v>
      </c>
      <c r="E1828">
        <v>8.6989999999999998E-2</v>
      </c>
      <c r="F1828">
        <v>11.871</v>
      </c>
      <c r="G1828">
        <v>12.57</v>
      </c>
      <c r="H1828">
        <v>13.01</v>
      </c>
      <c r="I1828">
        <v>13.254</v>
      </c>
      <c r="J1828">
        <v>13.645</v>
      </c>
      <c r="K1828">
        <v>13.919</v>
      </c>
      <c r="L1828">
        <v>14.343</v>
      </c>
      <c r="M1828">
        <v>15.192</v>
      </c>
      <c r="N1828">
        <v>16.129000000000001</v>
      </c>
      <c r="O1828">
        <v>16.673999999999999</v>
      </c>
      <c r="P1828">
        <v>17.059999999999999</v>
      </c>
      <c r="Q1828">
        <v>17.661999999999999</v>
      </c>
      <c r="R1828">
        <v>18.071999999999999</v>
      </c>
      <c r="S1828">
        <v>18.890999999999998</v>
      </c>
      <c r="T1828">
        <v>20.451000000000001</v>
      </c>
      <c r="U1828">
        <v>1826</v>
      </c>
      <c r="V1828">
        <v>11.010999999999999</v>
      </c>
      <c r="W1828">
        <v>11.95</v>
      </c>
      <c r="X1828">
        <v>12.89</v>
      </c>
      <c r="Y1828">
        <v>13.961</v>
      </c>
      <c r="Z1828">
        <v>15.192</v>
      </c>
      <c r="AA1828">
        <v>16.617000000000001</v>
      </c>
      <c r="AB1828">
        <v>18.285</v>
      </c>
      <c r="AC1828">
        <v>20.256</v>
      </c>
      <c r="AD1828">
        <v>22.225999999999999</v>
      </c>
    </row>
    <row r="1829" spans="1:30" x14ac:dyDescent="0.25">
      <c r="A1829">
        <v>1827</v>
      </c>
      <c r="B1829">
        <f t="shared" si="28"/>
        <v>5.0020533880903493</v>
      </c>
      <c r="C1829">
        <v>-0.69</v>
      </c>
      <c r="D1829">
        <v>15.1914</v>
      </c>
      <c r="E1829">
        <v>8.7010000000000004E-2</v>
      </c>
      <c r="F1829">
        <v>11.871</v>
      </c>
      <c r="G1829">
        <v>12.569000000000001</v>
      </c>
      <c r="H1829">
        <v>13.009</v>
      </c>
      <c r="I1829">
        <v>13.253</v>
      </c>
      <c r="J1829">
        <v>13.644</v>
      </c>
      <c r="K1829">
        <v>13.919</v>
      </c>
      <c r="L1829">
        <v>14.342000000000001</v>
      </c>
      <c r="M1829">
        <v>15.191000000000001</v>
      </c>
      <c r="N1829">
        <v>16.129000000000001</v>
      </c>
      <c r="O1829">
        <v>16.673999999999999</v>
      </c>
      <c r="P1829">
        <v>17.059999999999999</v>
      </c>
      <c r="Q1829">
        <v>17.661999999999999</v>
      </c>
      <c r="R1829">
        <v>18.071999999999999</v>
      </c>
      <c r="S1829">
        <v>18.891999999999999</v>
      </c>
      <c r="T1829">
        <v>20.452999999999999</v>
      </c>
      <c r="U1829">
        <v>1827</v>
      </c>
      <c r="V1829">
        <v>11.01</v>
      </c>
      <c r="W1829">
        <v>11.95</v>
      </c>
      <c r="X1829">
        <v>12.888999999999999</v>
      </c>
      <c r="Y1829">
        <v>13.96</v>
      </c>
      <c r="Z1829">
        <v>15.191000000000001</v>
      </c>
      <c r="AA1829">
        <v>16.617999999999999</v>
      </c>
      <c r="AB1829">
        <v>18.286000000000001</v>
      </c>
      <c r="AC1829">
        <v>20.257999999999999</v>
      </c>
      <c r="AD1829">
        <v>22.23</v>
      </c>
    </row>
    <row r="1830" spans="1:30" x14ac:dyDescent="0.25">
      <c r="A1830">
        <v>1828</v>
      </c>
      <c r="B1830">
        <f t="shared" si="28"/>
        <v>5.0047912388774813</v>
      </c>
      <c r="C1830">
        <v>-0.69120000000000004</v>
      </c>
      <c r="D1830">
        <v>15.1912</v>
      </c>
      <c r="E1830">
        <v>8.702E-2</v>
      </c>
      <c r="F1830">
        <v>11.871</v>
      </c>
      <c r="G1830">
        <v>12.569000000000001</v>
      </c>
      <c r="H1830">
        <v>13.009</v>
      </c>
      <c r="I1830">
        <v>13.253</v>
      </c>
      <c r="J1830">
        <v>13.644</v>
      </c>
      <c r="K1830">
        <v>13.919</v>
      </c>
      <c r="L1830">
        <v>14.342000000000001</v>
      </c>
      <c r="M1830">
        <v>15.191000000000001</v>
      </c>
      <c r="N1830">
        <v>16.129000000000001</v>
      </c>
      <c r="O1830">
        <v>16.673999999999999</v>
      </c>
      <c r="P1830">
        <v>17.061</v>
      </c>
      <c r="Q1830">
        <v>17.661999999999999</v>
      </c>
      <c r="R1830">
        <v>18.073</v>
      </c>
      <c r="S1830">
        <v>18.893000000000001</v>
      </c>
      <c r="T1830">
        <v>20.454999999999998</v>
      </c>
      <c r="U1830">
        <v>1828</v>
      </c>
      <c r="V1830">
        <v>11.010999999999999</v>
      </c>
      <c r="W1830">
        <v>11.95</v>
      </c>
      <c r="X1830">
        <v>12.888999999999999</v>
      </c>
      <c r="Y1830">
        <v>13.96</v>
      </c>
      <c r="Z1830">
        <v>15.191000000000001</v>
      </c>
      <c r="AA1830">
        <v>16.617999999999999</v>
      </c>
      <c r="AB1830">
        <v>18.286000000000001</v>
      </c>
      <c r="AC1830">
        <v>20.259</v>
      </c>
      <c r="AD1830">
        <v>22.231999999999999</v>
      </c>
    </row>
    <row r="1831" spans="1:30" x14ac:dyDescent="0.25">
      <c r="A1831">
        <v>1829</v>
      </c>
      <c r="B1831">
        <f t="shared" si="28"/>
        <v>5.0075290896646134</v>
      </c>
      <c r="C1831">
        <v>-0.69230000000000003</v>
      </c>
      <c r="D1831">
        <v>15.190899999999999</v>
      </c>
      <c r="E1831">
        <v>8.7040000000000006E-2</v>
      </c>
      <c r="F1831">
        <v>11.87</v>
      </c>
      <c r="G1831">
        <v>12.569000000000001</v>
      </c>
      <c r="H1831">
        <v>13.009</v>
      </c>
      <c r="I1831">
        <v>13.253</v>
      </c>
      <c r="J1831">
        <v>13.643000000000001</v>
      </c>
      <c r="K1831">
        <v>13.917999999999999</v>
      </c>
      <c r="L1831">
        <v>14.340999999999999</v>
      </c>
      <c r="M1831">
        <v>15.191000000000001</v>
      </c>
      <c r="N1831">
        <v>16.129000000000001</v>
      </c>
      <c r="O1831">
        <v>16.673999999999999</v>
      </c>
      <c r="P1831">
        <v>17.061</v>
      </c>
      <c r="Q1831">
        <v>17.663</v>
      </c>
      <c r="R1831">
        <v>18.073</v>
      </c>
      <c r="S1831">
        <v>18.893999999999998</v>
      </c>
      <c r="T1831">
        <v>20.457000000000001</v>
      </c>
      <c r="U1831">
        <v>1829</v>
      </c>
      <c r="V1831">
        <v>11.01</v>
      </c>
      <c r="W1831">
        <v>11.949</v>
      </c>
      <c r="X1831">
        <v>12.888</v>
      </c>
      <c r="Y1831">
        <v>13.96</v>
      </c>
      <c r="Z1831">
        <v>15.191000000000001</v>
      </c>
      <c r="AA1831">
        <v>16.617999999999999</v>
      </c>
      <c r="AB1831">
        <v>18.286999999999999</v>
      </c>
      <c r="AC1831">
        <v>20.260999999999999</v>
      </c>
      <c r="AD1831">
        <v>22.236000000000001</v>
      </c>
    </row>
    <row r="1832" spans="1:30" x14ac:dyDescent="0.25">
      <c r="A1832">
        <v>1830</v>
      </c>
      <c r="B1832">
        <f t="shared" si="28"/>
        <v>5.0102669404517455</v>
      </c>
      <c r="C1832">
        <v>-0.69350000000000001</v>
      </c>
      <c r="D1832">
        <v>15.1906</v>
      </c>
      <c r="E1832">
        <v>8.7050000000000002E-2</v>
      </c>
      <c r="F1832">
        <v>11.87</v>
      </c>
      <c r="G1832">
        <v>12.568</v>
      </c>
      <c r="H1832">
        <v>13.007999999999999</v>
      </c>
      <c r="I1832">
        <v>13.252000000000001</v>
      </c>
      <c r="J1832">
        <v>13.643000000000001</v>
      </c>
      <c r="K1832">
        <v>13.917999999999999</v>
      </c>
      <c r="L1832">
        <v>14.340999999999999</v>
      </c>
      <c r="M1832">
        <v>15.191000000000001</v>
      </c>
      <c r="N1832">
        <v>16.129000000000001</v>
      </c>
      <c r="O1832">
        <v>16.673999999999999</v>
      </c>
      <c r="P1832">
        <v>17.061</v>
      </c>
      <c r="Q1832">
        <v>17.663</v>
      </c>
      <c r="R1832">
        <v>18.074000000000002</v>
      </c>
      <c r="S1832">
        <v>18.895</v>
      </c>
      <c r="T1832">
        <v>20.459</v>
      </c>
      <c r="U1832">
        <v>1830</v>
      </c>
      <c r="V1832">
        <v>11.01</v>
      </c>
      <c r="W1832">
        <v>11.949</v>
      </c>
      <c r="X1832">
        <v>12.888</v>
      </c>
      <c r="Y1832">
        <v>13.959</v>
      </c>
      <c r="Z1832">
        <v>15.191000000000001</v>
      </c>
      <c r="AA1832">
        <v>16.617999999999999</v>
      </c>
      <c r="AB1832">
        <v>18.288</v>
      </c>
      <c r="AC1832">
        <v>20.263000000000002</v>
      </c>
      <c r="AD1832">
        <v>22.238</v>
      </c>
    </row>
    <row r="1833" spans="1:30" x14ac:dyDescent="0.25">
      <c r="A1833">
        <v>1831</v>
      </c>
      <c r="B1833">
        <f t="shared" si="28"/>
        <v>5.0130047912388775</v>
      </c>
      <c r="C1833">
        <v>-0.6946</v>
      </c>
      <c r="D1833">
        <v>15.1904</v>
      </c>
      <c r="E1833">
        <v>8.7059999999999998E-2</v>
      </c>
      <c r="F1833">
        <v>11.87</v>
      </c>
      <c r="G1833">
        <v>12.568</v>
      </c>
      <c r="H1833">
        <v>13.007999999999999</v>
      </c>
      <c r="I1833">
        <v>13.252000000000001</v>
      </c>
      <c r="J1833">
        <v>13.643000000000001</v>
      </c>
      <c r="K1833">
        <v>13.917</v>
      </c>
      <c r="L1833">
        <v>14.340999999999999</v>
      </c>
      <c r="M1833">
        <v>15.19</v>
      </c>
      <c r="N1833">
        <v>16.129000000000001</v>
      </c>
      <c r="O1833">
        <v>16.673999999999999</v>
      </c>
      <c r="P1833">
        <v>17.061</v>
      </c>
      <c r="Q1833">
        <v>17.663</v>
      </c>
      <c r="R1833">
        <v>18.074000000000002</v>
      </c>
      <c r="S1833">
        <v>18.896000000000001</v>
      </c>
      <c r="T1833">
        <v>20.46</v>
      </c>
      <c r="U1833">
        <v>1831</v>
      </c>
      <c r="V1833">
        <v>11.01</v>
      </c>
      <c r="W1833">
        <v>11.949</v>
      </c>
      <c r="X1833">
        <v>12.888</v>
      </c>
      <c r="Y1833">
        <v>13.959</v>
      </c>
      <c r="Z1833">
        <v>15.19</v>
      </c>
      <c r="AA1833">
        <v>16.617999999999999</v>
      </c>
      <c r="AB1833">
        <v>18.288</v>
      </c>
      <c r="AC1833">
        <v>20.263999999999999</v>
      </c>
      <c r="AD1833">
        <v>22.24</v>
      </c>
    </row>
    <row r="1834" spans="1:30" x14ac:dyDescent="0.25">
      <c r="A1834">
        <v>1832</v>
      </c>
      <c r="B1834">
        <f t="shared" si="28"/>
        <v>5.0157426420260096</v>
      </c>
      <c r="C1834">
        <v>-0.69569999999999999</v>
      </c>
      <c r="D1834">
        <v>15.190099999999999</v>
      </c>
      <c r="E1834">
        <v>8.7080000000000005E-2</v>
      </c>
      <c r="F1834">
        <v>11.87</v>
      </c>
      <c r="G1834">
        <v>12.568</v>
      </c>
      <c r="H1834">
        <v>13.007999999999999</v>
      </c>
      <c r="I1834">
        <v>13.250999999999999</v>
      </c>
      <c r="J1834">
        <v>13.641999999999999</v>
      </c>
      <c r="K1834">
        <v>13.917</v>
      </c>
      <c r="L1834">
        <v>14.34</v>
      </c>
      <c r="M1834">
        <v>15.19</v>
      </c>
      <c r="N1834">
        <v>16.129000000000001</v>
      </c>
      <c r="O1834">
        <v>16.673999999999999</v>
      </c>
      <c r="P1834">
        <v>17.061</v>
      </c>
      <c r="Q1834">
        <v>17.664000000000001</v>
      </c>
      <c r="R1834">
        <v>18.074999999999999</v>
      </c>
      <c r="S1834">
        <v>18.896999999999998</v>
      </c>
      <c r="T1834">
        <v>20.462</v>
      </c>
      <c r="U1834">
        <v>1832</v>
      </c>
      <c r="V1834">
        <v>11.01</v>
      </c>
      <c r="W1834">
        <v>11.949</v>
      </c>
      <c r="X1834">
        <v>12.887</v>
      </c>
      <c r="Y1834">
        <v>13.959</v>
      </c>
      <c r="Z1834">
        <v>15.19</v>
      </c>
      <c r="AA1834">
        <v>16.617999999999999</v>
      </c>
      <c r="AB1834">
        <v>18.289000000000001</v>
      </c>
      <c r="AC1834">
        <v>20.265999999999998</v>
      </c>
      <c r="AD1834">
        <v>22.244</v>
      </c>
    </row>
    <row r="1835" spans="1:30" x14ac:dyDescent="0.25">
      <c r="A1835">
        <v>1833</v>
      </c>
      <c r="B1835">
        <f t="shared" si="28"/>
        <v>5.0184804928131417</v>
      </c>
      <c r="C1835">
        <v>-0.69689999999999996</v>
      </c>
      <c r="D1835">
        <v>15.1899</v>
      </c>
      <c r="E1835">
        <v>8.7090000000000001E-2</v>
      </c>
      <c r="F1835">
        <v>11.869</v>
      </c>
      <c r="G1835">
        <v>12.567</v>
      </c>
      <c r="H1835">
        <v>13.007</v>
      </c>
      <c r="I1835">
        <v>13.250999999999999</v>
      </c>
      <c r="J1835">
        <v>13.641999999999999</v>
      </c>
      <c r="K1835">
        <v>13.917</v>
      </c>
      <c r="L1835">
        <v>14.34</v>
      </c>
      <c r="M1835">
        <v>15.19</v>
      </c>
      <c r="N1835">
        <v>16.129000000000001</v>
      </c>
      <c r="O1835">
        <v>16.673999999999999</v>
      </c>
      <c r="P1835">
        <v>17.061</v>
      </c>
      <c r="Q1835">
        <v>17.664000000000001</v>
      </c>
      <c r="R1835">
        <v>18.074999999999999</v>
      </c>
      <c r="S1835">
        <v>18.898</v>
      </c>
      <c r="T1835">
        <v>20.463999999999999</v>
      </c>
      <c r="U1835">
        <v>1833</v>
      </c>
      <c r="V1835">
        <v>11.01</v>
      </c>
      <c r="W1835">
        <v>11.948</v>
      </c>
      <c r="X1835">
        <v>12.887</v>
      </c>
      <c r="Y1835">
        <v>13.958</v>
      </c>
      <c r="Z1835">
        <v>15.19</v>
      </c>
      <c r="AA1835">
        <v>16.617999999999999</v>
      </c>
      <c r="AB1835">
        <v>18.289000000000001</v>
      </c>
      <c r="AC1835">
        <v>20.268000000000001</v>
      </c>
      <c r="AD1835">
        <v>22.245999999999999</v>
      </c>
    </row>
    <row r="1836" spans="1:30" x14ac:dyDescent="0.25">
      <c r="A1836">
        <v>1834</v>
      </c>
      <c r="B1836">
        <f t="shared" si="28"/>
        <v>5.0212183436002737</v>
      </c>
      <c r="C1836">
        <v>-0.69799999999999995</v>
      </c>
      <c r="D1836">
        <v>15.1896</v>
      </c>
      <c r="E1836">
        <v>8.7099999999999997E-2</v>
      </c>
      <c r="F1836">
        <v>11.869</v>
      </c>
      <c r="G1836">
        <v>12.567</v>
      </c>
      <c r="H1836">
        <v>13.007</v>
      </c>
      <c r="I1836">
        <v>13.250999999999999</v>
      </c>
      <c r="J1836">
        <v>13.641999999999999</v>
      </c>
      <c r="K1836">
        <v>13.916</v>
      </c>
      <c r="L1836">
        <v>14.34</v>
      </c>
      <c r="M1836">
        <v>15.19</v>
      </c>
      <c r="N1836">
        <v>16.129000000000001</v>
      </c>
      <c r="O1836">
        <v>16.673999999999999</v>
      </c>
      <c r="P1836">
        <v>17.061</v>
      </c>
      <c r="Q1836">
        <v>17.664999999999999</v>
      </c>
      <c r="R1836">
        <v>18.076000000000001</v>
      </c>
      <c r="S1836">
        <v>18.898</v>
      </c>
      <c r="T1836">
        <v>20.466000000000001</v>
      </c>
      <c r="U1836">
        <v>1834</v>
      </c>
      <c r="V1836">
        <v>11.01</v>
      </c>
      <c r="W1836">
        <v>11.948</v>
      </c>
      <c r="X1836">
        <v>12.887</v>
      </c>
      <c r="Y1836">
        <v>13.958</v>
      </c>
      <c r="Z1836">
        <v>15.19</v>
      </c>
      <c r="AA1836">
        <v>16.617999999999999</v>
      </c>
      <c r="AB1836">
        <v>18.29</v>
      </c>
      <c r="AC1836">
        <v>20.268999999999998</v>
      </c>
      <c r="AD1836">
        <v>22.248999999999999</v>
      </c>
    </row>
    <row r="1837" spans="1:30" x14ac:dyDescent="0.25">
      <c r="A1837">
        <v>1835</v>
      </c>
      <c r="B1837">
        <f t="shared" si="28"/>
        <v>5.0239561943874058</v>
      </c>
      <c r="C1837">
        <v>-0.69920000000000004</v>
      </c>
      <c r="D1837">
        <v>15.189299999999999</v>
      </c>
      <c r="E1837">
        <v>8.7120000000000003E-2</v>
      </c>
      <c r="F1837">
        <v>11.869</v>
      </c>
      <c r="G1837">
        <v>12.567</v>
      </c>
      <c r="H1837">
        <v>13.007</v>
      </c>
      <c r="I1837">
        <v>13.25</v>
      </c>
      <c r="J1837">
        <v>13.641</v>
      </c>
      <c r="K1837">
        <v>13.916</v>
      </c>
      <c r="L1837">
        <v>14.339</v>
      </c>
      <c r="M1837">
        <v>15.189</v>
      </c>
      <c r="N1837">
        <v>16.129000000000001</v>
      </c>
      <c r="O1837">
        <v>16.673999999999999</v>
      </c>
      <c r="P1837">
        <v>17.062000000000001</v>
      </c>
      <c r="Q1837">
        <v>17.664999999999999</v>
      </c>
      <c r="R1837">
        <v>18.077000000000002</v>
      </c>
      <c r="S1837">
        <v>18.899999999999999</v>
      </c>
      <c r="T1837">
        <v>20.468</v>
      </c>
      <c r="U1837">
        <v>1835</v>
      </c>
      <c r="V1837">
        <v>11.009</v>
      </c>
      <c r="W1837">
        <v>11.948</v>
      </c>
      <c r="X1837">
        <v>12.885999999999999</v>
      </c>
      <c r="Y1837">
        <v>13.958</v>
      </c>
      <c r="Z1837">
        <v>15.189</v>
      </c>
      <c r="AA1837">
        <v>16.617999999999999</v>
      </c>
      <c r="AB1837">
        <v>18.291</v>
      </c>
      <c r="AC1837">
        <v>20.271000000000001</v>
      </c>
      <c r="AD1837">
        <v>22.251999999999999</v>
      </c>
    </row>
    <row r="1838" spans="1:30" x14ac:dyDescent="0.25">
      <c r="A1838">
        <v>1836</v>
      </c>
      <c r="B1838">
        <f t="shared" si="28"/>
        <v>5.0266940451745379</v>
      </c>
      <c r="C1838">
        <v>-0.70030000000000003</v>
      </c>
      <c r="D1838">
        <v>15.1891</v>
      </c>
      <c r="E1838">
        <v>8.7129999999999999E-2</v>
      </c>
      <c r="F1838">
        <v>11.869</v>
      </c>
      <c r="G1838">
        <v>12.567</v>
      </c>
      <c r="H1838">
        <v>13.006</v>
      </c>
      <c r="I1838">
        <v>13.25</v>
      </c>
      <c r="J1838">
        <v>13.641</v>
      </c>
      <c r="K1838">
        <v>13.916</v>
      </c>
      <c r="L1838">
        <v>14.339</v>
      </c>
      <c r="M1838">
        <v>15.189</v>
      </c>
      <c r="N1838">
        <v>16.129000000000001</v>
      </c>
      <c r="O1838">
        <v>16.673999999999999</v>
      </c>
      <c r="P1838">
        <v>17.062000000000001</v>
      </c>
      <c r="Q1838">
        <v>17.664999999999999</v>
      </c>
      <c r="R1838">
        <v>18.077000000000002</v>
      </c>
      <c r="S1838">
        <v>18.899999999999999</v>
      </c>
      <c r="T1838">
        <v>20.47</v>
      </c>
      <c r="U1838">
        <v>1836</v>
      </c>
      <c r="V1838">
        <v>11.009</v>
      </c>
      <c r="W1838">
        <v>11.948</v>
      </c>
      <c r="X1838">
        <v>12.885999999999999</v>
      </c>
      <c r="Y1838">
        <v>13.957000000000001</v>
      </c>
      <c r="Z1838">
        <v>15.189</v>
      </c>
      <c r="AA1838">
        <v>16.617999999999999</v>
      </c>
      <c r="AB1838">
        <v>18.291</v>
      </c>
      <c r="AC1838">
        <v>20.273</v>
      </c>
      <c r="AD1838">
        <v>22.254000000000001</v>
      </c>
    </row>
    <row r="1839" spans="1:30" x14ac:dyDescent="0.25">
      <c r="A1839">
        <v>1837</v>
      </c>
      <c r="B1839">
        <f t="shared" si="28"/>
        <v>5.02943189596167</v>
      </c>
      <c r="C1839">
        <v>-0.70150000000000001</v>
      </c>
      <c r="D1839">
        <v>15.188800000000001</v>
      </c>
      <c r="E1839">
        <v>8.7139999999999995E-2</v>
      </c>
      <c r="F1839">
        <v>11.869</v>
      </c>
      <c r="G1839">
        <v>12.566000000000001</v>
      </c>
      <c r="H1839">
        <v>13.006</v>
      </c>
      <c r="I1839">
        <v>13.25</v>
      </c>
      <c r="J1839">
        <v>13.64</v>
      </c>
      <c r="K1839">
        <v>13.914999999999999</v>
      </c>
      <c r="L1839">
        <v>14.339</v>
      </c>
      <c r="M1839">
        <v>15.189</v>
      </c>
      <c r="N1839">
        <v>16.128</v>
      </c>
      <c r="O1839">
        <v>16.673999999999999</v>
      </c>
      <c r="P1839">
        <v>17.062000000000001</v>
      </c>
      <c r="Q1839">
        <v>17.666</v>
      </c>
      <c r="R1839">
        <v>18.077000000000002</v>
      </c>
      <c r="S1839">
        <v>18.901</v>
      </c>
      <c r="T1839">
        <v>20.471</v>
      </c>
      <c r="U1839">
        <v>1837</v>
      </c>
      <c r="V1839">
        <v>11.009</v>
      </c>
      <c r="W1839">
        <v>11.948</v>
      </c>
      <c r="X1839">
        <v>12.885999999999999</v>
      </c>
      <c r="Y1839">
        <v>13.957000000000001</v>
      </c>
      <c r="Z1839">
        <v>15.189</v>
      </c>
      <c r="AA1839">
        <v>16.617999999999999</v>
      </c>
      <c r="AB1839">
        <v>18.292000000000002</v>
      </c>
      <c r="AC1839">
        <v>20.274000000000001</v>
      </c>
      <c r="AD1839">
        <v>22.257000000000001</v>
      </c>
    </row>
    <row r="1840" spans="1:30" x14ac:dyDescent="0.25">
      <c r="A1840">
        <v>1838</v>
      </c>
      <c r="B1840">
        <f t="shared" si="28"/>
        <v>5.032169746748802</v>
      </c>
      <c r="C1840">
        <v>-0.7026</v>
      </c>
      <c r="D1840">
        <v>15.188599999999999</v>
      </c>
      <c r="E1840">
        <v>8.7160000000000001E-2</v>
      </c>
      <c r="F1840">
        <v>11.868</v>
      </c>
      <c r="G1840">
        <v>12.566000000000001</v>
      </c>
      <c r="H1840">
        <v>13.006</v>
      </c>
      <c r="I1840">
        <v>13.249000000000001</v>
      </c>
      <c r="J1840">
        <v>13.64</v>
      </c>
      <c r="K1840">
        <v>13.914999999999999</v>
      </c>
      <c r="L1840">
        <v>14.337999999999999</v>
      </c>
      <c r="M1840">
        <v>15.189</v>
      </c>
      <c r="N1840">
        <v>16.128</v>
      </c>
      <c r="O1840">
        <v>16.673999999999999</v>
      </c>
      <c r="P1840">
        <v>17.062000000000001</v>
      </c>
      <c r="Q1840">
        <v>17.666</v>
      </c>
      <c r="R1840">
        <v>18.077999999999999</v>
      </c>
      <c r="S1840">
        <v>18.902000000000001</v>
      </c>
      <c r="T1840">
        <v>20.472999999999999</v>
      </c>
      <c r="U1840">
        <v>1838</v>
      </c>
      <c r="V1840">
        <v>11.009</v>
      </c>
      <c r="W1840">
        <v>11.946999999999999</v>
      </c>
      <c r="X1840">
        <v>12.885</v>
      </c>
      <c r="Y1840">
        <v>13.957000000000001</v>
      </c>
      <c r="Z1840">
        <v>15.189</v>
      </c>
      <c r="AA1840">
        <v>16.617999999999999</v>
      </c>
      <c r="AB1840">
        <v>18.292999999999999</v>
      </c>
      <c r="AC1840">
        <v>20.276</v>
      </c>
      <c r="AD1840">
        <v>22.26</v>
      </c>
    </row>
    <row r="1841" spans="1:30" x14ac:dyDescent="0.25">
      <c r="A1841">
        <v>1839</v>
      </c>
      <c r="B1841">
        <f t="shared" si="28"/>
        <v>5.0349075975359341</v>
      </c>
      <c r="C1841">
        <v>-0.70379999999999998</v>
      </c>
      <c r="D1841">
        <v>15.1883</v>
      </c>
      <c r="E1841">
        <v>8.7169999999999997E-2</v>
      </c>
      <c r="F1841">
        <v>11.868</v>
      </c>
      <c r="G1841">
        <v>12.566000000000001</v>
      </c>
      <c r="H1841">
        <v>13.005000000000001</v>
      </c>
      <c r="I1841">
        <v>13.249000000000001</v>
      </c>
      <c r="J1841">
        <v>13.64</v>
      </c>
      <c r="K1841">
        <v>13.914999999999999</v>
      </c>
      <c r="L1841">
        <v>14.337999999999999</v>
      </c>
      <c r="M1841">
        <v>15.188000000000001</v>
      </c>
      <c r="N1841">
        <v>16.128</v>
      </c>
      <c r="O1841">
        <v>16.673999999999999</v>
      </c>
      <c r="P1841">
        <v>17.062000000000001</v>
      </c>
      <c r="Q1841">
        <v>17.666</v>
      </c>
      <c r="R1841">
        <v>18.079000000000001</v>
      </c>
      <c r="S1841">
        <v>18.902999999999999</v>
      </c>
      <c r="T1841">
        <v>20.475000000000001</v>
      </c>
      <c r="U1841">
        <v>1839</v>
      </c>
      <c r="V1841">
        <v>11.009</v>
      </c>
      <c r="W1841">
        <v>11.946999999999999</v>
      </c>
      <c r="X1841">
        <v>12.885</v>
      </c>
      <c r="Y1841">
        <v>13.956</v>
      </c>
      <c r="Z1841">
        <v>15.188000000000001</v>
      </c>
      <c r="AA1841">
        <v>16.617999999999999</v>
      </c>
      <c r="AB1841">
        <v>18.292999999999999</v>
      </c>
      <c r="AC1841">
        <v>20.277999999999999</v>
      </c>
      <c r="AD1841">
        <v>22.263000000000002</v>
      </c>
    </row>
    <row r="1842" spans="1:30" x14ac:dyDescent="0.25">
      <c r="A1842">
        <v>1840</v>
      </c>
      <c r="B1842">
        <f t="shared" si="28"/>
        <v>5.0376454483230662</v>
      </c>
      <c r="C1842">
        <v>-0.70489999999999997</v>
      </c>
      <c r="D1842">
        <v>15.188000000000001</v>
      </c>
      <c r="E1842">
        <v>8.7179999999999994E-2</v>
      </c>
      <c r="F1842">
        <v>11.868</v>
      </c>
      <c r="G1842">
        <v>12.565</v>
      </c>
      <c r="H1842">
        <v>13.005000000000001</v>
      </c>
      <c r="I1842">
        <v>13.249000000000001</v>
      </c>
      <c r="J1842">
        <v>13.638999999999999</v>
      </c>
      <c r="K1842">
        <v>13.914</v>
      </c>
      <c r="L1842">
        <v>14.337999999999999</v>
      </c>
      <c r="M1842">
        <v>15.188000000000001</v>
      </c>
      <c r="N1842">
        <v>16.128</v>
      </c>
      <c r="O1842">
        <v>16.673999999999999</v>
      </c>
      <c r="P1842">
        <v>17.062000000000001</v>
      </c>
      <c r="Q1842">
        <v>17.667000000000002</v>
      </c>
      <c r="R1842">
        <v>18.079000000000001</v>
      </c>
      <c r="S1842">
        <v>18.904</v>
      </c>
      <c r="T1842">
        <v>20.475999999999999</v>
      </c>
      <c r="U1842">
        <v>1840</v>
      </c>
      <c r="V1842">
        <v>11.009</v>
      </c>
      <c r="W1842">
        <v>11.946999999999999</v>
      </c>
      <c r="X1842">
        <v>12.885</v>
      </c>
      <c r="Y1842">
        <v>13.956</v>
      </c>
      <c r="Z1842">
        <v>15.188000000000001</v>
      </c>
      <c r="AA1842">
        <v>16.617999999999999</v>
      </c>
      <c r="AB1842">
        <v>18.294</v>
      </c>
      <c r="AC1842">
        <v>20.279</v>
      </c>
      <c r="AD1842">
        <v>22.265000000000001</v>
      </c>
    </row>
    <row r="1843" spans="1:30" x14ac:dyDescent="0.25">
      <c r="A1843">
        <v>1841</v>
      </c>
      <c r="B1843">
        <f t="shared" si="28"/>
        <v>5.0403832991101982</v>
      </c>
      <c r="C1843">
        <v>-0.70609999999999995</v>
      </c>
      <c r="D1843">
        <v>15.187799999999999</v>
      </c>
      <c r="E1843">
        <v>8.72E-2</v>
      </c>
      <c r="F1843">
        <v>11.868</v>
      </c>
      <c r="G1843">
        <v>12.565</v>
      </c>
      <c r="H1843">
        <v>13.005000000000001</v>
      </c>
      <c r="I1843">
        <v>13.247999999999999</v>
      </c>
      <c r="J1843">
        <v>13.638999999999999</v>
      </c>
      <c r="K1843">
        <v>13.914</v>
      </c>
      <c r="L1843">
        <v>14.337</v>
      </c>
      <c r="M1843">
        <v>15.188000000000001</v>
      </c>
      <c r="N1843">
        <v>16.128</v>
      </c>
      <c r="O1843">
        <v>16.675000000000001</v>
      </c>
      <c r="P1843">
        <v>17.062999999999999</v>
      </c>
      <c r="Q1843">
        <v>17.667000000000002</v>
      </c>
      <c r="R1843">
        <v>18.079999999999998</v>
      </c>
      <c r="S1843">
        <v>18.905000000000001</v>
      </c>
      <c r="T1843">
        <v>20.478999999999999</v>
      </c>
      <c r="U1843">
        <v>1841</v>
      </c>
      <c r="V1843">
        <v>11.009</v>
      </c>
      <c r="W1843">
        <v>11.946</v>
      </c>
      <c r="X1843">
        <v>12.884</v>
      </c>
      <c r="Y1843">
        <v>13.955</v>
      </c>
      <c r="Z1843">
        <v>15.188000000000001</v>
      </c>
      <c r="AA1843">
        <v>16.617999999999999</v>
      </c>
      <c r="AB1843">
        <v>18.295000000000002</v>
      </c>
      <c r="AC1843">
        <v>20.282</v>
      </c>
      <c r="AD1843">
        <v>22.268999999999998</v>
      </c>
    </row>
    <row r="1844" spans="1:30" x14ac:dyDescent="0.25">
      <c r="A1844">
        <v>1842</v>
      </c>
      <c r="B1844">
        <f t="shared" si="28"/>
        <v>5.0431211498973303</v>
      </c>
      <c r="C1844">
        <v>-0.70720000000000005</v>
      </c>
      <c r="D1844">
        <v>15.1875</v>
      </c>
      <c r="E1844">
        <v>8.7209999999999996E-2</v>
      </c>
      <c r="F1844">
        <v>11.867000000000001</v>
      </c>
      <c r="G1844">
        <v>12.565</v>
      </c>
      <c r="H1844">
        <v>13.004</v>
      </c>
      <c r="I1844">
        <v>13.247999999999999</v>
      </c>
      <c r="J1844">
        <v>13.638999999999999</v>
      </c>
      <c r="K1844">
        <v>13.913</v>
      </c>
      <c r="L1844">
        <v>14.337</v>
      </c>
      <c r="M1844">
        <v>15.188000000000001</v>
      </c>
      <c r="N1844">
        <v>16.128</v>
      </c>
      <c r="O1844">
        <v>16.673999999999999</v>
      </c>
      <c r="P1844">
        <v>17.062999999999999</v>
      </c>
      <c r="Q1844">
        <v>17.667999999999999</v>
      </c>
      <c r="R1844">
        <v>18.079999999999998</v>
      </c>
      <c r="S1844">
        <v>18.905999999999999</v>
      </c>
      <c r="T1844">
        <v>20.48</v>
      </c>
      <c r="U1844">
        <v>1842</v>
      </c>
      <c r="V1844">
        <v>11.007999999999999</v>
      </c>
      <c r="W1844">
        <v>11.946</v>
      </c>
      <c r="X1844">
        <v>12.884</v>
      </c>
      <c r="Y1844">
        <v>13.955</v>
      </c>
      <c r="Z1844">
        <v>15.188000000000001</v>
      </c>
      <c r="AA1844">
        <v>16.617999999999999</v>
      </c>
      <c r="AB1844">
        <v>18.295000000000002</v>
      </c>
      <c r="AC1844">
        <v>20.283000000000001</v>
      </c>
      <c r="AD1844">
        <v>22.271000000000001</v>
      </c>
    </row>
    <row r="1845" spans="1:30" x14ac:dyDescent="0.25">
      <c r="A1845">
        <v>1843</v>
      </c>
      <c r="B1845">
        <f t="shared" si="28"/>
        <v>5.0458590006844624</v>
      </c>
      <c r="C1845">
        <v>-0.70840000000000003</v>
      </c>
      <c r="D1845">
        <v>15.1873</v>
      </c>
      <c r="E1845">
        <v>8.7220000000000006E-2</v>
      </c>
      <c r="F1845">
        <v>11.867000000000001</v>
      </c>
      <c r="G1845">
        <v>12.565</v>
      </c>
      <c r="H1845">
        <v>13.004</v>
      </c>
      <c r="I1845">
        <v>13.247999999999999</v>
      </c>
      <c r="J1845">
        <v>13.638</v>
      </c>
      <c r="K1845">
        <v>13.913</v>
      </c>
      <c r="L1845">
        <v>14.337</v>
      </c>
      <c r="M1845">
        <v>15.186999999999999</v>
      </c>
      <c r="N1845">
        <v>16.128</v>
      </c>
      <c r="O1845">
        <v>16.675000000000001</v>
      </c>
      <c r="P1845">
        <v>17.062999999999999</v>
      </c>
      <c r="Q1845">
        <v>17.667999999999999</v>
      </c>
      <c r="R1845">
        <v>18.081</v>
      </c>
      <c r="S1845">
        <v>18.907</v>
      </c>
      <c r="T1845">
        <v>20.481999999999999</v>
      </c>
      <c r="U1845">
        <v>1843</v>
      </c>
      <c r="V1845">
        <v>11.007999999999999</v>
      </c>
      <c r="W1845">
        <v>11.946</v>
      </c>
      <c r="X1845">
        <v>12.884</v>
      </c>
      <c r="Y1845">
        <v>13.955</v>
      </c>
      <c r="Z1845">
        <v>15.186999999999999</v>
      </c>
      <c r="AA1845">
        <v>16.617999999999999</v>
      </c>
      <c r="AB1845">
        <v>18.295999999999999</v>
      </c>
      <c r="AC1845">
        <v>20.283999999999999</v>
      </c>
      <c r="AD1845">
        <v>22.273</v>
      </c>
    </row>
    <row r="1846" spans="1:30" x14ac:dyDescent="0.25">
      <c r="A1846">
        <v>1844</v>
      </c>
      <c r="B1846">
        <f t="shared" si="28"/>
        <v>5.0485968514715944</v>
      </c>
      <c r="C1846">
        <v>-0.70950000000000002</v>
      </c>
      <c r="D1846">
        <v>15.186999999999999</v>
      </c>
      <c r="E1846">
        <v>8.7239999999999998E-2</v>
      </c>
      <c r="F1846">
        <v>11.867000000000001</v>
      </c>
      <c r="G1846">
        <v>12.564</v>
      </c>
      <c r="H1846">
        <v>13.004</v>
      </c>
      <c r="I1846">
        <v>13.247</v>
      </c>
      <c r="J1846">
        <v>13.638</v>
      </c>
      <c r="K1846">
        <v>13.913</v>
      </c>
      <c r="L1846">
        <v>14.336</v>
      </c>
      <c r="M1846">
        <v>15.186999999999999</v>
      </c>
      <c r="N1846">
        <v>16.128</v>
      </c>
      <c r="O1846">
        <v>16.675000000000001</v>
      </c>
      <c r="P1846">
        <v>17.062999999999999</v>
      </c>
      <c r="Q1846">
        <v>17.667999999999999</v>
      </c>
      <c r="R1846">
        <v>18.081</v>
      </c>
      <c r="S1846">
        <v>18.908000000000001</v>
      </c>
      <c r="T1846">
        <v>20.484000000000002</v>
      </c>
      <c r="U1846">
        <v>1844</v>
      </c>
      <c r="V1846">
        <v>11.007999999999999</v>
      </c>
      <c r="W1846">
        <v>11.946</v>
      </c>
      <c r="X1846">
        <v>12.882999999999999</v>
      </c>
      <c r="Y1846">
        <v>13.954000000000001</v>
      </c>
      <c r="Z1846">
        <v>15.186999999999999</v>
      </c>
      <c r="AA1846">
        <v>16.617999999999999</v>
      </c>
      <c r="AB1846">
        <v>18.295999999999999</v>
      </c>
      <c r="AC1846">
        <v>20.286999999999999</v>
      </c>
      <c r="AD1846">
        <v>22.277000000000001</v>
      </c>
    </row>
    <row r="1847" spans="1:30" x14ac:dyDescent="0.25">
      <c r="A1847">
        <v>1845</v>
      </c>
      <c r="B1847">
        <f t="shared" si="28"/>
        <v>5.0513347022587265</v>
      </c>
      <c r="C1847">
        <v>-0.7107</v>
      </c>
      <c r="D1847">
        <v>15.1868</v>
      </c>
      <c r="E1847">
        <v>8.7249999999999994E-2</v>
      </c>
      <c r="F1847">
        <v>11.867000000000001</v>
      </c>
      <c r="G1847">
        <v>12.564</v>
      </c>
      <c r="H1847">
        <v>13.003</v>
      </c>
      <c r="I1847">
        <v>13.247</v>
      </c>
      <c r="J1847">
        <v>13.638</v>
      </c>
      <c r="K1847">
        <v>13.912000000000001</v>
      </c>
      <c r="L1847">
        <v>14.336</v>
      </c>
      <c r="M1847">
        <v>15.186999999999999</v>
      </c>
      <c r="N1847">
        <v>16.128</v>
      </c>
      <c r="O1847">
        <v>16.675000000000001</v>
      </c>
      <c r="P1847">
        <v>17.062999999999999</v>
      </c>
      <c r="Q1847">
        <v>17.669</v>
      </c>
      <c r="R1847">
        <v>18.082000000000001</v>
      </c>
      <c r="S1847">
        <v>18.908999999999999</v>
      </c>
      <c r="T1847">
        <v>20.486000000000001</v>
      </c>
      <c r="U1847">
        <v>1845</v>
      </c>
      <c r="V1847">
        <v>11.007999999999999</v>
      </c>
      <c r="W1847">
        <v>11.946</v>
      </c>
      <c r="X1847">
        <v>12.882999999999999</v>
      </c>
      <c r="Y1847">
        <v>13.954000000000001</v>
      </c>
      <c r="Z1847">
        <v>15.186999999999999</v>
      </c>
      <c r="AA1847">
        <v>16.617999999999999</v>
      </c>
      <c r="AB1847">
        <v>18.297000000000001</v>
      </c>
      <c r="AC1847">
        <v>20.288</v>
      </c>
      <c r="AD1847">
        <v>22.279</v>
      </c>
    </row>
    <row r="1848" spans="1:30" x14ac:dyDescent="0.25">
      <c r="A1848">
        <v>1846</v>
      </c>
      <c r="B1848">
        <f t="shared" si="28"/>
        <v>5.0540725530458586</v>
      </c>
      <c r="C1848">
        <v>-0.71179999999999999</v>
      </c>
      <c r="D1848">
        <v>15.186500000000001</v>
      </c>
      <c r="E1848">
        <v>8.727E-2</v>
      </c>
      <c r="F1848">
        <v>11.866</v>
      </c>
      <c r="G1848">
        <v>12.563000000000001</v>
      </c>
      <c r="H1848">
        <v>13.003</v>
      </c>
      <c r="I1848">
        <v>13.246</v>
      </c>
      <c r="J1848">
        <v>13.637</v>
      </c>
      <c r="K1848">
        <v>13.912000000000001</v>
      </c>
      <c r="L1848">
        <v>14.336</v>
      </c>
      <c r="M1848">
        <v>15.186999999999999</v>
      </c>
      <c r="N1848">
        <v>16.128</v>
      </c>
      <c r="O1848">
        <v>16.675000000000001</v>
      </c>
      <c r="P1848">
        <v>17.064</v>
      </c>
      <c r="Q1848">
        <v>17.669</v>
      </c>
      <c r="R1848">
        <v>18.082999999999998</v>
      </c>
      <c r="S1848">
        <v>18.91</v>
      </c>
      <c r="T1848">
        <v>20.488</v>
      </c>
      <c r="U1848">
        <v>1846</v>
      </c>
      <c r="V1848">
        <v>11.007999999999999</v>
      </c>
      <c r="W1848">
        <v>11.945</v>
      </c>
      <c r="X1848">
        <v>12.882999999999999</v>
      </c>
      <c r="Y1848">
        <v>13.954000000000001</v>
      </c>
      <c r="Z1848">
        <v>15.186</v>
      </c>
      <c r="AA1848">
        <v>16.617999999999999</v>
      </c>
      <c r="AB1848">
        <v>18.297999999999998</v>
      </c>
      <c r="AC1848">
        <v>20.29</v>
      </c>
      <c r="AD1848">
        <v>22.283000000000001</v>
      </c>
    </row>
    <row r="1849" spans="1:30" x14ac:dyDescent="0.25">
      <c r="A1849">
        <v>1847</v>
      </c>
      <c r="B1849">
        <f t="shared" si="28"/>
        <v>5.0568104038329915</v>
      </c>
      <c r="C1849">
        <v>-0.71299999999999997</v>
      </c>
      <c r="D1849">
        <v>15.186299999999999</v>
      </c>
      <c r="E1849">
        <v>8.7279999999999996E-2</v>
      </c>
      <c r="F1849">
        <v>11.866</v>
      </c>
      <c r="G1849">
        <v>12.563000000000001</v>
      </c>
      <c r="H1849">
        <v>13.003</v>
      </c>
      <c r="I1849">
        <v>13.246</v>
      </c>
      <c r="J1849">
        <v>13.637</v>
      </c>
      <c r="K1849">
        <v>13.912000000000001</v>
      </c>
      <c r="L1849">
        <v>14.335000000000001</v>
      </c>
      <c r="M1849">
        <v>15.186</v>
      </c>
      <c r="N1849">
        <v>16.128</v>
      </c>
      <c r="O1849">
        <v>16.675000000000001</v>
      </c>
      <c r="P1849">
        <v>17.064</v>
      </c>
      <c r="Q1849">
        <v>17.670000000000002</v>
      </c>
      <c r="R1849">
        <v>18.082999999999998</v>
      </c>
      <c r="S1849">
        <v>18.911000000000001</v>
      </c>
      <c r="T1849">
        <v>20.49</v>
      </c>
      <c r="U1849">
        <v>1847</v>
      </c>
      <c r="V1849">
        <v>11.007999999999999</v>
      </c>
      <c r="W1849">
        <v>11.945</v>
      </c>
      <c r="X1849">
        <v>12.882999999999999</v>
      </c>
      <c r="Y1849">
        <v>13.952999999999999</v>
      </c>
      <c r="Z1849">
        <v>15.186</v>
      </c>
      <c r="AA1849">
        <v>16.617999999999999</v>
      </c>
      <c r="AB1849">
        <v>18.297999999999998</v>
      </c>
      <c r="AC1849">
        <v>20.292000000000002</v>
      </c>
      <c r="AD1849">
        <v>22.285</v>
      </c>
    </row>
    <row r="1850" spans="1:30" x14ac:dyDescent="0.25">
      <c r="A1850">
        <v>1848</v>
      </c>
      <c r="B1850">
        <f t="shared" si="28"/>
        <v>5.0595482546201236</v>
      </c>
      <c r="C1850">
        <v>-0.71409999999999996</v>
      </c>
      <c r="D1850">
        <v>15.186</v>
      </c>
      <c r="E1850">
        <v>8.7290000000000006E-2</v>
      </c>
      <c r="F1850">
        <v>11.866</v>
      </c>
      <c r="G1850">
        <v>12.563000000000001</v>
      </c>
      <c r="H1850">
        <v>13.002000000000001</v>
      </c>
      <c r="I1850">
        <v>13.246</v>
      </c>
      <c r="J1850">
        <v>13.637</v>
      </c>
      <c r="K1850">
        <v>13.911</v>
      </c>
      <c r="L1850">
        <v>14.335000000000001</v>
      </c>
      <c r="M1850">
        <v>15.186</v>
      </c>
      <c r="N1850">
        <v>16.126999999999999</v>
      </c>
      <c r="O1850">
        <v>16.675000000000001</v>
      </c>
      <c r="P1850">
        <v>17.064</v>
      </c>
      <c r="Q1850">
        <v>17.670000000000002</v>
      </c>
      <c r="R1850">
        <v>18.082999999999998</v>
      </c>
      <c r="S1850">
        <v>18.911000000000001</v>
      </c>
      <c r="T1850">
        <v>20.491</v>
      </c>
      <c r="U1850">
        <v>1848</v>
      </c>
      <c r="V1850">
        <v>11.007999999999999</v>
      </c>
      <c r="W1850">
        <v>11.945</v>
      </c>
      <c r="X1850">
        <v>12.882</v>
      </c>
      <c r="Y1850">
        <v>13.952999999999999</v>
      </c>
      <c r="Z1850">
        <v>15.186</v>
      </c>
      <c r="AA1850">
        <v>16.617999999999999</v>
      </c>
      <c r="AB1850">
        <v>18.298999999999999</v>
      </c>
      <c r="AC1850">
        <v>20.292999999999999</v>
      </c>
      <c r="AD1850">
        <v>22.288</v>
      </c>
    </row>
    <row r="1851" spans="1:30" x14ac:dyDescent="0.25">
      <c r="A1851">
        <v>1849</v>
      </c>
      <c r="B1851">
        <f t="shared" si="28"/>
        <v>5.0622861054072557</v>
      </c>
      <c r="C1851">
        <v>-0.71530000000000005</v>
      </c>
      <c r="D1851">
        <v>15.1858</v>
      </c>
      <c r="E1851">
        <v>8.7309999999999999E-2</v>
      </c>
      <c r="F1851">
        <v>11.866</v>
      </c>
      <c r="G1851">
        <v>12.561999999999999</v>
      </c>
      <c r="H1851">
        <v>13.002000000000001</v>
      </c>
      <c r="I1851">
        <v>13.244999999999999</v>
      </c>
      <c r="J1851">
        <v>13.635999999999999</v>
      </c>
      <c r="K1851">
        <v>13.911</v>
      </c>
      <c r="L1851">
        <v>14.335000000000001</v>
      </c>
      <c r="M1851">
        <v>15.186</v>
      </c>
      <c r="N1851">
        <v>16.128</v>
      </c>
      <c r="O1851">
        <v>16.675000000000001</v>
      </c>
      <c r="P1851">
        <v>17.064</v>
      </c>
      <c r="Q1851">
        <v>17.670999999999999</v>
      </c>
      <c r="R1851">
        <v>18.084</v>
      </c>
      <c r="S1851">
        <v>18.913</v>
      </c>
      <c r="T1851">
        <v>20.494</v>
      </c>
      <c r="U1851">
        <v>1849</v>
      </c>
      <c r="V1851">
        <v>11.007</v>
      </c>
      <c r="W1851">
        <v>11.945</v>
      </c>
      <c r="X1851">
        <v>12.882</v>
      </c>
      <c r="Y1851">
        <v>13.952999999999999</v>
      </c>
      <c r="Z1851">
        <v>15.186</v>
      </c>
      <c r="AA1851">
        <v>16.617999999999999</v>
      </c>
      <c r="AB1851">
        <v>18.3</v>
      </c>
      <c r="AC1851">
        <v>20.295999999999999</v>
      </c>
      <c r="AD1851">
        <v>22.291</v>
      </c>
    </row>
    <row r="1852" spans="1:30" x14ac:dyDescent="0.25">
      <c r="A1852">
        <v>1850</v>
      </c>
      <c r="B1852">
        <f t="shared" si="28"/>
        <v>5.0650239561943877</v>
      </c>
      <c r="C1852">
        <v>-0.71650000000000003</v>
      </c>
      <c r="D1852">
        <v>15.185499999999999</v>
      </c>
      <c r="E1852">
        <v>8.7319999999999995E-2</v>
      </c>
      <c r="F1852">
        <v>11.866</v>
      </c>
      <c r="G1852">
        <v>12.561999999999999</v>
      </c>
      <c r="H1852">
        <v>13.002000000000001</v>
      </c>
      <c r="I1852">
        <v>13.244999999999999</v>
      </c>
      <c r="J1852">
        <v>13.635999999999999</v>
      </c>
      <c r="K1852">
        <v>13.911</v>
      </c>
      <c r="L1852">
        <v>14.334</v>
      </c>
      <c r="M1852">
        <v>15.186</v>
      </c>
      <c r="N1852">
        <v>16.126999999999999</v>
      </c>
      <c r="O1852">
        <v>16.675000000000001</v>
      </c>
      <c r="P1852">
        <v>17.064</v>
      </c>
      <c r="Q1852">
        <v>17.670999999999999</v>
      </c>
      <c r="R1852">
        <v>18.085000000000001</v>
      </c>
      <c r="S1852">
        <v>18.913</v>
      </c>
      <c r="T1852">
        <v>20.495000000000001</v>
      </c>
      <c r="U1852">
        <v>1850</v>
      </c>
      <c r="V1852">
        <v>11.007</v>
      </c>
      <c r="W1852">
        <v>11.944000000000001</v>
      </c>
      <c r="X1852">
        <v>12.882</v>
      </c>
      <c r="Y1852">
        <v>13.952</v>
      </c>
      <c r="Z1852">
        <v>15.186</v>
      </c>
      <c r="AA1852">
        <v>16.617999999999999</v>
      </c>
      <c r="AB1852">
        <v>18.3</v>
      </c>
      <c r="AC1852">
        <v>20.297000000000001</v>
      </c>
      <c r="AD1852">
        <v>22.294</v>
      </c>
    </row>
    <row r="1853" spans="1:30" x14ac:dyDescent="0.25">
      <c r="A1853">
        <v>1851</v>
      </c>
      <c r="B1853">
        <f t="shared" si="28"/>
        <v>5.0677618069815198</v>
      </c>
      <c r="C1853">
        <v>-0.71760000000000002</v>
      </c>
      <c r="D1853">
        <v>15.1853</v>
      </c>
      <c r="E1853">
        <v>8.7330000000000005E-2</v>
      </c>
      <c r="F1853">
        <v>11.866</v>
      </c>
      <c r="G1853">
        <v>12.561999999999999</v>
      </c>
      <c r="H1853">
        <v>13.000999999999999</v>
      </c>
      <c r="I1853">
        <v>13.244999999999999</v>
      </c>
      <c r="J1853">
        <v>13.635999999999999</v>
      </c>
      <c r="K1853">
        <v>13.91</v>
      </c>
      <c r="L1853">
        <v>14.334</v>
      </c>
      <c r="M1853">
        <v>15.185</v>
      </c>
      <c r="N1853">
        <v>16.126999999999999</v>
      </c>
      <c r="O1853">
        <v>16.675000000000001</v>
      </c>
      <c r="P1853">
        <v>17.064</v>
      </c>
      <c r="Q1853">
        <v>17.670999999999999</v>
      </c>
      <c r="R1853">
        <v>18.085000000000001</v>
      </c>
      <c r="S1853">
        <v>18.914000000000001</v>
      </c>
      <c r="T1853">
        <v>20.497</v>
      </c>
      <c r="U1853">
        <v>1851</v>
      </c>
      <c r="V1853">
        <v>11.007</v>
      </c>
      <c r="W1853">
        <v>11.944000000000001</v>
      </c>
      <c r="X1853">
        <v>12.881</v>
      </c>
      <c r="Y1853">
        <v>13.952</v>
      </c>
      <c r="Z1853">
        <v>15.185</v>
      </c>
      <c r="AA1853">
        <v>16.617999999999999</v>
      </c>
      <c r="AB1853">
        <v>18.300999999999998</v>
      </c>
      <c r="AC1853">
        <v>20.297999999999998</v>
      </c>
      <c r="AD1853">
        <v>22.295999999999999</v>
      </c>
    </row>
    <row r="1854" spans="1:30" x14ac:dyDescent="0.25">
      <c r="A1854">
        <v>1852</v>
      </c>
      <c r="B1854">
        <f t="shared" si="28"/>
        <v>5.0704996577686519</v>
      </c>
      <c r="C1854">
        <v>-0.71879999999999999</v>
      </c>
      <c r="D1854">
        <v>15.185</v>
      </c>
      <c r="E1854">
        <v>8.7349999999999997E-2</v>
      </c>
      <c r="F1854">
        <v>11.865</v>
      </c>
      <c r="G1854">
        <v>12.561999999999999</v>
      </c>
      <c r="H1854">
        <v>13.000999999999999</v>
      </c>
      <c r="I1854">
        <v>13.244</v>
      </c>
      <c r="J1854">
        <v>13.635</v>
      </c>
      <c r="K1854">
        <v>13.91</v>
      </c>
      <c r="L1854">
        <v>14.334</v>
      </c>
      <c r="M1854">
        <v>15.185</v>
      </c>
      <c r="N1854">
        <v>16.126999999999999</v>
      </c>
      <c r="O1854">
        <v>16.675000000000001</v>
      </c>
      <c r="P1854">
        <v>17.065000000000001</v>
      </c>
      <c r="Q1854">
        <v>17.672000000000001</v>
      </c>
      <c r="R1854">
        <v>18.085999999999999</v>
      </c>
      <c r="S1854">
        <v>18.914999999999999</v>
      </c>
      <c r="T1854">
        <v>20.498999999999999</v>
      </c>
      <c r="U1854">
        <v>1852</v>
      </c>
      <c r="V1854">
        <v>11.007</v>
      </c>
      <c r="W1854">
        <v>11.944000000000001</v>
      </c>
      <c r="X1854">
        <v>12.881</v>
      </c>
      <c r="Y1854">
        <v>13.952</v>
      </c>
      <c r="Z1854">
        <v>15.185</v>
      </c>
      <c r="AA1854">
        <v>16.619</v>
      </c>
      <c r="AB1854">
        <v>18.302</v>
      </c>
      <c r="AC1854">
        <v>20.300999999999998</v>
      </c>
      <c r="AD1854">
        <v>22.3</v>
      </c>
    </row>
    <row r="1855" spans="1:30" x14ac:dyDescent="0.25">
      <c r="A1855">
        <v>1853</v>
      </c>
      <c r="B1855">
        <f t="shared" si="28"/>
        <v>5.0732375085557839</v>
      </c>
      <c r="C1855">
        <v>-0.72</v>
      </c>
      <c r="D1855">
        <v>15.184799999999999</v>
      </c>
      <c r="E1855">
        <v>8.7359999999999993E-2</v>
      </c>
      <c r="F1855">
        <v>11.865</v>
      </c>
      <c r="G1855">
        <v>12.561</v>
      </c>
      <c r="H1855">
        <v>13.000999999999999</v>
      </c>
      <c r="I1855">
        <v>13.244</v>
      </c>
      <c r="J1855">
        <v>13.635</v>
      </c>
      <c r="K1855">
        <v>13.91</v>
      </c>
      <c r="L1855">
        <v>14.333</v>
      </c>
      <c r="M1855">
        <v>15.185</v>
      </c>
      <c r="N1855">
        <v>16.126999999999999</v>
      </c>
      <c r="O1855">
        <v>16.675000000000001</v>
      </c>
      <c r="P1855">
        <v>17.065000000000001</v>
      </c>
      <c r="Q1855">
        <v>17.672000000000001</v>
      </c>
      <c r="R1855">
        <v>18.085999999999999</v>
      </c>
      <c r="S1855">
        <v>18.916</v>
      </c>
      <c r="T1855">
        <v>20.501000000000001</v>
      </c>
      <c r="U1855">
        <v>1853</v>
      </c>
      <c r="V1855">
        <v>11.007</v>
      </c>
      <c r="W1855">
        <v>11.944000000000001</v>
      </c>
      <c r="X1855">
        <v>12.881</v>
      </c>
      <c r="Y1855">
        <v>13.951000000000001</v>
      </c>
      <c r="Z1855">
        <v>15.185</v>
      </c>
      <c r="AA1855">
        <v>16.619</v>
      </c>
      <c r="AB1855">
        <v>18.302</v>
      </c>
      <c r="AC1855">
        <v>20.302</v>
      </c>
      <c r="AD1855">
        <v>22.302</v>
      </c>
    </row>
    <row r="1856" spans="1:30" x14ac:dyDescent="0.25">
      <c r="A1856">
        <v>1854</v>
      </c>
      <c r="B1856">
        <f t="shared" si="28"/>
        <v>5.075975359342916</v>
      </c>
      <c r="C1856">
        <v>-0.72109999999999996</v>
      </c>
      <c r="D1856">
        <v>15.1845</v>
      </c>
      <c r="E1856">
        <v>8.7370000000000003E-2</v>
      </c>
      <c r="F1856">
        <v>11.865</v>
      </c>
      <c r="G1856">
        <v>12.561</v>
      </c>
      <c r="H1856">
        <v>13</v>
      </c>
      <c r="I1856">
        <v>13.244</v>
      </c>
      <c r="J1856">
        <v>13.634</v>
      </c>
      <c r="K1856">
        <v>13.909000000000001</v>
      </c>
      <c r="L1856">
        <v>14.333</v>
      </c>
      <c r="M1856">
        <v>15.185</v>
      </c>
      <c r="N1856">
        <v>16.126999999999999</v>
      </c>
      <c r="O1856">
        <v>16.675000000000001</v>
      </c>
      <c r="P1856">
        <v>17.065000000000001</v>
      </c>
      <c r="Q1856">
        <v>17.672000000000001</v>
      </c>
      <c r="R1856">
        <v>18.087</v>
      </c>
      <c r="S1856">
        <v>18.917000000000002</v>
      </c>
      <c r="T1856">
        <v>20.503</v>
      </c>
      <c r="U1856">
        <v>1854</v>
      </c>
      <c r="V1856">
        <v>11.007</v>
      </c>
      <c r="W1856">
        <v>11.944000000000001</v>
      </c>
      <c r="X1856">
        <v>12.88</v>
      </c>
      <c r="Y1856">
        <v>13.951000000000001</v>
      </c>
      <c r="Z1856">
        <v>15.183999999999999</v>
      </c>
      <c r="AA1856">
        <v>16.619</v>
      </c>
      <c r="AB1856">
        <v>18.303000000000001</v>
      </c>
      <c r="AC1856">
        <v>20.303999999999998</v>
      </c>
      <c r="AD1856">
        <v>22.305</v>
      </c>
    </row>
    <row r="1857" spans="1:30" x14ac:dyDescent="0.25">
      <c r="A1857">
        <v>1855</v>
      </c>
      <c r="B1857">
        <f t="shared" si="28"/>
        <v>5.0787132101300481</v>
      </c>
      <c r="C1857">
        <v>-0.72230000000000005</v>
      </c>
      <c r="D1857">
        <v>15.1843</v>
      </c>
      <c r="E1857">
        <v>8.7389999999999995E-2</v>
      </c>
      <c r="F1857">
        <v>11.865</v>
      </c>
      <c r="G1857">
        <v>12.561</v>
      </c>
      <c r="H1857">
        <v>13</v>
      </c>
      <c r="I1857">
        <v>13.243</v>
      </c>
      <c r="J1857">
        <v>13.634</v>
      </c>
      <c r="K1857">
        <v>13.909000000000001</v>
      </c>
      <c r="L1857">
        <v>14.333</v>
      </c>
      <c r="M1857">
        <v>15.183999999999999</v>
      </c>
      <c r="N1857">
        <v>16.126999999999999</v>
      </c>
      <c r="O1857">
        <v>16.675000000000001</v>
      </c>
      <c r="P1857">
        <v>17.065000000000001</v>
      </c>
      <c r="Q1857">
        <v>17.672999999999998</v>
      </c>
      <c r="R1857">
        <v>18.088000000000001</v>
      </c>
      <c r="S1857">
        <v>18.917999999999999</v>
      </c>
      <c r="T1857">
        <v>20.504999999999999</v>
      </c>
      <c r="U1857">
        <v>1855</v>
      </c>
      <c r="V1857">
        <v>11.007</v>
      </c>
      <c r="W1857">
        <v>11.943</v>
      </c>
      <c r="X1857">
        <v>12.88</v>
      </c>
      <c r="Y1857">
        <v>13.951000000000001</v>
      </c>
      <c r="Z1857">
        <v>15.183999999999999</v>
      </c>
      <c r="AA1857">
        <v>16.619</v>
      </c>
      <c r="AB1857">
        <v>18.303999999999998</v>
      </c>
      <c r="AC1857">
        <v>20.306000000000001</v>
      </c>
      <c r="AD1857">
        <v>22.308</v>
      </c>
    </row>
    <row r="1858" spans="1:30" x14ac:dyDescent="0.25">
      <c r="A1858">
        <v>1856</v>
      </c>
      <c r="B1858">
        <f t="shared" si="28"/>
        <v>5.0814510609171801</v>
      </c>
      <c r="C1858">
        <v>-0.72350000000000003</v>
      </c>
      <c r="D1858">
        <v>15.183999999999999</v>
      </c>
      <c r="E1858">
        <v>8.7400000000000005E-2</v>
      </c>
      <c r="F1858">
        <v>11.864000000000001</v>
      </c>
      <c r="G1858">
        <v>12.56</v>
      </c>
      <c r="H1858">
        <v>13</v>
      </c>
      <c r="I1858">
        <v>13.243</v>
      </c>
      <c r="J1858">
        <v>13.634</v>
      </c>
      <c r="K1858">
        <v>13.909000000000001</v>
      </c>
      <c r="L1858">
        <v>14.332000000000001</v>
      </c>
      <c r="M1858">
        <v>15.183999999999999</v>
      </c>
      <c r="N1858">
        <v>16.126999999999999</v>
      </c>
      <c r="O1858">
        <v>16.675000000000001</v>
      </c>
      <c r="P1858">
        <v>17.065000000000001</v>
      </c>
      <c r="Q1858">
        <v>17.672999999999998</v>
      </c>
      <c r="R1858">
        <v>18.088000000000001</v>
      </c>
      <c r="S1858">
        <v>18.919</v>
      </c>
      <c r="T1858">
        <v>20.507000000000001</v>
      </c>
      <c r="U1858">
        <v>1856</v>
      </c>
      <c r="V1858">
        <v>11.007</v>
      </c>
      <c r="W1858">
        <v>11.943</v>
      </c>
      <c r="X1858">
        <v>12.88</v>
      </c>
      <c r="Y1858">
        <v>13.95</v>
      </c>
      <c r="Z1858">
        <v>15.183999999999999</v>
      </c>
      <c r="AA1858">
        <v>16.619</v>
      </c>
      <c r="AB1858">
        <v>18.303999999999998</v>
      </c>
      <c r="AC1858">
        <v>20.306999999999999</v>
      </c>
      <c r="AD1858">
        <v>22.311</v>
      </c>
    </row>
    <row r="1859" spans="1:30" x14ac:dyDescent="0.25">
      <c r="Z1859">
        <v>15.263999999999999</v>
      </c>
      <c r="AB1859">
        <v>18.259</v>
      </c>
    </row>
    <row r="1860" spans="1:30" x14ac:dyDescent="0.25">
      <c r="Z1860">
        <v>15.262</v>
      </c>
      <c r="AB1860">
        <v>18.273</v>
      </c>
    </row>
    <row r="1861" spans="1:30" x14ac:dyDescent="0.25">
      <c r="Z1861">
        <v>15.26</v>
      </c>
      <c r="AB1861">
        <v>18.29</v>
      </c>
    </row>
    <row r="1862" spans="1:30" x14ac:dyDescent="0.25">
      <c r="Z1862">
        <v>15.26</v>
      </c>
      <c r="AB1862">
        <v>18.308</v>
      </c>
    </row>
    <row r="1863" spans="1:30" x14ac:dyDescent="0.25">
      <c r="Z1863">
        <v>15.262</v>
      </c>
      <c r="AB1863">
        <v>18.327999999999999</v>
      </c>
    </row>
    <row r="1864" spans="1:30" x14ac:dyDescent="0.25">
      <c r="Z1864">
        <v>15.263999999999999</v>
      </c>
      <c r="AB1864">
        <v>18.350000000000001</v>
      </c>
    </row>
    <row r="1865" spans="1:30" x14ac:dyDescent="0.25">
      <c r="Z1865">
        <v>15.268000000000001</v>
      </c>
      <c r="AB1865">
        <v>18.373999999999999</v>
      </c>
    </row>
    <row r="1866" spans="1:30" x14ac:dyDescent="0.25">
      <c r="Z1866">
        <v>15.273999999999999</v>
      </c>
      <c r="AB1866">
        <v>18.399000000000001</v>
      </c>
    </row>
    <row r="1867" spans="1:30" x14ac:dyDescent="0.25">
      <c r="Z1867">
        <v>15.28</v>
      </c>
      <c r="AB1867">
        <v>18.427</v>
      </c>
    </row>
    <row r="1868" spans="1:30" x14ac:dyDescent="0.25">
      <c r="Z1868">
        <v>15.288</v>
      </c>
      <c r="AB1868">
        <v>18.456</v>
      </c>
    </row>
    <row r="1869" spans="1:30" x14ac:dyDescent="0.25">
      <c r="Z1869">
        <v>15.295999999999999</v>
      </c>
      <c r="AB1869">
        <v>18.486999999999998</v>
      </c>
    </row>
    <row r="1870" spans="1:30" x14ac:dyDescent="0.25">
      <c r="Z1870">
        <v>15.305999999999999</v>
      </c>
      <c r="AB1870">
        <v>18.52</v>
      </c>
    </row>
    <row r="1871" spans="1:30" x14ac:dyDescent="0.25">
      <c r="Z1871">
        <v>15.317</v>
      </c>
      <c r="AB1871">
        <v>18.553999999999998</v>
      </c>
    </row>
    <row r="1872" spans="1:30" x14ac:dyDescent="0.25">
      <c r="Z1872">
        <v>15.327999999999999</v>
      </c>
      <c r="AB1872">
        <v>18.588999999999999</v>
      </c>
    </row>
    <row r="1873" spans="26:28" x14ac:dyDescent="0.25">
      <c r="Z1873">
        <v>15.340999999999999</v>
      </c>
      <c r="AB1873">
        <v>18.626000000000001</v>
      </c>
    </row>
    <row r="1874" spans="26:28" x14ac:dyDescent="0.25">
      <c r="Z1874">
        <v>15.353999999999999</v>
      </c>
      <c r="AB1874">
        <v>18.664999999999999</v>
      </c>
    </row>
    <row r="1875" spans="26:28" x14ac:dyDescent="0.25">
      <c r="Z1875">
        <v>15.368</v>
      </c>
      <c r="AB1875">
        <v>18.704000000000001</v>
      </c>
    </row>
    <row r="1876" spans="26:28" x14ac:dyDescent="0.25">
      <c r="Z1876">
        <v>15.382</v>
      </c>
      <c r="AB1876">
        <v>18.745000000000001</v>
      </c>
    </row>
    <row r="1877" spans="26:28" x14ac:dyDescent="0.25">
      <c r="Z1877">
        <v>15.398</v>
      </c>
      <c r="AB1877">
        <v>18.788</v>
      </c>
    </row>
    <row r="1878" spans="26:28" x14ac:dyDescent="0.25">
      <c r="Z1878">
        <v>15.414</v>
      </c>
      <c r="AB1878">
        <v>18.831</v>
      </c>
    </row>
    <row r="1879" spans="26:28" x14ac:dyDescent="0.25">
      <c r="Z1879">
        <v>15.43</v>
      </c>
      <c r="AB1879">
        <v>18.876000000000001</v>
      </c>
    </row>
    <row r="1880" spans="26:28" x14ac:dyDescent="0.25">
      <c r="Z1880">
        <v>15.446999999999999</v>
      </c>
      <c r="AB1880">
        <v>18.922000000000001</v>
      </c>
    </row>
    <row r="1881" spans="26:28" x14ac:dyDescent="0.25">
      <c r="Z1881">
        <v>15.465</v>
      </c>
      <c r="AB1881">
        <v>18.969000000000001</v>
      </c>
    </row>
    <row r="1882" spans="26:28" x14ac:dyDescent="0.25">
      <c r="Z1882">
        <v>15.483000000000001</v>
      </c>
      <c r="AB1882">
        <v>19.016999999999999</v>
      </c>
    </row>
    <row r="1883" spans="26:28" x14ac:dyDescent="0.25">
      <c r="Z1883">
        <v>15.502000000000001</v>
      </c>
      <c r="AB1883">
        <v>19.065999999999999</v>
      </c>
    </row>
    <row r="1884" spans="26:28" x14ac:dyDescent="0.25">
      <c r="Z1884">
        <v>15.521000000000001</v>
      </c>
      <c r="AB1884">
        <v>19.116</v>
      </c>
    </row>
    <row r="1885" spans="26:28" x14ac:dyDescent="0.25">
      <c r="Z1885">
        <v>15.541</v>
      </c>
      <c r="AB1885">
        <v>19.167999999999999</v>
      </c>
    </row>
    <row r="1886" spans="26:28" x14ac:dyDescent="0.25">
      <c r="Z1886">
        <v>15.561</v>
      </c>
      <c r="AB1886">
        <v>19.22</v>
      </c>
    </row>
    <row r="1887" spans="26:28" x14ac:dyDescent="0.25">
      <c r="Z1887">
        <v>15.581</v>
      </c>
      <c r="AB1887">
        <v>19.274000000000001</v>
      </c>
    </row>
    <row r="1888" spans="26:28" x14ac:dyDescent="0.25">
      <c r="Z1888">
        <v>15.602</v>
      </c>
      <c r="AB1888">
        <v>19.327999999999999</v>
      </c>
    </row>
    <row r="1889" spans="26:28" x14ac:dyDescent="0.25">
      <c r="Z1889">
        <v>15.624000000000001</v>
      </c>
      <c r="AB1889">
        <v>19.382999999999999</v>
      </c>
    </row>
    <row r="1890" spans="26:28" x14ac:dyDescent="0.25">
      <c r="Z1890">
        <v>15.646000000000001</v>
      </c>
      <c r="AB1890">
        <v>19.440000000000001</v>
      </c>
    </row>
    <row r="1891" spans="26:28" x14ac:dyDescent="0.25">
      <c r="Z1891">
        <v>15.667999999999999</v>
      </c>
      <c r="AB1891">
        <v>19.497</v>
      </c>
    </row>
    <row r="1892" spans="26:28" x14ac:dyDescent="0.25">
      <c r="Z1892">
        <v>15.69</v>
      </c>
      <c r="AB1892">
        <v>19.555</v>
      </c>
    </row>
    <row r="1893" spans="26:28" x14ac:dyDescent="0.25">
      <c r="Z1893">
        <v>15.712999999999999</v>
      </c>
      <c r="AB1893">
        <v>19.614999999999998</v>
      </c>
    </row>
    <row r="1894" spans="26:28" x14ac:dyDescent="0.25">
      <c r="Z1894">
        <v>15.737</v>
      </c>
      <c r="AB1894">
        <v>19.675000000000001</v>
      </c>
    </row>
    <row r="1895" spans="26:28" x14ac:dyDescent="0.25">
      <c r="Z1895">
        <v>15.760999999999999</v>
      </c>
      <c r="AB1895">
        <v>19.736000000000001</v>
      </c>
    </row>
    <row r="1896" spans="26:28" x14ac:dyDescent="0.25">
      <c r="Z1896">
        <v>15.785</v>
      </c>
      <c r="AB1896">
        <v>19.797999999999998</v>
      </c>
    </row>
    <row r="1897" spans="26:28" x14ac:dyDescent="0.25">
      <c r="Z1897">
        <v>15.808999999999999</v>
      </c>
      <c r="AB1897">
        <v>19.861999999999998</v>
      </c>
    </row>
    <row r="1898" spans="26:28" x14ac:dyDescent="0.25">
      <c r="Z1898">
        <v>15.834</v>
      </c>
      <c r="AB1898">
        <v>19.925999999999998</v>
      </c>
    </row>
    <row r="1899" spans="26:28" x14ac:dyDescent="0.25">
      <c r="Z1899">
        <v>15.86</v>
      </c>
      <c r="AB1899">
        <v>19.989999999999998</v>
      </c>
    </row>
    <row r="1900" spans="26:28" x14ac:dyDescent="0.25">
      <c r="Z1900">
        <v>15.885999999999999</v>
      </c>
      <c r="AB1900">
        <v>20.056000000000001</v>
      </c>
    </row>
    <row r="1901" spans="26:28" x14ac:dyDescent="0.25">
      <c r="Z1901">
        <v>15.912000000000001</v>
      </c>
      <c r="AB1901">
        <v>20.123000000000001</v>
      </c>
    </row>
    <row r="1902" spans="26:28" x14ac:dyDescent="0.25">
      <c r="Z1902">
        <v>15.938000000000001</v>
      </c>
      <c r="AB1902">
        <v>20.190000000000001</v>
      </c>
    </row>
    <row r="1903" spans="26:28" x14ac:dyDescent="0.25">
      <c r="Z1903">
        <v>15.965</v>
      </c>
      <c r="AB1903">
        <v>20.257999999999999</v>
      </c>
    </row>
    <row r="1904" spans="26:28" x14ac:dyDescent="0.25">
      <c r="Z1904">
        <v>15.992000000000001</v>
      </c>
      <c r="AB1904">
        <v>20.327000000000002</v>
      </c>
    </row>
    <row r="1905" spans="26:28" x14ac:dyDescent="0.25">
      <c r="Z1905">
        <v>16.02</v>
      </c>
      <c r="AB1905">
        <v>20.396999999999998</v>
      </c>
    </row>
    <row r="1906" spans="26:28" x14ac:dyDescent="0.25">
      <c r="Z1906">
        <v>16.048999999999999</v>
      </c>
      <c r="AB1906">
        <v>20.468</v>
      </c>
    </row>
    <row r="1907" spans="26:28" x14ac:dyDescent="0.25">
      <c r="Z1907">
        <v>16.077999999999999</v>
      </c>
      <c r="AB1907">
        <v>20.54</v>
      </c>
    </row>
    <row r="1908" spans="26:28" x14ac:dyDescent="0.25">
      <c r="Z1908">
        <v>16.108000000000001</v>
      </c>
      <c r="AB1908">
        <v>20.613</v>
      </c>
    </row>
    <row r="1909" spans="26:28" x14ac:dyDescent="0.25">
      <c r="Z1909">
        <v>16.138000000000002</v>
      </c>
      <c r="AB1909">
        <v>20.687000000000001</v>
      </c>
    </row>
    <row r="1910" spans="26:28" x14ac:dyDescent="0.25">
      <c r="Z1910">
        <v>16.169</v>
      </c>
      <c r="AB1910">
        <v>20.763000000000002</v>
      </c>
    </row>
    <row r="1911" spans="26:28" x14ac:dyDescent="0.25">
      <c r="Z1911">
        <v>16.201000000000001</v>
      </c>
      <c r="AB1911">
        <v>20.838999999999999</v>
      </c>
    </row>
    <row r="1912" spans="26:28" x14ac:dyDescent="0.25">
      <c r="Z1912">
        <v>16.233000000000001</v>
      </c>
      <c r="AB1912">
        <v>20.916</v>
      </c>
    </row>
    <row r="1913" spans="26:28" x14ac:dyDescent="0.25">
      <c r="Z1913">
        <v>16.265999999999998</v>
      </c>
      <c r="AB1913">
        <v>20.994</v>
      </c>
    </row>
    <row r="1914" spans="26:28" x14ac:dyDescent="0.25">
      <c r="Z1914">
        <v>16.3</v>
      </c>
      <c r="AB1914">
        <v>21.074000000000002</v>
      </c>
    </row>
    <row r="1915" spans="26:28" x14ac:dyDescent="0.25">
      <c r="Z1915">
        <v>16.335000000000001</v>
      </c>
      <c r="AB1915">
        <v>21.154</v>
      </c>
    </row>
    <row r="1916" spans="26:28" x14ac:dyDescent="0.25">
      <c r="Z1916">
        <v>16.37</v>
      </c>
      <c r="AB1916">
        <v>21.234000000000002</v>
      </c>
    </row>
    <row r="1917" spans="26:28" x14ac:dyDescent="0.25">
      <c r="Z1917">
        <v>16.405999999999999</v>
      </c>
      <c r="AB1917">
        <v>21.317</v>
      </c>
    </row>
    <row r="1918" spans="26:28" x14ac:dyDescent="0.25">
      <c r="Z1918">
        <v>16.443000000000001</v>
      </c>
      <c r="AB1918">
        <v>21.4</v>
      </c>
    </row>
    <row r="1919" spans="26:28" x14ac:dyDescent="0.25">
      <c r="Z1919">
        <v>16.481000000000002</v>
      </c>
      <c r="AB1919">
        <v>21.483000000000001</v>
      </c>
    </row>
    <row r="1920" spans="26:28" x14ac:dyDescent="0.25">
      <c r="Z1920">
        <v>16.518999999999998</v>
      </c>
      <c r="AB1920">
        <v>21.568000000000001</v>
      </c>
    </row>
    <row r="1921" spans="26:28" x14ac:dyDescent="0.25">
      <c r="Z1921">
        <v>16.558</v>
      </c>
      <c r="AB1921">
        <v>21.652999999999999</v>
      </c>
    </row>
    <row r="1922" spans="26:28" x14ac:dyDescent="0.25">
      <c r="Z1922">
        <v>16.597000000000001</v>
      </c>
      <c r="AB1922">
        <v>21.739000000000001</v>
      </c>
    </row>
    <row r="1923" spans="26:28" x14ac:dyDescent="0.25">
      <c r="Z1923">
        <v>16.638000000000002</v>
      </c>
      <c r="AB1923">
        <v>21.826000000000001</v>
      </c>
    </row>
    <row r="1924" spans="26:28" x14ac:dyDescent="0.25">
      <c r="Z1924">
        <v>16.678999999999998</v>
      </c>
      <c r="AB1924">
        <v>21.914000000000001</v>
      </c>
    </row>
    <row r="1925" spans="26:28" x14ac:dyDescent="0.25">
      <c r="Z1925">
        <v>16.72</v>
      </c>
      <c r="AB1925">
        <v>22.001999999999999</v>
      </c>
    </row>
    <row r="1926" spans="26:28" x14ac:dyDescent="0.25">
      <c r="Z1926">
        <v>16.763000000000002</v>
      </c>
      <c r="AB1926">
        <v>22.09</v>
      </c>
    </row>
    <row r="1927" spans="26:28" x14ac:dyDescent="0.25">
      <c r="Z1927">
        <v>16.806000000000001</v>
      </c>
      <c r="AB1927">
        <v>22.18</v>
      </c>
    </row>
    <row r="1928" spans="26:28" x14ac:dyDescent="0.25">
      <c r="Z1928">
        <v>16.850000000000001</v>
      </c>
      <c r="AB1928">
        <v>22.271000000000001</v>
      </c>
    </row>
    <row r="1929" spans="26:28" x14ac:dyDescent="0.25">
      <c r="Z1929">
        <v>16.893999999999998</v>
      </c>
      <c r="AB1929">
        <v>22.361999999999998</v>
      </c>
    </row>
    <row r="1930" spans="26:28" x14ac:dyDescent="0.25">
      <c r="Z1930">
        <v>16.939</v>
      </c>
      <c r="AB1930">
        <v>22.452000000000002</v>
      </c>
    </row>
    <row r="1931" spans="26:28" x14ac:dyDescent="0.25">
      <c r="Z1931">
        <v>16.984999999999999</v>
      </c>
      <c r="AB1931">
        <v>22.544</v>
      </c>
    </row>
    <row r="1932" spans="26:28" x14ac:dyDescent="0.25">
      <c r="Z1932">
        <v>17.030999999999999</v>
      </c>
      <c r="AB1932">
        <v>22.637</v>
      </c>
    </row>
    <row r="1933" spans="26:28" x14ac:dyDescent="0.25">
      <c r="Z1933">
        <v>17.077999999999999</v>
      </c>
      <c r="AB1933">
        <v>22.728999999999999</v>
      </c>
    </row>
    <row r="1934" spans="26:28" x14ac:dyDescent="0.25">
      <c r="Z1934">
        <v>17.126000000000001</v>
      </c>
      <c r="AB1934">
        <v>22.821999999999999</v>
      </c>
    </row>
    <row r="1935" spans="26:28" x14ac:dyDescent="0.25">
      <c r="Z1935">
        <v>17.175000000000001</v>
      </c>
      <c r="AB1935">
        <v>22.914999999999999</v>
      </c>
    </row>
    <row r="1936" spans="26:28" x14ac:dyDescent="0.25">
      <c r="Z1936">
        <v>17.224</v>
      </c>
      <c r="AB1936">
        <v>23.009</v>
      </c>
    </row>
    <row r="1937" spans="26:28" x14ac:dyDescent="0.25">
      <c r="Z1937">
        <v>17.273</v>
      </c>
      <c r="AB1937">
        <v>23.103999999999999</v>
      </c>
    </row>
    <row r="1938" spans="26:28" x14ac:dyDescent="0.25">
      <c r="Z1938">
        <v>17.324000000000002</v>
      </c>
      <c r="AB1938">
        <v>23.199000000000002</v>
      </c>
    </row>
    <row r="1939" spans="26:28" x14ac:dyDescent="0.25">
      <c r="Z1939">
        <v>17.375</v>
      </c>
      <c r="AB1939">
        <v>23.292999999999999</v>
      </c>
    </row>
    <row r="1940" spans="26:28" x14ac:dyDescent="0.25">
      <c r="Z1940">
        <v>17.427</v>
      </c>
      <c r="AB1940">
        <v>23.388999999999999</v>
      </c>
    </row>
    <row r="1941" spans="26:28" x14ac:dyDescent="0.25">
      <c r="Z1941">
        <v>17.48</v>
      </c>
      <c r="AB1941">
        <v>23.484999999999999</v>
      </c>
    </row>
    <row r="1942" spans="26:28" x14ac:dyDescent="0.25">
      <c r="Z1942">
        <v>17.533000000000001</v>
      </c>
      <c r="AB1942">
        <v>23.581</v>
      </c>
    </row>
    <row r="1943" spans="26:28" x14ac:dyDescent="0.25">
      <c r="Z1943">
        <v>17.588000000000001</v>
      </c>
      <c r="AB1943">
        <v>23.677</v>
      </c>
    </row>
    <row r="1944" spans="26:28" x14ac:dyDescent="0.25">
      <c r="Z1944">
        <v>17.643000000000001</v>
      </c>
      <c r="AB1944">
        <v>23.774000000000001</v>
      </c>
    </row>
    <row r="1945" spans="26:28" x14ac:dyDescent="0.25">
      <c r="Z1945">
        <v>17.698</v>
      </c>
      <c r="AB1945">
        <v>23.870999999999999</v>
      </c>
    </row>
    <row r="1946" spans="26:28" x14ac:dyDescent="0.25">
      <c r="Z1946">
        <v>17.754999999999999</v>
      </c>
      <c r="AB1946">
        <v>23.969000000000001</v>
      </c>
    </row>
    <row r="1947" spans="26:28" x14ac:dyDescent="0.25">
      <c r="Z1947">
        <v>17.812000000000001</v>
      </c>
      <c r="AB1947">
        <v>24.067</v>
      </c>
    </row>
    <row r="1948" spans="26:28" x14ac:dyDescent="0.25">
      <c r="Z1948">
        <v>17.87</v>
      </c>
      <c r="AB1948">
        <v>24.164999999999999</v>
      </c>
    </row>
    <row r="1949" spans="26:28" x14ac:dyDescent="0.25">
      <c r="Z1949">
        <v>17.928999999999998</v>
      </c>
      <c r="AB1949">
        <v>24.263000000000002</v>
      </c>
    </row>
    <row r="1950" spans="26:28" x14ac:dyDescent="0.25">
      <c r="Z1950">
        <v>17.989000000000001</v>
      </c>
      <c r="AB1950">
        <v>24.361999999999998</v>
      </c>
    </row>
    <row r="1951" spans="26:28" x14ac:dyDescent="0.25">
      <c r="Z1951">
        <v>18.048999999999999</v>
      </c>
      <c r="AB1951">
        <v>24.46</v>
      </c>
    </row>
    <row r="1952" spans="26:28" x14ac:dyDescent="0.25">
      <c r="Z1952">
        <v>18.11</v>
      </c>
      <c r="AB1952">
        <v>24.559000000000001</v>
      </c>
    </row>
    <row r="1953" spans="26:28" x14ac:dyDescent="0.25">
      <c r="Z1953">
        <v>18.170999999999999</v>
      </c>
      <c r="AB1953">
        <v>24.658000000000001</v>
      </c>
    </row>
    <row r="1954" spans="26:28" x14ac:dyDescent="0.25">
      <c r="Z1954">
        <v>18.233000000000001</v>
      </c>
      <c r="AB1954">
        <v>24.757000000000001</v>
      </c>
    </row>
    <row r="1955" spans="26:28" x14ac:dyDescent="0.25">
      <c r="Z1955">
        <v>18.295999999999999</v>
      </c>
      <c r="AB1955">
        <v>24.856000000000002</v>
      </c>
    </row>
    <row r="1956" spans="26:28" x14ac:dyDescent="0.25">
      <c r="Z1956">
        <v>18.359000000000002</v>
      </c>
      <c r="AB1956">
        <v>24.954000000000001</v>
      </c>
    </row>
    <row r="1957" spans="26:28" x14ac:dyDescent="0.25">
      <c r="Z1957">
        <v>18.422000000000001</v>
      </c>
      <c r="AB1957">
        <v>25.053000000000001</v>
      </c>
    </row>
    <row r="1958" spans="26:28" x14ac:dyDescent="0.25">
      <c r="Z1958">
        <v>18.486000000000001</v>
      </c>
      <c r="AB1958">
        <v>25.152000000000001</v>
      </c>
    </row>
    <row r="1959" spans="26:28" x14ac:dyDescent="0.25">
      <c r="Z1959">
        <v>18.55</v>
      </c>
      <c r="AB1959">
        <v>25.248999999999999</v>
      </c>
    </row>
    <row r="1960" spans="26:28" x14ac:dyDescent="0.25">
      <c r="Z1960">
        <v>18.614999999999998</v>
      </c>
      <c r="AB1960">
        <v>25.347000000000001</v>
      </c>
    </row>
    <row r="1961" spans="26:28" x14ac:dyDescent="0.25">
      <c r="Z1961">
        <v>18.68</v>
      </c>
      <c r="AB1961">
        <v>25.443999999999999</v>
      </c>
    </row>
    <row r="1962" spans="26:28" x14ac:dyDescent="0.25">
      <c r="Z1962">
        <v>18.744</v>
      </c>
      <c r="AB1962">
        <v>25.54</v>
      </c>
    </row>
    <row r="1963" spans="26:28" x14ac:dyDescent="0.25">
      <c r="Z1963">
        <v>18.809999999999999</v>
      </c>
      <c r="AB1963">
        <v>25.635000000000002</v>
      </c>
    </row>
    <row r="1964" spans="26:28" x14ac:dyDescent="0.25">
      <c r="Z1964">
        <v>18.875</v>
      </c>
      <c r="AB1964">
        <v>25.731000000000002</v>
      </c>
    </row>
    <row r="1965" spans="26:28" x14ac:dyDescent="0.25">
      <c r="Z1965">
        <v>18.940000000000001</v>
      </c>
      <c r="AB1965">
        <v>25.824999999999999</v>
      </c>
    </row>
    <row r="1966" spans="26:28" x14ac:dyDescent="0.25">
      <c r="Z1966">
        <v>19.004999999999999</v>
      </c>
      <c r="AB1966">
        <v>25.917999999999999</v>
      </c>
    </row>
    <row r="1967" spans="26:28" x14ac:dyDescent="0.25">
      <c r="Z1967">
        <v>19.07</v>
      </c>
      <c r="AB1967">
        <v>26.010999999999999</v>
      </c>
    </row>
    <row r="1968" spans="26:28" x14ac:dyDescent="0.25">
      <c r="Z1968">
        <v>19.135000000000002</v>
      </c>
      <c r="AB1968">
        <v>26.103000000000002</v>
      </c>
    </row>
    <row r="1969" spans="26:28" x14ac:dyDescent="0.25">
      <c r="Z1969">
        <v>19.2</v>
      </c>
      <c r="AB1969">
        <v>26.193999999999999</v>
      </c>
    </row>
    <row r="1970" spans="26:28" x14ac:dyDescent="0.25">
      <c r="Z1970">
        <v>19.265000000000001</v>
      </c>
      <c r="AB1970">
        <v>26.283999999999999</v>
      </c>
    </row>
    <row r="1971" spans="26:28" x14ac:dyDescent="0.25">
      <c r="Z1971">
        <v>19.329000000000001</v>
      </c>
      <c r="AB1971">
        <v>26.373000000000001</v>
      </c>
    </row>
    <row r="1972" spans="26:28" x14ac:dyDescent="0.25">
      <c r="Z1972">
        <v>19.393999999999998</v>
      </c>
      <c r="AB1972">
        <v>26.462</v>
      </c>
    </row>
    <row r="1973" spans="26:28" x14ac:dyDescent="0.25">
      <c r="Z1973">
        <v>19.457999999999998</v>
      </c>
      <c r="AB1973">
        <v>26.548999999999999</v>
      </c>
    </row>
    <row r="1974" spans="26:28" x14ac:dyDescent="0.25">
      <c r="Z1974">
        <v>19.521999999999998</v>
      </c>
      <c r="AB1974">
        <v>26.635000000000002</v>
      </c>
    </row>
    <row r="1975" spans="26:28" x14ac:dyDescent="0.25">
      <c r="Z1975">
        <v>19.585000000000001</v>
      </c>
      <c r="AB1975">
        <v>26.72</v>
      </c>
    </row>
    <row r="1976" spans="26:28" x14ac:dyDescent="0.25">
      <c r="Z1976">
        <v>19.649000000000001</v>
      </c>
      <c r="AB1976">
        <v>26.803999999999998</v>
      </c>
    </row>
    <row r="1977" spans="26:28" x14ac:dyDescent="0.25">
      <c r="Z1977">
        <v>19.712</v>
      </c>
      <c r="AB1977">
        <v>26.887</v>
      </c>
    </row>
    <row r="1978" spans="26:28" x14ac:dyDescent="0.25">
      <c r="Z1978">
        <v>19.774000000000001</v>
      </c>
      <c r="AB1978">
        <v>26.969000000000001</v>
      </c>
    </row>
    <row r="1979" spans="26:28" x14ac:dyDescent="0.25">
      <c r="Z1979">
        <v>19.837</v>
      </c>
      <c r="AB1979">
        <v>27.050999999999998</v>
      </c>
    </row>
    <row r="1980" spans="26:28" x14ac:dyDescent="0.25">
      <c r="Z1980">
        <v>19.899000000000001</v>
      </c>
      <c r="AB1980">
        <v>27.13</v>
      </c>
    </row>
    <row r="1981" spans="26:28" x14ac:dyDescent="0.25">
      <c r="Z1981">
        <v>19.96</v>
      </c>
      <c r="AB1981">
        <v>27.21</v>
      </c>
    </row>
    <row r="1982" spans="26:28" x14ac:dyDescent="0.25">
      <c r="Z1982">
        <v>20.021999999999998</v>
      </c>
      <c r="AB1982">
        <v>27.288</v>
      </c>
    </row>
    <row r="1983" spans="26:28" x14ac:dyDescent="0.25">
      <c r="Z1983">
        <v>20.082000000000001</v>
      </c>
      <c r="AB1983">
        <v>27.364999999999998</v>
      </c>
    </row>
    <row r="1984" spans="26:28" x14ac:dyDescent="0.25">
      <c r="Z1984">
        <v>20.143000000000001</v>
      </c>
      <c r="AB1984">
        <v>27.440999999999999</v>
      </c>
    </row>
    <row r="1985" spans="26:28" x14ac:dyDescent="0.25">
      <c r="Z1985">
        <v>20.202999999999999</v>
      </c>
      <c r="AB1985">
        <v>27.515000000000001</v>
      </c>
    </row>
    <row r="1986" spans="26:28" x14ac:dyDescent="0.25">
      <c r="Z1986">
        <v>20.262</v>
      </c>
      <c r="AB1986">
        <v>27.59</v>
      </c>
    </row>
    <row r="1987" spans="26:28" x14ac:dyDescent="0.25">
      <c r="Z1987">
        <v>20.321000000000002</v>
      </c>
      <c r="AB1987">
        <v>27.661999999999999</v>
      </c>
    </row>
    <row r="1988" spans="26:28" x14ac:dyDescent="0.25">
      <c r="Z1988">
        <v>20.38</v>
      </c>
      <c r="AB1988">
        <v>27.734000000000002</v>
      </c>
    </row>
    <row r="1989" spans="26:28" x14ac:dyDescent="0.25">
      <c r="Z1989">
        <v>20.437999999999999</v>
      </c>
      <c r="AB1989">
        <v>27.805</v>
      </c>
    </row>
    <row r="1990" spans="26:28" x14ac:dyDescent="0.25">
      <c r="Z1990">
        <v>20.495000000000001</v>
      </c>
      <c r="AB1990">
        <v>27.875</v>
      </c>
    </row>
    <row r="1991" spans="26:28" x14ac:dyDescent="0.25">
      <c r="Z1991">
        <v>20.552</v>
      </c>
      <c r="AB1991">
        <v>27.943000000000001</v>
      </c>
    </row>
    <row r="1992" spans="26:28" x14ac:dyDescent="0.25">
      <c r="Z1992">
        <v>20.608000000000001</v>
      </c>
      <c r="AB1992">
        <v>28.010999999999999</v>
      </c>
    </row>
    <row r="1993" spans="26:28" x14ac:dyDescent="0.25">
      <c r="Z1993">
        <v>20.664000000000001</v>
      </c>
      <c r="AB1993">
        <v>28.077999999999999</v>
      </c>
    </row>
    <row r="1994" spans="26:28" x14ac:dyDescent="0.25">
      <c r="Z1994">
        <v>20.72</v>
      </c>
      <c r="AB1994">
        <v>28.143000000000001</v>
      </c>
    </row>
    <row r="1995" spans="26:28" x14ac:dyDescent="0.25">
      <c r="Z1995">
        <v>20.774000000000001</v>
      </c>
      <c r="AB1995">
        <v>28.207000000000001</v>
      </c>
    </row>
    <row r="1996" spans="26:28" x14ac:dyDescent="0.25">
      <c r="Z1996">
        <v>20.829000000000001</v>
      </c>
      <c r="AB1996">
        <v>28.271000000000001</v>
      </c>
    </row>
    <row r="1997" spans="26:28" x14ac:dyDescent="0.25">
      <c r="Z1997">
        <v>20.882000000000001</v>
      </c>
      <c r="AB1997">
        <v>28.334</v>
      </c>
    </row>
    <row r="1998" spans="26:28" x14ac:dyDescent="0.25">
      <c r="Z1998">
        <v>20.936</v>
      </c>
      <c r="AB1998">
        <v>28.395</v>
      </c>
    </row>
    <row r="1999" spans="26:28" x14ac:dyDescent="0.25">
      <c r="Z1999">
        <v>20.988</v>
      </c>
      <c r="AB1999">
        <v>28.456</v>
      </c>
    </row>
    <row r="2000" spans="26:28" x14ac:dyDescent="0.25">
      <c r="Z2000">
        <v>21.04</v>
      </c>
      <c r="AB2000">
        <v>28.515000000000001</v>
      </c>
    </row>
    <row r="2001" spans="26:28" x14ac:dyDescent="0.25">
      <c r="Z2001">
        <v>21.091000000000001</v>
      </c>
      <c r="AB2001">
        <v>28.573</v>
      </c>
    </row>
    <row r="2002" spans="26:28" x14ac:dyDescent="0.25">
      <c r="Z2002">
        <v>21.141999999999999</v>
      </c>
      <c r="AB2002">
        <v>28.63</v>
      </c>
    </row>
    <row r="2003" spans="26:28" x14ac:dyDescent="0.25">
      <c r="Z2003">
        <v>21.192</v>
      </c>
      <c r="AB2003">
        <v>28.687000000000001</v>
      </c>
    </row>
    <row r="2004" spans="26:28" x14ac:dyDescent="0.25">
      <c r="Z2004">
        <v>21.242000000000001</v>
      </c>
      <c r="AB2004">
        <v>28.742000000000001</v>
      </c>
    </row>
    <row r="2005" spans="26:28" x14ac:dyDescent="0.25">
      <c r="Z2005">
        <v>21.291</v>
      </c>
      <c r="AB2005">
        <v>28.797000000000001</v>
      </c>
    </row>
    <row r="2006" spans="26:28" x14ac:dyDescent="0.25">
      <c r="Z2006">
        <v>21.34</v>
      </c>
      <c r="AB2006">
        <v>28.85</v>
      </c>
    </row>
    <row r="2007" spans="26:28" x14ac:dyDescent="0.25">
      <c r="Z2007">
        <v>21.388000000000002</v>
      </c>
      <c r="AB2007">
        <v>28.902999999999999</v>
      </c>
    </row>
    <row r="2008" spans="26:28" x14ac:dyDescent="0.25">
      <c r="Z2008">
        <v>21.434999999999999</v>
      </c>
      <c r="AB2008">
        <v>28.954000000000001</v>
      </c>
    </row>
    <row r="2009" spans="26:28" x14ac:dyDescent="0.25">
      <c r="Z2009">
        <v>21.481999999999999</v>
      </c>
      <c r="AB2009">
        <v>29.004999999999999</v>
      </c>
    </row>
    <row r="2010" spans="26:28" x14ac:dyDescent="0.25">
      <c r="Z2010">
        <v>21.527999999999999</v>
      </c>
      <c r="AB2010">
        <v>29.053999999999998</v>
      </c>
    </row>
    <row r="2011" spans="26:28" x14ac:dyDescent="0.25">
      <c r="Z2011">
        <v>21.574000000000002</v>
      </c>
      <c r="AB2011">
        <v>29.103000000000002</v>
      </c>
    </row>
    <row r="2012" spans="26:28" x14ac:dyDescent="0.25">
      <c r="Z2012">
        <v>21.619</v>
      </c>
      <c r="AB2012">
        <v>29.15</v>
      </c>
    </row>
    <row r="2013" spans="26:28" x14ac:dyDescent="0.25">
      <c r="Z2013">
        <v>21.664000000000001</v>
      </c>
      <c r="AB2013">
        <v>29.196999999999999</v>
      </c>
    </row>
    <row r="2014" spans="26:28" x14ac:dyDescent="0.25">
      <c r="Z2014">
        <v>21.707999999999998</v>
      </c>
      <c r="AB2014">
        <v>29.242999999999999</v>
      </c>
    </row>
    <row r="2015" spans="26:28" x14ac:dyDescent="0.25">
      <c r="Z2015">
        <v>21.751000000000001</v>
      </c>
      <c r="AB2015">
        <v>29.286999999999999</v>
      </c>
    </row>
    <row r="2016" spans="26:28" x14ac:dyDescent="0.25">
      <c r="Z2016">
        <v>21.794</v>
      </c>
      <c r="AB2016">
        <v>29.331</v>
      </c>
    </row>
    <row r="2017" spans="26:28" x14ac:dyDescent="0.25">
      <c r="Z2017">
        <v>21.835999999999999</v>
      </c>
      <c r="AB2017">
        <v>29.373000000000001</v>
      </c>
    </row>
    <row r="2018" spans="26:28" x14ac:dyDescent="0.25">
      <c r="Z2018">
        <v>21.876999999999999</v>
      </c>
      <c r="AB2018">
        <v>29.414999999999999</v>
      </c>
    </row>
    <row r="2019" spans="26:28" x14ac:dyDescent="0.25">
      <c r="Z2019">
        <v>21.917999999999999</v>
      </c>
      <c r="AB2019">
        <v>29.454999999999998</v>
      </c>
    </row>
    <row r="2020" spans="26:28" x14ac:dyDescent="0.25">
      <c r="Z2020">
        <v>21.957999999999998</v>
      </c>
      <c r="AB2020">
        <v>29.495999999999999</v>
      </c>
    </row>
    <row r="2021" spans="26:28" x14ac:dyDescent="0.25">
      <c r="Z2021">
        <v>21.998000000000001</v>
      </c>
      <c r="AB2021">
        <v>29.533999999999999</v>
      </c>
    </row>
    <row r="2022" spans="26:28" x14ac:dyDescent="0.25">
      <c r="Z2022">
        <v>22.036999999999999</v>
      </c>
      <c r="AB2022">
        <v>29.571999999999999</v>
      </c>
    </row>
    <row r="2023" spans="26:28" x14ac:dyDescent="0.25">
      <c r="Z2023">
        <v>22.076000000000001</v>
      </c>
      <c r="AB2023">
        <v>29.609000000000002</v>
      </c>
    </row>
    <row r="2024" spans="26:28" x14ac:dyDescent="0.25">
      <c r="Z2024">
        <v>22.114000000000001</v>
      </c>
      <c r="AB2024">
        <v>29.646000000000001</v>
      </c>
    </row>
    <row r="2025" spans="26:28" x14ac:dyDescent="0.25">
      <c r="Z2025">
        <v>22.151</v>
      </c>
      <c r="AB2025">
        <v>29.681000000000001</v>
      </c>
    </row>
    <row r="2026" spans="26:28" x14ac:dyDescent="0.25">
      <c r="Z2026">
        <v>22.187999999999999</v>
      </c>
      <c r="AB2026">
        <v>29.716000000000001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2026"/>
  <sheetViews>
    <sheetView workbookViewId="0"/>
  </sheetViews>
  <sheetFormatPr defaultRowHeight="13.2" x14ac:dyDescent="0.25"/>
  <sheetData>
    <row r="1" spans="1:30" x14ac:dyDescent="0.25">
      <c r="A1" t="s">
        <v>15</v>
      </c>
      <c r="B1" t="s">
        <v>27</v>
      </c>
      <c r="C1" t="s">
        <v>2</v>
      </c>
      <c r="D1" t="s">
        <v>3</v>
      </c>
      <c r="E1" t="s">
        <v>4</v>
      </c>
      <c r="F1" t="s">
        <v>16</v>
      </c>
      <c r="G1" t="s">
        <v>17</v>
      </c>
      <c r="H1" t="s">
        <v>5</v>
      </c>
      <c r="I1" t="s">
        <v>6</v>
      </c>
      <c r="J1" t="s">
        <v>7</v>
      </c>
      <c r="K1" t="s">
        <v>18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19</v>
      </c>
      <c r="T1" t="s">
        <v>20</v>
      </c>
      <c r="U1" t="s">
        <v>42</v>
      </c>
      <c r="V1" t="s">
        <v>43</v>
      </c>
      <c r="W1" t="s">
        <v>44</v>
      </c>
      <c r="X1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  <c r="AD1" t="s">
        <v>51</v>
      </c>
    </row>
    <row r="2" spans="1:30" x14ac:dyDescent="0.25">
      <c r="A2">
        <v>0</v>
      </c>
      <c r="B2">
        <f>A2/365.25</f>
        <v>0</v>
      </c>
      <c r="C2">
        <v>-6.3100000000000003E-2</v>
      </c>
      <c r="D2">
        <v>13.3363</v>
      </c>
      <c r="E2">
        <v>9.2719999999999997E-2</v>
      </c>
      <c r="F2">
        <v>10.039</v>
      </c>
      <c r="G2">
        <v>10.763999999999999</v>
      </c>
      <c r="H2">
        <v>11.212999999999999</v>
      </c>
      <c r="I2">
        <v>11.458</v>
      </c>
      <c r="J2">
        <v>11.847</v>
      </c>
      <c r="K2">
        <v>12.118</v>
      </c>
      <c r="L2">
        <v>12.529</v>
      </c>
      <c r="M2">
        <v>13.336</v>
      </c>
      <c r="N2">
        <v>14.199</v>
      </c>
      <c r="O2">
        <v>14.686</v>
      </c>
      <c r="P2">
        <v>15.026</v>
      </c>
      <c r="Q2">
        <v>15.545</v>
      </c>
      <c r="R2">
        <v>15.891999999999999</v>
      </c>
      <c r="S2">
        <v>16.571000000000002</v>
      </c>
      <c r="T2">
        <v>17.808</v>
      </c>
      <c r="U2">
        <v>0</v>
      </c>
      <c r="V2">
        <v>9.1539999999999999</v>
      </c>
      <c r="W2">
        <v>10.122</v>
      </c>
      <c r="X2">
        <v>11.090999999999999</v>
      </c>
      <c r="Y2">
        <v>12.159000000000001</v>
      </c>
      <c r="Z2">
        <v>13.336</v>
      </c>
      <c r="AA2">
        <v>14.635999999999999</v>
      </c>
      <c r="AB2">
        <v>16.071000000000002</v>
      </c>
      <c r="AC2">
        <v>17.657</v>
      </c>
      <c r="AD2">
        <v>19.242000000000001</v>
      </c>
    </row>
    <row r="3" spans="1:30" x14ac:dyDescent="0.25">
      <c r="A3">
        <v>1</v>
      </c>
      <c r="B3">
        <f t="shared" ref="B3:B66" si="0">A3/365.25</f>
        <v>2.7378507871321013E-3</v>
      </c>
      <c r="C3">
        <v>3.6200000000000003E-2</v>
      </c>
      <c r="D3">
        <v>13.3185</v>
      </c>
      <c r="E3">
        <v>9.3600000000000003E-2</v>
      </c>
      <c r="F3">
        <v>9.9580000000000002</v>
      </c>
      <c r="G3">
        <v>10.702999999999999</v>
      </c>
      <c r="H3">
        <v>11.162000000000001</v>
      </c>
      <c r="I3">
        <v>11.413</v>
      </c>
      <c r="J3">
        <v>11.81</v>
      </c>
      <c r="K3">
        <v>12.085000000000001</v>
      </c>
      <c r="L3">
        <v>12.503</v>
      </c>
      <c r="M3">
        <v>13.319000000000001</v>
      </c>
      <c r="N3">
        <v>14.185</v>
      </c>
      <c r="O3">
        <v>14.673</v>
      </c>
      <c r="P3">
        <v>15.012</v>
      </c>
      <c r="Q3">
        <v>15.529</v>
      </c>
      <c r="R3">
        <v>15.872999999999999</v>
      </c>
      <c r="S3">
        <v>16.544</v>
      </c>
      <c r="T3">
        <v>17.759</v>
      </c>
      <c r="U3">
        <v>1</v>
      </c>
      <c r="V3">
        <v>9.0489999999999995</v>
      </c>
      <c r="W3">
        <v>10.042999999999999</v>
      </c>
      <c r="X3">
        <v>11.038</v>
      </c>
      <c r="Y3">
        <v>12.127000000000001</v>
      </c>
      <c r="Z3">
        <v>13.318</v>
      </c>
      <c r="AA3">
        <v>14.622999999999999</v>
      </c>
      <c r="AB3">
        <v>16.05</v>
      </c>
      <c r="AC3">
        <v>17.611000000000001</v>
      </c>
      <c r="AD3">
        <v>19.172000000000001</v>
      </c>
    </row>
    <row r="4" spans="1:30" x14ac:dyDescent="0.25">
      <c r="A4">
        <v>2</v>
      </c>
      <c r="B4">
        <f t="shared" si="0"/>
        <v>5.4757015742642025E-3</v>
      </c>
      <c r="C4">
        <v>0.13550000000000001</v>
      </c>
      <c r="D4">
        <v>13.300599999999999</v>
      </c>
      <c r="E4">
        <v>9.4479999999999995E-2</v>
      </c>
      <c r="F4">
        <v>9.8740000000000006</v>
      </c>
      <c r="G4">
        <v>10.641</v>
      </c>
      <c r="H4">
        <v>11.111000000000001</v>
      </c>
      <c r="I4">
        <v>11.367000000000001</v>
      </c>
      <c r="J4">
        <v>11.772</v>
      </c>
      <c r="K4">
        <v>12.052</v>
      </c>
      <c r="L4">
        <v>12.476000000000001</v>
      </c>
      <c r="M4">
        <v>13.301</v>
      </c>
      <c r="N4">
        <v>14.172000000000001</v>
      </c>
      <c r="O4">
        <v>14.659000000000001</v>
      </c>
      <c r="P4">
        <v>14.997999999999999</v>
      </c>
      <c r="Q4">
        <v>15.512</v>
      </c>
      <c r="R4">
        <v>15.853999999999999</v>
      </c>
      <c r="S4">
        <v>16.516999999999999</v>
      </c>
      <c r="T4">
        <v>17.71</v>
      </c>
      <c r="U4">
        <v>2</v>
      </c>
      <c r="V4">
        <v>8.9410000000000007</v>
      </c>
      <c r="W4">
        <v>9.9619999999999997</v>
      </c>
      <c r="X4">
        <v>10.983000000000001</v>
      </c>
      <c r="Y4">
        <v>12.093999999999999</v>
      </c>
      <c r="Z4">
        <v>13.301</v>
      </c>
      <c r="AA4">
        <v>14.61</v>
      </c>
      <c r="AB4">
        <v>16.029</v>
      </c>
      <c r="AC4">
        <v>17.565999999999999</v>
      </c>
      <c r="AD4">
        <v>19.102</v>
      </c>
    </row>
    <row r="5" spans="1:30" x14ac:dyDescent="0.25">
      <c r="A5">
        <v>3</v>
      </c>
      <c r="B5">
        <f t="shared" si="0"/>
        <v>8.2135523613963042E-3</v>
      </c>
      <c r="C5">
        <v>0.23469999999999999</v>
      </c>
      <c r="D5">
        <v>13.2828</v>
      </c>
      <c r="E5">
        <v>9.5350000000000004E-2</v>
      </c>
      <c r="F5">
        <v>9.7880000000000003</v>
      </c>
      <c r="G5">
        <v>10.577</v>
      </c>
      <c r="H5">
        <v>11.058999999999999</v>
      </c>
      <c r="I5">
        <v>11.321</v>
      </c>
      <c r="J5">
        <v>11.734</v>
      </c>
      <c r="K5">
        <v>12.019</v>
      </c>
      <c r="L5">
        <v>12.449</v>
      </c>
      <c r="M5">
        <v>13.282999999999999</v>
      </c>
      <c r="N5">
        <v>14.157999999999999</v>
      </c>
      <c r="O5">
        <v>14.646000000000001</v>
      </c>
      <c r="P5">
        <v>14.983000000000001</v>
      </c>
      <c r="Q5">
        <v>15.494999999999999</v>
      </c>
      <c r="R5">
        <v>15.834</v>
      </c>
      <c r="S5">
        <v>16.489000000000001</v>
      </c>
      <c r="T5">
        <v>17.661000000000001</v>
      </c>
      <c r="U5">
        <v>3</v>
      </c>
      <c r="V5">
        <v>8.8290000000000006</v>
      </c>
      <c r="W5">
        <v>9.8789999999999996</v>
      </c>
      <c r="X5">
        <v>10.928000000000001</v>
      </c>
      <c r="Y5">
        <v>12.061999999999999</v>
      </c>
      <c r="Z5">
        <v>13.282999999999999</v>
      </c>
      <c r="AA5">
        <v>14.596</v>
      </c>
      <c r="AB5">
        <v>16.007000000000001</v>
      </c>
      <c r="AC5">
        <v>17.52</v>
      </c>
      <c r="AD5">
        <v>19.032</v>
      </c>
    </row>
    <row r="6" spans="1:30" x14ac:dyDescent="0.25">
      <c r="A6">
        <v>4</v>
      </c>
      <c r="B6">
        <f t="shared" si="0"/>
        <v>1.0951403148528405E-2</v>
      </c>
      <c r="C6">
        <v>0.33400000000000002</v>
      </c>
      <c r="D6">
        <v>13.264900000000001</v>
      </c>
      <c r="E6">
        <v>9.6229999999999996E-2</v>
      </c>
      <c r="F6">
        <v>9.6980000000000004</v>
      </c>
      <c r="G6">
        <v>10.510999999999999</v>
      </c>
      <c r="H6">
        <v>11.006</v>
      </c>
      <c r="I6">
        <v>11.273999999999999</v>
      </c>
      <c r="J6">
        <v>11.695</v>
      </c>
      <c r="K6">
        <v>11.984999999999999</v>
      </c>
      <c r="L6">
        <v>12.422000000000001</v>
      </c>
      <c r="M6">
        <v>13.265000000000001</v>
      </c>
      <c r="N6">
        <v>14.145</v>
      </c>
      <c r="O6">
        <v>14.632</v>
      </c>
      <c r="P6">
        <v>14.968999999999999</v>
      </c>
      <c r="Q6">
        <v>15.477</v>
      </c>
      <c r="R6">
        <v>15.813000000000001</v>
      </c>
      <c r="S6">
        <v>16.460999999999999</v>
      </c>
      <c r="T6">
        <v>17.613</v>
      </c>
      <c r="U6">
        <v>4</v>
      </c>
      <c r="V6">
        <v>8.7119999999999997</v>
      </c>
      <c r="W6">
        <v>9.7919999999999998</v>
      </c>
      <c r="X6">
        <v>10.872</v>
      </c>
      <c r="Y6">
        <v>12.029</v>
      </c>
      <c r="Z6">
        <v>13.265000000000001</v>
      </c>
      <c r="AA6">
        <v>14.583</v>
      </c>
      <c r="AB6">
        <v>15.984999999999999</v>
      </c>
      <c r="AC6">
        <v>17.474</v>
      </c>
      <c r="AD6">
        <v>18.963999999999999</v>
      </c>
    </row>
    <row r="7" spans="1:30" x14ac:dyDescent="0.25">
      <c r="A7">
        <v>5</v>
      </c>
      <c r="B7">
        <f t="shared" si="0"/>
        <v>1.3689253935660506E-2</v>
      </c>
      <c r="C7">
        <v>0.43330000000000002</v>
      </c>
      <c r="D7">
        <v>13.247</v>
      </c>
      <c r="E7">
        <v>9.7110000000000002E-2</v>
      </c>
      <c r="F7">
        <v>9.6050000000000004</v>
      </c>
      <c r="G7">
        <v>10.444000000000001</v>
      </c>
      <c r="H7">
        <v>10.952</v>
      </c>
      <c r="I7">
        <v>11.226000000000001</v>
      </c>
      <c r="J7">
        <v>11.656000000000001</v>
      </c>
      <c r="K7">
        <v>11.952</v>
      </c>
      <c r="L7">
        <v>12.395</v>
      </c>
      <c r="M7">
        <v>13.247</v>
      </c>
      <c r="N7">
        <v>14.131</v>
      </c>
      <c r="O7">
        <v>14.618</v>
      </c>
      <c r="P7">
        <v>14.954000000000001</v>
      </c>
      <c r="Q7">
        <v>15.459</v>
      </c>
      <c r="R7">
        <v>15.792999999999999</v>
      </c>
      <c r="S7">
        <v>16.433</v>
      </c>
      <c r="T7">
        <v>17.565000000000001</v>
      </c>
      <c r="U7">
        <v>5</v>
      </c>
      <c r="V7">
        <v>8.59</v>
      </c>
      <c r="W7">
        <v>9.702</v>
      </c>
      <c r="X7">
        <v>10.815</v>
      </c>
      <c r="Y7">
        <v>11.996</v>
      </c>
      <c r="Z7">
        <v>13.247</v>
      </c>
      <c r="AA7">
        <v>14.569000000000001</v>
      </c>
      <c r="AB7">
        <v>15.962999999999999</v>
      </c>
      <c r="AC7">
        <v>17.428999999999998</v>
      </c>
      <c r="AD7">
        <v>18.895</v>
      </c>
    </row>
    <row r="8" spans="1:30" x14ac:dyDescent="0.25">
      <c r="A8">
        <v>6</v>
      </c>
      <c r="B8">
        <f t="shared" si="0"/>
        <v>1.6427104722792608E-2</v>
      </c>
      <c r="C8">
        <v>0.53259999999999996</v>
      </c>
      <c r="D8">
        <v>13.229200000000001</v>
      </c>
      <c r="E8">
        <v>9.7989999999999994E-2</v>
      </c>
      <c r="F8">
        <v>9.5090000000000003</v>
      </c>
      <c r="G8">
        <v>10.375</v>
      </c>
      <c r="H8">
        <v>10.897</v>
      </c>
      <c r="I8">
        <v>11.178000000000001</v>
      </c>
      <c r="J8">
        <v>11.617000000000001</v>
      </c>
      <c r="K8">
        <v>11.917999999999999</v>
      </c>
      <c r="L8">
        <v>12.368</v>
      </c>
      <c r="M8">
        <v>13.228999999999999</v>
      </c>
      <c r="N8">
        <v>14.117000000000001</v>
      </c>
      <c r="O8">
        <v>14.605</v>
      </c>
      <c r="P8">
        <v>14.939</v>
      </c>
      <c r="Q8">
        <v>15.442</v>
      </c>
      <c r="R8">
        <v>15.772</v>
      </c>
      <c r="S8">
        <v>16.405000000000001</v>
      </c>
      <c r="T8">
        <v>17.516999999999999</v>
      </c>
      <c r="U8">
        <v>6</v>
      </c>
      <c r="V8">
        <v>8.4629999999999992</v>
      </c>
      <c r="W8">
        <v>9.609</v>
      </c>
      <c r="X8">
        <v>10.756</v>
      </c>
      <c r="Y8">
        <v>11.962999999999999</v>
      </c>
      <c r="Z8">
        <v>13.228999999999999</v>
      </c>
      <c r="AA8">
        <v>14.555</v>
      </c>
      <c r="AB8">
        <v>15.94</v>
      </c>
      <c r="AC8">
        <v>17.384</v>
      </c>
      <c r="AD8">
        <v>18.827000000000002</v>
      </c>
    </row>
    <row r="9" spans="1:30" x14ac:dyDescent="0.25">
      <c r="A9">
        <v>7</v>
      </c>
      <c r="B9">
        <f t="shared" si="0"/>
        <v>1.9164955509924708E-2</v>
      </c>
      <c r="C9">
        <v>0.63190000000000002</v>
      </c>
      <c r="D9">
        <v>13.2113</v>
      </c>
      <c r="E9">
        <v>9.887E-2</v>
      </c>
      <c r="F9">
        <v>9.4079999999999995</v>
      </c>
      <c r="G9">
        <v>10.304</v>
      </c>
      <c r="H9">
        <v>10.84</v>
      </c>
      <c r="I9">
        <v>11.128</v>
      </c>
      <c r="J9">
        <v>11.577</v>
      </c>
      <c r="K9">
        <v>11.882999999999999</v>
      </c>
      <c r="L9">
        <v>12.340999999999999</v>
      </c>
      <c r="M9">
        <v>13.211</v>
      </c>
      <c r="N9">
        <v>14.103</v>
      </c>
      <c r="O9">
        <v>14.59</v>
      </c>
      <c r="P9">
        <v>14.923999999999999</v>
      </c>
      <c r="Q9">
        <v>15.423</v>
      </c>
      <c r="R9">
        <v>15.750999999999999</v>
      </c>
      <c r="S9">
        <v>16.376000000000001</v>
      </c>
      <c r="T9">
        <v>17.469000000000001</v>
      </c>
      <c r="U9">
        <v>7</v>
      </c>
      <c r="V9">
        <v>8.33</v>
      </c>
      <c r="W9">
        <v>9.5129999999999999</v>
      </c>
      <c r="X9">
        <v>10.696</v>
      </c>
      <c r="Y9">
        <v>11.929</v>
      </c>
      <c r="Z9">
        <v>13.211</v>
      </c>
      <c r="AA9">
        <v>14.541</v>
      </c>
      <c r="AB9">
        <v>15.917</v>
      </c>
      <c r="AC9">
        <v>17.338999999999999</v>
      </c>
      <c r="AD9">
        <v>18.760000000000002</v>
      </c>
    </row>
    <row r="10" spans="1:30" x14ac:dyDescent="0.25">
      <c r="A10">
        <v>8</v>
      </c>
      <c r="B10">
        <f t="shared" si="0"/>
        <v>2.190280629705681E-2</v>
      </c>
      <c r="C10">
        <v>0.61419999999999997</v>
      </c>
      <c r="D10">
        <v>13.2455</v>
      </c>
      <c r="E10">
        <v>9.8659999999999998E-2</v>
      </c>
      <c r="F10">
        <v>9.4510000000000005</v>
      </c>
      <c r="G10">
        <v>10.342000000000001</v>
      </c>
      <c r="H10">
        <v>10.877000000000001</v>
      </c>
      <c r="I10">
        <v>11.164</v>
      </c>
      <c r="J10">
        <v>11.612</v>
      </c>
      <c r="K10">
        <v>11.917999999999999</v>
      </c>
      <c r="L10">
        <v>12.375</v>
      </c>
      <c r="M10">
        <v>13.246</v>
      </c>
      <c r="N10">
        <v>14.138</v>
      </c>
      <c r="O10">
        <v>14.625999999999999</v>
      </c>
      <c r="P10">
        <v>14.961</v>
      </c>
      <c r="Q10">
        <v>15.461</v>
      </c>
      <c r="R10">
        <v>15.79</v>
      </c>
      <c r="S10">
        <v>16.417999999999999</v>
      </c>
      <c r="T10">
        <v>17.515999999999998</v>
      </c>
      <c r="U10">
        <v>8</v>
      </c>
      <c r="V10">
        <v>8.3759999999999994</v>
      </c>
      <c r="W10">
        <v>9.5540000000000003</v>
      </c>
      <c r="X10">
        <v>10.733000000000001</v>
      </c>
      <c r="Y10">
        <v>11.964</v>
      </c>
      <c r="Z10">
        <v>13.246</v>
      </c>
      <c r="AA10">
        <v>14.577</v>
      </c>
      <c r="AB10">
        <v>15.957000000000001</v>
      </c>
      <c r="AC10">
        <v>17.385000000000002</v>
      </c>
      <c r="AD10">
        <v>18.812999999999999</v>
      </c>
    </row>
    <row r="11" spans="1:30" x14ac:dyDescent="0.25">
      <c r="A11">
        <v>9</v>
      </c>
      <c r="B11">
        <f t="shared" si="0"/>
        <v>2.4640657084188913E-2</v>
      </c>
      <c r="C11">
        <v>0.59650000000000003</v>
      </c>
      <c r="D11">
        <v>13.2796</v>
      </c>
      <c r="E11">
        <v>9.8449999999999996E-2</v>
      </c>
      <c r="F11">
        <v>9.4930000000000003</v>
      </c>
      <c r="G11">
        <v>10.381</v>
      </c>
      <c r="H11">
        <v>10.914</v>
      </c>
      <c r="I11">
        <v>11.2</v>
      </c>
      <c r="J11">
        <v>11.647</v>
      </c>
      <c r="K11">
        <v>11.952999999999999</v>
      </c>
      <c r="L11">
        <v>12.41</v>
      </c>
      <c r="M11">
        <v>13.28</v>
      </c>
      <c r="N11">
        <v>14.173</v>
      </c>
      <c r="O11">
        <v>14.662000000000001</v>
      </c>
      <c r="P11">
        <v>14.997</v>
      </c>
      <c r="Q11">
        <v>15.5</v>
      </c>
      <c r="R11">
        <v>15.829000000000001</v>
      </c>
      <c r="S11">
        <v>16.46</v>
      </c>
      <c r="T11">
        <v>17.562999999999999</v>
      </c>
      <c r="U11">
        <v>9</v>
      </c>
      <c r="V11">
        <v>8.4220000000000006</v>
      </c>
      <c r="W11">
        <v>9.5960000000000001</v>
      </c>
      <c r="X11">
        <v>10.77</v>
      </c>
      <c r="Y11">
        <v>11.997999999999999</v>
      </c>
      <c r="Z11">
        <v>13.28</v>
      </c>
      <c r="AA11">
        <v>14.613</v>
      </c>
      <c r="AB11">
        <v>15.997</v>
      </c>
      <c r="AC11">
        <v>17.431000000000001</v>
      </c>
      <c r="AD11">
        <v>18.866</v>
      </c>
    </row>
    <row r="12" spans="1:30" x14ac:dyDescent="0.25">
      <c r="A12">
        <v>10</v>
      </c>
      <c r="B12">
        <f t="shared" si="0"/>
        <v>2.7378507871321012E-2</v>
      </c>
      <c r="C12">
        <v>0.57889999999999997</v>
      </c>
      <c r="D12">
        <v>13.313700000000001</v>
      </c>
      <c r="E12">
        <v>9.8239999999999994E-2</v>
      </c>
      <c r="F12">
        <v>9.5350000000000001</v>
      </c>
      <c r="G12">
        <v>10.419</v>
      </c>
      <c r="H12">
        <v>10.95</v>
      </c>
      <c r="I12">
        <v>11.236000000000001</v>
      </c>
      <c r="J12">
        <v>11.682</v>
      </c>
      <c r="K12">
        <v>11.987</v>
      </c>
      <c r="L12">
        <v>12.444000000000001</v>
      </c>
      <c r="M12">
        <v>13.314</v>
      </c>
      <c r="N12">
        <v>14.208</v>
      </c>
      <c r="O12">
        <v>14.698</v>
      </c>
      <c r="P12">
        <v>15.034000000000001</v>
      </c>
      <c r="Q12">
        <v>15.538</v>
      </c>
      <c r="R12">
        <v>15.868</v>
      </c>
      <c r="S12">
        <v>16.501000000000001</v>
      </c>
      <c r="T12">
        <v>17.61</v>
      </c>
      <c r="U12">
        <v>10</v>
      </c>
      <c r="V12">
        <v>8.468</v>
      </c>
      <c r="W12">
        <v>9.6370000000000005</v>
      </c>
      <c r="X12">
        <v>10.807</v>
      </c>
      <c r="Y12">
        <v>12.032999999999999</v>
      </c>
      <c r="Z12">
        <v>13.314</v>
      </c>
      <c r="AA12">
        <v>14.648999999999999</v>
      </c>
      <c r="AB12">
        <v>16.036999999999999</v>
      </c>
      <c r="AC12">
        <v>17.477</v>
      </c>
      <c r="AD12">
        <v>18.917999999999999</v>
      </c>
    </row>
    <row r="13" spans="1:30" x14ac:dyDescent="0.25">
      <c r="A13">
        <v>11</v>
      </c>
      <c r="B13">
        <f t="shared" si="0"/>
        <v>3.0116358658453114E-2</v>
      </c>
      <c r="C13">
        <v>0.56120000000000003</v>
      </c>
      <c r="D13">
        <v>13.347799999999999</v>
      </c>
      <c r="E13">
        <v>9.8040000000000002E-2</v>
      </c>
      <c r="F13">
        <v>9.5760000000000005</v>
      </c>
      <c r="G13">
        <v>10.457000000000001</v>
      </c>
      <c r="H13">
        <v>10.987</v>
      </c>
      <c r="I13">
        <v>11.272</v>
      </c>
      <c r="J13">
        <v>11.717000000000001</v>
      </c>
      <c r="K13">
        <v>12.022</v>
      </c>
      <c r="L13">
        <v>12.478</v>
      </c>
      <c r="M13">
        <v>13.348000000000001</v>
      </c>
      <c r="N13">
        <v>14.243</v>
      </c>
      <c r="O13">
        <v>14.734</v>
      </c>
      <c r="P13">
        <v>15.071</v>
      </c>
      <c r="Q13">
        <v>15.576000000000001</v>
      </c>
      <c r="R13">
        <v>15.907999999999999</v>
      </c>
      <c r="S13">
        <v>16.542999999999999</v>
      </c>
      <c r="T13">
        <v>17.657</v>
      </c>
      <c r="U13">
        <v>11</v>
      </c>
      <c r="V13">
        <v>8.5129999999999999</v>
      </c>
      <c r="W13">
        <v>9.6780000000000008</v>
      </c>
      <c r="X13">
        <v>10.843999999999999</v>
      </c>
      <c r="Y13">
        <v>12.067</v>
      </c>
      <c r="Z13">
        <v>13.348000000000001</v>
      </c>
      <c r="AA13">
        <v>14.683999999999999</v>
      </c>
      <c r="AB13">
        <v>16.077000000000002</v>
      </c>
      <c r="AC13">
        <v>17.524000000000001</v>
      </c>
      <c r="AD13">
        <v>18.971</v>
      </c>
    </row>
    <row r="14" spans="1:30" x14ac:dyDescent="0.25">
      <c r="A14">
        <v>12</v>
      </c>
      <c r="B14">
        <f t="shared" si="0"/>
        <v>3.2854209445585217E-2</v>
      </c>
      <c r="C14">
        <v>0.54349999999999998</v>
      </c>
      <c r="D14">
        <v>13.3819</v>
      </c>
      <c r="E14">
        <v>9.783E-2</v>
      </c>
      <c r="F14">
        <v>9.6180000000000003</v>
      </c>
      <c r="G14">
        <v>10.496</v>
      </c>
      <c r="H14">
        <v>11.023999999999999</v>
      </c>
      <c r="I14">
        <v>11.308</v>
      </c>
      <c r="J14">
        <v>11.752000000000001</v>
      </c>
      <c r="K14">
        <v>12.057</v>
      </c>
      <c r="L14">
        <v>12.512</v>
      </c>
      <c r="M14">
        <v>13.382</v>
      </c>
      <c r="N14">
        <v>14.278</v>
      </c>
      <c r="O14">
        <v>14.77</v>
      </c>
      <c r="P14">
        <v>15.106999999999999</v>
      </c>
      <c r="Q14">
        <v>15.614000000000001</v>
      </c>
      <c r="R14">
        <v>15.946999999999999</v>
      </c>
      <c r="S14">
        <v>16.585000000000001</v>
      </c>
      <c r="T14">
        <v>17.704000000000001</v>
      </c>
      <c r="U14">
        <v>12</v>
      </c>
      <c r="V14">
        <v>8.5589999999999993</v>
      </c>
      <c r="W14">
        <v>9.7200000000000006</v>
      </c>
      <c r="X14">
        <v>10.881</v>
      </c>
      <c r="Y14">
        <v>12.102</v>
      </c>
      <c r="Z14">
        <v>13.382</v>
      </c>
      <c r="AA14">
        <v>14.72</v>
      </c>
      <c r="AB14">
        <v>16.116</v>
      </c>
      <c r="AC14">
        <v>17.57</v>
      </c>
      <c r="AD14">
        <v>19.024000000000001</v>
      </c>
    </row>
    <row r="15" spans="1:30" x14ac:dyDescent="0.25">
      <c r="A15">
        <v>13</v>
      </c>
      <c r="B15">
        <f t="shared" si="0"/>
        <v>3.5592060232717319E-2</v>
      </c>
      <c r="C15">
        <v>0.52580000000000005</v>
      </c>
      <c r="D15">
        <v>13.416</v>
      </c>
      <c r="E15">
        <v>9.7619999999999998E-2</v>
      </c>
      <c r="F15">
        <v>9.66</v>
      </c>
      <c r="G15">
        <v>10.534000000000001</v>
      </c>
      <c r="H15">
        <v>11.06</v>
      </c>
      <c r="I15">
        <v>11.343999999999999</v>
      </c>
      <c r="J15">
        <v>11.787000000000001</v>
      </c>
      <c r="K15">
        <v>12.090999999999999</v>
      </c>
      <c r="L15">
        <v>12.545999999999999</v>
      </c>
      <c r="M15">
        <v>13.416</v>
      </c>
      <c r="N15">
        <v>14.313000000000001</v>
      </c>
      <c r="O15">
        <v>14.805999999999999</v>
      </c>
      <c r="P15">
        <v>15.144</v>
      </c>
      <c r="Q15">
        <v>15.651999999999999</v>
      </c>
      <c r="R15">
        <v>15.986000000000001</v>
      </c>
      <c r="S15">
        <v>16.626000000000001</v>
      </c>
      <c r="T15">
        <v>17.751000000000001</v>
      </c>
      <c r="U15">
        <v>13</v>
      </c>
      <c r="V15">
        <v>8.6039999999999992</v>
      </c>
      <c r="W15">
        <v>9.7609999999999992</v>
      </c>
      <c r="X15">
        <v>10.917999999999999</v>
      </c>
      <c r="Y15">
        <v>12.137</v>
      </c>
      <c r="Z15">
        <v>13.416</v>
      </c>
      <c r="AA15">
        <v>14.756</v>
      </c>
      <c r="AB15">
        <v>16.155999999999999</v>
      </c>
      <c r="AC15">
        <v>17.617000000000001</v>
      </c>
      <c r="AD15">
        <v>19.077000000000002</v>
      </c>
    </row>
    <row r="16" spans="1:30" x14ac:dyDescent="0.25">
      <c r="A16">
        <v>14</v>
      </c>
      <c r="B16">
        <f t="shared" si="0"/>
        <v>3.8329911019849415E-2</v>
      </c>
      <c r="C16">
        <v>0.50819999999999999</v>
      </c>
      <c r="D16">
        <v>13.450100000000001</v>
      </c>
      <c r="E16">
        <v>9.7409999999999997E-2</v>
      </c>
      <c r="F16">
        <v>9.702</v>
      </c>
      <c r="G16">
        <v>10.571999999999999</v>
      </c>
      <c r="H16">
        <v>11.097</v>
      </c>
      <c r="I16">
        <v>11.38</v>
      </c>
      <c r="J16">
        <v>11.823</v>
      </c>
      <c r="K16">
        <v>12.125999999999999</v>
      </c>
      <c r="L16">
        <v>12.581</v>
      </c>
      <c r="M16">
        <v>13.45</v>
      </c>
      <c r="N16">
        <v>14.348000000000001</v>
      </c>
      <c r="O16">
        <v>14.842000000000001</v>
      </c>
      <c r="P16">
        <v>15.180999999999999</v>
      </c>
      <c r="Q16">
        <v>15.69</v>
      </c>
      <c r="R16">
        <v>16.024999999999999</v>
      </c>
      <c r="S16">
        <v>16.667999999999999</v>
      </c>
      <c r="T16">
        <v>17.797999999999998</v>
      </c>
      <c r="U16">
        <v>14</v>
      </c>
      <c r="V16">
        <v>8.65</v>
      </c>
      <c r="W16">
        <v>9.8019999999999996</v>
      </c>
      <c r="X16">
        <v>10.955</v>
      </c>
      <c r="Y16">
        <v>12.170999999999999</v>
      </c>
      <c r="Z16">
        <v>13.45</v>
      </c>
      <c r="AA16">
        <v>14.792</v>
      </c>
      <c r="AB16">
        <v>16.196000000000002</v>
      </c>
      <c r="AC16">
        <v>17.663</v>
      </c>
      <c r="AD16">
        <v>19.129000000000001</v>
      </c>
    </row>
    <row r="17" spans="1:30" x14ac:dyDescent="0.25">
      <c r="A17">
        <v>15</v>
      </c>
      <c r="B17">
        <f t="shared" si="0"/>
        <v>4.1067761806981518E-2</v>
      </c>
      <c r="C17">
        <v>0.49469999999999997</v>
      </c>
      <c r="D17">
        <v>13.5169</v>
      </c>
      <c r="E17">
        <v>9.7259999999999999E-2</v>
      </c>
      <c r="F17">
        <v>9.7620000000000005</v>
      </c>
      <c r="G17">
        <v>10.632999999999999</v>
      </c>
      <c r="H17">
        <v>11.159000000000001</v>
      </c>
      <c r="I17">
        <v>11.442</v>
      </c>
      <c r="J17">
        <v>11.885</v>
      </c>
      <c r="K17">
        <v>12.189</v>
      </c>
      <c r="L17">
        <v>12.645</v>
      </c>
      <c r="M17">
        <v>13.516999999999999</v>
      </c>
      <c r="N17">
        <v>14.417999999999999</v>
      </c>
      <c r="O17">
        <v>14.914</v>
      </c>
      <c r="P17">
        <v>15.255000000000001</v>
      </c>
      <c r="Q17">
        <v>15.766999999999999</v>
      </c>
      <c r="R17">
        <v>16.103999999999999</v>
      </c>
      <c r="S17">
        <v>16.75</v>
      </c>
      <c r="T17">
        <v>17.888000000000002</v>
      </c>
      <c r="U17">
        <v>15</v>
      </c>
      <c r="V17">
        <v>8.7100000000000009</v>
      </c>
      <c r="W17">
        <v>9.8629999999999995</v>
      </c>
      <c r="X17">
        <v>11.016999999999999</v>
      </c>
      <c r="Y17">
        <v>12.234999999999999</v>
      </c>
      <c r="Z17">
        <v>13.516999999999999</v>
      </c>
      <c r="AA17">
        <v>14.864000000000001</v>
      </c>
      <c r="AB17">
        <v>16.276</v>
      </c>
      <c r="AC17">
        <v>17.751999999999999</v>
      </c>
      <c r="AD17">
        <v>19.228000000000002</v>
      </c>
    </row>
    <row r="18" spans="1:30" x14ac:dyDescent="0.25">
      <c r="A18">
        <v>16</v>
      </c>
      <c r="B18">
        <f t="shared" si="0"/>
        <v>4.380561259411362E-2</v>
      </c>
      <c r="C18">
        <v>0.48199999999999998</v>
      </c>
      <c r="D18">
        <v>13.587300000000001</v>
      </c>
      <c r="E18">
        <v>9.7110000000000002E-2</v>
      </c>
      <c r="F18">
        <v>9.8260000000000005</v>
      </c>
      <c r="G18">
        <v>10.696999999999999</v>
      </c>
      <c r="H18">
        <v>11.223000000000001</v>
      </c>
      <c r="I18">
        <v>11.507</v>
      </c>
      <c r="J18">
        <v>11.951000000000001</v>
      </c>
      <c r="K18">
        <v>12.255000000000001</v>
      </c>
      <c r="L18">
        <v>12.712</v>
      </c>
      <c r="M18">
        <v>13.587</v>
      </c>
      <c r="N18">
        <v>14.492000000000001</v>
      </c>
      <c r="O18">
        <v>14.991</v>
      </c>
      <c r="P18">
        <v>15.333</v>
      </c>
      <c r="Q18">
        <v>15.848000000000001</v>
      </c>
      <c r="R18">
        <v>16.187000000000001</v>
      </c>
      <c r="S18">
        <v>16.837</v>
      </c>
      <c r="T18">
        <v>17.983000000000001</v>
      </c>
      <c r="U18">
        <v>16</v>
      </c>
      <c r="V18">
        <v>8.7720000000000002</v>
      </c>
      <c r="W18">
        <v>9.9269999999999996</v>
      </c>
      <c r="X18">
        <v>11.081</v>
      </c>
      <c r="Y18">
        <v>12.301</v>
      </c>
      <c r="Z18">
        <v>13.587</v>
      </c>
      <c r="AA18">
        <v>14.94</v>
      </c>
      <c r="AB18">
        <v>16.359000000000002</v>
      </c>
      <c r="AC18">
        <v>17.844999999999999</v>
      </c>
      <c r="AD18">
        <v>19.331</v>
      </c>
    </row>
    <row r="19" spans="1:30" x14ac:dyDescent="0.25">
      <c r="A19">
        <v>17</v>
      </c>
      <c r="B19">
        <f t="shared" si="0"/>
        <v>4.6543463381245723E-2</v>
      </c>
      <c r="C19">
        <v>0.46989999999999998</v>
      </c>
      <c r="D19">
        <v>13.6595</v>
      </c>
      <c r="E19">
        <v>9.6970000000000001E-2</v>
      </c>
      <c r="F19">
        <v>9.8889999999999993</v>
      </c>
      <c r="G19">
        <v>10.760999999999999</v>
      </c>
      <c r="H19">
        <v>11.288</v>
      </c>
      <c r="I19">
        <v>11.573</v>
      </c>
      <c r="J19">
        <v>12.018000000000001</v>
      </c>
      <c r="K19">
        <v>12.323</v>
      </c>
      <c r="L19">
        <v>12.782</v>
      </c>
      <c r="M19">
        <v>13.66</v>
      </c>
      <c r="N19">
        <v>14.568</v>
      </c>
      <c r="O19">
        <v>15.069000000000001</v>
      </c>
      <c r="P19">
        <v>15.413</v>
      </c>
      <c r="Q19">
        <v>15.930999999999999</v>
      </c>
      <c r="R19">
        <v>16.271999999999998</v>
      </c>
      <c r="S19">
        <v>16.925999999999998</v>
      </c>
      <c r="T19">
        <v>18.079999999999998</v>
      </c>
      <c r="U19">
        <v>17</v>
      </c>
      <c r="V19">
        <v>8.8350000000000009</v>
      </c>
      <c r="W19">
        <v>9.99</v>
      </c>
      <c r="X19">
        <v>11.146000000000001</v>
      </c>
      <c r="Y19">
        <v>12.369</v>
      </c>
      <c r="Z19">
        <v>13.66</v>
      </c>
      <c r="AA19">
        <v>15.018000000000001</v>
      </c>
      <c r="AB19">
        <v>16.445</v>
      </c>
      <c r="AC19">
        <v>17.940999999999999</v>
      </c>
      <c r="AD19">
        <v>19.437000000000001</v>
      </c>
    </row>
    <row r="20" spans="1:30" x14ac:dyDescent="0.25">
      <c r="A20">
        <v>18</v>
      </c>
      <c r="B20">
        <f t="shared" si="0"/>
        <v>4.9281314168377825E-2</v>
      </c>
      <c r="C20">
        <v>0.45829999999999999</v>
      </c>
      <c r="D20">
        <v>13.7325</v>
      </c>
      <c r="E20">
        <v>9.6839999999999996E-2</v>
      </c>
      <c r="F20">
        <v>9.9529999999999994</v>
      </c>
      <c r="G20">
        <v>10.826000000000001</v>
      </c>
      <c r="H20">
        <v>11.353999999999999</v>
      </c>
      <c r="I20">
        <v>11.638999999999999</v>
      </c>
      <c r="J20">
        <v>12.085000000000001</v>
      </c>
      <c r="K20">
        <v>12.391999999999999</v>
      </c>
      <c r="L20">
        <v>12.851000000000001</v>
      </c>
      <c r="M20">
        <v>13.733000000000001</v>
      </c>
      <c r="N20">
        <v>14.645</v>
      </c>
      <c r="O20">
        <v>15.148</v>
      </c>
      <c r="P20">
        <v>15.494</v>
      </c>
      <c r="Q20">
        <v>16.015000000000001</v>
      </c>
      <c r="R20">
        <v>16.358000000000001</v>
      </c>
      <c r="S20">
        <v>17.015999999999998</v>
      </c>
      <c r="T20">
        <v>18.178000000000001</v>
      </c>
      <c r="U20">
        <v>18</v>
      </c>
      <c r="V20">
        <v>8.8970000000000002</v>
      </c>
      <c r="W20">
        <v>10.054</v>
      </c>
      <c r="X20">
        <v>11.212</v>
      </c>
      <c r="Y20">
        <v>12.436999999999999</v>
      </c>
      <c r="Z20">
        <v>13.731999999999999</v>
      </c>
      <c r="AA20">
        <v>15.097</v>
      </c>
      <c r="AB20">
        <v>16.532</v>
      </c>
      <c r="AC20">
        <v>18.038</v>
      </c>
      <c r="AD20">
        <v>19.544</v>
      </c>
    </row>
    <row r="21" spans="1:30" x14ac:dyDescent="0.25">
      <c r="A21">
        <v>19</v>
      </c>
      <c r="B21">
        <f t="shared" si="0"/>
        <v>5.2019164955509928E-2</v>
      </c>
      <c r="C21">
        <v>0.44719999999999999</v>
      </c>
      <c r="D21">
        <v>13.8056</v>
      </c>
      <c r="E21">
        <v>9.6710000000000004E-2</v>
      </c>
      <c r="F21">
        <v>10.016999999999999</v>
      </c>
      <c r="G21">
        <v>10.891</v>
      </c>
      <c r="H21">
        <v>11.42</v>
      </c>
      <c r="I21">
        <v>11.706</v>
      </c>
      <c r="J21">
        <v>12.153</v>
      </c>
      <c r="K21">
        <v>12.46</v>
      </c>
      <c r="L21">
        <v>12.920999999999999</v>
      </c>
      <c r="M21">
        <v>13.805999999999999</v>
      </c>
      <c r="N21">
        <v>14.722</v>
      </c>
      <c r="O21">
        <v>15.228</v>
      </c>
      <c r="P21">
        <v>15.576000000000001</v>
      </c>
      <c r="Q21">
        <v>16.099</v>
      </c>
      <c r="R21">
        <v>16.443999999999999</v>
      </c>
      <c r="S21">
        <v>17.106000000000002</v>
      </c>
      <c r="T21">
        <v>18.276</v>
      </c>
      <c r="U21">
        <v>19</v>
      </c>
      <c r="V21">
        <v>8.9589999999999996</v>
      </c>
      <c r="W21">
        <v>10.118</v>
      </c>
      <c r="X21">
        <v>11.276999999999999</v>
      </c>
      <c r="Y21">
        <v>12.506</v>
      </c>
      <c r="Z21">
        <v>13.805999999999999</v>
      </c>
      <c r="AA21">
        <v>15.177</v>
      </c>
      <c r="AB21">
        <v>16.62</v>
      </c>
      <c r="AC21">
        <v>18.135000000000002</v>
      </c>
      <c r="AD21">
        <v>19.651</v>
      </c>
    </row>
    <row r="22" spans="1:30" x14ac:dyDescent="0.25">
      <c r="A22">
        <v>20</v>
      </c>
      <c r="B22">
        <f t="shared" si="0"/>
        <v>5.4757015742642023E-2</v>
      </c>
      <c r="C22">
        <v>0.4365</v>
      </c>
      <c r="D22">
        <v>13.878399999999999</v>
      </c>
      <c r="E22">
        <v>9.6589999999999995E-2</v>
      </c>
      <c r="F22">
        <v>10.08</v>
      </c>
      <c r="G22">
        <v>10.955</v>
      </c>
      <c r="H22">
        <v>11.484999999999999</v>
      </c>
      <c r="I22">
        <v>11.771000000000001</v>
      </c>
      <c r="J22">
        <v>12.22</v>
      </c>
      <c r="K22">
        <v>12.528</v>
      </c>
      <c r="L22">
        <v>12.991</v>
      </c>
      <c r="M22">
        <v>13.878</v>
      </c>
      <c r="N22">
        <v>14.798999999999999</v>
      </c>
      <c r="O22">
        <v>15.307</v>
      </c>
      <c r="P22">
        <v>15.657</v>
      </c>
      <c r="Q22">
        <v>16.183</v>
      </c>
      <c r="R22">
        <v>16.53</v>
      </c>
      <c r="S22">
        <v>17.196000000000002</v>
      </c>
      <c r="T22">
        <v>18.373999999999999</v>
      </c>
      <c r="U22">
        <v>20</v>
      </c>
      <c r="V22">
        <v>9.02</v>
      </c>
      <c r="W22">
        <v>10.180999999999999</v>
      </c>
      <c r="X22">
        <v>11.342000000000001</v>
      </c>
      <c r="Y22">
        <v>12.574</v>
      </c>
      <c r="Z22">
        <v>13.878</v>
      </c>
      <c r="AA22">
        <v>15.256</v>
      </c>
      <c r="AB22">
        <v>16.707000000000001</v>
      </c>
      <c r="AC22">
        <v>18.231999999999999</v>
      </c>
      <c r="AD22">
        <v>19.757999999999999</v>
      </c>
    </row>
    <row r="23" spans="1:30" x14ac:dyDescent="0.25">
      <c r="A23">
        <v>21</v>
      </c>
      <c r="B23">
        <f t="shared" si="0"/>
        <v>5.7494866529774126E-2</v>
      </c>
      <c r="C23">
        <v>0.42630000000000001</v>
      </c>
      <c r="D23">
        <v>13.9505</v>
      </c>
      <c r="E23">
        <v>9.647E-2</v>
      </c>
      <c r="F23">
        <v>10.141999999999999</v>
      </c>
      <c r="G23">
        <v>11.019</v>
      </c>
      <c r="H23">
        <v>11.55</v>
      </c>
      <c r="I23">
        <v>11.837</v>
      </c>
      <c r="J23">
        <v>12.287000000000001</v>
      </c>
      <c r="K23">
        <v>12.595000000000001</v>
      </c>
      <c r="L23">
        <v>13.06</v>
      </c>
      <c r="M23">
        <v>13.951000000000001</v>
      </c>
      <c r="N23">
        <v>14.875</v>
      </c>
      <c r="O23">
        <v>15.385999999999999</v>
      </c>
      <c r="P23">
        <v>15.737</v>
      </c>
      <c r="Q23">
        <v>16.265999999999998</v>
      </c>
      <c r="R23">
        <v>16.614999999999998</v>
      </c>
      <c r="S23">
        <v>17.285</v>
      </c>
      <c r="T23">
        <v>18.47</v>
      </c>
      <c r="U23">
        <v>21</v>
      </c>
      <c r="V23">
        <v>9.08</v>
      </c>
      <c r="W23">
        <v>10.243</v>
      </c>
      <c r="X23">
        <v>11.406000000000001</v>
      </c>
      <c r="Y23">
        <v>12.641999999999999</v>
      </c>
      <c r="Z23">
        <v>13.95</v>
      </c>
      <c r="AA23">
        <v>15.334</v>
      </c>
      <c r="AB23">
        <v>16.792000000000002</v>
      </c>
      <c r="AC23">
        <v>18.327999999999999</v>
      </c>
      <c r="AD23">
        <v>19.863</v>
      </c>
    </row>
    <row r="24" spans="1:30" x14ac:dyDescent="0.25">
      <c r="A24">
        <v>22</v>
      </c>
      <c r="B24">
        <f t="shared" si="0"/>
        <v>6.0232717316906229E-2</v>
      </c>
      <c r="C24">
        <v>0.41639999999999999</v>
      </c>
      <c r="D24">
        <v>14.021599999999999</v>
      </c>
      <c r="E24">
        <v>9.6360000000000001E-2</v>
      </c>
      <c r="F24">
        <v>10.202999999999999</v>
      </c>
      <c r="G24">
        <v>11.081</v>
      </c>
      <c r="H24">
        <v>11.613</v>
      </c>
      <c r="I24">
        <v>11.901</v>
      </c>
      <c r="J24">
        <v>12.352</v>
      </c>
      <c r="K24">
        <v>12.662000000000001</v>
      </c>
      <c r="L24">
        <v>13.128</v>
      </c>
      <c r="M24">
        <v>14.022</v>
      </c>
      <c r="N24">
        <v>14.95</v>
      </c>
      <c r="O24">
        <v>15.462999999999999</v>
      </c>
      <c r="P24">
        <v>15.816000000000001</v>
      </c>
      <c r="Q24">
        <v>16.347999999999999</v>
      </c>
      <c r="R24">
        <v>16.699000000000002</v>
      </c>
      <c r="S24">
        <v>17.373000000000001</v>
      </c>
      <c r="T24">
        <v>18.565999999999999</v>
      </c>
      <c r="U24">
        <v>22</v>
      </c>
      <c r="V24">
        <v>9.1389999999999993</v>
      </c>
      <c r="W24">
        <v>10.305</v>
      </c>
      <c r="X24">
        <v>11.47</v>
      </c>
      <c r="Y24">
        <v>12.708</v>
      </c>
      <c r="Z24">
        <v>14.022</v>
      </c>
      <c r="AA24">
        <v>15.411</v>
      </c>
      <c r="AB24">
        <v>16.876999999999999</v>
      </c>
      <c r="AC24">
        <v>18.422000000000001</v>
      </c>
      <c r="AD24">
        <v>19.966999999999999</v>
      </c>
    </row>
    <row r="25" spans="1:30" x14ac:dyDescent="0.25">
      <c r="A25">
        <v>23</v>
      </c>
      <c r="B25">
        <f t="shared" si="0"/>
        <v>6.2970568104038324E-2</v>
      </c>
      <c r="C25">
        <v>0.40689999999999998</v>
      </c>
      <c r="D25">
        <v>14.0916</v>
      </c>
      <c r="E25">
        <v>9.6250000000000002E-2</v>
      </c>
      <c r="F25">
        <v>10.263</v>
      </c>
      <c r="G25">
        <v>11.143000000000001</v>
      </c>
      <c r="H25">
        <v>11.676</v>
      </c>
      <c r="I25">
        <v>11.964</v>
      </c>
      <c r="J25">
        <v>12.417</v>
      </c>
      <c r="K25">
        <v>12.727</v>
      </c>
      <c r="L25">
        <v>13.194000000000001</v>
      </c>
      <c r="M25">
        <v>14.092000000000001</v>
      </c>
      <c r="N25">
        <v>15.023999999999999</v>
      </c>
      <c r="O25">
        <v>15.539</v>
      </c>
      <c r="P25">
        <v>15.894</v>
      </c>
      <c r="Q25">
        <v>16.428000000000001</v>
      </c>
      <c r="R25">
        <v>16.780999999999999</v>
      </c>
      <c r="S25">
        <v>17.459</v>
      </c>
      <c r="T25">
        <v>18.658999999999999</v>
      </c>
      <c r="U25">
        <v>23</v>
      </c>
      <c r="V25">
        <v>9.1969999999999992</v>
      </c>
      <c r="W25">
        <v>10.365</v>
      </c>
      <c r="X25">
        <v>11.532</v>
      </c>
      <c r="Y25">
        <v>12.773999999999999</v>
      </c>
      <c r="Z25">
        <v>14.092000000000001</v>
      </c>
      <c r="AA25">
        <v>15.487</v>
      </c>
      <c r="AB25">
        <v>16.960999999999999</v>
      </c>
      <c r="AC25">
        <v>18.515000000000001</v>
      </c>
      <c r="AD25">
        <v>20.068999999999999</v>
      </c>
    </row>
    <row r="26" spans="1:30" x14ac:dyDescent="0.25">
      <c r="A26">
        <v>24</v>
      </c>
      <c r="B26">
        <f t="shared" si="0"/>
        <v>6.5708418891170434E-2</v>
      </c>
      <c r="C26">
        <v>0.3977</v>
      </c>
      <c r="D26">
        <v>14.160299999999999</v>
      </c>
      <c r="E26">
        <v>9.6149999999999999E-2</v>
      </c>
      <c r="F26">
        <v>10.321999999999999</v>
      </c>
      <c r="G26">
        <v>11.202999999999999</v>
      </c>
      <c r="H26">
        <v>11.737</v>
      </c>
      <c r="I26">
        <v>12.026</v>
      </c>
      <c r="J26">
        <v>12.48</v>
      </c>
      <c r="K26">
        <v>12.791</v>
      </c>
      <c r="L26">
        <v>13.26</v>
      </c>
      <c r="M26">
        <v>14.16</v>
      </c>
      <c r="N26">
        <v>15.097</v>
      </c>
      <c r="O26">
        <v>15.614000000000001</v>
      </c>
      <c r="P26">
        <v>15.97</v>
      </c>
      <c r="Q26">
        <v>16.507999999999999</v>
      </c>
      <c r="R26">
        <v>16.861999999999998</v>
      </c>
      <c r="S26">
        <v>17.544</v>
      </c>
      <c r="T26">
        <v>18.751999999999999</v>
      </c>
      <c r="U26">
        <v>24</v>
      </c>
      <c r="V26">
        <v>9.2539999999999996</v>
      </c>
      <c r="W26">
        <v>10.423</v>
      </c>
      <c r="X26">
        <v>11.593</v>
      </c>
      <c r="Y26">
        <v>12.837999999999999</v>
      </c>
      <c r="Z26">
        <v>14.16</v>
      </c>
      <c r="AA26">
        <v>15.561</v>
      </c>
      <c r="AB26">
        <v>17.042999999999999</v>
      </c>
      <c r="AC26">
        <v>18.606999999999999</v>
      </c>
      <c r="AD26">
        <v>20.170000000000002</v>
      </c>
    </row>
    <row r="27" spans="1:30" x14ac:dyDescent="0.25">
      <c r="A27">
        <v>25</v>
      </c>
      <c r="B27">
        <f t="shared" si="0"/>
        <v>6.8446269678302529E-2</v>
      </c>
      <c r="C27">
        <v>0.38879999999999998</v>
      </c>
      <c r="D27">
        <v>14.227600000000001</v>
      </c>
      <c r="E27">
        <v>9.6049999999999996E-2</v>
      </c>
      <c r="F27">
        <v>10.379</v>
      </c>
      <c r="G27">
        <v>11.262</v>
      </c>
      <c r="H27">
        <v>11.797000000000001</v>
      </c>
      <c r="I27">
        <v>12.087</v>
      </c>
      <c r="J27">
        <v>12.542</v>
      </c>
      <c r="K27">
        <v>12.853999999999999</v>
      </c>
      <c r="L27">
        <v>13.324</v>
      </c>
      <c r="M27">
        <v>14.228</v>
      </c>
      <c r="N27">
        <v>15.167999999999999</v>
      </c>
      <c r="O27">
        <v>15.686999999999999</v>
      </c>
      <c r="P27">
        <v>16.045000000000002</v>
      </c>
      <c r="Q27">
        <v>16.585000000000001</v>
      </c>
      <c r="R27">
        <v>16.942</v>
      </c>
      <c r="S27">
        <v>17.626999999999999</v>
      </c>
      <c r="T27">
        <v>18.841999999999999</v>
      </c>
      <c r="U27">
        <v>25</v>
      </c>
      <c r="V27">
        <v>9.31</v>
      </c>
      <c r="W27">
        <v>10.481</v>
      </c>
      <c r="X27">
        <v>11.653</v>
      </c>
      <c r="Y27">
        <v>12.901</v>
      </c>
      <c r="Z27">
        <v>14.228</v>
      </c>
      <c r="AA27">
        <v>15.635</v>
      </c>
      <c r="AB27">
        <v>17.123000000000001</v>
      </c>
      <c r="AC27">
        <v>18.696000000000002</v>
      </c>
      <c r="AD27">
        <v>20.268000000000001</v>
      </c>
    </row>
    <row r="28" spans="1:30" x14ac:dyDescent="0.25">
      <c r="A28">
        <v>26</v>
      </c>
      <c r="B28">
        <f t="shared" si="0"/>
        <v>7.1184120465434639E-2</v>
      </c>
      <c r="C28">
        <v>0.38019999999999998</v>
      </c>
      <c r="D28">
        <v>14.2935</v>
      </c>
      <c r="E28">
        <v>9.5949999999999994E-2</v>
      </c>
      <c r="F28">
        <v>10.435</v>
      </c>
      <c r="G28">
        <v>11.32</v>
      </c>
      <c r="H28">
        <v>11.856</v>
      </c>
      <c r="I28">
        <v>12.147</v>
      </c>
      <c r="J28">
        <v>12.602</v>
      </c>
      <c r="K28">
        <v>12.916</v>
      </c>
      <c r="L28">
        <v>13.387</v>
      </c>
      <c r="M28">
        <v>14.294</v>
      </c>
      <c r="N28">
        <v>15.237</v>
      </c>
      <c r="O28">
        <v>15.759</v>
      </c>
      <c r="P28">
        <v>16.119</v>
      </c>
      <c r="Q28">
        <v>16.661000000000001</v>
      </c>
      <c r="R28">
        <v>17.018999999999998</v>
      </c>
      <c r="S28">
        <v>17.709</v>
      </c>
      <c r="T28">
        <v>18.93</v>
      </c>
      <c r="U28">
        <v>26</v>
      </c>
      <c r="V28">
        <v>9.3640000000000008</v>
      </c>
      <c r="W28">
        <v>10.538</v>
      </c>
      <c r="X28">
        <v>11.711</v>
      </c>
      <c r="Y28">
        <v>12.962999999999999</v>
      </c>
      <c r="Z28">
        <v>14.294</v>
      </c>
      <c r="AA28">
        <v>15.706</v>
      </c>
      <c r="AB28">
        <v>17.202000000000002</v>
      </c>
      <c r="AC28">
        <v>18.783000000000001</v>
      </c>
      <c r="AD28">
        <v>20.364000000000001</v>
      </c>
    </row>
    <row r="29" spans="1:30" x14ac:dyDescent="0.25">
      <c r="A29">
        <v>27</v>
      </c>
      <c r="B29">
        <f t="shared" si="0"/>
        <v>7.3921971252566734E-2</v>
      </c>
      <c r="C29">
        <v>0.37180000000000002</v>
      </c>
      <c r="D29">
        <v>14.357900000000001</v>
      </c>
      <c r="E29">
        <v>9.5860000000000001E-2</v>
      </c>
      <c r="F29">
        <v>10.49</v>
      </c>
      <c r="G29">
        <v>11.375999999999999</v>
      </c>
      <c r="H29">
        <v>11.914</v>
      </c>
      <c r="I29">
        <v>12.205</v>
      </c>
      <c r="J29">
        <v>12.661</v>
      </c>
      <c r="K29">
        <v>12.976000000000001</v>
      </c>
      <c r="L29">
        <v>13.448</v>
      </c>
      <c r="M29">
        <v>14.358000000000001</v>
      </c>
      <c r="N29">
        <v>15.305</v>
      </c>
      <c r="O29">
        <v>15.829000000000001</v>
      </c>
      <c r="P29">
        <v>16.190999999999999</v>
      </c>
      <c r="Q29">
        <v>16.734999999999999</v>
      </c>
      <c r="R29">
        <v>17.094999999999999</v>
      </c>
      <c r="S29">
        <v>17.788</v>
      </c>
      <c r="T29">
        <v>19.016999999999999</v>
      </c>
      <c r="U29">
        <v>27</v>
      </c>
      <c r="V29">
        <v>9.4169999999999998</v>
      </c>
      <c r="W29">
        <v>10.593</v>
      </c>
      <c r="X29">
        <v>11.768000000000001</v>
      </c>
      <c r="Y29">
        <v>13.023</v>
      </c>
      <c r="Z29">
        <v>14.358000000000001</v>
      </c>
      <c r="AA29">
        <v>15.776</v>
      </c>
      <c r="AB29">
        <v>17.279</v>
      </c>
      <c r="AC29">
        <v>18.869</v>
      </c>
      <c r="AD29">
        <v>20.459</v>
      </c>
    </row>
    <row r="30" spans="1:30" x14ac:dyDescent="0.25">
      <c r="A30">
        <v>28</v>
      </c>
      <c r="B30">
        <f t="shared" si="0"/>
        <v>7.665982203969883E-2</v>
      </c>
      <c r="C30">
        <v>0.36370000000000002</v>
      </c>
      <c r="D30">
        <v>14.4208</v>
      </c>
      <c r="E30">
        <v>9.5769999999999994E-2</v>
      </c>
      <c r="F30">
        <v>10.544</v>
      </c>
      <c r="G30">
        <v>11.430999999999999</v>
      </c>
      <c r="H30">
        <v>11.97</v>
      </c>
      <c r="I30">
        <v>12.260999999999999</v>
      </c>
      <c r="J30">
        <v>12.718999999999999</v>
      </c>
      <c r="K30">
        <v>13.034000000000001</v>
      </c>
      <c r="L30">
        <v>13.507999999999999</v>
      </c>
      <c r="M30">
        <v>14.420999999999999</v>
      </c>
      <c r="N30">
        <v>15.372</v>
      </c>
      <c r="O30">
        <v>15.898</v>
      </c>
      <c r="P30">
        <v>16.260999999999999</v>
      </c>
      <c r="Q30">
        <v>16.808</v>
      </c>
      <c r="R30">
        <v>17.170000000000002</v>
      </c>
      <c r="S30">
        <v>17.866</v>
      </c>
      <c r="T30">
        <v>19.100999999999999</v>
      </c>
      <c r="U30">
        <v>28</v>
      </c>
      <c r="V30">
        <v>9.4689999999999994</v>
      </c>
      <c r="W30">
        <v>10.646000000000001</v>
      </c>
      <c r="X30">
        <v>11.824</v>
      </c>
      <c r="Y30">
        <v>13.081</v>
      </c>
      <c r="Z30">
        <v>14.420999999999999</v>
      </c>
      <c r="AA30">
        <v>15.843999999999999</v>
      </c>
      <c r="AB30">
        <v>17.353999999999999</v>
      </c>
      <c r="AC30">
        <v>18.952999999999999</v>
      </c>
      <c r="AD30">
        <v>20.550999999999998</v>
      </c>
    </row>
    <row r="31" spans="1:30" x14ac:dyDescent="0.25">
      <c r="A31">
        <v>29</v>
      </c>
      <c r="B31">
        <f t="shared" si="0"/>
        <v>7.939767282683094E-2</v>
      </c>
      <c r="C31">
        <v>0.35580000000000001</v>
      </c>
      <c r="D31">
        <v>14.4824</v>
      </c>
      <c r="E31">
        <v>9.5680000000000001E-2</v>
      </c>
      <c r="F31">
        <v>10.596</v>
      </c>
      <c r="G31">
        <v>11.484999999999999</v>
      </c>
      <c r="H31">
        <v>12.025</v>
      </c>
      <c r="I31">
        <v>12.317</v>
      </c>
      <c r="J31">
        <v>12.776</v>
      </c>
      <c r="K31">
        <v>13.092000000000001</v>
      </c>
      <c r="L31">
        <v>13.567</v>
      </c>
      <c r="M31">
        <v>14.481999999999999</v>
      </c>
      <c r="N31">
        <v>15.436999999999999</v>
      </c>
      <c r="O31">
        <v>15.965</v>
      </c>
      <c r="P31">
        <v>16.329000000000001</v>
      </c>
      <c r="Q31">
        <v>16.879000000000001</v>
      </c>
      <c r="R31">
        <v>17.242000000000001</v>
      </c>
      <c r="S31">
        <v>17.942</v>
      </c>
      <c r="T31">
        <v>19.184000000000001</v>
      </c>
      <c r="U31">
        <v>29</v>
      </c>
      <c r="V31">
        <v>9.5190000000000001</v>
      </c>
      <c r="W31">
        <v>10.699</v>
      </c>
      <c r="X31">
        <v>11.879</v>
      </c>
      <c r="Y31">
        <v>13.138999999999999</v>
      </c>
      <c r="Z31">
        <v>14.481999999999999</v>
      </c>
      <c r="AA31">
        <v>15.911</v>
      </c>
      <c r="AB31">
        <v>17.428000000000001</v>
      </c>
      <c r="AC31">
        <v>19.033999999999999</v>
      </c>
      <c r="AD31">
        <v>20.640999999999998</v>
      </c>
    </row>
    <row r="32" spans="1:30" x14ac:dyDescent="0.25">
      <c r="A32">
        <v>30</v>
      </c>
      <c r="B32">
        <f t="shared" si="0"/>
        <v>8.2135523613963035E-2</v>
      </c>
      <c r="C32">
        <v>0.34810000000000002</v>
      </c>
      <c r="D32">
        <v>14.542199999999999</v>
      </c>
      <c r="E32">
        <v>9.5589999999999994E-2</v>
      </c>
      <c r="F32">
        <v>10.648</v>
      </c>
      <c r="G32">
        <v>11.537000000000001</v>
      </c>
      <c r="H32">
        <v>12.077999999999999</v>
      </c>
      <c r="I32">
        <v>12.371</v>
      </c>
      <c r="J32">
        <v>12.831</v>
      </c>
      <c r="K32">
        <v>13.148</v>
      </c>
      <c r="L32">
        <v>13.624000000000001</v>
      </c>
      <c r="M32">
        <v>14.542</v>
      </c>
      <c r="N32">
        <v>15.5</v>
      </c>
      <c r="O32">
        <v>16.03</v>
      </c>
      <c r="P32">
        <v>16.396000000000001</v>
      </c>
      <c r="Q32">
        <v>16.948</v>
      </c>
      <c r="R32">
        <v>17.312999999999999</v>
      </c>
      <c r="S32">
        <v>18.015999999999998</v>
      </c>
      <c r="T32">
        <v>19.263999999999999</v>
      </c>
      <c r="U32">
        <v>30</v>
      </c>
      <c r="V32">
        <v>9.5690000000000008</v>
      </c>
      <c r="W32">
        <v>10.75</v>
      </c>
      <c r="X32">
        <v>11.932</v>
      </c>
      <c r="Y32">
        <v>13.195</v>
      </c>
      <c r="Z32">
        <v>14.542</v>
      </c>
      <c r="AA32">
        <v>15.976000000000001</v>
      </c>
      <c r="AB32">
        <v>17.498999999999999</v>
      </c>
      <c r="AC32">
        <v>19.114000000000001</v>
      </c>
      <c r="AD32">
        <v>20.728000000000002</v>
      </c>
    </row>
    <row r="33" spans="1:30" x14ac:dyDescent="0.25">
      <c r="A33">
        <v>31</v>
      </c>
      <c r="B33">
        <f t="shared" si="0"/>
        <v>8.4873374401095145E-2</v>
      </c>
      <c r="C33">
        <v>0.34060000000000001</v>
      </c>
      <c r="D33">
        <v>14.600300000000001</v>
      </c>
      <c r="E33">
        <v>9.5509999999999998E-2</v>
      </c>
      <c r="F33">
        <v>10.696999999999999</v>
      </c>
      <c r="G33">
        <v>11.587999999999999</v>
      </c>
      <c r="H33">
        <v>12.13</v>
      </c>
      <c r="I33">
        <v>12.423</v>
      </c>
      <c r="J33">
        <v>12.884</v>
      </c>
      <c r="K33">
        <v>13.202</v>
      </c>
      <c r="L33">
        <v>13.68</v>
      </c>
      <c r="M33">
        <v>14.6</v>
      </c>
      <c r="N33">
        <v>15.561</v>
      </c>
      <c r="O33">
        <v>16.093</v>
      </c>
      <c r="P33">
        <v>16.46</v>
      </c>
      <c r="Q33">
        <v>17.015000000000001</v>
      </c>
      <c r="R33">
        <v>17.381</v>
      </c>
      <c r="S33">
        <v>18.088000000000001</v>
      </c>
      <c r="T33">
        <v>19.341999999999999</v>
      </c>
      <c r="U33">
        <v>31</v>
      </c>
      <c r="V33">
        <v>9.6170000000000009</v>
      </c>
      <c r="W33">
        <v>10.8</v>
      </c>
      <c r="X33">
        <v>11.983000000000001</v>
      </c>
      <c r="Y33">
        <v>13.249000000000001</v>
      </c>
      <c r="Z33">
        <v>14.6</v>
      </c>
      <c r="AA33">
        <v>16.039000000000001</v>
      </c>
      <c r="AB33">
        <v>17.568000000000001</v>
      </c>
      <c r="AC33">
        <v>19.190999999999999</v>
      </c>
      <c r="AD33">
        <v>20.812999999999999</v>
      </c>
    </row>
    <row r="34" spans="1:30" x14ac:dyDescent="0.25">
      <c r="A34">
        <v>32</v>
      </c>
      <c r="B34">
        <f t="shared" si="0"/>
        <v>8.761122518822724E-2</v>
      </c>
      <c r="C34">
        <v>0.33329999999999999</v>
      </c>
      <c r="D34">
        <v>14.656599999999999</v>
      </c>
      <c r="E34">
        <v>9.5430000000000001E-2</v>
      </c>
      <c r="F34">
        <v>10.744999999999999</v>
      </c>
      <c r="G34">
        <v>11.638</v>
      </c>
      <c r="H34">
        <v>12.18</v>
      </c>
      <c r="I34">
        <v>12.474</v>
      </c>
      <c r="J34">
        <v>12.936</v>
      </c>
      <c r="K34">
        <v>13.254</v>
      </c>
      <c r="L34">
        <v>13.733000000000001</v>
      </c>
      <c r="M34">
        <v>14.657</v>
      </c>
      <c r="N34">
        <v>15.62</v>
      </c>
      <c r="O34">
        <v>16.155000000000001</v>
      </c>
      <c r="P34">
        <v>16.523</v>
      </c>
      <c r="Q34">
        <v>17.079999999999998</v>
      </c>
      <c r="R34">
        <v>17.448</v>
      </c>
      <c r="S34">
        <v>18.157</v>
      </c>
      <c r="T34">
        <v>19.417999999999999</v>
      </c>
      <c r="U34">
        <v>32</v>
      </c>
      <c r="V34">
        <v>9.6630000000000003</v>
      </c>
      <c r="W34">
        <v>10.848000000000001</v>
      </c>
      <c r="X34">
        <v>12.032999999999999</v>
      </c>
      <c r="Y34">
        <v>13.302</v>
      </c>
      <c r="Z34">
        <v>14.657</v>
      </c>
      <c r="AA34">
        <v>16.100000000000001</v>
      </c>
      <c r="AB34">
        <v>17.635999999999999</v>
      </c>
      <c r="AC34">
        <v>19.265999999999998</v>
      </c>
      <c r="AD34">
        <v>20.896000000000001</v>
      </c>
    </row>
    <row r="35" spans="1:30" x14ac:dyDescent="0.25">
      <c r="A35">
        <v>33</v>
      </c>
      <c r="B35">
        <f t="shared" si="0"/>
        <v>9.034907597535935E-2</v>
      </c>
      <c r="C35">
        <v>0.32619999999999999</v>
      </c>
      <c r="D35">
        <v>14.7112</v>
      </c>
      <c r="E35">
        <v>9.5350000000000004E-2</v>
      </c>
      <c r="F35">
        <v>10.792</v>
      </c>
      <c r="G35">
        <v>11.686</v>
      </c>
      <c r="H35">
        <v>12.228999999999999</v>
      </c>
      <c r="I35">
        <v>12.523999999999999</v>
      </c>
      <c r="J35">
        <v>12.987</v>
      </c>
      <c r="K35">
        <v>13.305</v>
      </c>
      <c r="L35">
        <v>13.785</v>
      </c>
      <c r="M35">
        <v>14.711</v>
      </c>
      <c r="N35">
        <v>15.678000000000001</v>
      </c>
      <c r="O35">
        <v>16.213999999999999</v>
      </c>
      <c r="P35">
        <v>16.584</v>
      </c>
      <c r="Q35">
        <v>17.143000000000001</v>
      </c>
      <c r="R35">
        <v>17.512</v>
      </c>
      <c r="S35">
        <v>18.225000000000001</v>
      </c>
      <c r="T35">
        <v>19.491</v>
      </c>
      <c r="U35">
        <v>33</v>
      </c>
      <c r="V35">
        <v>9.7080000000000002</v>
      </c>
      <c r="W35">
        <v>10.895</v>
      </c>
      <c r="X35">
        <v>12.082000000000001</v>
      </c>
      <c r="Y35">
        <v>13.353</v>
      </c>
      <c r="Z35">
        <v>14.711</v>
      </c>
      <c r="AA35">
        <v>16.158999999999999</v>
      </c>
      <c r="AB35">
        <v>17.701000000000001</v>
      </c>
      <c r="AC35">
        <v>19.338000000000001</v>
      </c>
      <c r="AD35">
        <v>20.975999999999999</v>
      </c>
    </row>
    <row r="36" spans="1:30" x14ac:dyDescent="0.25">
      <c r="A36">
        <v>34</v>
      </c>
      <c r="B36">
        <f t="shared" si="0"/>
        <v>9.3086926762491445E-2</v>
      </c>
      <c r="C36">
        <v>0.31919999999999998</v>
      </c>
      <c r="D36">
        <v>14.764200000000001</v>
      </c>
      <c r="E36">
        <v>9.5269999999999994E-2</v>
      </c>
      <c r="F36">
        <v>10.837999999999999</v>
      </c>
      <c r="G36">
        <v>11.731999999999999</v>
      </c>
      <c r="H36">
        <v>12.276999999999999</v>
      </c>
      <c r="I36">
        <v>12.571999999999999</v>
      </c>
      <c r="J36">
        <v>13.035</v>
      </c>
      <c r="K36">
        <v>13.355</v>
      </c>
      <c r="L36">
        <v>13.836</v>
      </c>
      <c r="M36">
        <v>14.763999999999999</v>
      </c>
      <c r="N36">
        <v>15.734</v>
      </c>
      <c r="O36">
        <v>16.271999999999998</v>
      </c>
      <c r="P36">
        <v>16.643000000000001</v>
      </c>
      <c r="Q36">
        <v>17.204000000000001</v>
      </c>
      <c r="R36">
        <v>17.574999999999999</v>
      </c>
      <c r="S36">
        <v>18.29</v>
      </c>
      <c r="T36">
        <v>19.562000000000001</v>
      </c>
      <c r="U36">
        <v>34</v>
      </c>
      <c r="V36">
        <v>9.7520000000000007</v>
      </c>
      <c r="W36">
        <v>10.941000000000001</v>
      </c>
      <c r="X36">
        <v>12.129</v>
      </c>
      <c r="Y36">
        <v>13.403</v>
      </c>
      <c r="Z36">
        <v>14.763999999999999</v>
      </c>
      <c r="AA36">
        <v>16.216999999999999</v>
      </c>
      <c r="AB36">
        <v>17.763999999999999</v>
      </c>
      <c r="AC36">
        <v>19.408999999999999</v>
      </c>
      <c r="AD36">
        <v>21.053000000000001</v>
      </c>
    </row>
    <row r="37" spans="1:30" x14ac:dyDescent="0.25">
      <c r="A37">
        <v>35</v>
      </c>
      <c r="B37">
        <f t="shared" si="0"/>
        <v>9.5824777549623541E-2</v>
      </c>
      <c r="C37">
        <v>0.31240000000000001</v>
      </c>
      <c r="D37">
        <v>14.8157</v>
      </c>
      <c r="E37">
        <v>9.5200000000000007E-2</v>
      </c>
      <c r="F37">
        <v>10.882</v>
      </c>
      <c r="G37">
        <v>11.776999999999999</v>
      </c>
      <c r="H37">
        <v>12.323</v>
      </c>
      <c r="I37">
        <v>12.618</v>
      </c>
      <c r="J37">
        <v>13.083</v>
      </c>
      <c r="K37">
        <v>13.403</v>
      </c>
      <c r="L37">
        <v>13.885</v>
      </c>
      <c r="M37">
        <v>14.816000000000001</v>
      </c>
      <c r="N37">
        <v>15.788</v>
      </c>
      <c r="O37">
        <v>16.327999999999999</v>
      </c>
      <c r="P37">
        <v>16.7</v>
      </c>
      <c r="Q37">
        <v>17.263000000000002</v>
      </c>
      <c r="R37">
        <v>17.635000000000002</v>
      </c>
      <c r="S37">
        <v>18.353999999999999</v>
      </c>
      <c r="T37">
        <v>19.631</v>
      </c>
      <c r="U37">
        <v>35</v>
      </c>
      <c r="V37">
        <v>9.7949999999999999</v>
      </c>
      <c r="W37">
        <v>10.984999999999999</v>
      </c>
      <c r="X37">
        <v>12.175000000000001</v>
      </c>
      <c r="Y37">
        <v>13.451000000000001</v>
      </c>
      <c r="Z37">
        <v>14.816000000000001</v>
      </c>
      <c r="AA37">
        <v>16.273</v>
      </c>
      <c r="AB37">
        <v>17.826000000000001</v>
      </c>
      <c r="AC37">
        <v>19.477</v>
      </c>
      <c r="AD37">
        <v>21.129000000000001</v>
      </c>
    </row>
    <row r="38" spans="1:30" x14ac:dyDescent="0.25">
      <c r="A38">
        <v>36</v>
      </c>
      <c r="B38">
        <f t="shared" si="0"/>
        <v>9.856262833675565E-2</v>
      </c>
      <c r="C38">
        <v>0.30580000000000002</v>
      </c>
      <c r="D38">
        <v>14.8657</v>
      </c>
      <c r="E38">
        <v>9.5130000000000006E-2</v>
      </c>
      <c r="F38">
        <v>10.925000000000001</v>
      </c>
      <c r="G38">
        <v>11.821</v>
      </c>
      <c r="H38">
        <v>12.367000000000001</v>
      </c>
      <c r="I38">
        <v>12.663</v>
      </c>
      <c r="J38">
        <v>13.129</v>
      </c>
      <c r="K38">
        <v>13.45</v>
      </c>
      <c r="L38">
        <v>13.933</v>
      </c>
      <c r="M38">
        <v>14.866</v>
      </c>
      <c r="N38">
        <v>15.840999999999999</v>
      </c>
      <c r="O38">
        <v>16.382000000000001</v>
      </c>
      <c r="P38">
        <v>16.756</v>
      </c>
      <c r="Q38">
        <v>17.321000000000002</v>
      </c>
      <c r="R38">
        <v>17.693999999999999</v>
      </c>
      <c r="S38">
        <v>18.416</v>
      </c>
      <c r="T38">
        <v>19.699000000000002</v>
      </c>
      <c r="U38">
        <v>36</v>
      </c>
      <c r="V38">
        <v>9.8360000000000003</v>
      </c>
      <c r="W38">
        <v>11.028</v>
      </c>
      <c r="X38">
        <v>12.22</v>
      </c>
      <c r="Y38">
        <v>13.497999999999999</v>
      </c>
      <c r="Z38">
        <v>14.866</v>
      </c>
      <c r="AA38">
        <v>16.327000000000002</v>
      </c>
      <c r="AB38">
        <v>17.885000000000002</v>
      </c>
      <c r="AC38">
        <v>19.544</v>
      </c>
      <c r="AD38">
        <v>21.202999999999999</v>
      </c>
    </row>
    <row r="39" spans="1:30" x14ac:dyDescent="0.25">
      <c r="A39">
        <v>37</v>
      </c>
      <c r="B39">
        <f t="shared" si="0"/>
        <v>0.10130047912388775</v>
      </c>
      <c r="C39">
        <v>0.29930000000000001</v>
      </c>
      <c r="D39">
        <v>14.914199999999999</v>
      </c>
      <c r="E39">
        <v>9.5060000000000006E-2</v>
      </c>
      <c r="F39">
        <v>10.965999999999999</v>
      </c>
      <c r="G39">
        <v>11.864000000000001</v>
      </c>
      <c r="H39">
        <v>12.411</v>
      </c>
      <c r="I39">
        <v>12.707000000000001</v>
      </c>
      <c r="J39">
        <v>13.173999999999999</v>
      </c>
      <c r="K39">
        <v>13.494999999999999</v>
      </c>
      <c r="L39">
        <v>13.978999999999999</v>
      </c>
      <c r="M39">
        <v>14.914</v>
      </c>
      <c r="N39">
        <v>15.891999999999999</v>
      </c>
      <c r="O39">
        <v>16.434999999999999</v>
      </c>
      <c r="P39">
        <v>16.809999999999999</v>
      </c>
      <c r="Q39">
        <v>17.376999999999999</v>
      </c>
      <c r="R39">
        <v>17.751999999999999</v>
      </c>
      <c r="S39">
        <v>18.475999999999999</v>
      </c>
      <c r="T39">
        <v>19.763999999999999</v>
      </c>
      <c r="U39">
        <v>37</v>
      </c>
      <c r="V39">
        <v>9.8770000000000007</v>
      </c>
      <c r="W39">
        <v>11.07</v>
      </c>
      <c r="X39">
        <v>12.263</v>
      </c>
      <c r="Y39">
        <v>13.542999999999999</v>
      </c>
      <c r="Z39">
        <v>14.914</v>
      </c>
      <c r="AA39">
        <v>16.38</v>
      </c>
      <c r="AB39">
        <v>17.943000000000001</v>
      </c>
      <c r="AC39">
        <v>19.609000000000002</v>
      </c>
      <c r="AD39">
        <v>21.274000000000001</v>
      </c>
    </row>
    <row r="40" spans="1:30" x14ac:dyDescent="0.25">
      <c r="A40">
        <v>38</v>
      </c>
      <c r="B40">
        <f t="shared" si="0"/>
        <v>0.10403832991101986</v>
      </c>
      <c r="C40">
        <v>0.29289999999999999</v>
      </c>
      <c r="D40">
        <v>14.961399999999999</v>
      </c>
      <c r="E40">
        <v>9.4990000000000005E-2</v>
      </c>
      <c r="F40">
        <v>11.007</v>
      </c>
      <c r="G40">
        <v>11.906000000000001</v>
      </c>
      <c r="H40">
        <v>12.452999999999999</v>
      </c>
      <c r="I40">
        <v>12.75</v>
      </c>
      <c r="J40">
        <v>13.217000000000001</v>
      </c>
      <c r="K40">
        <v>13.539</v>
      </c>
      <c r="L40">
        <v>14.023999999999999</v>
      </c>
      <c r="M40">
        <v>14.961</v>
      </c>
      <c r="N40">
        <v>15.942</v>
      </c>
      <c r="O40">
        <v>16.486000000000001</v>
      </c>
      <c r="P40">
        <v>16.861999999999998</v>
      </c>
      <c r="Q40">
        <v>17.431000000000001</v>
      </c>
      <c r="R40">
        <v>17.806999999999999</v>
      </c>
      <c r="S40">
        <v>18.533999999999999</v>
      </c>
      <c r="T40">
        <v>19.827999999999999</v>
      </c>
      <c r="U40">
        <v>38</v>
      </c>
      <c r="V40">
        <v>9.9160000000000004</v>
      </c>
      <c r="W40">
        <v>11.111000000000001</v>
      </c>
      <c r="X40">
        <v>12.305</v>
      </c>
      <c r="Y40">
        <v>13.587</v>
      </c>
      <c r="Z40">
        <v>14.961</v>
      </c>
      <c r="AA40">
        <v>16.431000000000001</v>
      </c>
      <c r="AB40">
        <v>18</v>
      </c>
      <c r="AC40">
        <v>19.672000000000001</v>
      </c>
      <c r="AD40">
        <v>21.343</v>
      </c>
    </row>
    <row r="41" spans="1:30" x14ac:dyDescent="0.25">
      <c r="A41">
        <v>39</v>
      </c>
      <c r="B41">
        <f t="shared" si="0"/>
        <v>0.10677618069815195</v>
      </c>
      <c r="C41">
        <v>0.28670000000000001</v>
      </c>
      <c r="D41">
        <v>15.007300000000001</v>
      </c>
      <c r="E41">
        <v>9.4920000000000004E-2</v>
      </c>
      <c r="F41">
        <v>11.047000000000001</v>
      </c>
      <c r="G41">
        <v>11.946</v>
      </c>
      <c r="H41">
        <v>12.494</v>
      </c>
      <c r="I41">
        <v>12.792</v>
      </c>
      <c r="J41">
        <v>13.26</v>
      </c>
      <c r="K41">
        <v>13.582000000000001</v>
      </c>
      <c r="L41">
        <v>14.068</v>
      </c>
      <c r="M41">
        <v>15.007</v>
      </c>
      <c r="N41">
        <v>15.99</v>
      </c>
      <c r="O41">
        <v>16.536000000000001</v>
      </c>
      <c r="P41">
        <v>16.913</v>
      </c>
      <c r="Q41">
        <v>17.484000000000002</v>
      </c>
      <c r="R41">
        <v>17.861000000000001</v>
      </c>
      <c r="S41">
        <v>18.59</v>
      </c>
      <c r="T41">
        <v>19.888999999999999</v>
      </c>
      <c r="U41">
        <v>39</v>
      </c>
      <c r="V41">
        <v>9.9550000000000001</v>
      </c>
      <c r="W41">
        <v>11.15</v>
      </c>
      <c r="X41">
        <v>12.346</v>
      </c>
      <c r="Y41">
        <v>13.63</v>
      </c>
      <c r="Z41">
        <v>15.007</v>
      </c>
      <c r="AA41">
        <v>16.481000000000002</v>
      </c>
      <c r="AB41">
        <v>18.053999999999998</v>
      </c>
      <c r="AC41">
        <v>19.733000000000001</v>
      </c>
      <c r="AD41">
        <v>21.411000000000001</v>
      </c>
    </row>
    <row r="42" spans="1:30" x14ac:dyDescent="0.25">
      <c r="A42">
        <v>40</v>
      </c>
      <c r="B42">
        <f t="shared" si="0"/>
        <v>0.10951403148528405</v>
      </c>
      <c r="C42">
        <v>0.28060000000000002</v>
      </c>
      <c r="D42">
        <v>15.052</v>
      </c>
      <c r="E42">
        <v>9.4850000000000004E-2</v>
      </c>
      <c r="F42">
        <v>11.086</v>
      </c>
      <c r="G42">
        <v>11.986000000000001</v>
      </c>
      <c r="H42">
        <v>12.535</v>
      </c>
      <c r="I42">
        <v>12.832000000000001</v>
      </c>
      <c r="J42">
        <v>13.301</v>
      </c>
      <c r="K42">
        <v>13.624000000000001</v>
      </c>
      <c r="L42">
        <v>14.111000000000001</v>
      </c>
      <c r="M42">
        <v>15.052</v>
      </c>
      <c r="N42">
        <v>16.036999999999999</v>
      </c>
      <c r="O42">
        <v>16.585000000000001</v>
      </c>
      <c r="P42">
        <v>16.963000000000001</v>
      </c>
      <c r="Q42">
        <v>17.535</v>
      </c>
      <c r="R42">
        <v>17.914000000000001</v>
      </c>
      <c r="S42">
        <v>18.645</v>
      </c>
      <c r="T42">
        <v>19.949000000000002</v>
      </c>
      <c r="U42">
        <v>40</v>
      </c>
      <c r="V42">
        <v>9.9920000000000009</v>
      </c>
      <c r="W42">
        <v>11.189</v>
      </c>
      <c r="X42">
        <v>12.385999999999999</v>
      </c>
      <c r="Y42">
        <v>13.672000000000001</v>
      </c>
      <c r="Z42">
        <v>15.052</v>
      </c>
      <c r="AA42">
        <v>16.529</v>
      </c>
      <c r="AB42">
        <v>18.108000000000001</v>
      </c>
      <c r="AC42">
        <v>19.792000000000002</v>
      </c>
      <c r="AD42">
        <v>21.475999999999999</v>
      </c>
    </row>
    <row r="43" spans="1:30" x14ac:dyDescent="0.25">
      <c r="A43">
        <v>41</v>
      </c>
      <c r="B43">
        <f t="shared" si="0"/>
        <v>0.11225188227241616</v>
      </c>
      <c r="C43">
        <v>0.2747</v>
      </c>
      <c r="D43">
        <v>15.095499999999999</v>
      </c>
      <c r="E43">
        <v>9.4789999999999999E-2</v>
      </c>
      <c r="F43">
        <v>11.122999999999999</v>
      </c>
      <c r="G43">
        <v>12.023999999999999</v>
      </c>
      <c r="H43">
        <v>12.574</v>
      </c>
      <c r="I43">
        <v>12.872</v>
      </c>
      <c r="J43">
        <v>13.340999999999999</v>
      </c>
      <c r="K43">
        <v>13.664999999999999</v>
      </c>
      <c r="L43">
        <v>14.153</v>
      </c>
      <c r="M43">
        <v>15.096</v>
      </c>
      <c r="N43">
        <v>16.082999999999998</v>
      </c>
      <c r="O43">
        <v>16.632000000000001</v>
      </c>
      <c r="P43">
        <v>17.012</v>
      </c>
      <c r="Q43">
        <v>17.585000000000001</v>
      </c>
      <c r="R43">
        <v>17.965</v>
      </c>
      <c r="S43">
        <v>18.699000000000002</v>
      </c>
      <c r="T43">
        <v>20.007999999999999</v>
      </c>
      <c r="U43">
        <v>41</v>
      </c>
      <c r="V43">
        <v>10.029</v>
      </c>
      <c r="W43">
        <v>11.227</v>
      </c>
      <c r="X43">
        <v>12.425000000000001</v>
      </c>
      <c r="Y43">
        <v>13.712999999999999</v>
      </c>
      <c r="Z43">
        <v>15.096</v>
      </c>
      <c r="AA43">
        <v>16.576000000000001</v>
      </c>
      <c r="AB43">
        <v>18.16</v>
      </c>
      <c r="AC43">
        <v>19.850000000000001</v>
      </c>
      <c r="AD43">
        <v>21.54</v>
      </c>
    </row>
    <row r="44" spans="1:30" x14ac:dyDescent="0.25">
      <c r="A44">
        <v>42</v>
      </c>
      <c r="B44">
        <f t="shared" si="0"/>
        <v>0.11498973305954825</v>
      </c>
      <c r="C44">
        <v>0.26879999999999998</v>
      </c>
      <c r="D44">
        <v>15.138</v>
      </c>
      <c r="E44">
        <v>9.4719999999999999E-2</v>
      </c>
      <c r="F44">
        <v>11.16</v>
      </c>
      <c r="G44">
        <v>12.061999999999999</v>
      </c>
      <c r="H44">
        <v>12.612</v>
      </c>
      <c r="I44">
        <v>12.911</v>
      </c>
      <c r="J44">
        <v>13.38</v>
      </c>
      <c r="K44">
        <v>13.704000000000001</v>
      </c>
      <c r="L44">
        <v>14.193</v>
      </c>
      <c r="M44">
        <v>15.138</v>
      </c>
      <c r="N44">
        <v>16.128</v>
      </c>
      <c r="O44">
        <v>16.678000000000001</v>
      </c>
      <c r="P44">
        <v>17.059000000000001</v>
      </c>
      <c r="Q44">
        <v>17.634</v>
      </c>
      <c r="R44">
        <v>18.015000000000001</v>
      </c>
      <c r="S44">
        <v>18.751999999999999</v>
      </c>
      <c r="T44">
        <v>20.065000000000001</v>
      </c>
      <c r="U44">
        <v>42</v>
      </c>
      <c r="V44">
        <v>10.065</v>
      </c>
      <c r="W44">
        <v>11.263999999999999</v>
      </c>
      <c r="X44">
        <v>12.462999999999999</v>
      </c>
      <c r="Y44">
        <v>13.753</v>
      </c>
      <c r="Z44">
        <v>15.138</v>
      </c>
      <c r="AA44">
        <v>16.622</v>
      </c>
      <c r="AB44">
        <v>18.21</v>
      </c>
      <c r="AC44">
        <v>19.905999999999999</v>
      </c>
      <c r="AD44">
        <v>21.602</v>
      </c>
    </row>
    <row r="45" spans="1:30" x14ac:dyDescent="0.25">
      <c r="A45">
        <v>43</v>
      </c>
      <c r="B45">
        <f t="shared" si="0"/>
        <v>0.11772758384668036</v>
      </c>
      <c r="C45">
        <v>0.26300000000000001</v>
      </c>
      <c r="D45">
        <v>15.179399999999999</v>
      </c>
      <c r="E45">
        <v>9.4659999999999994E-2</v>
      </c>
      <c r="F45">
        <v>11.196</v>
      </c>
      <c r="G45">
        <v>12.099</v>
      </c>
      <c r="H45">
        <v>12.648999999999999</v>
      </c>
      <c r="I45">
        <v>12.948</v>
      </c>
      <c r="J45">
        <v>13.419</v>
      </c>
      <c r="K45">
        <v>13.743</v>
      </c>
      <c r="L45">
        <v>14.233000000000001</v>
      </c>
      <c r="M45">
        <v>15.179</v>
      </c>
      <c r="N45">
        <v>16.172000000000001</v>
      </c>
      <c r="O45">
        <v>16.722999999999999</v>
      </c>
      <c r="P45">
        <v>17.105</v>
      </c>
      <c r="Q45">
        <v>17.681999999999999</v>
      </c>
      <c r="R45">
        <v>18.064</v>
      </c>
      <c r="S45">
        <v>18.803000000000001</v>
      </c>
      <c r="T45">
        <v>20.120999999999999</v>
      </c>
      <c r="U45">
        <v>43</v>
      </c>
      <c r="V45">
        <v>10.1</v>
      </c>
      <c r="W45">
        <v>11.3</v>
      </c>
      <c r="X45">
        <v>12.5</v>
      </c>
      <c r="Y45">
        <v>13.792</v>
      </c>
      <c r="Z45">
        <v>15.179</v>
      </c>
      <c r="AA45">
        <v>16.667000000000002</v>
      </c>
      <c r="AB45">
        <v>18.260000000000002</v>
      </c>
      <c r="AC45">
        <v>19.962</v>
      </c>
      <c r="AD45">
        <v>21.664000000000001</v>
      </c>
    </row>
    <row r="46" spans="1:30" x14ac:dyDescent="0.25">
      <c r="A46">
        <v>44</v>
      </c>
      <c r="B46">
        <f t="shared" si="0"/>
        <v>0.12046543463381246</v>
      </c>
      <c r="C46">
        <v>0.25740000000000002</v>
      </c>
      <c r="D46">
        <v>15.219799999999999</v>
      </c>
      <c r="E46">
        <v>9.4600000000000004E-2</v>
      </c>
      <c r="F46">
        <v>11.231</v>
      </c>
      <c r="G46">
        <v>12.134</v>
      </c>
      <c r="H46">
        <v>12.686</v>
      </c>
      <c r="I46">
        <v>12.984999999999999</v>
      </c>
      <c r="J46">
        <v>13.456</v>
      </c>
      <c r="K46">
        <v>13.781000000000001</v>
      </c>
      <c r="L46">
        <v>14.271000000000001</v>
      </c>
      <c r="M46">
        <v>15.22</v>
      </c>
      <c r="N46">
        <v>16.213999999999999</v>
      </c>
      <c r="O46">
        <v>16.766999999999999</v>
      </c>
      <c r="P46">
        <v>17.149999999999999</v>
      </c>
      <c r="Q46">
        <v>17.728000000000002</v>
      </c>
      <c r="R46">
        <v>18.111999999999998</v>
      </c>
      <c r="S46">
        <v>18.853000000000002</v>
      </c>
      <c r="T46">
        <v>20.175000000000001</v>
      </c>
      <c r="U46">
        <v>44</v>
      </c>
      <c r="V46">
        <v>10.134</v>
      </c>
      <c r="W46">
        <v>11.335000000000001</v>
      </c>
      <c r="X46">
        <v>12.536</v>
      </c>
      <c r="Y46">
        <v>13.83</v>
      </c>
      <c r="Z46">
        <v>15.22</v>
      </c>
      <c r="AA46">
        <v>16.710999999999999</v>
      </c>
      <c r="AB46">
        <v>18.308</v>
      </c>
      <c r="AC46">
        <v>20.015999999999998</v>
      </c>
      <c r="AD46">
        <v>21.722999999999999</v>
      </c>
    </row>
    <row r="47" spans="1:30" x14ac:dyDescent="0.25">
      <c r="A47">
        <v>45</v>
      </c>
      <c r="B47">
        <f t="shared" si="0"/>
        <v>0.12320328542094455</v>
      </c>
      <c r="C47">
        <v>0.25190000000000001</v>
      </c>
      <c r="D47">
        <v>15.2591</v>
      </c>
      <c r="E47">
        <v>9.4539999999999999E-2</v>
      </c>
      <c r="F47">
        <v>11.265000000000001</v>
      </c>
      <c r="G47">
        <v>12.169</v>
      </c>
      <c r="H47">
        <v>12.721</v>
      </c>
      <c r="I47">
        <v>13.021000000000001</v>
      </c>
      <c r="J47">
        <v>13.492000000000001</v>
      </c>
      <c r="K47">
        <v>13.818</v>
      </c>
      <c r="L47">
        <v>14.308999999999999</v>
      </c>
      <c r="M47">
        <v>15.259</v>
      </c>
      <c r="N47">
        <v>16.256</v>
      </c>
      <c r="O47">
        <v>16.809999999999999</v>
      </c>
      <c r="P47">
        <v>17.193000000000001</v>
      </c>
      <c r="Q47">
        <v>17.774000000000001</v>
      </c>
      <c r="R47">
        <v>18.158000000000001</v>
      </c>
      <c r="S47">
        <v>18.901</v>
      </c>
      <c r="T47">
        <v>20.228000000000002</v>
      </c>
      <c r="U47">
        <v>45</v>
      </c>
      <c r="V47">
        <v>10.167</v>
      </c>
      <c r="W47">
        <v>11.369</v>
      </c>
      <c r="X47">
        <v>12.571999999999999</v>
      </c>
      <c r="Y47">
        <v>13.867000000000001</v>
      </c>
      <c r="Z47">
        <v>15.259</v>
      </c>
      <c r="AA47">
        <v>16.754000000000001</v>
      </c>
      <c r="AB47">
        <v>18.355</v>
      </c>
      <c r="AC47">
        <v>20.068000000000001</v>
      </c>
      <c r="AD47">
        <v>21.780999999999999</v>
      </c>
    </row>
    <row r="48" spans="1:30" x14ac:dyDescent="0.25">
      <c r="A48">
        <v>46</v>
      </c>
      <c r="B48">
        <f t="shared" si="0"/>
        <v>0.12594113620807665</v>
      </c>
      <c r="C48">
        <v>0.24640000000000001</v>
      </c>
      <c r="D48">
        <v>15.2974</v>
      </c>
      <c r="E48">
        <v>9.4479999999999995E-2</v>
      </c>
      <c r="F48">
        <v>11.298999999999999</v>
      </c>
      <c r="G48">
        <v>12.202999999999999</v>
      </c>
      <c r="H48">
        <v>12.756</v>
      </c>
      <c r="I48">
        <v>13.055999999999999</v>
      </c>
      <c r="J48">
        <v>13.528</v>
      </c>
      <c r="K48">
        <v>13.853999999999999</v>
      </c>
      <c r="L48">
        <v>14.346</v>
      </c>
      <c r="M48">
        <v>15.297000000000001</v>
      </c>
      <c r="N48">
        <v>16.295999999999999</v>
      </c>
      <c r="O48">
        <v>16.852</v>
      </c>
      <c r="P48">
        <v>17.236000000000001</v>
      </c>
      <c r="Q48">
        <v>17.818000000000001</v>
      </c>
      <c r="R48">
        <v>18.202999999999999</v>
      </c>
      <c r="S48">
        <v>18.949000000000002</v>
      </c>
      <c r="T48">
        <v>20.28</v>
      </c>
      <c r="U48">
        <v>46</v>
      </c>
      <c r="V48">
        <v>10.199</v>
      </c>
      <c r="W48">
        <v>11.403</v>
      </c>
      <c r="X48">
        <v>12.606</v>
      </c>
      <c r="Y48">
        <v>13.903</v>
      </c>
      <c r="Z48">
        <v>15.297000000000001</v>
      </c>
      <c r="AA48">
        <v>16.795000000000002</v>
      </c>
      <c r="AB48">
        <v>18.399999999999999</v>
      </c>
      <c r="AC48">
        <v>20.119</v>
      </c>
      <c r="AD48">
        <v>21.837</v>
      </c>
    </row>
    <row r="49" spans="1:30" x14ac:dyDescent="0.25">
      <c r="A49">
        <v>47</v>
      </c>
      <c r="B49">
        <f t="shared" si="0"/>
        <v>0.12867898699520877</v>
      </c>
      <c r="C49">
        <v>0.24110000000000001</v>
      </c>
      <c r="D49">
        <v>15.3347</v>
      </c>
      <c r="E49">
        <v>9.4420000000000004E-2</v>
      </c>
      <c r="F49">
        <v>11.331</v>
      </c>
      <c r="G49">
        <v>12.237</v>
      </c>
      <c r="H49">
        <v>12.789</v>
      </c>
      <c r="I49">
        <v>13.09</v>
      </c>
      <c r="J49">
        <v>13.563000000000001</v>
      </c>
      <c r="K49">
        <v>13.888999999999999</v>
      </c>
      <c r="L49">
        <v>14.381</v>
      </c>
      <c r="M49">
        <v>15.335000000000001</v>
      </c>
      <c r="N49">
        <v>16.335000000000001</v>
      </c>
      <c r="O49">
        <v>16.891999999999999</v>
      </c>
      <c r="P49">
        <v>17.277000000000001</v>
      </c>
      <c r="Q49">
        <v>17.86</v>
      </c>
      <c r="R49">
        <v>18.247</v>
      </c>
      <c r="S49">
        <v>18.995000000000001</v>
      </c>
      <c r="T49">
        <v>20.329999999999998</v>
      </c>
      <c r="U49">
        <v>47</v>
      </c>
      <c r="V49">
        <v>10.231</v>
      </c>
      <c r="W49">
        <v>11.435</v>
      </c>
      <c r="X49">
        <v>12.64</v>
      </c>
      <c r="Y49">
        <v>13.938000000000001</v>
      </c>
      <c r="Z49">
        <v>15.335000000000001</v>
      </c>
      <c r="AA49">
        <v>16.835000000000001</v>
      </c>
      <c r="AB49">
        <v>18.445</v>
      </c>
      <c r="AC49">
        <v>20.169</v>
      </c>
      <c r="AD49">
        <v>21.891999999999999</v>
      </c>
    </row>
    <row r="50" spans="1:30" x14ac:dyDescent="0.25">
      <c r="A50">
        <v>48</v>
      </c>
      <c r="B50">
        <f t="shared" si="0"/>
        <v>0.13141683778234087</v>
      </c>
      <c r="C50">
        <v>0.23580000000000001</v>
      </c>
      <c r="D50">
        <v>15.370900000000001</v>
      </c>
      <c r="E50">
        <v>9.4359999999999999E-2</v>
      </c>
      <c r="F50">
        <v>11.363</v>
      </c>
      <c r="G50">
        <v>12.269</v>
      </c>
      <c r="H50">
        <v>12.821999999999999</v>
      </c>
      <c r="I50">
        <v>13.122999999999999</v>
      </c>
      <c r="J50">
        <v>13.596</v>
      </c>
      <c r="K50">
        <v>13.923</v>
      </c>
      <c r="L50">
        <v>14.416</v>
      </c>
      <c r="M50">
        <v>15.371</v>
      </c>
      <c r="N50">
        <v>16.373000000000001</v>
      </c>
      <c r="O50">
        <v>16.931000000000001</v>
      </c>
      <c r="P50">
        <v>17.317</v>
      </c>
      <c r="Q50">
        <v>17.902000000000001</v>
      </c>
      <c r="R50">
        <v>18.29</v>
      </c>
      <c r="S50">
        <v>19.039000000000001</v>
      </c>
      <c r="T50">
        <v>20.379000000000001</v>
      </c>
      <c r="U50">
        <v>48</v>
      </c>
      <c r="V50">
        <v>10.262</v>
      </c>
      <c r="W50">
        <v>11.467000000000001</v>
      </c>
      <c r="X50">
        <v>12.672000000000001</v>
      </c>
      <c r="Y50">
        <v>13.972</v>
      </c>
      <c r="Z50">
        <v>15.371</v>
      </c>
      <c r="AA50">
        <v>16.873999999999999</v>
      </c>
      <c r="AB50">
        <v>18.488</v>
      </c>
      <c r="AC50">
        <v>20.216999999999999</v>
      </c>
      <c r="AD50">
        <v>21.945</v>
      </c>
    </row>
    <row r="51" spans="1:30" x14ac:dyDescent="0.25">
      <c r="A51">
        <v>49</v>
      </c>
      <c r="B51">
        <f t="shared" si="0"/>
        <v>0.13415468856947296</v>
      </c>
      <c r="C51">
        <v>0.2306</v>
      </c>
      <c r="D51">
        <v>15.4063</v>
      </c>
      <c r="E51">
        <v>9.4310000000000005E-2</v>
      </c>
      <c r="F51">
        <v>11.394</v>
      </c>
      <c r="G51">
        <v>12.3</v>
      </c>
      <c r="H51">
        <v>12.853999999999999</v>
      </c>
      <c r="I51">
        <v>13.154999999999999</v>
      </c>
      <c r="J51">
        <v>13.629</v>
      </c>
      <c r="K51">
        <v>13.956</v>
      </c>
      <c r="L51">
        <v>14.45</v>
      </c>
      <c r="M51">
        <v>15.406000000000001</v>
      </c>
      <c r="N51">
        <v>16.411000000000001</v>
      </c>
      <c r="O51">
        <v>16.97</v>
      </c>
      <c r="P51">
        <v>17.356999999999999</v>
      </c>
      <c r="Q51">
        <v>17.943000000000001</v>
      </c>
      <c r="R51">
        <v>18.332000000000001</v>
      </c>
      <c r="S51">
        <v>19.082999999999998</v>
      </c>
      <c r="T51">
        <v>20.427</v>
      </c>
      <c r="U51">
        <v>49</v>
      </c>
      <c r="V51">
        <v>10.292</v>
      </c>
      <c r="W51">
        <v>11.497999999999999</v>
      </c>
      <c r="X51">
        <v>12.704000000000001</v>
      </c>
      <c r="Y51">
        <v>14.005000000000001</v>
      </c>
      <c r="Z51">
        <v>15.406000000000001</v>
      </c>
      <c r="AA51">
        <v>16.913</v>
      </c>
      <c r="AB51">
        <v>18.53</v>
      </c>
      <c r="AC51">
        <v>20.263999999999999</v>
      </c>
      <c r="AD51">
        <v>21.998000000000001</v>
      </c>
    </row>
    <row r="52" spans="1:30" x14ac:dyDescent="0.25">
      <c r="A52">
        <v>50</v>
      </c>
      <c r="B52">
        <f t="shared" si="0"/>
        <v>0.13689253935660506</v>
      </c>
      <c r="C52">
        <v>0.22550000000000001</v>
      </c>
      <c r="D52">
        <v>15.440799999999999</v>
      </c>
      <c r="E52">
        <v>9.425E-2</v>
      </c>
      <c r="F52">
        <v>11.423999999999999</v>
      </c>
      <c r="G52">
        <v>12.331</v>
      </c>
      <c r="H52">
        <v>12.885999999999999</v>
      </c>
      <c r="I52">
        <v>13.186999999999999</v>
      </c>
      <c r="J52">
        <v>13.661</v>
      </c>
      <c r="K52">
        <v>13.989000000000001</v>
      </c>
      <c r="L52">
        <v>14.483000000000001</v>
      </c>
      <c r="M52">
        <v>15.441000000000001</v>
      </c>
      <c r="N52">
        <v>16.446999999999999</v>
      </c>
      <c r="O52">
        <v>17.007000000000001</v>
      </c>
      <c r="P52">
        <v>17.395</v>
      </c>
      <c r="Q52">
        <v>17.981999999999999</v>
      </c>
      <c r="R52">
        <v>18.372</v>
      </c>
      <c r="S52">
        <v>19.126000000000001</v>
      </c>
      <c r="T52">
        <v>20.472999999999999</v>
      </c>
      <c r="U52">
        <v>50</v>
      </c>
      <c r="V52">
        <v>10.321999999999999</v>
      </c>
      <c r="W52">
        <v>11.529</v>
      </c>
      <c r="X52">
        <v>12.734999999999999</v>
      </c>
      <c r="Y52">
        <v>14.038</v>
      </c>
      <c r="Z52">
        <v>15.441000000000001</v>
      </c>
      <c r="AA52">
        <v>16.95</v>
      </c>
      <c r="AB52">
        <v>18.571000000000002</v>
      </c>
      <c r="AC52">
        <v>20.309999999999999</v>
      </c>
      <c r="AD52">
        <v>22.048999999999999</v>
      </c>
    </row>
    <row r="53" spans="1:30" x14ac:dyDescent="0.25">
      <c r="A53">
        <v>51</v>
      </c>
      <c r="B53">
        <f t="shared" si="0"/>
        <v>0.13963039014373715</v>
      </c>
      <c r="C53">
        <v>0.2205</v>
      </c>
      <c r="D53">
        <v>15.474399999999999</v>
      </c>
      <c r="E53">
        <v>9.4200000000000006E-2</v>
      </c>
      <c r="F53">
        <v>11.454000000000001</v>
      </c>
      <c r="G53">
        <v>12.361000000000001</v>
      </c>
      <c r="H53">
        <v>12.916</v>
      </c>
      <c r="I53">
        <v>13.217000000000001</v>
      </c>
      <c r="J53">
        <v>13.692</v>
      </c>
      <c r="K53">
        <v>14.02</v>
      </c>
      <c r="L53">
        <v>14.515000000000001</v>
      </c>
      <c r="M53">
        <v>15.474</v>
      </c>
      <c r="N53">
        <v>16.481999999999999</v>
      </c>
      <c r="O53">
        <v>17.044</v>
      </c>
      <c r="P53">
        <v>17.431999999999999</v>
      </c>
      <c r="Q53">
        <v>18.021000000000001</v>
      </c>
      <c r="R53">
        <v>18.411999999999999</v>
      </c>
      <c r="S53">
        <v>19.167000000000002</v>
      </c>
      <c r="T53">
        <v>20.518000000000001</v>
      </c>
      <c r="U53">
        <v>51</v>
      </c>
      <c r="V53">
        <v>10.351000000000001</v>
      </c>
      <c r="W53">
        <v>11.558</v>
      </c>
      <c r="X53">
        <v>12.766</v>
      </c>
      <c r="Y53">
        <v>14.069000000000001</v>
      </c>
      <c r="Z53">
        <v>15.474</v>
      </c>
      <c r="AA53">
        <v>16.986999999999998</v>
      </c>
      <c r="AB53">
        <v>18.611000000000001</v>
      </c>
      <c r="AC53">
        <v>20.355</v>
      </c>
      <c r="AD53">
        <v>22.099</v>
      </c>
    </row>
    <row r="54" spans="1:30" x14ac:dyDescent="0.25">
      <c r="A54">
        <v>52</v>
      </c>
      <c r="B54">
        <f t="shared" si="0"/>
        <v>0.14236824093086928</v>
      </c>
      <c r="C54">
        <v>0.21560000000000001</v>
      </c>
      <c r="D54">
        <v>15.507199999999999</v>
      </c>
      <c r="E54">
        <v>9.4149999999999998E-2</v>
      </c>
      <c r="F54">
        <v>11.483000000000001</v>
      </c>
      <c r="G54">
        <v>12.391</v>
      </c>
      <c r="H54">
        <v>12.946</v>
      </c>
      <c r="I54">
        <v>13.247</v>
      </c>
      <c r="J54">
        <v>13.723000000000001</v>
      </c>
      <c r="K54">
        <v>14.051</v>
      </c>
      <c r="L54">
        <v>14.547000000000001</v>
      </c>
      <c r="M54">
        <v>15.507</v>
      </c>
      <c r="N54">
        <v>16.516999999999999</v>
      </c>
      <c r="O54">
        <v>17.079000000000001</v>
      </c>
      <c r="P54">
        <v>17.469000000000001</v>
      </c>
      <c r="Q54">
        <v>18.059000000000001</v>
      </c>
      <c r="R54">
        <v>18.45</v>
      </c>
      <c r="S54">
        <v>19.207999999999998</v>
      </c>
      <c r="T54">
        <v>20.562999999999999</v>
      </c>
      <c r="U54">
        <v>52</v>
      </c>
      <c r="V54">
        <v>10.379</v>
      </c>
      <c r="W54">
        <v>11.587</v>
      </c>
      <c r="X54">
        <v>12.795</v>
      </c>
      <c r="Y54">
        <v>14.1</v>
      </c>
      <c r="Z54">
        <v>15.507</v>
      </c>
      <c r="AA54">
        <v>17.021999999999998</v>
      </c>
      <c r="AB54">
        <v>18.651</v>
      </c>
      <c r="AC54">
        <v>20.399000000000001</v>
      </c>
      <c r="AD54">
        <v>22.146999999999998</v>
      </c>
    </row>
    <row r="55" spans="1:30" x14ac:dyDescent="0.25">
      <c r="A55">
        <v>53</v>
      </c>
      <c r="B55">
        <f t="shared" si="0"/>
        <v>0.14510609171800137</v>
      </c>
      <c r="C55">
        <v>0.2107</v>
      </c>
      <c r="D55">
        <v>15.539300000000001</v>
      </c>
      <c r="E55">
        <v>9.4100000000000003E-2</v>
      </c>
      <c r="F55">
        <v>11.510999999999999</v>
      </c>
      <c r="G55">
        <v>12.419</v>
      </c>
      <c r="H55">
        <v>12.975</v>
      </c>
      <c r="I55">
        <v>13.276999999999999</v>
      </c>
      <c r="J55">
        <v>13.752000000000001</v>
      </c>
      <c r="K55">
        <v>14.081</v>
      </c>
      <c r="L55">
        <v>14.577</v>
      </c>
      <c r="M55">
        <v>15.539</v>
      </c>
      <c r="N55">
        <v>16.550999999999998</v>
      </c>
      <c r="O55">
        <v>17.114000000000001</v>
      </c>
      <c r="P55">
        <v>17.504999999999999</v>
      </c>
      <c r="Q55">
        <v>18.096</v>
      </c>
      <c r="R55">
        <v>18.488</v>
      </c>
      <c r="S55">
        <v>19.248000000000001</v>
      </c>
      <c r="T55">
        <v>20.606000000000002</v>
      </c>
      <c r="U55">
        <v>53</v>
      </c>
      <c r="V55">
        <v>10.406000000000001</v>
      </c>
      <c r="W55">
        <v>11.615</v>
      </c>
      <c r="X55">
        <v>12.824</v>
      </c>
      <c r="Y55">
        <v>14.13</v>
      </c>
      <c r="Z55">
        <v>15.539</v>
      </c>
      <c r="AA55">
        <v>17.056999999999999</v>
      </c>
      <c r="AB55">
        <v>18.689</v>
      </c>
      <c r="AC55">
        <v>20.442</v>
      </c>
      <c r="AD55">
        <v>22.195</v>
      </c>
    </row>
    <row r="56" spans="1:30" x14ac:dyDescent="0.25">
      <c r="A56">
        <v>54</v>
      </c>
      <c r="B56">
        <f t="shared" si="0"/>
        <v>0.14784394250513347</v>
      </c>
      <c r="C56">
        <v>0.2059</v>
      </c>
      <c r="D56">
        <v>15.570600000000001</v>
      </c>
      <c r="E56">
        <v>9.4039999999999999E-2</v>
      </c>
      <c r="F56">
        <v>11.539</v>
      </c>
      <c r="G56">
        <v>12.448</v>
      </c>
      <c r="H56">
        <v>13.003</v>
      </c>
      <c r="I56">
        <v>13.305999999999999</v>
      </c>
      <c r="J56">
        <v>13.782</v>
      </c>
      <c r="K56">
        <v>14.111000000000001</v>
      </c>
      <c r="L56">
        <v>14.608000000000001</v>
      </c>
      <c r="M56">
        <v>15.571</v>
      </c>
      <c r="N56">
        <v>16.582999999999998</v>
      </c>
      <c r="O56">
        <v>17.148</v>
      </c>
      <c r="P56">
        <v>17.539000000000001</v>
      </c>
      <c r="Q56">
        <v>18.132000000000001</v>
      </c>
      <c r="R56">
        <v>18.524999999999999</v>
      </c>
      <c r="S56">
        <v>19.286000000000001</v>
      </c>
      <c r="T56">
        <v>20.648</v>
      </c>
      <c r="U56">
        <v>54</v>
      </c>
      <c r="V56">
        <v>10.433999999999999</v>
      </c>
      <c r="W56">
        <v>11.643000000000001</v>
      </c>
      <c r="X56">
        <v>12.853</v>
      </c>
      <c r="Y56">
        <v>14.16</v>
      </c>
      <c r="Z56">
        <v>15.571</v>
      </c>
      <c r="AA56">
        <v>17.091000000000001</v>
      </c>
      <c r="AB56">
        <v>18.725999999999999</v>
      </c>
      <c r="AC56">
        <v>20.483000000000001</v>
      </c>
      <c r="AD56">
        <v>22.241</v>
      </c>
    </row>
    <row r="57" spans="1:30" x14ac:dyDescent="0.25">
      <c r="A57">
        <v>55</v>
      </c>
      <c r="B57">
        <f t="shared" si="0"/>
        <v>0.15058179329226556</v>
      </c>
      <c r="C57">
        <v>0.20119999999999999</v>
      </c>
      <c r="D57">
        <v>15.6012</v>
      </c>
      <c r="E57">
        <v>9.3990000000000004E-2</v>
      </c>
      <c r="F57">
        <v>11.566000000000001</v>
      </c>
      <c r="G57">
        <v>12.475</v>
      </c>
      <c r="H57">
        <v>13.031000000000001</v>
      </c>
      <c r="I57">
        <v>13.334</v>
      </c>
      <c r="J57">
        <v>13.81</v>
      </c>
      <c r="K57">
        <v>14.138999999999999</v>
      </c>
      <c r="L57">
        <v>14.637</v>
      </c>
      <c r="M57">
        <v>15.601000000000001</v>
      </c>
      <c r="N57">
        <v>16.616</v>
      </c>
      <c r="O57">
        <v>17.181000000000001</v>
      </c>
      <c r="P57">
        <v>17.573</v>
      </c>
      <c r="Q57">
        <v>18.167000000000002</v>
      </c>
      <c r="R57">
        <v>18.561</v>
      </c>
      <c r="S57">
        <v>19.324000000000002</v>
      </c>
      <c r="T57">
        <v>20.69</v>
      </c>
      <c r="U57">
        <v>55</v>
      </c>
      <c r="V57">
        <v>10.46</v>
      </c>
      <c r="W57">
        <v>11.67</v>
      </c>
      <c r="X57">
        <v>12.881</v>
      </c>
      <c r="Y57">
        <v>14.189</v>
      </c>
      <c r="Z57">
        <v>15.601000000000001</v>
      </c>
      <c r="AA57">
        <v>17.123999999999999</v>
      </c>
      <c r="AB57">
        <v>18.762</v>
      </c>
      <c r="AC57">
        <v>20.524000000000001</v>
      </c>
      <c r="AD57">
        <v>22.286000000000001</v>
      </c>
    </row>
    <row r="58" spans="1:30" x14ac:dyDescent="0.25">
      <c r="A58">
        <v>56</v>
      </c>
      <c r="B58">
        <f t="shared" si="0"/>
        <v>0.15331964407939766</v>
      </c>
      <c r="C58">
        <v>0.1966</v>
      </c>
      <c r="D58">
        <v>15.6311</v>
      </c>
      <c r="E58">
        <v>9.3939999999999996E-2</v>
      </c>
      <c r="F58">
        <v>11.592000000000001</v>
      </c>
      <c r="G58">
        <v>12.502000000000001</v>
      </c>
      <c r="H58">
        <v>13.058</v>
      </c>
      <c r="I58">
        <v>13.361000000000001</v>
      </c>
      <c r="J58">
        <v>13.837999999999999</v>
      </c>
      <c r="K58">
        <v>14.167999999999999</v>
      </c>
      <c r="L58">
        <v>14.666</v>
      </c>
      <c r="M58">
        <v>15.631</v>
      </c>
      <c r="N58">
        <v>16.646999999999998</v>
      </c>
      <c r="O58">
        <v>17.213999999999999</v>
      </c>
      <c r="P58">
        <v>17.606000000000002</v>
      </c>
      <c r="Q58">
        <v>18.201000000000001</v>
      </c>
      <c r="R58">
        <v>18.596</v>
      </c>
      <c r="S58">
        <v>19.361000000000001</v>
      </c>
      <c r="T58">
        <v>20.73</v>
      </c>
      <c r="U58">
        <v>56</v>
      </c>
      <c r="V58">
        <v>10.486000000000001</v>
      </c>
      <c r="W58">
        <v>11.696999999999999</v>
      </c>
      <c r="X58">
        <v>12.907999999999999</v>
      </c>
      <c r="Y58">
        <v>14.217000000000001</v>
      </c>
      <c r="Z58">
        <v>15.631</v>
      </c>
      <c r="AA58">
        <v>17.155999999999999</v>
      </c>
      <c r="AB58">
        <v>18.797999999999998</v>
      </c>
      <c r="AC58">
        <v>20.564</v>
      </c>
      <c r="AD58">
        <v>22.33</v>
      </c>
    </row>
    <row r="59" spans="1:30" x14ac:dyDescent="0.25">
      <c r="A59">
        <v>57</v>
      </c>
      <c r="B59">
        <f t="shared" si="0"/>
        <v>0.15605749486652978</v>
      </c>
      <c r="C59">
        <v>0.192</v>
      </c>
      <c r="D59">
        <v>15.660399999999999</v>
      </c>
      <c r="E59">
        <v>9.3890000000000001E-2</v>
      </c>
      <c r="F59">
        <v>11.618</v>
      </c>
      <c r="G59">
        <v>12.528</v>
      </c>
      <c r="H59">
        <v>13.085000000000001</v>
      </c>
      <c r="I59">
        <v>13.388</v>
      </c>
      <c r="J59">
        <v>13.865</v>
      </c>
      <c r="K59">
        <v>14.195</v>
      </c>
      <c r="L59">
        <v>14.694000000000001</v>
      </c>
      <c r="M59">
        <v>15.66</v>
      </c>
      <c r="N59">
        <v>16.678000000000001</v>
      </c>
      <c r="O59">
        <v>17.245000000000001</v>
      </c>
      <c r="P59">
        <v>17.638999999999999</v>
      </c>
      <c r="Q59">
        <v>18.234999999999999</v>
      </c>
      <c r="R59">
        <v>18.63</v>
      </c>
      <c r="S59">
        <v>19.396999999999998</v>
      </c>
      <c r="T59">
        <v>20.768999999999998</v>
      </c>
      <c r="U59">
        <v>57</v>
      </c>
      <c r="V59">
        <v>10.512</v>
      </c>
      <c r="W59">
        <v>11.723000000000001</v>
      </c>
      <c r="X59">
        <v>12.933999999999999</v>
      </c>
      <c r="Y59">
        <v>14.244999999999999</v>
      </c>
      <c r="Z59">
        <v>15.66</v>
      </c>
      <c r="AA59">
        <v>17.187999999999999</v>
      </c>
      <c r="AB59">
        <v>18.832999999999998</v>
      </c>
      <c r="AC59">
        <v>20.603000000000002</v>
      </c>
      <c r="AD59">
        <v>22.373999999999999</v>
      </c>
    </row>
    <row r="60" spans="1:30" x14ac:dyDescent="0.25">
      <c r="A60">
        <v>58</v>
      </c>
      <c r="B60">
        <f t="shared" si="0"/>
        <v>0.15879534565366188</v>
      </c>
      <c r="C60">
        <v>0.1875</v>
      </c>
      <c r="D60">
        <v>15.689</v>
      </c>
      <c r="E60">
        <v>9.3850000000000003E-2</v>
      </c>
      <c r="F60">
        <v>11.644</v>
      </c>
      <c r="G60">
        <v>12.554</v>
      </c>
      <c r="H60">
        <v>13.111000000000001</v>
      </c>
      <c r="I60">
        <v>13.414</v>
      </c>
      <c r="J60">
        <v>13.891999999999999</v>
      </c>
      <c r="K60">
        <v>14.222</v>
      </c>
      <c r="L60">
        <v>14.721</v>
      </c>
      <c r="M60">
        <v>15.689</v>
      </c>
      <c r="N60">
        <v>16.707999999999998</v>
      </c>
      <c r="O60">
        <v>17.277000000000001</v>
      </c>
      <c r="P60">
        <v>17.670999999999999</v>
      </c>
      <c r="Q60">
        <v>18.268000000000001</v>
      </c>
      <c r="R60">
        <v>18.664000000000001</v>
      </c>
      <c r="S60">
        <v>19.431999999999999</v>
      </c>
      <c r="T60">
        <v>20.809000000000001</v>
      </c>
      <c r="U60">
        <v>58</v>
      </c>
      <c r="V60">
        <v>10.536</v>
      </c>
      <c r="W60">
        <v>11.747999999999999</v>
      </c>
      <c r="X60">
        <v>12.96</v>
      </c>
      <c r="Y60">
        <v>14.272</v>
      </c>
      <c r="Z60">
        <v>15.689</v>
      </c>
      <c r="AA60">
        <v>17.219000000000001</v>
      </c>
      <c r="AB60">
        <v>18.867000000000001</v>
      </c>
      <c r="AC60">
        <v>20.641999999999999</v>
      </c>
      <c r="AD60">
        <v>22.417000000000002</v>
      </c>
    </row>
    <row r="61" spans="1:30" x14ac:dyDescent="0.25">
      <c r="A61">
        <v>59</v>
      </c>
      <c r="B61">
        <f t="shared" si="0"/>
        <v>0.16153319644079397</v>
      </c>
      <c r="C61">
        <v>0.183</v>
      </c>
      <c r="D61">
        <v>15.717000000000001</v>
      </c>
      <c r="E61">
        <v>9.3799999999999994E-2</v>
      </c>
      <c r="F61">
        <v>11.669</v>
      </c>
      <c r="G61">
        <v>12.579000000000001</v>
      </c>
      <c r="H61">
        <v>13.137</v>
      </c>
      <c r="I61">
        <v>13.44</v>
      </c>
      <c r="J61">
        <v>13.917999999999999</v>
      </c>
      <c r="K61">
        <v>14.247999999999999</v>
      </c>
      <c r="L61">
        <v>14.747999999999999</v>
      </c>
      <c r="M61">
        <v>15.717000000000001</v>
      </c>
      <c r="N61">
        <v>16.736999999999998</v>
      </c>
      <c r="O61">
        <v>17.306999999999999</v>
      </c>
      <c r="P61">
        <v>17.701000000000001</v>
      </c>
      <c r="Q61">
        <v>18.3</v>
      </c>
      <c r="R61">
        <v>18.696999999999999</v>
      </c>
      <c r="S61">
        <v>19.466999999999999</v>
      </c>
      <c r="T61">
        <v>20.846</v>
      </c>
      <c r="U61">
        <v>59</v>
      </c>
      <c r="V61">
        <v>10.561</v>
      </c>
      <c r="W61">
        <v>11.773</v>
      </c>
      <c r="X61">
        <v>12.986000000000001</v>
      </c>
      <c r="Y61">
        <v>14.298</v>
      </c>
      <c r="Z61">
        <v>15.717000000000001</v>
      </c>
      <c r="AA61">
        <v>17.248999999999999</v>
      </c>
      <c r="AB61">
        <v>18.901</v>
      </c>
      <c r="AC61">
        <v>20.678999999999998</v>
      </c>
      <c r="AD61">
        <v>22.457999999999998</v>
      </c>
    </row>
    <row r="62" spans="1:30" x14ac:dyDescent="0.25">
      <c r="A62">
        <v>60</v>
      </c>
      <c r="B62">
        <f t="shared" si="0"/>
        <v>0.16427104722792607</v>
      </c>
      <c r="C62">
        <v>0.1787</v>
      </c>
      <c r="D62">
        <v>15.744400000000001</v>
      </c>
      <c r="E62">
        <v>9.375E-2</v>
      </c>
      <c r="F62">
        <v>11.693</v>
      </c>
      <c r="G62">
        <v>12.603999999999999</v>
      </c>
      <c r="H62">
        <v>13.162000000000001</v>
      </c>
      <c r="I62">
        <v>13.465</v>
      </c>
      <c r="J62">
        <v>13.944000000000001</v>
      </c>
      <c r="K62">
        <v>14.273999999999999</v>
      </c>
      <c r="L62">
        <v>14.773999999999999</v>
      </c>
      <c r="M62">
        <v>15.744</v>
      </c>
      <c r="N62">
        <v>16.765999999999998</v>
      </c>
      <c r="O62">
        <v>17.337</v>
      </c>
      <c r="P62">
        <v>17.731999999999999</v>
      </c>
      <c r="Q62">
        <v>18.331</v>
      </c>
      <c r="R62">
        <v>18.728999999999999</v>
      </c>
      <c r="S62">
        <v>19.5</v>
      </c>
      <c r="T62">
        <v>20.882999999999999</v>
      </c>
      <c r="U62">
        <v>60</v>
      </c>
      <c r="V62">
        <v>10.585000000000001</v>
      </c>
      <c r="W62">
        <v>11.798</v>
      </c>
      <c r="X62">
        <v>13.010999999999999</v>
      </c>
      <c r="Y62">
        <v>14.324</v>
      </c>
      <c r="Z62">
        <v>15.744</v>
      </c>
      <c r="AA62">
        <v>17.277999999999999</v>
      </c>
      <c r="AB62">
        <v>18.933</v>
      </c>
      <c r="AC62">
        <v>20.716000000000001</v>
      </c>
      <c r="AD62">
        <v>22.498000000000001</v>
      </c>
    </row>
    <row r="63" spans="1:30" x14ac:dyDescent="0.25">
      <c r="A63">
        <v>61</v>
      </c>
      <c r="B63">
        <f t="shared" si="0"/>
        <v>0.16700889801505817</v>
      </c>
      <c r="C63">
        <v>0.17430000000000001</v>
      </c>
      <c r="D63">
        <v>15.7713</v>
      </c>
      <c r="E63">
        <v>9.3710000000000002E-2</v>
      </c>
      <c r="F63">
        <v>11.717000000000001</v>
      </c>
      <c r="G63">
        <v>12.628</v>
      </c>
      <c r="H63">
        <v>13.186</v>
      </c>
      <c r="I63">
        <v>13.49</v>
      </c>
      <c r="J63">
        <v>13.968999999999999</v>
      </c>
      <c r="K63">
        <v>14.3</v>
      </c>
      <c r="L63">
        <v>14.8</v>
      </c>
      <c r="M63">
        <v>15.771000000000001</v>
      </c>
      <c r="N63">
        <v>16.795000000000002</v>
      </c>
      <c r="O63">
        <v>17.366</v>
      </c>
      <c r="P63">
        <v>17.762</v>
      </c>
      <c r="Q63">
        <v>18.361999999999998</v>
      </c>
      <c r="R63">
        <v>18.760999999999999</v>
      </c>
      <c r="S63">
        <v>19.533999999999999</v>
      </c>
      <c r="T63">
        <v>20.92</v>
      </c>
      <c r="U63">
        <v>61</v>
      </c>
      <c r="V63">
        <v>10.608000000000001</v>
      </c>
      <c r="W63">
        <v>11.821999999999999</v>
      </c>
      <c r="X63">
        <v>13.035</v>
      </c>
      <c r="Y63">
        <v>14.349</v>
      </c>
      <c r="Z63">
        <v>15.771000000000001</v>
      </c>
      <c r="AA63">
        <v>17.308</v>
      </c>
      <c r="AB63">
        <v>18.965</v>
      </c>
      <c r="AC63">
        <v>20.751999999999999</v>
      </c>
      <c r="AD63">
        <v>22.539000000000001</v>
      </c>
    </row>
    <row r="64" spans="1:30" x14ac:dyDescent="0.25">
      <c r="A64">
        <v>62</v>
      </c>
      <c r="B64">
        <f t="shared" si="0"/>
        <v>0.16974674880219029</v>
      </c>
      <c r="C64">
        <v>0.17</v>
      </c>
      <c r="D64">
        <v>15.797499999999999</v>
      </c>
      <c r="E64">
        <v>9.3659999999999993E-2</v>
      </c>
      <c r="F64">
        <v>11.741</v>
      </c>
      <c r="G64">
        <v>12.651999999999999</v>
      </c>
      <c r="H64">
        <v>13.21</v>
      </c>
      <c r="I64">
        <v>13.513999999999999</v>
      </c>
      <c r="J64">
        <v>13.993</v>
      </c>
      <c r="K64">
        <v>14.324</v>
      </c>
      <c r="L64">
        <v>14.824999999999999</v>
      </c>
      <c r="M64">
        <v>15.798</v>
      </c>
      <c r="N64">
        <v>16.821999999999999</v>
      </c>
      <c r="O64">
        <v>17.393999999999998</v>
      </c>
      <c r="P64">
        <v>17.791</v>
      </c>
      <c r="Q64">
        <v>18.391999999999999</v>
      </c>
      <c r="R64">
        <v>18.792000000000002</v>
      </c>
      <c r="S64">
        <v>19.565999999999999</v>
      </c>
      <c r="T64">
        <v>20.954999999999998</v>
      </c>
      <c r="U64">
        <v>62</v>
      </c>
      <c r="V64">
        <v>10.632</v>
      </c>
      <c r="W64">
        <v>11.845000000000001</v>
      </c>
      <c r="X64">
        <v>13.058999999999999</v>
      </c>
      <c r="Y64">
        <v>14.374000000000001</v>
      </c>
      <c r="Z64">
        <v>15.798</v>
      </c>
      <c r="AA64">
        <v>17.335999999999999</v>
      </c>
      <c r="AB64">
        <v>18.995999999999999</v>
      </c>
      <c r="AC64">
        <v>20.786999999999999</v>
      </c>
      <c r="AD64">
        <v>22.577999999999999</v>
      </c>
    </row>
    <row r="65" spans="1:30" x14ac:dyDescent="0.25">
      <c r="A65">
        <v>63</v>
      </c>
      <c r="B65">
        <f t="shared" si="0"/>
        <v>0.17248459958932238</v>
      </c>
      <c r="C65">
        <v>0.1658</v>
      </c>
      <c r="D65">
        <v>15.8232</v>
      </c>
      <c r="E65">
        <v>9.3609999999999999E-2</v>
      </c>
      <c r="F65">
        <v>11.763999999999999</v>
      </c>
      <c r="G65">
        <v>12.676</v>
      </c>
      <c r="H65">
        <v>13.234</v>
      </c>
      <c r="I65">
        <v>13.538</v>
      </c>
      <c r="J65">
        <v>14.016999999999999</v>
      </c>
      <c r="K65">
        <v>14.349</v>
      </c>
      <c r="L65">
        <v>14.85</v>
      </c>
      <c r="M65">
        <v>15.823</v>
      </c>
      <c r="N65">
        <v>16.849</v>
      </c>
      <c r="O65">
        <v>17.422000000000001</v>
      </c>
      <c r="P65">
        <v>17.818999999999999</v>
      </c>
      <c r="Q65">
        <v>18.422000000000001</v>
      </c>
      <c r="R65">
        <v>18.821999999999999</v>
      </c>
      <c r="S65">
        <v>19.597999999999999</v>
      </c>
      <c r="T65">
        <v>20.99</v>
      </c>
      <c r="U65">
        <v>63</v>
      </c>
      <c r="V65">
        <v>10.654999999999999</v>
      </c>
      <c r="W65">
        <v>11.869</v>
      </c>
      <c r="X65">
        <v>13.083</v>
      </c>
      <c r="Y65">
        <v>14.398999999999999</v>
      </c>
      <c r="Z65">
        <v>15.823</v>
      </c>
      <c r="AA65">
        <v>17.363</v>
      </c>
      <c r="AB65">
        <v>19.027000000000001</v>
      </c>
      <c r="AC65">
        <v>20.821000000000002</v>
      </c>
      <c r="AD65">
        <v>22.614999999999998</v>
      </c>
    </row>
    <row r="66" spans="1:30" x14ac:dyDescent="0.25">
      <c r="A66">
        <v>64</v>
      </c>
      <c r="B66">
        <f t="shared" si="0"/>
        <v>0.17522245037645448</v>
      </c>
      <c r="C66">
        <v>0.16170000000000001</v>
      </c>
      <c r="D66">
        <v>15.8483</v>
      </c>
      <c r="E66">
        <v>9.357E-2</v>
      </c>
      <c r="F66">
        <v>11.786</v>
      </c>
      <c r="G66">
        <v>12.698</v>
      </c>
      <c r="H66">
        <v>13.257</v>
      </c>
      <c r="I66">
        <v>13.561</v>
      </c>
      <c r="J66">
        <v>14.041</v>
      </c>
      <c r="K66">
        <v>14.372</v>
      </c>
      <c r="L66">
        <v>14.874000000000001</v>
      </c>
      <c r="M66">
        <v>15.848000000000001</v>
      </c>
      <c r="N66">
        <v>16.875</v>
      </c>
      <c r="O66">
        <v>17.449000000000002</v>
      </c>
      <c r="P66">
        <v>17.847000000000001</v>
      </c>
      <c r="Q66">
        <v>18.45</v>
      </c>
      <c r="R66">
        <v>18.850999999999999</v>
      </c>
      <c r="S66">
        <v>19.629000000000001</v>
      </c>
      <c r="T66">
        <v>21.024000000000001</v>
      </c>
      <c r="U66">
        <v>64</v>
      </c>
      <c r="V66">
        <v>10.676</v>
      </c>
      <c r="W66">
        <v>11.891</v>
      </c>
      <c r="X66">
        <v>13.106</v>
      </c>
      <c r="Y66">
        <v>14.422000000000001</v>
      </c>
      <c r="Z66">
        <v>15.848000000000001</v>
      </c>
      <c r="AA66">
        <v>17.390999999999998</v>
      </c>
      <c r="AB66">
        <v>19.056999999999999</v>
      </c>
      <c r="AC66">
        <v>20.855</v>
      </c>
      <c r="AD66">
        <v>22.652999999999999</v>
      </c>
    </row>
    <row r="67" spans="1:30" x14ac:dyDescent="0.25">
      <c r="A67">
        <v>65</v>
      </c>
      <c r="B67">
        <f t="shared" ref="B67:B130" si="1">A67/365.25</f>
        <v>0.17796030116358658</v>
      </c>
      <c r="C67">
        <v>0.1575</v>
      </c>
      <c r="D67">
        <v>15.8729</v>
      </c>
      <c r="E67">
        <v>9.3530000000000002E-2</v>
      </c>
      <c r="F67">
        <v>11.808</v>
      </c>
      <c r="G67">
        <v>12.72</v>
      </c>
      <c r="H67">
        <v>13.279</v>
      </c>
      <c r="I67">
        <v>13.584</v>
      </c>
      <c r="J67">
        <v>14.064</v>
      </c>
      <c r="K67">
        <v>14.396000000000001</v>
      </c>
      <c r="L67">
        <v>14.898</v>
      </c>
      <c r="M67">
        <v>15.872999999999999</v>
      </c>
      <c r="N67">
        <v>16.901</v>
      </c>
      <c r="O67">
        <v>17.475999999999999</v>
      </c>
      <c r="P67">
        <v>17.873999999999999</v>
      </c>
      <c r="Q67">
        <v>18.478999999999999</v>
      </c>
      <c r="R67">
        <v>18.881</v>
      </c>
      <c r="S67">
        <v>19.658999999999999</v>
      </c>
      <c r="T67">
        <v>21.058</v>
      </c>
      <c r="U67">
        <v>65</v>
      </c>
      <c r="V67">
        <v>10.698</v>
      </c>
      <c r="W67">
        <v>11.913</v>
      </c>
      <c r="X67">
        <v>13.128</v>
      </c>
      <c r="Y67">
        <v>14.446</v>
      </c>
      <c r="Z67">
        <v>15.872999999999999</v>
      </c>
      <c r="AA67">
        <v>17.417000000000002</v>
      </c>
      <c r="AB67">
        <v>19.085999999999999</v>
      </c>
      <c r="AC67">
        <v>20.888000000000002</v>
      </c>
      <c r="AD67">
        <v>22.69</v>
      </c>
    </row>
    <row r="68" spans="1:30" x14ac:dyDescent="0.25">
      <c r="A68">
        <v>66</v>
      </c>
      <c r="B68">
        <f t="shared" si="1"/>
        <v>0.1806981519507187</v>
      </c>
      <c r="C68">
        <v>0.1535</v>
      </c>
      <c r="D68">
        <v>15.896800000000001</v>
      </c>
      <c r="E68">
        <v>9.3479999999999994E-2</v>
      </c>
      <c r="F68">
        <v>11.83</v>
      </c>
      <c r="G68">
        <v>12.742000000000001</v>
      </c>
      <c r="H68">
        <v>13.302</v>
      </c>
      <c r="I68">
        <v>13.606</v>
      </c>
      <c r="J68">
        <v>14.086</v>
      </c>
      <c r="K68">
        <v>14.417999999999999</v>
      </c>
      <c r="L68">
        <v>14.920999999999999</v>
      </c>
      <c r="M68">
        <v>15.897</v>
      </c>
      <c r="N68">
        <v>16.925999999999998</v>
      </c>
      <c r="O68">
        <v>17.501999999999999</v>
      </c>
      <c r="P68">
        <v>17.901</v>
      </c>
      <c r="Q68">
        <v>18.506</v>
      </c>
      <c r="R68">
        <v>18.908000000000001</v>
      </c>
      <c r="S68">
        <v>19.687999999999999</v>
      </c>
      <c r="T68">
        <v>21.088999999999999</v>
      </c>
      <c r="U68">
        <v>66</v>
      </c>
      <c r="V68">
        <v>10.72</v>
      </c>
      <c r="W68">
        <v>11.935</v>
      </c>
      <c r="X68">
        <v>13.15</v>
      </c>
      <c r="Y68">
        <v>14.468</v>
      </c>
      <c r="Z68">
        <v>15.897</v>
      </c>
      <c r="AA68">
        <v>17.443000000000001</v>
      </c>
      <c r="AB68">
        <v>19.114000000000001</v>
      </c>
      <c r="AC68">
        <v>20.92</v>
      </c>
      <c r="AD68">
        <v>22.725000000000001</v>
      </c>
    </row>
    <row r="69" spans="1:30" x14ac:dyDescent="0.25">
      <c r="A69">
        <v>67</v>
      </c>
      <c r="B69">
        <f t="shared" si="1"/>
        <v>0.1834360027378508</v>
      </c>
      <c r="C69">
        <v>0.14949999999999999</v>
      </c>
      <c r="D69">
        <v>15.920199999999999</v>
      </c>
      <c r="E69">
        <v>9.3439999999999995E-2</v>
      </c>
      <c r="F69">
        <v>11.851000000000001</v>
      </c>
      <c r="G69">
        <v>12.763999999999999</v>
      </c>
      <c r="H69">
        <v>13.323</v>
      </c>
      <c r="I69">
        <v>13.628</v>
      </c>
      <c r="J69">
        <v>14.108000000000001</v>
      </c>
      <c r="K69">
        <v>14.44</v>
      </c>
      <c r="L69">
        <v>14.943</v>
      </c>
      <c r="M69">
        <v>15.92</v>
      </c>
      <c r="N69">
        <v>16.951000000000001</v>
      </c>
      <c r="O69">
        <v>17.527000000000001</v>
      </c>
      <c r="P69">
        <v>17.925999999999998</v>
      </c>
      <c r="Q69">
        <v>18.533000000000001</v>
      </c>
      <c r="R69">
        <v>18.936</v>
      </c>
      <c r="S69">
        <v>19.716999999999999</v>
      </c>
      <c r="T69">
        <v>21.120999999999999</v>
      </c>
      <c r="U69">
        <v>67</v>
      </c>
      <c r="V69">
        <v>10.74</v>
      </c>
      <c r="W69">
        <v>11.956</v>
      </c>
      <c r="X69">
        <v>13.170999999999999</v>
      </c>
      <c r="Y69">
        <v>14.49</v>
      </c>
      <c r="Z69">
        <v>15.92</v>
      </c>
      <c r="AA69">
        <v>17.468</v>
      </c>
      <c r="AB69">
        <v>19.141999999999999</v>
      </c>
      <c r="AC69">
        <v>20.951000000000001</v>
      </c>
      <c r="AD69">
        <v>22.76</v>
      </c>
    </row>
    <row r="70" spans="1:30" x14ac:dyDescent="0.25">
      <c r="A70">
        <v>68</v>
      </c>
      <c r="B70">
        <f t="shared" si="1"/>
        <v>0.18617385352498289</v>
      </c>
      <c r="C70">
        <v>0.14549999999999999</v>
      </c>
      <c r="D70">
        <v>15.943099999999999</v>
      </c>
      <c r="E70">
        <v>9.3399999999999997E-2</v>
      </c>
      <c r="F70">
        <v>11.872</v>
      </c>
      <c r="G70">
        <v>12.785</v>
      </c>
      <c r="H70">
        <v>13.343999999999999</v>
      </c>
      <c r="I70">
        <v>13.648999999999999</v>
      </c>
      <c r="J70">
        <v>14.13</v>
      </c>
      <c r="K70">
        <v>14.462</v>
      </c>
      <c r="L70">
        <v>14.965</v>
      </c>
      <c r="M70">
        <v>15.943</v>
      </c>
      <c r="N70">
        <v>16.975000000000001</v>
      </c>
      <c r="O70">
        <v>17.552</v>
      </c>
      <c r="P70">
        <v>17.952000000000002</v>
      </c>
      <c r="Q70">
        <v>18.559000000000001</v>
      </c>
      <c r="R70">
        <v>18.963000000000001</v>
      </c>
      <c r="S70">
        <v>19.745999999999999</v>
      </c>
      <c r="T70">
        <v>21.152000000000001</v>
      </c>
      <c r="U70">
        <v>68</v>
      </c>
      <c r="V70">
        <v>10.760999999999999</v>
      </c>
      <c r="W70">
        <v>11.977</v>
      </c>
      <c r="X70">
        <v>13.192</v>
      </c>
      <c r="Y70">
        <v>14.512</v>
      </c>
      <c r="Z70">
        <v>15.943</v>
      </c>
      <c r="AA70">
        <v>17.492999999999999</v>
      </c>
      <c r="AB70">
        <v>19.170000000000002</v>
      </c>
      <c r="AC70">
        <v>20.981999999999999</v>
      </c>
      <c r="AD70">
        <v>22.794</v>
      </c>
    </row>
    <row r="71" spans="1:30" x14ac:dyDescent="0.25">
      <c r="A71">
        <v>69</v>
      </c>
      <c r="B71">
        <f t="shared" si="1"/>
        <v>0.18891170431211499</v>
      </c>
      <c r="C71">
        <v>0.1416</v>
      </c>
      <c r="D71">
        <v>15.9655</v>
      </c>
      <c r="E71">
        <v>9.3359999999999999E-2</v>
      </c>
      <c r="F71">
        <v>11.891999999999999</v>
      </c>
      <c r="G71">
        <v>12.805</v>
      </c>
      <c r="H71">
        <v>13.365</v>
      </c>
      <c r="I71">
        <v>13.67</v>
      </c>
      <c r="J71">
        <v>14.151</v>
      </c>
      <c r="K71">
        <v>14.483000000000001</v>
      </c>
      <c r="L71">
        <v>14.987</v>
      </c>
      <c r="M71">
        <v>15.965999999999999</v>
      </c>
      <c r="N71">
        <v>16.998000000000001</v>
      </c>
      <c r="O71">
        <v>17.576000000000001</v>
      </c>
      <c r="P71">
        <v>17.977</v>
      </c>
      <c r="Q71">
        <v>18.585000000000001</v>
      </c>
      <c r="R71">
        <v>18.989000000000001</v>
      </c>
      <c r="S71">
        <v>19.774000000000001</v>
      </c>
      <c r="T71">
        <v>21.183</v>
      </c>
      <c r="U71">
        <v>69</v>
      </c>
      <c r="V71">
        <v>10.781000000000001</v>
      </c>
      <c r="W71">
        <v>11.997</v>
      </c>
      <c r="X71">
        <v>13.212999999999999</v>
      </c>
      <c r="Y71">
        <v>14.532999999999999</v>
      </c>
      <c r="Z71">
        <v>15.965999999999999</v>
      </c>
      <c r="AA71">
        <v>17.516999999999999</v>
      </c>
      <c r="AB71">
        <v>19.196000000000002</v>
      </c>
      <c r="AC71">
        <v>21.012</v>
      </c>
      <c r="AD71">
        <v>22.827999999999999</v>
      </c>
    </row>
    <row r="72" spans="1:30" x14ac:dyDescent="0.25">
      <c r="A72">
        <v>70</v>
      </c>
      <c r="B72">
        <f t="shared" si="1"/>
        <v>0.19164955509924708</v>
      </c>
      <c r="C72">
        <v>0.13769999999999999</v>
      </c>
      <c r="D72">
        <v>15.987399999999999</v>
      </c>
      <c r="E72">
        <v>9.332E-2</v>
      </c>
      <c r="F72">
        <v>11.912000000000001</v>
      </c>
      <c r="G72">
        <v>12.824999999999999</v>
      </c>
      <c r="H72">
        <v>13.385</v>
      </c>
      <c r="I72">
        <v>13.69</v>
      </c>
      <c r="J72">
        <v>14.170999999999999</v>
      </c>
      <c r="K72">
        <v>14.504</v>
      </c>
      <c r="L72">
        <v>15.007999999999999</v>
      </c>
      <c r="M72">
        <v>15.987</v>
      </c>
      <c r="N72">
        <v>17.021000000000001</v>
      </c>
      <c r="O72">
        <v>17.600000000000001</v>
      </c>
      <c r="P72">
        <v>18.001000000000001</v>
      </c>
      <c r="Q72">
        <v>18.61</v>
      </c>
      <c r="R72">
        <v>19.015000000000001</v>
      </c>
      <c r="S72">
        <v>19.800999999999998</v>
      </c>
      <c r="T72">
        <v>21.213000000000001</v>
      </c>
      <c r="U72">
        <v>70</v>
      </c>
      <c r="V72">
        <v>10.8</v>
      </c>
      <c r="W72">
        <v>12.016999999999999</v>
      </c>
      <c r="X72">
        <v>13.233000000000001</v>
      </c>
      <c r="Y72">
        <v>14.554</v>
      </c>
      <c r="Z72">
        <v>15.987</v>
      </c>
      <c r="AA72">
        <v>17.541</v>
      </c>
      <c r="AB72">
        <v>19.222999999999999</v>
      </c>
      <c r="AC72">
        <v>21.042000000000002</v>
      </c>
      <c r="AD72">
        <v>22.861000000000001</v>
      </c>
    </row>
    <row r="73" spans="1:30" x14ac:dyDescent="0.25">
      <c r="A73">
        <v>71</v>
      </c>
      <c r="B73">
        <f t="shared" si="1"/>
        <v>0.19438740588637921</v>
      </c>
      <c r="C73">
        <v>0.13389999999999999</v>
      </c>
      <c r="D73">
        <v>16.008700000000001</v>
      </c>
      <c r="E73">
        <v>9.3280000000000002E-2</v>
      </c>
      <c r="F73">
        <v>11.930999999999999</v>
      </c>
      <c r="G73">
        <v>12.843999999999999</v>
      </c>
      <c r="H73">
        <v>13.404999999999999</v>
      </c>
      <c r="I73">
        <v>13.71</v>
      </c>
      <c r="J73">
        <v>14.191000000000001</v>
      </c>
      <c r="K73">
        <v>14.523999999999999</v>
      </c>
      <c r="L73">
        <v>15.029</v>
      </c>
      <c r="M73">
        <v>16.009</v>
      </c>
      <c r="N73">
        <v>17.044</v>
      </c>
      <c r="O73">
        <v>17.623000000000001</v>
      </c>
      <c r="P73">
        <v>18.024000000000001</v>
      </c>
      <c r="Q73">
        <v>18.634</v>
      </c>
      <c r="R73">
        <v>19.04</v>
      </c>
      <c r="S73">
        <v>19.827000000000002</v>
      </c>
      <c r="T73">
        <v>21.242000000000001</v>
      </c>
      <c r="U73">
        <v>71</v>
      </c>
      <c r="V73">
        <v>10.82</v>
      </c>
      <c r="W73">
        <v>12.036</v>
      </c>
      <c r="X73">
        <v>13.253</v>
      </c>
      <c r="Y73">
        <v>14.574</v>
      </c>
      <c r="Z73">
        <v>16.009</v>
      </c>
      <c r="AA73">
        <v>17.564</v>
      </c>
      <c r="AB73">
        <v>19.248000000000001</v>
      </c>
      <c r="AC73">
        <v>21.07</v>
      </c>
      <c r="AD73">
        <v>22.891999999999999</v>
      </c>
    </row>
    <row r="74" spans="1:30" x14ac:dyDescent="0.25">
      <c r="A74">
        <v>72</v>
      </c>
      <c r="B74">
        <f t="shared" si="1"/>
        <v>0.1971252566735113</v>
      </c>
      <c r="C74">
        <v>0.13009999999999999</v>
      </c>
      <c r="D74">
        <v>16.029699999999998</v>
      </c>
      <c r="E74">
        <v>9.3240000000000003E-2</v>
      </c>
      <c r="F74">
        <v>11.95</v>
      </c>
      <c r="G74">
        <v>12.864000000000001</v>
      </c>
      <c r="H74">
        <v>13.423999999999999</v>
      </c>
      <c r="I74">
        <v>13.728999999999999</v>
      </c>
      <c r="J74">
        <v>14.211</v>
      </c>
      <c r="K74">
        <v>14.544</v>
      </c>
      <c r="L74">
        <v>15.048999999999999</v>
      </c>
      <c r="M74">
        <v>16.03</v>
      </c>
      <c r="N74">
        <v>17.065999999999999</v>
      </c>
      <c r="O74">
        <v>17.645</v>
      </c>
      <c r="P74">
        <v>18.047999999999998</v>
      </c>
      <c r="Q74">
        <v>18.658000000000001</v>
      </c>
      <c r="R74">
        <v>19.065000000000001</v>
      </c>
      <c r="S74">
        <v>19.853000000000002</v>
      </c>
      <c r="T74">
        <v>21.27</v>
      </c>
      <c r="U74">
        <v>72</v>
      </c>
      <c r="V74">
        <v>10.839</v>
      </c>
      <c r="W74">
        <v>12.055</v>
      </c>
      <c r="X74">
        <v>13.272</v>
      </c>
      <c r="Y74">
        <v>14.593999999999999</v>
      </c>
      <c r="Z74">
        <v>16.03</v>
      </c>
      <c r="AA74">
        <v>17.585999999999999</v>
      </c>
      <c r="AB74">
        <v>19.273</v>
      </c>
      <c r="AC74">
        <v>21.097999999999999</v>
      </c>
      <c r="AD74">
        <v>22.923999999999999</v>
      </c>
    </row>
    <row r="75" spans="1:30" x14ac:dyDescent="0.25">
      <c r="A75">
        <v>73</v>
      </c>
      <c r="B75">
        <f t="shared" si="1"/>
        <v>0.1998631074606434</v>
      </c>
      <c r="C75">
        <v>0.1263</v>
      </c>
      <c r="D75">
        <v>16.0501</v>
      </c>
      <c r="E75">
        <v>9.3200000000000005E-2</v>
      </c>
      <c r="F75">
        <v>11.968999999999999</v>
      </c>
      <c r="G75">
        <v>12.882999999999999</v>
      </c>
      <c r="H75">
        <v>13.443</v>
      </c>
      <c r="I75">
        <v>13.747999999999999</v>
      </c>
      <c r="J75">
        <v>14.23</v>
      </c>
      <c r="K75">
        <v>14.564</v>
      </c>
      <c r="L75">
        <v>15.068</v>
      </c>
      <c r="M75">
        <v>16.05</v>
      </c>
      <c r="N75">
        <v>17.087</v>
      </c>
      <c r="O75">
        <v>17.667000000000002</v>
      </c>
      <c r="P75">
        <v>18.07</v>
      </c>
      <c r="Q75">
        <v>18.681999999999999</v>
      </c>
      <c r="R75">
        <v>19.088999999999999</v>
      </c>
      <c r="S75">
        <v>19.878</v>
      </c>
      <c r="T75">
        <v>21.297999999999998</v>
      </c>
      <c r="U75">
        <v>73</v>
      </c>
      <c r="V75">
        <v>10.856999999999999</v>
      </c>
      <c r="W75">
        <v>12.074</v>
      </c>
      <c r="X75">
        <v>13.291</v>
      </c>
      <c r="Y75">
        <v>14.614000000000001</v>
      </c>
      <c r="Z75">
        <v>16.05</v>
      </c>
      <c r="AA75">
        <v>17.608000000000001</v>
      </c>
      <c r="AB75">
        <v>19.297000000000001</v>
      </c>
      <c r="AC75">
        <v>21.126000000000001</v>
      </c>
      <c r="AD75">
        <v>22.954000000000001</v>
      </c>
    </row>
    <row r="76" spans="1:30" x14ac:dyDescent="0.25">
      <c r="A76">
        <v>74</v>
      </c>
      <c r="B76">
        <f t="shared" si="1"/>
        <v>0.20260095824777549</v>
      </c>
      <c r="C76">
        <v>0.1226</v>
      </c>
      <c r="D76">
        <v>16.0702</v>
      </c>
      <c r="E76">
        <v>9.3160000000000007E-2</v>
      </c>
      <c r="F76">
        <v>11.988</v>
      </c>
      <c r="G76">
        <v>12.901</v>
      </c>
      <c r="H76">
        <v>13.462</v>
      </c>
      <c r="I76">
        <v>13.766999999999999</v>
      </c>
      <c r="J76">
        <v>14.249000000000001</v>
      </c>
      <c r="K76">
        <v>14.583</v>
      </c>
      <c r="L76">
        <v>15.087999999999999</v>
      </c>
      <c r="M76">
        <v>16.07</v>
      </c>
      <c r="N76">
        <v>17.108000000000001</v>
      </c>
      <c r="O76">
        <v>17.689</v>
      </c>
      <c r="P76">
        <v>18.091999999999999</v>
      </c>
      <c r="Q76">
        <v>18.704999999999998</v>
      </c>
      <c r="R76">
        <v>19.111999999999998</v>
      </c>
      <c r="S76">
        <v>19.902999999999999</v>
      </c>
      <c r="T76">
        <v>21.324999999999999</v>
      </c>
      <c r="U76">
        <v>74</v>
      </c>
      <c r="V76">
        <v>10.875</v>
      </c>
      <c r="W76">
        <v>12.093</v>
      </c>
      <c r="X76">
        <v>13.31</v>
      </c>
      <c r="Y76">
        <v>14.632999999999999</v>
      </c>
      <c r="Z76">
        <v>16.07</v>
      </c>
      <c r="AA76">
        <v>17.63</v>
      </c>
      <c r="AB76">
        <v>19.321000000000002</v>
      </c>
      <c r="AC76">
        <v>21.152999999999999</v>
      </c>
      <c r="AD76">
        <v>22.984000000000002</v>
      </c>
    </row>
    <row r="77" spans="1:30" x14ac:dyDescent="0.25">
      <c r="A77">
        <v>75</v>
      </c>
      <c r="B77">
        <f t="shared" si="1"/>
        <v>0.20533880903490759</v>
      </c>
      <c r="C77">
        <v>0.11899999999999999</v>
      </c>
      <c r="D77">
        <v>16.089700000000001</v>
      </c>
      <c r="E77">
        <v>9.3119999999999994E-2</v>
      </c>
      <c r="F77">
        <v>12.006</v>
      </c>
      <c r="G77">
        <v>12.919</v>
      </c>
      <c r="H77">
        <v>13.48</v>
      </c>
      <c r="I77">
        <v>13.785</v>
      </c>
      <c r="J77">
        <v>14.268000000000001</v>
      </c>
      <c r="K77">
        <v>14.601000000000001</v>
      </c>
      <c r="L77">
        <v>15.106999999999999</v>
      </c>
      <c r="M77">
        <v>16.09</v>
      </c>
      <c r="N77">
        <v>17.129000000000001</v>
      </c>
      <c r="O77">
        <v>17.71</v>
      </c>
      <c r="P77">
        <v>18.114000000000001</v>
      </c>
      <c r="Q77">
        <v>18.727</v>
      </c>
      <c r="R77">
        <v>19.135000000000002</v>
      </c>
      <c r="S77">
        <v>19.927</v>
      </c>
      <c r="T77">
        <v>21.352</v>
      </c>
      <c r="U77">
        <v>75</v>
      </c>
      <c r="V77">
        <v>10.893000000000001</v>
      </c>
      <c r="W77">
        <v>12.11</v>
      </c>
      <c r="X77">
        <v>13.327999999999999</v>
      </c>
      <c r="Y77">
        <v>14.651</v>
      </c>
      <c r="Z77">
        <v>16.09</v>
      </c>
      <c r="AA77">
        <v>17.651</v>
      </c>
      <c r="AB77">
        <v>19.344000000000001</v>
      </c>
      <c r="AC77">
        <v>21.178999999999998</v>
      </c>
      <c r="AD77">
        <v>23.013000000000002</v>
      </c>
    </row>
    <row r="78" spans="1:30" x14ac:dyDescent="0.25">
      <c r="A78">
        <v>76</v>
      </c>
      <c r="B78">
        <f t="shared" si="1"/>
        <v>0.20807665982203971</v>
      </c>
      <c r="C78">
        <v>0.1154</v>
      </c>
      <c r="D78">
        <v>16.108899999999998</v>
      </c>
      <c r="E78">
        <v>9.3079999999999996E-2</v>
      </c>
      <c r="F78">
        <v>12.023</v>
      </c>
      <c r="G78">
        <v>12.936999999999999</v>
      </c>
      <c r="H78">
        <v>13.497999999999999</v>
      </c>
      <c r="I78">
        <v>13.803000000000001</v>
      </c>
      <c r="J78">
        <v>14.286</v>
      </c>
      <c r="K78">
        <v>14.62</v>
      </c>
      <c r="L78">
        <v>15.125</v>
      </c>
      <c r="M78">
        <v>16.109000000000002</v>
      </c>
      <c r="N78">
        <v>17.149000000000001</v>
      </c>
      <c r="O78">
        <v>17.731000000000002</v>
      </c>
      <c r="P78">
        <v>18.135000000000002</v>
      </c>
      <c r="Q78">
        <v>18.748999999999999</v>
      </c>
      <c r="R78">
        <v>19.157</v>
      </c>
      <c r="S78">
        <v>19.95</v>
      </c>
      <c r="T78">
        <v>21.378</v>
      </c>
      <c r="U78">
        <v>76</v>
      </c>
      <c r="V78">
        <v>10.911</v>
      </c>
      <c r="W78">
        <v>12.128</v>
      </c>
      <c r="X78">
        <v>13.346</v>
      </c>
      <c r="Y78">
        <v>14.67</v>
      </c>
      <c r="Z78">
        <v>16.109000000000002</v>
      </c>
      <c r="AA78">
        <v>17.672000000000001</v>
      </c>
      <c r="AB78">
        <v>19.367000000000001</v>
      </c>
      <c r="AC78">
        <v>21.204000000000001</v>
      </c>
      <c r="AD78">
        <v>23.042000000000002</v>
      </c>
    </row>
    <row r="79" spans="1:30" x14ac:dyDescent="0.25">
      <c r="A79">
        <v>77</v>
      </c>
      <c r="B79">
        <f t="shared" si="1"/>
        <v>0.21081451060917181</v>
      </c>
      <c r="C79">
        <v>0.1118</v>
      </c>
      <c r="D79">
        <v>16.127700000000001</v>
      </c>
      <c r="E79">
        <v>9.3039999999999998E-2</v>
      </c>
      <c r="F79">
        <v>12.041</v>
      </c>
      <c r="G79">
        <v>12.954000000000001</v>
      </c>
      <c r="H79">
        <v>13.515000000000001</v>
      </c>
      <c r="I79">
        <v>13.821</v>
      </c>
      <c r="J79">
        <v>14.303000000000001</v>
      </c>
      <c r="K79">
        <v>14.637</v>
      </c>
      <c r="L79">
        <v>15.143000000000001</v>
      </c>
      <c r="M79">
        <v>16.128</v>
      </c>
      <c r="N79">
        <v>17.167999999999999</v>
      </c>
      <c r="O79">
        <v>17.751000000000001</v>
      </c>
      <c r="P79">
        <v>18.155999999999999</v>
      </c>
      <c r="Q79">
        <v>18.77</v>
      </c>
      <c r="R79">
        <v>19.178999999999998</v>
      </c>
      <c r="S79">
        <v>19.972999999999999</v>
      </c>
      <c r="T79">
        <v>21.402999999999999</v>
      </c>
      <c r="U79">
        <v>77</v>
      </c>
      <c r="V79">
        <v>10.928000000000001</v>
      </c>
      <c r="W79">
        <v>12.146000000000001</v>
      </c>
      <c r="X79">
        <v>13.363</v>
      </c>
      <c r="Y79">
        <v>14.688000000000001</v>
      </c>
      <c r="Z79">
        <v>16.128</v>
      </c>
      <c r="AA79">
        <v>17.692</v>
      </c>
      <c r="AB79">
        <v>19.388999999999999</v>
      </c>
      <c r="AC79">
        <v>21.23</v>
      </c>
      <c r="AD79">
        <v>23.07</v>
      </c>
    </row>
    <row r="80" spans="1:30" x14ac:dyDescent="0.25">
      <c r="A80">
        <v>78</v>
      </c>
      <c r="B80">
        <f t="shared" si="1"/>
        <v>0.2135523613963039</v>
      </c>
      <c r="C80">
        <v>0.1082</v>
      </c>
      <c r="D80">
        <v>16.146100000000001</v>
      </c>
      <c r="E80">
        <v>9.2999999999999999E-2</v>
      </c>
      <c r="F80">
        <v>12.058</v>
      </c>
      <c r="G80">
        <v>12.972</v>
      </c>
      <c r="H80">
        <v>13.532</v>
      </c>
      <c r="I80">
        <v>13.837999999999999</v>
      </c>
      <c r="J80">
        <v>14.321</v>
      </c>
      <c r="K80">
        <v>14.654999999999999</v>
      </c>
      <c r="L80">
        <v>15.161</v>
      </c>
      <c r="M80">
        <v>16.146000000000001</v>
      </c>
      <c r="N80">
        <v>17.187999999999999</v>
      </c>
      <c r="O80">
        <v>17.771000000000001</v>
      </c>
      <c r="P80">
        <v>18.175999999999998</v>
      </c>
      <c r="Q80">
        <v>18.791</v>
      </c>
      <c r="R80">
        <v>19.201000000000001</v>
      </c>
      <c r="S80">
        <v>19.995999999999999</v>
      </c>
      <c r="T80">
        <v>21.428000000000001</v>
      </c>
      <c r="U80">
        <v>78</v>
      </c>
      <c r="V80">
        <v>10.945</v>
      </c>
      <c r="W80">
        <v>12.163</v>
      </c>
      <c r="X80">
        <v>13.38</v>
      </c>
      <c r="Y80">
        <v>14.705</v>
      </c>
      <c r="Z80">
        <v>16.146000000000001</v>
      </c>
      <c r="AA80">
        <v>17.710999999999999</v>
      </c>
      <c r="AB80">
        <v>19.411000000000001</v>
      </c>
      <c r="AC80">
        <v>21.254000000000001</v>
      </c>
      <c r="AD80">
        <v>23.097000000000001</v>
      </c>
    </row>
    <row r="81" spans="1:30" x14ac:dyDescent="0.25">
      <c r="A81">
        <v>79</v>
      </c>
      <c r="B81">
        <f t="shared" si="1"/>
        <v>0.216290212183436</v>
      </c>
      <c r="C81">
        <v>0.1047</v>
      </c>
      <c r="D81">
        <v>16.164000000000001</v>
      </c>
      <c r="E81">
        <v>9.2969999999999997E-2</v>
      </c>
      <c r="F81">
        <v>12.074</v>
      </c>
      <c r="G81">
        <v>12.988</v>
      </c>
      <c r="H81">
        <v>13.548999999999999</v>
      </c>
      <c r="I81">
        <v>13.855</v>
      </c>
      <c r="J81">
        <v>14.337999999999999</v>
      </c>
      <c r="K81">
        <v>14.672000000000001</v>
      </c>
      <c r="L81">
        <v>15.178000000000001</v>
      </c>
      <c r="M81">
        <v>16.164000000000001</v>
      </c>
      <c r="N81">
        <v>17.207000000000001</v>
      </c>
      <c r="O81">
        <v>17.79</v>
      </c>
      <c r="P81">
        <v>18.196000000000002</v>
      </c>
      <c r="Q81">
        <v>18.812000000000001</v>
      </c>
      <c r="R81">
        <v>19.222000000000001</v>
      </c>
      <c r="S81">
        <v>20.018000000000001</v>
      </c>
      <c r="T81">
        <v>21.452999999999999</v>
      </c>
      <c r="U81">
        <v>79</v>
      </c>
      <c r="V81">
        <v>10.961</v>
      </c>
      <c r="W81">
        <v>12.179</v>
      </c>
      <c r="X81">
        <v>13.397</v>
      </c>
      <c r="Y81">
        <v>14.722</v>
      </c>
      <c r="Z81">
        <v>16.164000000000001</v>
      </c>
      <c r="AA81">
        <v>17.731000000000002</v>
      </c>
      <c r="AB81">
        <v>19.431999999999999</v>
      </c>
      <c r="AC81">
        <v>21.279</v>
      </c>
      <c r="AD81">
        <v>23.125</v>
      </c>
    </row>
    <row r="82" spans="1:30" x14ac:dyDescent="0.25">
      <c r="A82">
        <v>80</v>
      </c>
      <c r="B82">
        <f t="shared" si="1"/>
        <v>0.21902806297056809</v>
      </c>
      <c r="C82">
        <v>0.1013</v>
      </c>
      <c r="D82">
        <v>16.181699999999999</v>
      </c>
      <c r="E82">
        <v>9.2929999999999999E-2</v>
      </c>
      <c r="F82">
        <v>12.090999999999999</v>
      </c>
      <c r="G82">
        <v>13.004</v>
      </c>
      <c r="H82">
        <v>13.566000000000001</v>
      </c>
      <c r="I82">
        <v>13.871</v>
      </c>
      <c r="J82">
        <v>14.353999999999999</v>
      </c>
      <c r="K82">
        <v>14.689</v>
      </c>
      <c r="L82">
        <v>15.196</v>
      </c>
      <c r="M82">
        <v>16.181999999999999</v>
      </c>
      <c r="N82">
        <v>17.225000000000001</v>
      </c>
      <c r="O82">
        <v>17.809000000000001</v>
      </c>
      <c r="P82">
        <v>18.215</v>
      </c>
      <c r="Q82">
        <v>18.832000000000001</v>
      </c>
      <c r="R82">
        <v>19.242999999999999</v>
      </c>
      <c r="S82">
        <v>20.04</v>
      </c>
      <c r="T82">
        <v>21.475999999999999</v>
      </c>
      <c r="U82">
        <v>80</v>
      </c>
      <c r="V82">
        <v>10.978</v>
      </c>
      <c r="W82">
        <v>12.196</v>
      </c>
      <c r="X82">
        <v>13.413</v>
      </c>
      <c r="Y82">
        <v>14.739000000000001</v>
      </c>
      <c r="Z82">
        <v>16.181999999999999</v>
      </c>
      <c r="AA82">
        <v>17.75</v>
      </c>
      <c r="AB82">
        <v>19.452999999999999</v>
      </c>
      <c r="AC82">
        <v>21.302</v>
      </c>
      <c r="AD82">
        <v>23.151</v>
      </c>
    </row>
    <row r="83" spans="1:30" x14ac:dyDescent="0.25">
      <c r="A83">
        <v>81</v>
      </c>
      <c r="B83">
        <f t="shared" si="1"/>
        <v>0.22176591375770022</v>
      </c>
      <c r="C83">
        <v>9.7799999999999998E-2</v>
      </c>
      <c r="D83">
        <v>16.198899999999998</v>
      </c>
      <c r="E83">
        <v>9.289E-2</v>
      </c>
      <c r="F83">
        <v>12.106999999999999</v>
      </c>
      <c r="G83">
        <v>13.021000000000001</v>
      </c>
      <c r="H83">
        <v>13.582000000000001</v>
      </c>
      <c r="I83">
        <v>13.888</v>
      </c>
      <c r="J83">
        <v>14.371</v>
      </c>
      <c r="K83">
        <v>14.705</v>
      </c>
      <c r="L83">
        <v>15.212</v>
      </c>
      <c r="M83">
        <v>16.199000000000002</v>
      </c>
      <c r="N83">
        <v>17.242999999999999</v>
      </c>
      <c r="O83">
        <v>17.827999999999999</v>
      </c>
      <c r="P83">
        <v>18.234000000000002</v>
      </c>
      <c r="Q83">
        <v>18.852</v>
      </c>
      <c r="R83">
        <v>19.263000000000002</v>
      </c>
      <c r="S83">
        <v>20.061</v>
      </c>
      <c r="T83">
        <v>21.5</v>
      </c>
      <c r="U83">
        <v>81</v>
      </c>
      <c r="V83">
        <v>10.994</v>
      </c>
      <c r="W83">
        <v>12.212</v>
      </c>
      <c r="X83">
        <v>13.43</v>
      </c>
      <c r="Y83">
        <v>14.756</v>
      </c>
      <c r="Z83">
        <v>16.199000000000002</v>
      </c>
      <c r="AA83">
        <v>17.768000000000001</v>
      </c>
      <c r="AB83">
        <v>19.474</v>
      </c>
      <c r="AC83">
        <v>21.324999999999999</v>
      </c>
      <c r="AD83">
        <v>23.177</v>
      </c>
    </row>
    <row r="84" spans="1:30" x14ac:dyDescent="0.25">
      <c r="A84">
        <v>82</v>
      </c>
      <c r="B84">
        <f t="shared" si="1"/>
        <v>0.22450376454483231</v>
      </c>
      <c r="C84">
        <v>9.4399999999999998E-2</v>
      </c>
      <c r="D84">
        <v>16.215800000000002</v>
      </c>
      <c r="E84">
        <v>9.2859999999999998E-2</v>
      </c>
      <c r="F84">
        <v>12.122999999999999</v>
      </c>
      <c r="G84">
        <v>13.036</v>
      </c>
      <c r="H84">
        <v>13.597</v>
      </c>
      <c r="I84">
        <v>13.903</v>
      </c>
      <c r="J84">
        <v>14.387</v>
      </c>
      <c r="K84">
        <v>14.721</v>
      </c>
      <c r="L84">
        <v>15.228</v>
      </c>
      <c r="M84">
        <v>16.216000000000001</v>
      </c>
      <c r="N84">
        <v>17.260999999999999</v>
      </c>
      <c r="O84">
        <v>17.846</v>
      </c>
      <c r="P84">
        <v>18.253</v>
      </c>
      <c r="Q84">
        <v>18.870999999999999</v>
      </c>
      <c r="R84">
        <v>19.283000000000001</v>
      </c>
      <c r="S84">
        <v>20.082000000000001</v>
      </c>
      <c r="T84">
        <v>21.523</v>
      </c>
      <c r="U84">
        <v>82</v>
      </c>
      <c r="V84">
        <v>11.01</v>
      </c>
      <c r="W84">
        <v>12.227</v>
      </c>
      <c r="X84">
        <v>13.445</v>
      </c>
      <c r="Y84">
        <v>14.772</v>
      </c>
      <c r="Z84">
        <v>16.216000000000001</v>
      </c>
      <c r="AA84">
        <v>17.786999999999999</v>
      </c>
      <c r="AB84">
        <v>19.494</v>
      </c>
      <c r="AC84">
        <v>21.347999999999999</v>
      </c>
      <c r="AD84">
        <v>23.202999999999999</v>
      </c>
    </row>
    <row r="85" spans="1:30" x14ac:dyDescent="0.25">
      <c r="A85">
        <v>83</v>
      </c>
      <c r="B85">
        <f t="shared" si="1"/>
        <v>0.22724161533196441</v>
      </c>
      <c r="C85">
        <v>9.11E-2</v>
      </c>
      <c r="D85">
        <v>16.232299999999999</v>
      </c>
      <c r="E85">
        <v>9.282E-2</v>
      </c>
      <c r="F85">
        <v>12.138</v>
      </c>
      <c r="G85">
        <v>13.052</v>
      </c>
      <c r="H85">
        <v>13.613</v>
      </c>
      <c r="I85">
        <v>13.919</v>
      </c>
      <c r="J85">
        <v>14.401999999999999</v>
      </c>
      <c r="K85">
        <v>14.737</v>
      </c>
      <c r="L85">
        <v>15.244</v>
      </c>
      <c r="M85">
        <v>16.231999999999999</v>
      </c>
      <c r="N85">
        <v>17.277999999999999</v>
      </c>
      <c r="O85">
        <v>17.864000000000001</v>
      </c>
      <c r="P85">
        <v>18.271000000000001</v>
      </c>
      <c r="Q85">
        <v>18.89</v>
      </c>
      <c r="R85">
        <v>19.302</v>
      </c>
      <c r="S85">
        <v>20.102</v>
      </c>
      <c r="T85">
        <v>21.545000000000002</v>
      </c>
      <c r="U85">
        <v>83</v>
      </c>
      <c r="V85">
        <v>11.025</v>
      </c>
      <c r="W85">
        <v>12.243</v>
      </c>
      <c r="X85">
        <v>13.461</v>
      </c>
      <c r="Y85">
        <v>14.788</v>
      </c>
      <c r="Z85">
        <v>16.231999999999999</v>
      </c>
      <c r="AA85">
        <v>17.803999999999998</v>
      </c>
      <c r="AB85">
        <v>19.513000000000002</v>
      </c>
      <c r="AC85">
        <v>21.37</v>
      </c>
      <c r="AD85">
        <v>23.227</v>
      </c>
    </row>
    <row r="86" spans="1:30" x14ac:dyDescent="0.25">
      <c r="A86">
        <v>84</v>
      </c>
      <c r="B86">
        <f t="shared" si="1"/>
        <v>0.2299794661190965</v>
      </c>
      <c r="C86">
        <v>8.77E-2</v>
      </c>
      <c r="D86">
        <v>16.2485</v>
      </c>
      <c r="E86">
        <v>9.2789999999999997E-2</v>
      </c>
      <c r="F86">
        <v>12.153</v>
      </c>
      <c r="G86">
        <v>13.067</v>
      </c>
      <c r="H86">
        <v>13.628</v>
      </c>
      <c r="I86">
        <v>13.933999999999999</v>
      </c>
      <c r="J86">
        <v>14.417999999999999</v>
      </c>
      <c r="K86">
        <v>14.753</v>
      </c>
      <c r="L86">
        <v>15.26</v>
      </c>
      <c r="M86">
        <v>16.248999999999999</v>
      </c>
      <c r="N86">
        <v>17.295000000000002</v>
      </c>
      <c r="O86">
        <v>17.882000000000001</v>
      </c>
      <c r="P86">
        <v>18.289000000000001</v>
      </c>
      <c r="Q86">
        <v>18.908999999999999</v>
      </c>
      <c r="R86">
        <v>19.321000000000002</v>
      </c>
      <c r="S86">
        <v>20.123000000000001</v>
      </c>
      <c r="T86">
        <v>21.568000000000001</v>
      </c>
      <c r="U86">
        <v>84</v>
      </c>
      <c r="V86">
        <v>11.04</v>
      </c>
      <c r="W86">
        <v>12.257999999999999</v>
      </c>
      <c r="X86">
        <v>13.476000000000001</v>
      </c>
      <c r="Y86">
        <v>14.803000000000001</v>
      </c>
      <c r="Z86">
        <v>16.248000000000001</v>
      </c>
      <c r="AA86">
        <v>17.821999999999999</v>
      </c>
      <c r="AB86">
        <v>19.533000000000001</v>
      </c>
      <c r="AC86">
        <v>21.391999999999999</v>
      </c>
      <c r="AD86">
        <v>23.251999999999999</v>
      </c>
    </row>
    <row r="87" spans="1:30" x14ac:dyDescent="0.25">
      <c r="A87">
        <v>85</v>
      </c>
      <c r="B87">
        <f t="shared" si="1"/>
        <v>0.2327173169062286</v>
      </c>
      <c r="C87">
        <v>8.4400000000000003E-2</v>
      </c>
      <c r="D87">
        <v>16.264399999999998</v>
      </c>
      <c r="E87">
        <v>9.2749999999999999E-2</v>
      </c>
      <c r="F87">
        <v>12.167999999999999</v>
      </c>
      <c r="G87">
        <v>13.082000000000001</v>
      </c>
      <c r="H87">
        <v>13.643000000000001</v>
      </c>
      <c r="I87">
        <v>13.949</v>
      </c>
      <c r="J87">
        <v>14.433</v>
      </c>
      <c r="K87">
        <v>14.768000000000001</v>
      </c>
      <c r="L87">
        <v>15.276</v>
      </c>
      <c r="M87">
        <v>16.263999999999999</v>
      </c>
      <c r="N87">
        <v>17.312000000000001</v>
      </c>
      <c r="O87">
        <v>17.899000000000001</v>
      </c>
      <c r="P87">
        <v>18.306000000000001</v>
      </c>
      <c r="Q87">
        <v>18.927</v>
      </c>
      <c r="R87">
        <v>19.34</v>
      </c>
      <c r="S87">
        <v>20.141999999999999</v>
      </c>
      <c r="T87">
        <v>21.588999999999999</v>
      </c>
      <c r="U87">
        <v>85</v>
      </c>
      <c r="V87">
        <v>11.055</v>
      </c>
      <c r="W87">
        <v>12.273</v>
      </c>
      <c r="X87">
        <v>13.491</v>
      </c>
      <c r="Y87">
        <v>14.818</v>
      </c>
      <c r="Z87">
        <v>16.263999999999999</v>
      </c>
      <c r="AA87">
        <v>17.838999999999999</v>
      </c>
      <c r="AB87">
        <v>19.550999999999998</v>
      </c>
      <c r="AC87">
        <v>21.413</v>
      </c>
      <c r="AD87">
        <v>23.274999999999999</v>
      </c>
    </row>
    <row r="88" spans="1:30" x14ac:dyDescent="0.25">
      <c r="A88">
        <v>86</v>
      </c>
      <c r="B88">
        <f t="shared" si="1"/>
        <v>0.23545516769336072</v>
      </c>
      <c r="C88">
        <v>8.1100000000000005E-2</v>
      </c>
      <c r="D88">
        <v>16.28</v>
      </c>
      <c r="E88">
        <v>9.2719999999999997E-2</v>
      </c>
      <c r="F88">
        <v>12.183</v>
      </c>
      <c r="G88">
        <v>13.096</v>
      </c>
      <c r="H88">
        <v>13.657999999999999</v>
      </c>
      <c r="I88">
        <v>13.964</v>
      </c>
      <c r="J88">
        <v>14.448</v>
      </c>
      <c r="K88">
        <v>14.782999999999999</v>
      </c>
      <c r="L88">
        <v>15.291</v>
      </c>
      <c r="M88">
        <v>16.28</v>
      </c>
      <c r="N88">
        <v>17.327999999999999</v>
      </c>
      <c r="O88">
        <v>17.914999999999999</v>
      </c>
      <c r="P88">
        <v>18.324000000000002</v>
      </c>
      <c r="Q88">
        <v>18.943999999999999</v>
      </c>
      <c r="R88">
        <v>19.358000000000001</v>
      </c>
      <c r="S88">
        <v>20.161000000000001</v>
      </c>
      <c r="T88">
        <v>21.611000000000001</v>
      </c>
      <c r="U88">
        <v>86</v>
      </c>
      <c r="V88">
        <v>11.07</v>
      </c>
      <c r="W88">
        <v>12.288</v>
      </c>
      <c r="X88">
        <v>13.505000000000001</v>
      </c>
      <c r="Y88">
        <v>14.833</v>
      </c>
      <c r="Z88">
        <v>16.28</v>
      </c>
      <c r="AA88">
        <v>17.855</v>
      </c>
      <c r="AB88">
        <v>19.57</v>
      </c>
      <c r="AC88">
        <v>21.434999999999999</v>
      </c>
      <c r="AD88">
        <v>23.298999999999999</v>
      </c>
    </row>
    <row r="89" spans="1:30" x14ac:dyDescent="0.25">
      <c r="A89">
        <v>87</v>
      </c>
      <c r="B89">
        <f t="shared" si="1"/>
        <v>0.23819301848049282</v>
      </c>
      <c r="C89">
        <v>7.7899999999999997E-2</v>
      </c>
      <c r="D89">
        <v>16.295200000000001</v>
      </c>
      <c r="E89">
        <v>9.2679999999999998E-2</v>
      </c>
      <c r="F89">
        <v>12.196999999999999</v>
      </c>
      <c r="G89">
        <v>13.111000000000001</v>
      </c>
      <c r="H89">
        <v>13.672000000000001</v>
      </c>
      <c r="I89">
        <v>13.978</v>
      </c>
      <c r="J89">
        <v>14.462</v>
      </c>
      <c r="K89">
        <v>14.797000000000001</v>
      </c>
      <c r="L89">
        <v>15.305</v>
      </c>
      <c r="M89">
        <v>16.295000000000002</v>
      </c>
      <c r="N89">
        <v>17.344000000000001</v>
      </c>
      <c r="O89">
        <v>17.931999999999999</v>
      </c>
      <c r="P89">
        <v>18.34</v>
      </c>
      <c r="Q89">
        <v>18.962</v>
      </c>
      <c r="R89">
        <v>19.376000000000001</v>
      </c>
      <c r="S89">
        <v>20.18</v>
      </c>
      <c r="T89">
        <v>21.631</v>
      </c>
      <c r="U89">
        <v>87</v>
      </c>
      <c r="V89">
        <v>11.084</v>
      </c>
      <c r="W89">
        <v>12.302</v>
      </c>
      <c r="X89">
        <v>13.52</v>
      </c>
      <c r="Y89">
        <v>14.848000000000001</v>
      </c>
      <c r="Z89">
        <v>16.295000000000002</v>
      </c>
      <c r="AA89">
        <v>17.872</v>
      </c>
      <c r="AB89">
        <v>19.588000000000001</v>
      </c>
      <c r="AC89">
        <v>21.454999999999998</v>
      </c>
      <c r="AD89">
        <v>23.321999999999999</v>
      </c>
    </row>
    <row r="90" spans="1:30" x14ac:dyDescent="0.25">
      <c r="A90">
        <v>88</v>
      </c>
      <c r="B90">
        <f t="shared" si="1"/>
        <v>0.24093086926762491</v>
      </c>
      <c r="C90">
        <v>7.4700000000000003E-2</v>
      </c>
      <c r="D90">
        <v>16.310099999999998</v>
      </c>
      <c r="E90">
        <v>9.2649999999999996E-2</v>
      </c>
      <c r="F90">
        <v>12.211</v>
      </c>
      <c r="G90">
        <v>13.125</v>
      </c>
      <c r="H90">
        <v>13.686</v>
      </c>
      <c r="I90">
        <v>13.992000000000001</v>
      </c>
      <c r="J90">
        <v>14.476000000000001</v>
      </c>
      <c r="K90">
        <v>14.811999999999999</v>
      </c>
      <c r="L90">
        <v>15.32</v>
      </c>
      <c r="M90">
        <v>16.309999999999999</v>
      </c>
      <c r="N90">
        <v>17.359000000000002</v>
      </c>
      <c r="O90">
        <v>17.948</v>
      </c>
      <c r="P90">
        <v>18.356999999999999</v>
      </c>
      <c r="Q90">
        <v>18.978999999999999</v>
      </c>
      <c r="R90">
        <v>19.393000000000001</v>
      </c>
      <c r="S90">
        <v>20.198</v>
      </c>
      <c r="T90">
        <v>21.652000000000001</v>
      </c>
      <c r="U90">
        <v>88</v>
      </c>
      <c r="V90">
        <v>11.098000000000001</v>
      </c>
      <c r="W90">
        <v>12.316000000000001</v>
      </c>
      <c r="X90">
        <v>13.534000000000001</v>
      </c>
      <c r="Y90">
        <v>14.862</v>
      </c>
      <c r="Z90">
        <v>16.309999999999999</v>
      </c>
      <c r="AA90">
        <v>17.888000000000002</v>
      </c>
      <c r="AB90">
        <v>19.606000000000002</v>
      </c>
      <c r="AC90">
        <v>21.475000000000001</v>
      </c>
      <c r="AD90">
        <v>23.344000000000001</v>
      </c>
    </row>
    <row r="91" spans="1:30" x14ac:dyDescent="0.25">
      <c r="A91">
        <v>89</v>
      </c>
      <c r="B91">
        <f t="shared" si="1"/>
        <v>0.24366872005475701</v>
      </c>
      <c r="C91">
        <v>7.1499999999999994E-2</v>
      </c>
      <c r="D91">
        <v>16.3247</v>
      </c>
      <c r="E91">
        <v>9.2619999999999994E-2</v>
      </c>
      <c r="F91">
        <v>12.225</v>
      </c>
      <c r="G91">
        <v>13.138</v>
      </c>
      <c r="H91">
        <v>13.7</v>
      </c>
      <c r="I91">
        <v>14.006</v>
      </c>
      <c r="J91">
        <v>14.49</v>
      </c>
      <c r="K91">
        <v>14.826000000000001</v>
      </c>
      <c r="L91">
        <v>15.334</v>
      </c>
      <c r="M91">
        <v>16.324999999999999</v>
      </c>
      <c r="N91">
        <v>17.375</v>
      </c>
      <c r="O91">
        <v>17.963999999999999</v>
      </c>
      <c r="P91">
        <v>18.373000000000001</v>
      </c>
      <c r="Q91">
        <v>18.995000000000001</v>
      </c>
      <c r="R91">
        <v>19.41</v>
      </c>
      <c r="S91">
        <v>20.216999999999999</v>
      </c>
      <c r="T91">
        <v>21.672000000000001</v>
      </c>
      <c r="U91">
        <v>89</v>
      </c>
      <c r="V91">
        <v>11.112</v>
      </c>
      <c r="W91">
        <v>12.33</v>
      </c>
      <c r="X91">
        <v>13.547000000000001</v>
      </c>
      <c r="Y91">
        <v>14.875999999999999</v>
      </c>
      <c r="Z91">
        <v>16.324999999999999</v>
      </c>
      <c r="AA91">
        <v>17.902999999999999</v>
      </c>
      <c r="AB91">
        <v>19.623000000000001</v>
      </c>
      <c r="AC91">
        <v>21.495000000000001</v>
      </c>
      <c r="AD91">
        <v>23.367000000000001</v>
      </c>
    </row>
    <row r="92" spans="1:30" x14ac:dyDescent="0.25">
      <c r="A92">
        <v>90</v>
      </c>
      <c r="B92">
        <f t="shared" si="1"/>
        <v>0.24640657084188911</v>
      </c>
      <c r="C92">
        <v>6.8400000000000002E-2</v>
      </c>
      <c r="D92">
        <v>16.338999999999999</v>
      </c>
      <c r="E92">
        <v>9.2579999999999996E-2</v>
      </c>
      <c r="F92">
        <v>12.239000000000001</v>
      </c>
      <c r="G92">
        <v>13.151999999999999</v>
      </c>
      <c r="H92">
        <v>13.714</v>
      </c>
      <c r="I92">
        <v>14.02</v>
      </c>
      <c r="J92">
        <v>14.504</v>
      </c>
      <c r="K92">
        <v>14.839</v>
      </c>
      <c r="L92">
        <v>15.348000000000001</v>
      </c>
      <c r="M92">
        <v>16.338999999999999</v>
      </c>
      <c r="N92">
        <v>17.388999999999999</v>
      </c>
      <c r="O92">
        <v>17.978999999999999</v>
      </c>
      <c r="P92">
        <v>18.388000000000002</v>
      </c>
      <c r="Q92">
        <v>19.012</v>
      </c>
      <c r="R92">
        <v>19.427</v>
      </c>
      <c r="S92">
        <v>20.234000000000002</v>
      </c>
      <c r="T92">
        <v>21.690999999999999</v>
      </c>
      <c r="U92">
        <v>90</v>
      </c>
      <c r="V92">
        <v>11.125999999999999</v>
      </c>
      <c r="W92">
        <v>12.343999999999999</v>
      </c>
      <c r="X92">
        <v>13.561</v>
      </c>
      <c r="Y92">
        <v>14.89</v>
      </c>
      <c r="Z92">
        <v>16.338999999999999</v>
      </c>
      <c r="AA92">
        <v>17.919</v>
      </c>
      <c r="AB92">
        <v>19.64</v>
      </c>
      <c r="AC92">
        <v>21.513999999999999</v>
      </c>
      <c r="AD92">
        <v>23.388000000000002</v>
      </c>
    </row>
    <row r="93" spans="1:30" x14ac:dyDescent="0.25">
      <c r="A93">
        <v>91</v>
      </c>
      <c r="B93">
        <f t="shared" si="1"/>
        <v>0.24914442162902123</v>
      </c>
      <c r="C93">
        <v>6.5199999999999994E-2</v>
      </c>
      <c r="D93">
        <v>16.353100000000001</v>
      </c>
      <c r="E93">
        <v>9.2549999999999993E-2</v>
      </c>
      <c r="F93">
        <v>12.252000000000001</v>
      </c>
      <c r="G93">
        <v>13.164999999999999</v>
      </c>
      <c r="H93">
        <v>13.727</v>
      </c>
      <c r="I93">
        <v>14.032999999999999</v>
      </c>
      <c r="J93">
        <v>14.516999999999999</v>
      </c>
      <c r="K93">
        <v>14.853</v>
      </c>
      <c r="L93">
        <v>15.362</v>
      </c>
      <c r="M93">
        <v>16.353000000000002</v>
      </c>
      <c r="N93">
        <v>17.404</v>
      </c>
      <c r="O93">
        <v>17.994</v>
      </c>
      <c r="P93">
        <v>18.404</v>
      </c>
      <c r="Q93">
        <v>19.027999999999999</v>
      </c>
      <c r="R93">
        <v>19.443000000000001</v>
      </c>
      <c r="S93">
        <v>20.251000000000001</v>
      </c>
      <c r="T93">
        <v>21.71</v>
      </c>
      <c r="U93">
        <v>91</v>
      </c>
      <c r="V93">
        <v>11.14</v>
      </c>
      <c r="W93">
        <v>12.356999999999999</v>
      </c>
      <c r="X93">
        <v>13.574</v>
      </c>
      <c r="Y93">
        <v>14.903</v>
      </c>
      <c r="Z93">
        <v>16.353000000000002</v>
      </c>
      <c r="AA93">
        <v>17.934000000000001</v>
      </c>
      <c r="AB93">
        <v>19.657</v>
      </c>
      <c r="AC93">
        <v>21.533000000000001</v>
      </c>
      <c r="AD93">
        <v>23.408999999999999</v>
      </c>
    </row>
    <row r="94" spans="1:30" x14ac:dyDescent="0.25">
      <c r="A94">
        <v>92</v>
      </c>
      <c r="B94">
        <f t="shared" si="1"/>
        <v>0.2518822724161533</v>
      </c>
      <c r="C94">
        <v>6.2100000000000002E-2</v>
      </c>
      <c r="D94">
        <v>16.366800000000001</v>
      </c>
      <c r="E94">
        <v>9.2520000000000005E-2</v>
      </c>
      <c r="F94">
        <v>12.265000000000001</v>
      </c>
      <c r="G94">
        <v>13.178000000000001</v>
      </c>
      <c r="H94">
        <v>13.74</v>
      </c>
      <c r="I94">
        <v>14.045999999999999</v>
      </c>
      <c r="J94">
        <v>14.53</v>
      </c>
      <c r="K94">
        <v>14.866</v>
      </c>
      <c r="L94">
        <v>15.375</v>
      </c>
      <c r="M94">
        <v>16.367000000000001</v>
      </c>
      <c r="N94">
        <v>17.419</v>
      </c>
      <c r="O94">
        <v>18.009</v>
      </c>
      <c r="P94">
        <v>18.419</v>
      </c>
      <c r="Q94">
        <v>19.042999999999999</v>
      </c>
      <c r="R94">
        <v>19.459</v>
      </c>
      <c r="S94">
        <v>20.268000000000001</v>
      </c>
      <c r="T94">
        <v>21.728999999999999</v>
      </c>
      <c r="U94">
        <v>92</v>
      </c>
      <c r="V94">
        <v>11.153</v>
      </c>
      <c r="W94">
        <v>12.37</v>
      </c>
      <c r="X94">
        <v>13.587</v>
      </c>
      <c r="Y94">
        <v>14.917</v>
      </c>
      <c r="Z94">
        <v>16.367000000000001</v>
      </c>
      <c r="AA94">
        <v>17.949000000000002</v>
      </c>
      <c r="AB94">
        <v>19.672999999999998</v>
      </c>
      <c r="AC94">
        <v>21.552</v>
      </c>
      <c r="AD94">
        <v>23.43</v>
      </c>
    </row>
    <row r="95" spans="1:30" x14ac:dyDescent="0.25">
      <c r="A95">
        <v>93</v>
      </c>
      <c r="B95">
        <f t="shared" si="1"/>
        <v>0.25462012320328542</v>
      </c>
      <c r="C95">
        <v>5.91E-2</v>
      </c>
      <c r="D95">
        <v>16.380299999999998</v>
      </c>
      <c r="E95">
        <v>9.2490000000000003E-2</v>
      </c>
      <c r="F95">
        <v>12.278</v>
      </c>
      <c r="G95">
        <v>13.191000000000001</v>
      </c>
      <c r="H95">
        <v>13.753</v>
      </c>
      <c r="I95">
        <v>14.058999999999999</v>
      </c>
      <c r="J95">
        <v>14.542999999999999</v>
      </c>
      <c r="K95">
        <v>14.879</v>
      </c>
      <c r="L95">
        <v>15.388</v>
      </c>
      <c r="M95">
        <v>16.38</v>
      </c>
      <c r="N95">
        <v>17.433</v>
      </c>
      <c r="O95">
        <v>18.023</v>
      </c>
      <c r="P95">
        <v>18.434000000000001</v>
      </c>
      <c r="Q95">
        <v>19.059000000000001</v>
      </c>
      <c r="R95">
        <v>19.475000000000001</v>
      </c>
      <c r="S95">
        <v>20.285</v>
      </c>
      <c r="T95">
        <v>21.748000000000001</v>
      </c>
      <c r="U95">
        <v>93</v>
      </c>
      <c r="V95">
        <v>11.164999999999999</v>
      </c>
      <c r="W95">
        <v>12.382999999999999</v>
      </c>
      <c r="X95">
        <v>13.6</v>
      </c>
      <c r="Y95">
        <v>14.929</v>
      </c>
      <c r="Z95">
        <v>16.38</v>
      </c>
      <c r="AA95">
        <v>17.963000000000001</v>
      </c>
      <c r="AB95">
        <v>19.689</v>
      </c>
      <c r="AC95">
        <v>21.57</v>
      </c>
      <c r="AD95">
        <v>23.451000000000001</v>
      </c>
    </row>
    <row r="96" spans="1:30" x14ac:dyDescent="0.25">
      <c r="A96">
        <v>94</v>
      </c>
      <c r="B96">
        <f t="shared" si="1"/>
        <v>0.25735797399041754</v>
      </c>
      <c r="C96">
        <v>5.6000000000000001E-2</v>
      </c>
      <c r="D96">
        <v>16.3935</v>
      </c>
      <c r="E96">
        <v>9.2450000000000004E-2</v>
      </c>
      <c r="F96">
        <v>12.291</v>
      </c>
      <c r="G96">
        <v>13.204000000000001</v>
      </c>
      <c r="H96">
        <v>13.765000000000001</v>
      </c>
      <c r="I96">
        <v>14.071999999999999</v>
      </c>
      <c r="J96">
        <v>14.555999999999999</v>
      </c>
      <c r="K96">
        <v>14.891999999999999</v>
      </c>
      <c r="L96">
        <v>15.401</v>
      </c>
      <c r="M96">
        <v>16.393999999999998</v>
      </c>
      <c r="N96">
        <v>17.446000000000002</v>
      </c>
      <c r="O96">
        <v>18.036999999999999</v>
      </c>
      <c r="P96">
        <v>18.448</v>
      </c>
      <c r="Q96">
        <v>19.074000000000002</v>
      </c>
      <c r="R96">
        <v>19.489999999999998</v>
      </c>
      <c r="S96">
        <v>20.300999999999998</v>
      </c>
      <c r="T96">
        <v>21.765000000000001</v>
      </c>
      <c r="U96">
        <v>94</v>
      </c>
      <c r="V96">
        <v>11.179</v>
      </c>
      <c r="W96">
        <v>12.396000000000001</v>
      </c>
      <c r="X96">
        <v>13.613</v>
      </c>
      <c r="Y96">
        <v>14.942</v>
      </c>
      <c r="Z96">
        <v>16.393999999999998</v>
      </c>
      <c r="AA96">
        <v>17.977</v>
      </c>
      <c r="AB96">
        <v>19.704000000000001</v>
      </c>
      <c r="AC96">
        <v>21.587</v>
      </c>
      <c r="AD96">
        <v>23.47</v>
      </c>
    </row>
    <row r="97" spans="1:30" x14ac:dyDescent="0.25">
      <c r="A97">
        <v>95</v>
      </c>
      <c r="B97">
        <f t="shared" si="1"/>
        <v>0.26009582477754961</v>
      </c>
      <c r="C97">
        <v>5.2999999999999999E-2</v>
      </c>
      <c r="D97">
        <v>16.406500000000001</v>
      </c>
      <c r="E97">
        <v>9.2420000000000002E-2</v>
      </c>
      <c r="F97">
        <v>12.304</v>
      </c>
      <c r="G97">
        <v>13.215999999999999</v>
      </c>
      <c r="H97">
        <v>13.778</v>
      </c>
      <c r="I97">
        <v>14.084</v>
      </c>
      <c r="J97">
        <v>14.569000000000001</v>
      </c>
      <c r="K97">
        <v>14.904</v>
      </c>
      <c r="L97">
        <v>15.413</v>
      </c>
      <c r="M97">
        <v>16.407</v>
      </c>
      <c r="N97">
        <v>17.46</v>
      </c>
      <c r="O97">
        <v>18.050999999999998</v>
      </c>
      <c r="P97">
        <v>18.463000000000001</v>
      </c>
      <c r="Q97">
        <v>19.088000000000001</v>
      </c>
      <c r="R97">
        <v>19.506</v>
      </c>
      <c r="S97">
        <v>20.317</v>
      </c>
      <c r="T97">
        <v>21.783000000000001</v>
      </c>
      <c r="U97">
        <v>95</v>
      </c>
      <c r="V97">
        <v>11.191000000000001</v>
      </c>
      <c r="W97">
        <v>12.407999999999999</v>
      </c>
      <c r="X97">
        <v>13.625</v>
      </c>
      <c r="Y97">
        <v>14.955</v>
      </c>
      <c r="Z97">
        <v>16.405999999999999</v>
      </c>
      <c r="AA97">
        <v>17.991</v>
      </c>
      <c r="AB97">
        <v>19.72</v>
      </c>
      <c r="AC97">
        <v>21.605</v>
      </c>
      <c r="AD97">
        <v>23.49</v>
      </c>
    </row>
    <row r="98" spans="1:30" x14ac:dyDescent="0.25">
      <c r="A98">
        <v>96</v>
      </c>
      <c r="B98">
        <f t="shared" si="1"/>
        <v>0.26283367556468173</v>
      </c>
      <c r="C98">
        <v>0.05</v>
      </c>
      <c r="D98">
        <v>16.4192</v>
      </c>
      <c r="E98">
        <v>9.239E-2</v>
      </c>
      <c r="F98">
        <v>12.316000000000001</v>
      </c>
      <c r="G98">
        <v>13.228</v>
      </c>
      <c r="H98">
        <v>13.79</v>
      </c>
      <c r="I98">
        <v>14.096</v>
      </c>
      <c r="J98">
        <v>14.581</v>
      </c>
      <c r="K98">
        <v>14.916</v>
      </c>
      <c r="L98">
        <v>15.426</v>
      </c>
      <c r="M98">
        <v>16.419</v>
      </c>
      <c r="N98">
        <v>17.472999999999999</v>
      </c>
      <c r="O98">
        <v>18.065000000000001</v>
      </c>
      <c r="P98">
        <v>18.477</v>
      </c>
      <c r="Q98">
        <v>19.103000000000002</v>
      </c>
      <c r="R98">
        <v>19.521000000000001</v>
      </c>
      <c r="S98">
        <v>20.332999999999998</v>
      </c>
      <c r="T98">
        <v>21.800999999999998</v>
      </c>
      <c r="U98">
        <v>96</v>
      </c>
      <c r="V98">
        <v>11.204000000000001</v>
      </c>
      <c r="W98">
        <v>12.42</v>
      </c>
      <c r="X98">
        <v>13.637</v>
      </c>
      <c r="Y98">
        <v>14.967000000000001</v>
      </c>
      <c r="Z98">
        <v>16.419</v>
      </c>
      <c r="AA98">
        <v>18.004999999999999</v>
      </c>
      <c r="AB98">
        <v>19.734999999999999</v>
      </c>
      <c r="AC98">
        <v>21.622</v>
      </c>
      <c r="AD98">
        <v>23.51</v>
      </c>
    </row>
    <row r="99" spans="1:30" x14ac:dyDescent="0.25">
      <c r="A99">
        <v>97</v>
      </c>
      <c r="B99">
        <f t="shared" si="1"/>
        <v>0.2655715263518138</v>
      </c>
      <c r="C99">
        <v>4.7100000000000003E-2</v>
      </c>
      <c r="D99">
        <v>16.4316</v>
      </c>
      <c r="E99">
        <v>9.2359999999999998E-2</v>
      </c>
      <c r="F99">
        <v>12.327999999999999</v>
      </c>
      <c r="G99">
        <v>13.24</v>
      </c>
      <c r="H99">
        <v>13.802</v>
      </c>
      <c r="I99">
        <v>14.108000000000001</v>
      </c>
      <c r="J99">
        <v>14.593</v>
      </c>
      <c r="K99">
        <v>14.928000000000001</v>
      </c>
      <c r="L99">
        <v>15.438000000000001</v>
      </c>
      <c r="M99">
        <v>16.431999999999999</v>
      </c>
      <c r="N99">
        <v>17.486000000000001</v>
      </c>
      <c r="O99">
        <v>18.077999999999999</v>
      </c>
      <c r="P99">
        <v>18.489999999999998</v>
      </c>
      <c r="Q99">
        <v>19.117000000000001</v>
      </c>
      <c r="R99">
        <v>19.535</v>
      </c>
      <c r="S99">
        <v>20.347999999999999</v>
      </c>
      <c r="T99">
        <v>21.818000000000001</v>
      </c>
      <c r="U99">
        <v>97</v>
      </c>
      <c r="V99">
        <v>11.215999999999999</v>
      </c>
      <c r="W99">
        <v>12.432</v>
      </c>
      <c r="X99">
        <v>13.648999999999999</v>
      </c>
      <c r="Y99">
        <v>14.978999999999999</v>
      </c>
      <c r="Z99">
        <v>16.431999999999999</v>
      </c>
      <c r="AA99">
        <v>18.018000000000001</v>
      </c>
      <c r="AB99">
        <v>19.748999999999999</v>
      </c>
      <c r="AC99">
        <v>21.638999999999999</v>
      </c>
      <c r="AD99">
        <v>23.527999999999999</v>
      </c>
    </row>
    <row r="100" spans="1:30" x14ac:dyDescent="0.25">
      <c r="A100">
        <v>98</v>
      </c>
      <c r="B100">
        <f t="shared" si="1"/>
        <v>0.26830937713894593</v>
      </c>
      <c r="C100">
        <v>4.4200000000000003E-2</v>
      </c>
      <c r="D100">
        <v>16.4438</v>
      </c>
      <c r="E100">
        <v>9.2329999999999995E-2</v>
      </c>
      <c r="F100">
        <v>12.34</v>
      </c>
      <c r="G100">
        <v>13.252000000000001</v>
      </c>
      <c r="H100">
        <v>13.813000000000001</v>
      </c>
      <c r="I100">
        <v>14.12</v>
      </c>
      <c r="J100">
        <v>14.603999999999999</v>
      </c>
      <c r="K100">
        <v>14.94</v>
      </c>
      <c r="L100">
        <v>15.45</v>
      </c>
      <c r="M100">
        <v>16.443999999999999</v>
      </c>
      <c r="N100">
        <v>17.498999999999999</v>
      </c>
      <c r="O100">
        <v>18.091000000000001</v>
      </c>
      <c r="P100">
        <v>18.504000000000001</v>
      </c>
      <c r="Q100">
        <v>19.131</v>
      </c>
      <c r="R100">
        <v>19.548999999999999</v>
      </c>
      <c r="S100">
        <v>20.363</v>
      </c>
      <c r="T100">
        <v>21.834</v>
      </c>
      <c r="U100">
        <v>98</v>
      </c>
      <c r="V100">
        <v>11.227</v>
      </c>
      <c r="W100">
        <v>12.444000000000001</v>
      </c>
      <c r="X100">
        <v>13.661</v>
      </c>
      <c r="Y100">
        <v>14.991</v>
      </c>
      <c r="Z100">
        <v>16.443999999999999</v>
      </c>
      <c r="AA100">
        <v>18.030999999999999</v>
      </c>
      <c r="AB100">
        <v>19.763999999999999</v>
      </c>
      <c r="AC100">
        <v>21.655000000000001</v>
      </c>
      <c r="AD100">
        <v>23.547000000000001</v>
      </c>
    </row>
    <row r="101" spans="1:30" x14ac:dyDescent="0.25">
      <c r="A101">
        <v>99</v>
      </c>
      <c r="B101">
        <f t="shared" si="1"/>
        <v>0.27104722792607805</v>
      </c>
      <c r="C101">
        <v>4.1200000000000001E-2</v>
      </c>
      <c r="D101">
        <v>16.4557</v>
      </c>
      <c r="E101">
        <v>9.2299999999999993E-2</v>
      </c>
      <c r="F101">
        <v>12.351000000000001</v>
      </c>
      <c r="G101">
        <v>13.263</v>
      </c>
      <c r="H101">
        <v>13.824999999999999</v>
      </c>
      <c r="I101">
        <v>14.131</v>
      </c>
      <c r="J101">
        <v>14.616</v>
      </c>
      <c r="K101">
        <v>14.952</v>
      </c>
      <c r="L101">
        <v>15.461</v>
      </c>
      <c r="M101">
        <v>16.456</v>
      </c>
      <c r="N101">
        <v>17.510999999999999</v>
      </c>
      <c r="O101">
        <v>18.103999999999999</v>
      </c>
      <c r="P101">
        <v>18.516999999999999</v>
      </c>
      <c r="Q101">
        <v>19.145</v>
      </c>
      <c r="R101">
        <v>19.562999999999999</v>
      </c>
      <c r="S101">
        <v>20.378</v>
      </c>
      <c r="T101">
        <v>21.850999999999999</v>
      </c>
      <c r="U101">
        <v>99</v>
      </c>
      <c r="V101">
        <v>11.239000000000001</v>
      </c>
      <c r="W101">
        <v>12.456</v>
      </c>
      <c r="X101">
        <v>13.672000000000001</v>
      </c>
      <c r="Y101">
        <v>15.002000000000001</v>
      </c>
      <c r="Z101">
        <v>16.456</v>
      </c>
      <c r="AA101">
        <v>18.044</v>
      </c>
      <c r="AB101">
        <v>19.777999999999999</v>
      </c>
      <c r="AC101">
        <v>21.672000000000001</v>
      </c>
      <c r="AD101">
        <v>23.565000000000001</v>
      </c>
    </row>
    <row r="102" spans="1:30" x14ac:dyDescent="0.25">
      <c r="A102">
        <v>100</v>
      </c>
      <c r="B102">
        <f t="shared" si="1"/>
        <v>0.27378507871321012</v>
      </c>
      <c r="C102">
        <v>3.8399999999999997E-2</v>
      </c>
      <c r="D102">
        <v>16.467300000000002</v>
      </c>
      <c r="E102">
        <v>9.2270000000000005E-2</v>
      </c>
      <c r="F102">
        <v>12.363</v>
      </c>
      <c r="G102">
        <v>13.273999999999999</v>
      </c>
      <c r="H102">
        <v>13.836</v>
      </c>
      <c r="I102">
        <v>14.141999999999999</v>
      </c>
      <c r="J102">
        <v>14.627000000000001</v>
      </c>
      <c r="K102">
        <v>14.962999999999999</v>
      </c>
      <c r="L102">
        <v>15.473000000000001</v>
      </c>
      <c r="M102">
        <v>16.466999999999999</v>
      </c>
      <c r="N102">
        <v>17.523</v>
      </c>
      <c r="O102">
        <v>18.117000000000001</v>
      </c>
      <c r="P102">
        <v>18.529</v>
      </c>
      <c r="Q102">
        <v>19.158000000000001</v>
      </c>
      <c r="R102">
        <v>19.577000000000002</v>
      </c>
      <c r="S102">
        <v>20.391999999999999</v>
      </c>
      <c r="T102">
        <v>21.867000000000001</v>
      </c>
      <c r="U102">
        <v>100</v>
      </c>
      <c r="V102">
        <v>11.250999999999999</v>
      </c>
      <c r="W102">
        <v>12.467000000000001</v>
      </c>
      <c r="X102">
        <v>13.683</v>
      </c>
      <c r="Y102">
        <v>15.013</v>
      </c>
      <c r="Z102">
        <v>16.466999999999999</v>
      </c>
      <c r="AA102">
        <v>18.056000000000001</v>
      </c>
      <c r="AB102">
        <v>19.792000000000002</v>
      </c>
      <c r="AC102">
        <v>21.687000000000001</v>
      </c>
      <c r="AD102">
        <v>23.582999999999998</v>
      </c>
    </row>
    <row r="103" spans="1:30" x14ac:dyDescent="0.25">
      <c r="A103">
        <v>101</v>
      </c>
      <c r="B103">
        <f t="shared" si="1"/>
        <v>0.27652292950034224</v>
      </c>
      <c r="C103">
        <v>3.5499999999999997E-2</v>
      </c>
      <c r="D103">
        <v>16.4788</v>
      </c>
      <c r="E103">
        <v>9.2240000000000003E-2</v>
      </c>
      <c r="F103">
        <v>12.374000000000001</v>
      </c>
      <c r="G103">
        <v>13.285</v>
      </c>
      <c r="H103">
        <v>13.847</v>
      </c>
      <c r="I103">
        <v>14.153</v>
      </c>
      <c r="J103">
        <v>14.638</v>
      </c>
      <c r="K103">
        <v>14.974</v>
      </c>
      <c r="L103">
        <v>15.484</v>
      </c>
      <c r="M103">
        <v>16.478999999999999</v>
      </c>
      <c r="N103">
        <v>17.535</v>
      </c>
      <c r="O103">
        <v>18.129000000000001</v>
      </c>
      <c r="P103">
        <v>18.542000000000002</v>
      </c>
      <c r="Q103">
        <v>19.170999999999999</v>
      </c>
      <c r="R103">
        <v>19.59</v>
      </c>
      <c r="S103">
        <v>20.405999999999999</v>
      </c>
      <c r="T103">
        <v>21.882000000000001</v>
      </c>
      <c r="U103">
        <v>101</v>
      </c>
      <c r="V103">
        <v>11.262</v>
      </c>
      <c r="W103">
        <v>12.478</v>
      </c>
      <c r="X103">
        <v>13.694000000000001</v>
      </c>
      <c r="Y103">
        <v>15.025</v>
      </c>
      <c r="Z103">
        <v>16.478999999999999</v>
      </c>
      <c r="AA103">
        <v>18.068000000000001</v>
      </c>
      <c r="AB103">
        <v>19.805</v>
      </c>
      <c r="AC103">
        <v>21.702999999999999</v>
      </c>
      <c r="AD103">
        <v>23.6</v>
      </c>
    </row>
    <row r="104" spans="1:30" x14ac:dyDescent="0.25">
      <c r="A104">
        <v>102</v>
      </c>
      <c r="B104">
        <f t="shared" si="1"/>
        <v>0.27926078028747431</v>
      </c>
      <c r="C104">
        <v>3.27E-2</v>
      </c>
      <c r="D104">
        <v>16.489999999999998</v>
      </c>
      <c r="E104">
        <v>9.221E-2</v>
      </c>
      <c r="F104">
        <v>12.385</v>
      </c>
      <c r="G104">
        <v>13.295999999999999</v>
      </c>
      <c r="H104">
        <v>13.858000000000001</v>
      </c>
      <c r="I104">
        <v>14.164</v>
      </c>
      <c r="J104">
        <v>14.648999999999999</v>
      </c>
      <c r="K104">
        <v>14.984999999999999</v>
      </c>
      <c r="L104">
        <v>15.494999999999999</v>
      </c>
      <c r="M104">
        <v>16.489999999999998</v>
      </c>
      <c r="N104">
        <v>17.547000000000001</v>
      </c>
      <c r="O104">
        <v>18.140999999999998</v>
      </c>
      <c r="P104">
        <v>18.553999999999998</v>
      </c>
      <c r="Q104">
        <v>19.184000000000001</v>
      </c>
      <c r="R104">
        <v>19.603000000000002</v>
      </c>
      <c r="S104">
        <v>20.420000000000002</v>
      </c>
      <c r="T104">
        <v>21.898</v>
      </c>
      <c r="U104">
        <v>102</v>
      </c>
      <c r="V104">
        <v>11.273</v>
      </c>
      <c r="W104">
        <v>12.489000000000001</v>
      </c>
      <c r="X104">
        <v>13.705</v>
      </c>
      <c r="Y104">
        <v>15.035</v>
      </c>
      <c r="Z104">
        <v>16.489999999999998</v>
      </c>
      <c r="AA104">
        <v>18.079999999999998</v>
      </c>
      <c r="AB104">
        <v>19.818999999999999</v>
      </c>
      <c r="AC104">
        <v>21.718</v>
      </c>
      <c r="AD104">
        <v>23.617000000000001</v>
      </c>
    </row>
    <row r="105" spans="1:30" x14ac:dyDescent="0.25">
      <c r="A105">
        <v>103</v>
      </c>
      <c r="B105">
        <f t="shared" si="1"/>
        <v>0.28199863107460643</v>
      </c>
      <c r="C105">
        <v>2.98E-2</v>
      </c>
      <c r="D105">
        <v>16.500900000000001</v>
      </c>
      <c r="E105">
        <v>9.2179999999999998E-2</v>
      </c>
      <c r="F105">
        <v>12.396000000000001</v>
      </c>
      <c r="G105">
        <v>13.307</v>
      </c>
      <c r="H105">
        <v>13.868</v>
      </c>
      <c r="I105">
        <v>14.175000000000001</v>
      </c>
      <c r="J105">
        <v>14.659000000000001</v>
      </c>
      <c r="K105">
        <v>14.994999999999999</v>
      </c>
      <c r="L105">
        <v>15.505000000000001</v>
      </c>
      <c r="M105">
        <v>16.501000000000001</v>
      </c>
      <c r="N105">
        <v>17.558</v>
      </c>
      <c r="O105">
        <v>18.152999999999999</v>
      </c>
      <c r="P105">
        <v>18.565999999999999</v>
      </c>
      <c r="Q105">
        <v>19.196000000000002</v>
      </c>
      <c r="R105">
        <v>19.616</v>
      </c>
      <c r="S105">
        <v>20.433</v>
      </c>
      <c r="T105">
        <v>21.913</v>
      </c>
      <c r="U105">
        <v>103</v>
      </c>
      <c r="V105">
        <v>11.284000000000001</v>
      </c>
      <c r="W105">
        <v>12.5</v>
      </c>
      <c r="X105">
        <v>13.715999999999999</v>
      </c>
      <c r="Y105">
        <v>15.045999999999999</v>
      </c>
      <c r="Z105">
        <v>16.501000000000001</v>
      </c>
      <c r="AA105">
        <v>18.091999999999999</v>
      </c>
      <c r="AB105">
        <v>19.831</v>
      </c>
      <c r="AC105">
        <v>21.733000000000001</v>
      </c>
      <c r="AD105">
        <v>23.634</v>
      </c>
    </row>
    <row r="106" spans="1:30" x14ac:dyDescent="0.25">
      <c r="A106">
        <v>104</v>
      </c>
      <c r="B106">
        <f t="shared" si="1"/>
        <v>0.28473648186173856</v>
      </c>
      <c r="C106">
        <v>2.7E-2</v>
      </c>
      <c r="D106">
        <v>16.511700000000001</v>
      </c>
      <c r="E106">
        <v>9.2149999999999996E-2</v>
      </c>
      <c r="F106">
        <v>12.406000000000001</v>
      </c>
      <c r="G106">
        <v>13.317</v>
      </c>
      <c r="H106">
        <v>13.879</v>
      </c>
      <c r="I106">
        <v>14.185</v>
      </c>
      <c r="J106">
        <v>14.67</v>
      </c>
      <c r="K106">
        <v>15.006</v>
      </c>
      <c r="L106">
        <v>15.516</v>
      </c>
      <c r="M106">
        <v>16.512</v>
      </c>
      <c r="N106">
        <v>17.57</v>
      </c>
      <c r="O106">
        <v>18.164000000000001</v>
      </c>
      <c r="P106">
        <v>18.577999999999999</v>
      </c>
      <c r="Q106">
        <v>19.207999999999998</v>
      </c>
      <c r="R106">
        <v>19.628</v>
      </c>
      <c r="S106">
        <v>20.446999999999999</v>
      </c>
      <c r="T106">
        <v>21.928000000000001</v>
      </c>
      <c r="U106">
        <v>104</v>
      </c>
      <c r="V106">
        <v>11.295</v>
      </c>
      <c r="W106">
        <v>12.510999999999999</v>
      </c>
      <c r="X106">
        <v>13.726000000000001</v>
      </c>
      <c r="Y106">
        <v>15.055999999999999</v>
      </c>
      <c r="Z106">
        <v>16.512</v>
      </c>
      <c r="AA106">
        <v>18.103000000000002</v>
      </c>
      <c r="AB106">
        <v>19.844000000000001</v>
      </c>
      <c r="AC106">
        <v>21.747</v>
      </c>
      <c r="AD106">
        <v>23.651</v>
      </c>
    </row>
    <row r="107" spans="1:30" x14ac:dyDescent="0.25">
      <c r="A107">
        <v>105</v>
      </c>
      <c r="B107">
        <f t="shared" si="1"/>
        <v>0.28747433264887062</v>
      </c>
      <c r="C107">
        <v>2.4299999999999999E-2</v>
      </c>
      <c r="D107">
        <v>16.522200000000002</v>
      </c>
      <c r="E107">
        <v>9.2119999999999994E-2</v>
      </c>
      <c r="F107">
        <v>12.417</v>
      </c>
      <c r="G107">
        <v>13.327999999999999</v>
      </c>
      <c r="H107">
        <v>13.888999999999999</v>
      </c>
      <c r="I107">
        <v>14.195</v>
      </c>
      <c r="J107">
        <v>14.68</v>
      </c>
      <c r="K107">
        <v>15.016</v>
      </c>
      <c r="L107">
        <v>15.526</v>
      </c>
      <c r="M107">
        <v>16.521999999999998</v>
      </c>
      <c r="N107">
        <v>17.581</v>
      </c>
      <c r="O107">
        <v>18.175000000000001</v>
      </c>
      <c r="P107">
        <v>18.588999999999999</v>
      </c>
      <c r="Q107">
        <v>19.22</v>
      </c>
      <c r="R107">
        <v>19.640999999999998</v>
      </c>
      <c r="S107">
        <v>20.46</v>
      </c>
      <c r="T107">
        <v>21.942</v>
      </c>
      <c r="U107">
        <v>105</v>
      </c>
      <c r="V107">
        <v>11.305999999999999</v>
      </c>
      <c r="W107">
        <v>12.521000000000001</v>
      </c>
      <c r="X107">
        <v>13.736000000000001</v>
      </c>
      <c r="Y107">
        <v>15.067</v>
      </c>
      <c r="Z107">
        <v>16.521999999999998</v>
      </c>
      <c r="AA107">
        <v>18.114999999999998</v>
      </c>
      <c r="AB107">
        <v>19.856999999999999</v>
      </c>
      <c r="AC107">
        <v>21.760999999999999</v>
      </c>
      <c r="AD107">
        <v>23.666</v>
      </c>
    </row>
    <row r="108" spans="1:30" x14ac:dyDescent="0.25">
      <c r="A108">
        <v>106</v>
      </c>
      <c r="B108">
        <f t="shared" si="1"/>
        <v>0.29021218343600275</v>
      </c>
      <c r="C108">
        <v>2.1499999999999998E-2</v>
      </c>
      <c r="D108">
        <v>16.532499999999999</v>
      </c>
      <c r="E108">
        <v>9.2090000000000005E-2</v>
      </c>
      <c r="F108">
        <v>12.427</v>
      </c>
      <c r="G108">
        <v>13.337999999999999</v>
      </c>
      <c r="H108">
        <v>13.898999999999999</v>
      </c>
      <c r="I108">
        <v>14.205</v>
      </c>
      <c r="J108">
        <v>14.69</v>
      </c>
      <c r="K108">
        <v>15.026</v>
      </c>
      <c r="L108">
        <v>15.536</v>
      </c>
      <c r="M108">
        <v>16.533000000000001</v>
      </c>
      <c r="N108">
        <v>17.591000000000001</v>
      </c>
      <c r="O108">
        <v>18.186</v>
      </c>
      <c r="P108">
        <v>18.600999999999999</v>
      </c>
      <c r="Q108">
        <v>19.231999999999999</v>
      </c>
      <c r="R108">
        <v>19.652999999999999</v>
      </c>
      <c r="S108">
        <v>20.472000000000001</v>
      </c>
      <c r="T108">
        <v>21.956</v>
      </c>
      <c r="U108">
        <v>106</v>
      </c>
      <c r="V108">
        <v>11.316000000000001</v>
      </c>
      <c r="W108">
        <v>12.531000000000001</v>
      </c>
      <c r="X108">
        <v>13.746</v>
      </c>
      <c r="Y108">
        <v>15.077</v>
      </c>
      <c r="Z108">
        <v>16.532</v>
      </c>
      <c r="AA108">
        <v>18.126000000000001</v>
      </c>
      <c r="AB108">
        <v>19.869</v>
      </c>
      <c r="AC108">
        <v>21.774999999999999</v>
      </c>
      <c r="AD108">
        <v>23.681999999999999</v>
      </c>
    </row>
    <row r="109" spans="1:30" x14ac:dyDescent="0.25">
      <c r="A109">
        <v>107</v>
      </c>
      <c r="B109">
        <f t="shared" si="1"/>
        <v>0.29295003422313481</v>
      </c>
      <c r="C109">
        <v>1.8800000000000001E-2</v>
      </c>
      <c r="D109">
        <v>16.5426</v>
      </c>
      <c r="E109">
        <v>9.2060000000000003E-2</v>
      </c>
      <c r="F109">
        <v>12.436999999999999</v>
      </c>
      <c r="G109">
        <v>13.348000000000001</v>
      </c>
      <c r="H109">
        <v>13.909000000000001</v>
      </c>
      <c r="I109">
        <v>14.215</v>
      </c>
      <c r="J109">
        <v>14.7</v>
      </c>
      <c r="K109">
        <v>15.036</v>
      </c>
      <c r="L109">
        <v>15.545999999999999</v>
      </c>
      <c r="M109">
        <v>16.542999999999999</v>
      </c>
      <c r="N109">
        <v>17.602</v>
      </c>
      <c r="O109">
        <v>18.196999999999999</v>
      </c>
      <c r="P109">
        <v>18.611999999999998</v>
      </c>
      <c r="Q109">
        <v>19.242999999999999</v>
      </c>
      <c r="R109">
        <v>19.664000000000001</v>
      </c>
      <c r="S109">
        <v>20.484999999999999</v>
      </c>
      <c r="T109">
        <v>21.97</v>
      </c>
      <c r="U109">
        <v>107</v>
      </c>
      <c r="V109">
        <v>11.327</v>
      </c>
      <c r="W109">
        <v>12.541</v>
      </c>
      <c r="X109">
        <v>13.756</v>
      </c>
      <c r="Y109">
        <v>15.086</v>
      </c>
      <c r="Z109">
        <v>16.542999999999999</v>
      </c>
      <c r="AA109">
        <v>18.135999999999999</v>
      </c>
      <c r="AB109">
        <v>19.881</v>
      </c>
      <c r="AC109">
        <v>21.789000000000001</v>
      </c>
      <c r="AD109">
        <v>23.696999999999999</v>
      </c>
    </row>
    <row r="110" spans="1:30" x14ac:dyDescent="0.25">
      <c r="A110">
        <v>108</v>
      </c>
      <c r="B110">
        <f t="shared" si="1"/>
        <v>0.29568788501026694</v>
      </c>
      <c r="C110">
        <v>1.61E-2</v>
      </c>
      <c r="D110">
        <v>16.552499999999998</v>
      </c>
      <c r="E110">
        <v>9.2030000000000001E-2</v>
      </c>
      <c r="F110">
        <v>12.446999999999999</v>
      </c>
      <c r="G110">
        <v>13.356999999999999</v>
      </c>
      <c r="H110">
        <v>13.917999999999999</v>
      </c>
      <c r="I110">
        <v>14.225</v>
      </c>
      <c r="J110">
        <v>14.709</v>
      </c>
      <c r="K110">
        <v>15.045999999999999</v>
      </c>
      <c r="L110">
        <v>15.555999999999999</v>
      </c>
      <c r="M110">
        <v>16.553000000000001</v>
      </c>
      <c r="N110">
        <v>17.611999999999998</v>
      </c>
      <c r="O110">
        <v>18.207999999999998</v>
      </c>
      <c r="P110">
        <v>18.622</v>
      </c>
      <c r="Q110">
        <v>19.254000000000001</v>
      </c>
      <c r="R110">
        <v>19.675999999999998</v>
      </c>
      <c r="S110">
        <v>20.497</v>
      </c>
      <c r="T110">
        <v>21.983000000000001</v>
      </c>
      <c r="U110">
        <v>108</v>
      </c>
      <c r="V110">
        <v>11.337</v>
      </c>
      <c r="W110">
        <v>12.551</v>
      </c>
      <c r="X110">
        <v>13.766</v>
      </c>
      <c r="Y110">
        <v>15.096</v>
      </c>
      <c r="Z110">
        <v>16.552</v>
      </c>
      <c r="AA110">
        <v>18.146999999999998</v>
      </c>
      <c r="AB110">
        <v>19.891999999999999</v>
      </c>
      <c r="AC110">
        <v>21.802</v>
      </c>
      <c r="AD110">
        <v>23.712</v>
      </c>
    </row>
    <row r="111" spans="1:30" x14ac:dyDescent="0.25">
      <c r="A111">
        <v>109</v>
      </c>
      <c r="B111">
        <f t="shared" si="1"/>
        <v>0.29842573579739906</v>
      </c>
      <c r="C111">
        <v>1.34E-2</v>
      </c>
      <c r="D111">
        <v>16.562200000000001</v>
      </c>
      <c r="E111">
        <v>9.2009999999999995E-2</v>
      </c>
      <c r="F111">
        <v>12.457000000000001</v>
      </c>
      <c r="G111">
        <v>13.367000000000001</v>
      </c>
      <c r="H111">
        <v>13.928000000000001</v>
      </c>
      <c r="I111">
        <v>14.234</v>
      </c>
      <c r="J111">
        <v>14.718999999999999</v>
      </c>
      <c r="K111">
        <v>15.055</v>
      </c>
      <c r="L111">
        <v>15.565</v>
      </c>
      <c r="M111">
        <v>16.562000000000001</v>
      </c>
      <c r="N111">
        <v>17.622</v>
      </c>
      <c r="O111">
        <v>18.218</v>
      </c>
      <c r="P111">
        <v>18.632999999999999</v>
      </c>
      <c r="Q111">
        <v>19.265000000000001</v>
      </c>
      <c r="R111">
        <v>19.687000000000001</v>
      </c>
      <c r="S111">
        <v>20.509</v>
      </c>
      <c r="T111">
        <v>21.997</v>
      </c>
      <c r="U111">
        <v>109</v>
      </c>
      <c r="V111">
        <v>11.346</v>
      </c>
      <c r="W111">
        <v>12.561</v>
      </c>
      <c r="X111">
        <v>13.775</v>
      </c>
      <c r="Y111">
        <v>15.105</v>
      </c>
      <c r="Z111">
        <v>16.562000000000001</v>
      </c>
      <c r="AA111">
        <v>18.157</v>
      </c>
      <c r="AB111">
        <v>19.904</v>
      </c>
      <c r="AC111">
        <v>21.815999999999999</v>
      </c>
      <c r="AD111">
        <v>23.728000000000002</v>
      </c>
    </row>
    <row r="112" spans="1:30" x14ac:dyDescent="0.25">
      <c r="A112">
        <v>110</v>
      </c>
      <c r="B112">
        <f t="shared" si="1"/>
        <v>0.30116358658453113</v>
      </c>
      <c r="C112">
        <v>1.0699999999999999E-2</v>
      </c>
      <c r="D112">
        <v>16.5717</v>
      </c>
      <c r="E112">
        <v>9.1980000000000006E-2</v>
      </c>
      <c r="F112">
        <v>12.465999999999999</v>
      </c>
      <c r="G112">
        <v>13.375999999999999</v>
      </c>
      <c r="H112">
        <v>13.936999999999999</v>
      </c>
      <c r="I112">
        <v>14.243</v>
      </c>
      <c r="J112">
        <v>14.728</v>
      </c>
      <c r="K112">
        <v>15.064</v>
      </c>
      <c r="L112">
        <v>15.574999999999999</v>
      </c>
      <c r="M112">
        <v>16.571999999999999</v>
      </c>
      <c r="N112">
        <v>17.632000000000001</v>
      </c>
      <c r="O112">
        <v>18.228000000000002</v>
      </c>
      <c r="P112">
        <v>18.643999999999998</v>
      </c>
      <c r="Q112">
        <v>19.276</v>
      </c>
      <c r="R112">
        <v>19.698</v>
      </c>
      <c r="S112">
        <v>20.521000000000001</v>
      </c>
      <c r="T112">
        <v>22.01</v>
      </c>
      <c r="U112">
        <v>110</v>
      </c>
      <c r="V112">
        <v>11.356</v>
      </c>
      <c r="W112">
        <v>12.57</v>
      </c>
      <c r="X112">
        <v>13.785</v>
      </c>
      <c r="Y112">
        <v>15.115</v>
      </c>
      <c r="Z112">
        <v>16.571999999999999</v>
      </c>
      <c r="AA112">
        <v>18.167000000000002</v>
      </c>
      <c r="AB112">
        <v>19.914999999999999</v>
      </c>
      <c r="AC112">
        <v>21.829000000000001</v>
      </c>
      <c r="AD112">
        <v>23.742999999999999</v>
      </c>
    </row>
    <row r="113" spans="1:30" x14ac:dyDescent="0.25">
      <c r="A113">
        <v>111</v>
      </c>
      <c r="B113">
        <f t="shared" si="1"/>
        <v>0.30390143737166325</v>
      </c>
      <c r="C113">
        <v>8.0999999999999996E-3</v>
      </c>
      <c r="D113">
        <v>16.581</v>
      </c>
      <c r="E113">
        <v>9.1950000000000004E-2</v>
      </c>
      <c r="F113">
        <v>12.476000000000001</v>
      </c>
      <c r="G113">
        <v>13.385</v>
      </c>
      <c r="H113">
        <v>13.946</v>
      </c>
      <c r="I113">
        <v>14.252000000000001</v>
      </c>
      <c r="J113">
        <v>14.737</v>
      </c>
      <c r="K113">
        <v>15.073</v>
      </c>
      <c r="L113">
        <v>15.584</v>
      </c>
      <c r="M113">
        <v>16.581</v>
      </c>
      <c r="N113">
        <v>17.641999999999999</v>
      </c>
      <c r="O113">
        <v>18.238</v>
      </c>
      <c r="P113">
        <v>18.654</v>
      </c>
      <c r="Q113">
        <v>19.286999999999999</v>
      </c>
      <c r="R113">
        <v>19.709</v>
      </c>
      <c r="S113">
        <v>20.532</v>
      </c>
      <c r="T113">
        <v>22.023</v>
      </c>
      <c r="U113">
        <v>111</v>
      </c>
      <c r="V113">
        <v>11.366</v>
      </c>
      <c r="W113">
        <v>12.58</v>
      </c>
      <c r="X113">
        <v>13.794</v>
      </c>
      <c r="Y113">
        <v>15.124000000000001</v>
      </c>
      <c r="Z113">
        <v>16.581</v>
      </c>
      <c r="AA113">
        <v>18.177</v>
      </c>
      <c r="AB113">
        <v>19.925999999999998</v>
      </c>
      <c r="AC113">
        <v>21.841000000000001</v>
      </c>
      <c r="AD113">
        <v>23.757000000000001</v>
      </c>
    </row>
    <row r="114" spans="1:30" x14ac:dyDescent="0.25">
      <c r="A114">
        <v>112</v>
      </c>
      <c r="B114">
        <f t="shared" si="1"/>
        <v>0.30663928815879532</v>
      </c>
      <c r="C114">
        <v>5.4999999999999997E-3</v>
      </c>
      <c r="D114">
        <v>16.5901</v>
      </c>
      <c r="E114">
        <v>9.1920000000000002E-2</v>
      </c>
      <c r="F114">
        <v>12.484999999999999</v>
      </c>
      <c r="G114">
        <v>13.394</v>
      </c>
      <c r="H114">
        <v>13.955</v>
      </c>
      <c r="I114">
        <v>14.260999999999999</v>
      </c>
      <c r="J114">
        <v>14.746</v>
      </c>
      <c r="K114">
        <v>15.082000000000001</v>
      </c>
      <c r="L114">
        <v>15.593</v>
      </c>
      <c r="M114">
        <v>16.59</v>
      </c>
      <c r="N114">
        <v>17.651</v>
      </c>
      <c r="O114">
        <v>18.248000000000001</v>
      </c>
      <c r="P114">
        <v>18.663</v>
      </c>
      <c r="Q114">
        <v>19.297000000000001</v>
      </c>
      <c r="R114">
        <v>19.719000000000001</v>
      </c>
      <c r="S114">
        <v>20.542999999999999</v>
      </c>
      <c r="T114">
        <v>22.035</v>
      </c>
      <c r="U114">
        <v>112</v>
      </c>
      <c r="V114">
        <v>11.375999999999999</v>
      </c>
      <c r="W114">
        <v>12.589</v>
      </c>
      <c r="X114">
        <v>13.803000000000001</v>
      </c>
      <c r="Y114">
        <v>15.132999999999999</v>
      </c>
      <c r="Z114">
        <v>16.59</v>
      </c>
      <c r="AA114">
        <v>18.187000000000001</v>
      </c>
      <c r="AB114">
        <v>19.937000000000001</v>
      </c>
      <c r="AC114">
        <v>21.853000000000002</v>
      </c>
      <c r="AD114">
        <v>23.77</v>
      </c>
    </row>
    <row r="115" spans="1:30" x14ac:dyDescent="0.25">
      <c r="A115">
        <v>113</v>
      </c>
      <c r="B115">
        <f t="shared" si="1"/>
        <v>0.30937713894592744</v>
      </c>
      <c r="C115">
        <v>2.8999999999999998E-3</v>
      </c>
      <c r="D115">
        <v>16.5991</v>
      </c>
      <c r="E115">
        <v>9.1889999999999999E-2</v>
      </c>
      <c r="F115">
        <v>12.494</v>
      </c>
      <c r="G115">
        <v>13.403</v>
      </c>
      <c r="H115">
        <v>13.964</v>
      </c>
      <c r="I115">
        <v>14.27</v>
      </c>
      <c r="J115">
        <v>14.755000000000001</v>
      </c>
      <c r="K115">
        <v>15.090999999999999</v>
      </c>
      <c r="L115">
        <v>15.601000000000001</v>
      </c>
      <c r="M115">
        <v>16.599</v>
      </c>
      <c r="N115">
        <v>17.66</v>
      </c>
      <c r="O115">
        <v>18.257000000000001</v>
      </c>
      <c r="P115">
        <v>18.672999999999998</v>
      </c>
      <c r="Q115">
        <v>19.306999999999999</v>
      </c>
      <c r="R115">
        <v>19.73</v>
      </c>
      <c r="S115">
        <v>20.553999999999998</v>
      </c>
      <c r="T115">
        <v>22.047000000000001</v>
      </c>
      <c r="U115">
        <v>113</v>
      </c>
      <c r="V115">
        <v>11.385</v>
      </c>
      <c r="W115">
        <v>12.598000000000001</v>
      </c>
      <c r="X115">
        <v>13.811999999999999</v>
      </c>
      <c r="Y115">
        <v>15.141999999999999</v>
      </c>
      <c r="Z115">
        <v>16.599</v>
      </c>
      <c r="AA115">
        <v>18.196000000000002</v>
      </c>
      <c r="AB115">
        <v>19.946999999999999</v>
      </c>
      <c r="AC115">
        <v>21.864999999999998</v>
      </c>
      <c r="AD115">
        <v>23.783999999999999</v>
      </c>
    </row>
    <row r="116" spans="1:30" x14ac:dyDescent="0.25">
      <c r="A116">
        <v>114</v>
      </c>
      <c r="B116">
        <f t="shared" si="1"/>
        <v>0.31211498973305957</v>
      </c>
      <c r="C116">
        <v>2.9999999999999997E-4</v>
      </c>
      <c r="D116">
        <v>16.607800000000001</v>
      </c>
      <c r="E116">
        <v>9.1869999999999993E-2</v>
      </c>
      <c r="F116">
        <v>12.503</v>
      </c>
      <c r="G116">
        <v>13.412000000000001</v>
      </c>
      <c r="H116">
        <v>13.972</v>
      </c>
      <c r="I116">
        <v>14.279</v>
      </c>
      <c r="J116">
        <v>14.763</v>
      </c>
      <c r="K116">
        <v>15.099</v>
      </c>
      <c r="L116">
        <v>15.61</v>
      </c>
      <c r="M116">
        <v>16.608000000000001</v>
      </c>
      <c r="N116">
        <v>17.669</v>
      </c>
      <c r="O116">
        <v>18.266999999999999</v>
      </c>
      <c r="P116">
        <v>18.683</v>
      </c>
      <c r="Q116">
        <v>19.317</v>
      </c>
      <c r="R116">
        <v>19.739999999999998</v>
      </c>
      <c r="S116">
        <v>20.565000000000001</v>
      </c>
      <c r="T116">
        <v>22.06</v>
      </c>
      <c r="U116">
        <v>114</v>
      </c>
      <c r="V116">
        <v>11.394</v>
      </c>
      <c r="W116">
        <v>12.606999999999999</v>
      </c>
      <c r="X116">
        <v>13.82</v>
      </c>
      <c r="Y116">
        <v>15.15</v>
      </c>
      <c r="Z116">
        <v>16.608000000000001</v>
      </c>
      <c r="AA116">
        <v>18.206</v>
      </c>
      <c r="AB116">
        <v>19.957999999999998</v>
      </c>
      <c r="AC116">
        <v>21.878</v>
      </c>
      <c r="AD116">
        <v>23.797999999999998</v>
      </c>
    </row>
    <row r="117" spans="1:30" x14ac:dyDescent="0.25">
      <c r="A117">
        <v>115</v>
      </c>
      <c r="B117">
        <f t="shared" si="1"/>
        <v>0.31485284052019163</v>
      </c>
      <c r="C117">
        <v>-2.3E-3</v>
      </c>
      <c r="D117">
        <v>16.616399999999999</v>
      </c>
      <c r="E117">
        <v>9.1840000000000005E-2</v>
      </c>
      <c r="F117">
        <v>12.512</v>
      </c>
      <c r="G117">
        <v>13.420999999999999</v>
      </c>
      <c r="H117">
        <v>13.981</v>
      </c>
      <c r="I117">
        <v>14.287000000000001</v>
      </c>
      <c r="J117">
        <v>14.772</v>
      </c>
      <c r="K117">
        <v>15.108000000000001</v>
      </c>
      <c r="L117">
        <v>15.618</v>
      </c>
      <c r="M117">
        <v>16.616</v>
      </c>
      <c r="N117">
        <v>17.678000000000001</v>
      </c>
      <c r="O117">
        <v>18.276</v>
      </c>
      <c r="P117">
        <v>18.692</v>
      </c>
      <c r="Q117">
        <v>19.327000000000002</v>
      </c>
      <c r="R117">
        <v>19.75</v>
      </c>
      <c r="S117">
        <v>20.574999999999999</v>
      </c>
      <c r="T117">
        <v>22.071999999999999</v>
      </c>
      <c r="U117">
        <v>115</v>
      </c>
      <c r="V117">
        <v>11.403</v>
      </c>
      <c r="W117">
        <v>12.616</v>
      </c>
      <c r="X117">
        <v>13.829000000000001</v>
      </c>
      <c r="Y117">
        <v>15.157999999999999</v>
      </c>
      <c r="Z117">
        <v>16.616</v>
      </c>
      <c r="AA117">
        <v>18.215</v>
      </c>
      <c r="AB117">
        <v>19.968</v>
      </c>
      <c r="AC117">
        <v>21.888999999999999</v>
      </c>
      <c r="AD117">
        <v>23.811</v>
      </c>
    </row>
    <row r="118" spans="1:30" x14ac:dyDescent="0.25">
      <c r="A118">
        <v>116</v>
      </c>
      <c r="B118">
        <f t="shared" si="1"/>
        <v>0.31759069130732376</v>
      </c>
      <c r="C118">
        <v>-4.7999999999999996E-3</v>
      </c>
      <c r="D118">
        <v>16.6249</v>
      </c>
      <c r="E118">
        <v>9.1810000000000003E-2</v>
      </c>
      <c r="F118">
        <v>12.521000000000001</v>
      </c>
      <c r="G118">
        <v>13.429</v>
      </c>
      <c r="H118">
        <v>13.989000000000001</v>
      </c>
      <c r="I118">
        <v>14.295</v>
      </c>
      <c r="J118">
        <v>14.78</v>
      </c>
      <c r="K118">
        <v>15.116</v>
      </c>
      <c r="L118">
        <v>15.627000000000001</v>
      </c>
      <c r="M118">
        <v>16.625</v>
      </c>
      <c r="N118">
        <v>17.687000000000001</v>
      </c>
      <c r="O118">
        <v>18.285</v>
      </c>
      <c r="P118">
        <v>18.701000000000001</v>
      </c>
      <c r="Q118">
        <v>19.335999999999999</v>
      </c>
      <c r="R118">
        <v>19.760000000000002</v>
      </c>
      <c r="S118">
        <v>20.585999999999999</v>
      </c>
      <c r="T118">
        <v>22.082999999999998</v>
      </c>
      <c r="U118">
        <v>116</v>
      </c>
      <c r="V118">
        <v>11.412000000000001</v>
      </c>
      <c r="W118">
        <v>12.625</v>
      </c>
      <c r="X118">
        <v>13.837</v>
      </c>
      <c r="Y118">
        <v>15.167</v>
      </c>
      <c r="Z118">
        <v>16.625</v>
      </c>
      <c r="AA118">
        <v>18.224</v>
      </c>
      <c r="AB118">
        <v>19.977</v>
      </c>
      <c r="AC118">
        <v>21.901</v>
      </c>
      <c r="AD118">
        <v>23.824000000000002</v>
      </c>
    </row>
    <row r="119" spans="1:30" x14ac:dyDescent="0.25">
      <c r="A119">
        <v>117</v>
      </c>
      <c r="B119">
        <f t="shared" si="1"/>
        <v>0.32032854209445583</v>
      </c>
      <c r="C119">
        <v>-7.4000000000000003E-3</v>
      </c>
      <c r="D119">
        <v>16.633099999999999</v>
      </c>
      <c r="E119">
        <v>9.1789999999999997E-2</v>
      </c>
      <c r="F119">
        <v>12.529</v>
      </c>
      <c r="G119">
        <v>13.436999999999999</v>
      </c>
      <c r="H119">
        <v>13.997</v>
      </c>
      <c r="I119">
        <v>14.303000000000001</v>
      </c>
      <c r="J119">
        <v>14.788</v>
      </c>
      <c r="K119">
        <v>15.124000000000001</v>
      </c>
      <c r="L119">
        <v>15.635</v>
      </c>
      <c r="M119">
        <v>16.632999999999999</v>
      </c>
      <c r="N119">
        <v>17.696000000000002</v>
      </c>
      <c r="O119">
        <v>18.294</v>
      </c>
      <c r="P119">
        <v>18.71</v>
      </c>
      <c r="Q119">
        <v>19.346</v>
      </c>
      <c r="R119">
        <v>19.77</v>
      </c>
      <c r="S119">
        <v>20.596</v>
      </c>
      <c r="T119">
        <v>22.094999999999999</v>
      </c>
      <c r="U119">
        <v>117</v>
      </c>
      <c r="V119">
        <v>11.420999999999999</v>
      </c>
      <c r="W119">
        <v>12.632999999999999</v>
      </c>
      <c r="X119">
        <v>13.845000000000001</v>
      </c>
      <c r="Y119">
        <v>15.175000000000001</v>
      </c>
      <c r="Z119">
        <v>16.632999999999999</v>
      </c>
      <c r="AA119">
        <v>18.233000000000001</v>
      </c>
      <c r="AB119">
        <v>19.986999999999998</v>
      </c>
      <c r="AC119">
        <v>21.911999999999999</v>
      </c>
      <c r="AD119">
        <v>23.837</v>
      </c>
    </row>
    <row r="120" spans="1:30" x14ac:dyDescent="0.25">
      <c r="A120">
        <v>118</v>
      </c>
      <c r="B120">
        <f t="shared" si="1"/>
        <v>0.32306639288158795</v>
      </c>
      <c r="C120">
        <v>-9.9000000000000008E-3</v>
      </c>
      <c r="D120">
        <v>16.641200000000001</v>
      </c>
      <c r="E120">
        <v>9.1759999999999994E-2</v>
      </c>
      <c r="F120">
        <v>12.537000000000001</v>
      </c>
      <c r="G120">
        <v>13.445</v>
      </c>
      <c r="H120">
        <v>14.005000000000001</v>
      </c>
      <c r="I120">
        <v>14.311</v>
      </c>
      <c r="J120">
        <v>14.795999999999999</v>
      </c>
      <c r="K120">
        <v>15.132</v>
      </c>
      <c r="L120">
        <v>15.643000000000001</v>
      </c>
      <c r="M120">
        <v>16.640999999999998</v>
      </c>
      <c r="N120">
        <v>17.704000000000001</v>
      </c>
      <c r="O120">
        <v>18.302</v>
      </c>
      <c r="P120">
        <v>18.719000000000001</v>
      </c>
      <c r="Q120">
        <v>19.355</v>
      </c>
      <c r="R120">
        <v>19.779</v>
      </c>
      <c r="S120">
        <v>20.606000000000002</v>
      </c>
      <c r="T120">
        <v>22.106000000000002</v>
      </c>
      <c r="U120">
        <v>118</v>
      </c>
      <c r="V120">
        <v>11.429</v>
      </c>
      <c r="W120">
        <v>12.641</v>
      </c>
      <c r="X120">
        <v>13.853</v>
      </c>
      <c r="Y120">
        <v>15.183</v>
      </c>
      <c r="Z120">
        <v>16.640999999999998</v>
      </c>
      <c r="AA120">
        <v>18.241</v>
      </c>
      <c r="AB120">
        <v>19.997</v>
      </c>
      <c r="AC120">
        <v>21.922999999999998</v>
      </c>
      <c r="AD120">
        <v>23.849</v>
      </c>
    </row>
    <row r="121" spans="1:30" x14ac:dyDescent="0.25">
      <c r="A121">
        <v>119</v>
      </c>
      <c r="B121">
        <f t="shared" si="1"/>
        <v>0.32580424366872007</v>
      </c>
      <c r="C121">
        <v>-1.24E-2</v>
      </c>
      <c r="D121">
        <v>16.6492</v>
      </c>
      <c r="E121">
        <v>9.1730000000000006E-2</v>
      </c>
      <c r="F121">
        <v>12.545999999999999</v>
      </c>
      <c r="G121">
        <v>13.454000000000001</v>
      </c>
      <c r="H121">
        <v>14.013999999999999</v>
      </c>
      <c r="I121">
        <v>14.319000000000001</v>
      </c>
      <c r="J121">
        <v>14.804</v>
      </c>
      <c r="K121">
        <v>15.14</v>
      </c>
      <c r="L121">
        <v>15.651</v>
      </c>
      <c r="M121">
        <v>16.649000000000001</v>
      </c>
      <c r="N121">
        <v>17.712</v>
      </c>
      <c r="O121">
        <v>18.311</v>
      </c>
      <c r="P121">
        <v>18.728000000000002</v>
      </c>
      <c r="Q121">
        <v>19.363</v>
      </c>
      <c r="R121">
        <v>19.788</v>
      </c>
      <c r="S121">
        <v>20.614999999999998</v>
      </c>
      <c r="T121">
        <v>22.117000000000001</v>
      </c>
      <c r="U121">
        <v>119</v>
      </c>
      <c r="V121">
        <v>11.438000000000001</v>
      </c>
      <c r="W121">
        <v>12.65</v>
      </c>
      <c r="X121">
        <v>13.861000000000001</v>
      </c>
      <c r="Y121">
        <v>15.191000000000001</v>
      </c>
      <c r="Z121">
        <v>16.649000000000001</v>
      </c>
      <c r="AA121">
        <v>18.25</v>
      </c>
      <c r="AB121">
        <v>20.006</v>
      </c>
      <c r="AC121">
        <v>21.934000000000001</v>
      </c>
      <c r="AD121">
        <v>23.861000000000001</v>
      </c>
    </row>
    <row r="122" spans="1:30" x14ac:dyDescent="0.25">
      <c r="A122">
        <v>120</v>
      </c>
      <c r="B122">
        <f t="shared" si="1"/>
        <v>0.32854209445585214</v>
      </c>
      <c r="C122">
        <v>-1.4800000000000001E-2</v>
      </c>
      <c r="D122">
        <v>16.657</v>
      </c>
      <c r="E122">
        <v>9.171E-2</v>
      </c>
      <c r="F122">
        <v>12.554</v>
      </c>
      <c r="G122">
        <v>13.461</v>
      </c>
      <c r="H122">
        <v>14.021000000000001</v>
      </c>
      <c r="I122">
        <v>14.327</v>
      </c>
      <c r="J122">
        <v>14.811</v>
      </c>
      <c r="K122">
        <v>15.148</v>
      </c>
      <c r="L122">
        <v>15.657999999999999</v>
      </c>
      <c r="M122">
        <v>16.657</v>
      </c>
      <c r="N122">
        <v>17.72</v>
      </c>
      <c r="O122">
        <v>18.318999999999999</v>
      </c>
      <c r="P122">
        <v>18.736000000000001</v>
      </c>
      <c r="Q122">
        <v>19.372</v>
      </c>
      <c r="R122">
        <v>19.797000000000001</v>
      </c>
      <c r="S122">
        <v>20.625</v>
      </c>
      <c r="T122">
        <v>22.128</v>
      </c>
      <c r="U122">
        <v>120</v>
      </c>
      <c r="V122">
        <v>11.446</v>
      </c>
      <c r="W122">
        <v>12.657999999999999</v>
      </c>
      <c r="X122">
        <v>13.869</v>
      </c>
      <c r="Y122">
        <v>15.198</v>
      </c>
      <c r="Z122">
        <v>16.657</v>
      </c>
      <c r="AA122">
        <v>18.257999999999999</v>
      </c>
      <c r="AB122">
        <v>20.015000000000001</v>
      </c>
      <c r="AC122">
        <v>21.945</v>
      </c>
      <c r="AD122">
        <v>23.873999999999999</v>
      </c>
    </row>
    <row r="123" spans="1:30" x14ac:dyDescent="0.25">
      <c r="A123">
        <v>121</v>
      </c>
      <c r="B123">
        <f t="shared" si="1"/>
        <v>0.33127994524298426</v>
      </c>
      <c r="C123">
        <v>-1.7299999999999999E-2</v>
      </c>
      <c r="D123">
        <v>16.6647</v>
      </c>
      <c r="E123">
        <v>9.1679999999999998E-2</v>
      </c>
      <c r="F123">
        <v>12.561999999999999</v>
      </c>
      <c r="G123">
        <v>13.468999999999999</v>
      </c>
      <c r="H123">
        <v>14.029</v>
      </c>
      <c r="I123">
        <v>14.335000000000001</v>
      </c>
      <c r="J123">
        <v>14.819000000000001</v>
      </c>
      <c r="K123">
        <v>15.154999999999999</v>
      </c>
      <c r="L123">
        <v>15.666</v>
      </c>
      <c r="M123">
        <v>16.664999999999999</v>
      </c>
      <c r="N123">
        <v>17.728000000000002</v>
      </c>
      <c r="O123">
        <v>18.327000000000002</v>
      </c>
      <c r="P123">
        <v>18.745000000000001</v>
      </c>
      <c r="Q123">
        <v>19.381</v>
      </c>
      <c r="R123">
        <v>19.806000000000001</v>
      </c>
      <c r="S123">
        <v>20.635000000000002</v>
      </c>
      <c r="T123">
        <v>22.138000000000002</v>
      </c>
      <c r="U123">
        <v>121</v>
      </c>
      <c r="V123">
        <v>11.455</v>
      </c>
      <c r="W123">
        <v>12.666</v>
      </c>
      <c r="X123">
        <v>13.877000000000001</v>
      </c>
      <c r="Y123">
        <v>15.206</v>
      </c>
      <c r="Z123">
        <v>16.664999999999999</v>
      </c>
      <c r="AA123">
        <v>18.265999999999998</v>
      </c>
      <c r="AB123">
        <v>20.024000000000001</v>
      </c>
      <c r="AC123">
        <v>21.954999999999998</v>
      </c>
      <c r="AD123">
        <v>23.885000000000002</v>
      </c>
    </row>
    <row r="124" spans="1:30" x14ac:dyDescent="0.25">
      <c r="A124">
        <v>122</v>
      </c>
      <c r="B124">
        <f t="shared" si="1"/>
        <v>0.33401779603011633</v>
      </c>
      <c r="C124">
        <v>-1.9699999999999999E-2</v>
      </c>
      <c r="D124">
        <v>16.6722</v>
      </c>
      <c r="E124">
        <v>9.1660000000000005E-2</v>
      </c>
      <c r="F124">
        <v>12.57</v>
      </c>
      <c r="G124">
        <v>13.477</v>
      </c>
      <c r="H124">
        <v>14.036</v>
      </c>
      <c r="I124">
        <v>14.342000000000001</v>
      </c>
      <c r="J124">
        <v>14.826000000000001</v>
      </c>
      <c r="K124">
        <v>15.163</v>
      </c>
      <c r="L124">
        <v>15.673</v>
      </c>
      <c r="M124">
        <v>16.672000000000001</v>
      </c>
      <c r="N124">
        <v>17.736000000000001</v>
      </c>
      <c r="O124">
        <v>18.335000000000001</v>
      </c>
      <c r="P124">
        <v>18.753</v>
      </c>
      <c r="Q124">
        <v>19.39</v>
      </c>
      <c r="R124">
        <v>19.815000000000001</v>
      </c>
      <c r="S124">
        <v>20.643999999999998</v>
      </c>
      <c r="T124">
        <v>22.149000000000001</v>
      </c>
      <c r="U124">
        <v>122</v>
      </c>
      <c r="V124">
        <v>11.462999999999999</v>
      </c>
      <c r="W124">
        <v>12.673</v>
      </c>
      <c r="X124">
        <v>13.884</v>
      </c>
      <c r="Y124">
        <v>15.212999999999999</v>
      </c>
      <c r="Z124">
        <v>16.672000000000001</v>
      </c>
      <c r="AA124">
        <v>18.274000000000001</v>
      </c>
      <c r="AB124">
        <v>20.033000000000001</v>
      </c>
      <c r="AC124">
        <v>21.965</v>
      </c>
      <c r="AD124">
        <v>23.898</v>
      </c>
    </row>
    <row r="125" spans="1:30" x14ac:dyDescent="0.25">
      <c r="A125">
        <v>123</v>
      </c>
      <c r="B125">
        <f t="shared" si="1"/>
        <v>0.33675564681724846</v>
      </c>
      <c r="C125">
        <v>-2.2200000000000001E-2</v>
      </c>
      <c r="D125">
        <v>16.679500000000001</v>
      </c>
      <c r="E125">
        <v>9.1630000000000003E-2</v>
      </c>
      <c r="F125">
        <v>12.577</v>
      </c>
      <c r="G125">
        <v>13.484</v>
      </c>
      <c r="H125">
        <v>14.044</v>
      </c>
      <c r="I125">
        <v>14.349</v>
      </c>
      <c r="J125">
        <v>14.834</v>
      </c>
      <c r="K125">
        <v>15.17</v>
      </c>
      <c r="L125">
        <v>15.680999999999999</v>
      </c>
      <c r="M125">
        <v>16.68</v>
      </c>
      <c r="N125">
        <v>17.744</v>
      </c>
      <c r="O125">
        <v>18.343</v>
      </c>
      <c r="P125">
        <v>18.760999999999999</v>
      </c>
      <c r="Q125">
        <v>19.398</v>
      </c>
      <c r="R125">
        <v>19.823</v>
      </c>
      <c r="S125">
        <v>20.652999999999999</v>
      </c>
      <c r="T125">
        <v>22.158999999999999</v>
      </c>
      <c r="U125">
        <v>123</v>
      </c>
      <c r="V125">
        <v>11.471</v>
      </c>
      <c r="W125">
        <v>12.680999999999999</v>
      </c>
      <c r="X125">
        <v>13.891999999999999</v>
      </c>
      <c r="Y125">
        <v>15.221</v>
      </c>
      <c r="Z125">
        <v>16.68</v>
      </c>
      <c r="AA125">
        <v>18.282</v>
      </c>
      <c r="AB125">
        <v>20.042000000000002</v>
      </c>
      <c r="AC125">
        <v>21.975000000000001</v>
      </c>
      <c r="AD125">
        <v>23.908999999999999</v>
      </c>
    </row>
    <row r="126" spans="1:30" x14ac:dyDescent="0.25">
      <c r="A126">
        <v>124</v>
      </c>
      <c r="B126">
        <f t="shared" si="1"/>
        <v>0.33949349760438058</v>
      </c>
      <c r="C126">
        <v>-2.46E-2</v>
      </c>
      <c r="D126">
        <v>16.686800000000002</v>
      </c>
      <c r="E126">
        <v>9.1609999999999997E-2</v>
      </c>
      <c r="F126">
        <v>12.585000000000001</v>
      </c>
      <c r="G126">
        <v>13.491</v>
      </c>
      <c r="H126">
        <v>14.051</v>
      </c>
      <c r="I126">
        <v>14.356999999999999</v>
      </c>
      <c r="J126">
        <v>14.840999999999999</v>
      </c>
      <c r="K126">
        <v>15.177</v>
      </c>
      <c r="L126">
        <v>15.688000000000001</v>
      </c>
      <c r="M126">
        <v>16.687000000000001</v>
      </c>
      <c r="N126">
        <v>17.751000000000001</v>
      </c>
      <c r="O126">
        <v>18.350999999999999</v>
      </c>
      <c r="P126">
        <v>18.768999999999998</v>
      </c>
      <c r="Q126">
        <v>19.405999999999999</v>
      </c>
      <c r="R126">
        <v>19.832000000000001</v>
      </c>
      <c r="S126">
        <v>20.661999999999999</v>
      </c>
      <c r="T126">
        <v>22.169</v>
      </c>
      <c r="U126">
        <v>124</v>
      </c>
      <c r="V126">
        <v>11.478999999999999</v>
      </c>
      <c r="W126">
        <v>12.689</v>
      </c>
      <c r="X126">
        <v>13.898999999999999</v>
      </c>
      <c r="Y126">
        <v>15.228</v>
      </c>
      <c r="Z126">
        <v>16.687000000000001</v>
      </c>
      <c r="AA126">
        <v>18.29</v>
      </c>
      <c r="AB126">
        <v>20.05</v>
      </c>
      <c r="AC126">
        <v>21.984999999999999</v>
      </c>
      <c r="AD126">
        <v>23.92</v>
      </c>
    </row>
    <row r="127" spans="1:30" x14ac:dyDescent="0.25">
      <c r="A127">
        <v>125</v>
      </c>
      <c r="B127">
        <f t="shared" si="1"/>
        <v>0.34223134839151265</v>
      </c>
      <c r="C127">
        <v>-2.7E-2</v>
      </c>
      <c r="D127">
        <v>16.693899999999999</v>
      </c>
      <c r="E127">
        <v>9.1579999999999995E-2</v>
      </c>
      <c r="F127">
        <v>12.593</v>
      </c>
      <c r="G127">
        <v>13.499000000000001</v>
      </c>
      <c r="H127">
        <v>14.058</v>
      </c>
      <c r="I127">
        <v>14.364000000000001</v>
      </c>
      <c r="J127">
        <v>14.848000000000001</v>
      </c>
      <c r="K127">
        <v>15.183999999999999</v>
      </c>
      <c r="L127">
        <v>15.695</v>
      </c>
      <c r="M127">
        <v>16.693999999999999</v>
      </c>
      <c r="N127">
        <v>17.759</v>
      </c>
      <c r="O127">
        <v>18.358000000000001</v>
      </c>
      <c r="P127">
        <v>18.776</v>
      </c>
      <c r="Q127">
        <v>19.414000000000001</v>
      </c>
      <c r="R127">
        <v>19.84</v>
      </c>
      <c r="S127">
        <v>20.67</v>
      </c>
      <c r="T127">
        <v>22.178999999999998</v>
      </c>
      <c r="U127">
        <v>125</v>
      </c>
      <c r="V127">
        <v>11.487</v>
      </c>
      <c r="W127">
        <v>12.696</v>
      </c>
      <c r="X127">
        <v>13.906000000000001</v>
      </c>
      <c r="Y127">
        <v>15.234999999999999</v>
      </c>
      <c r="Z127">
        <v>16.693999999999999</v>
      </c>
      <c r="AA127">
        <v>18.297000000000001</v>
      </c>
      <c r="AB127">
        <v>20.059000000000001</v>
      </c>
      <c r="AC127">
        <v>21.995000000000001</v>
      </c>
      <c r="AD127">
        <v>23.931000000000001</v>
      </c>
    </row>
    <row r="128" spans="1:30" x14ac:dyDescent="0.25">
      <c r="A128">
        <v>126</v>
      </c>
      <c r="B128">
        <f t="shared" si="1"/>
        <v>0.34496919917864477</v>
      </c>
      <c r="C128">
        <v>-2.93E-2</v>
      </c>
      <c r="D128">
        <v>16.700900000000001</v>
      </c>
      <c r="E128">
        <v>9.1560000000000002E-2</v>
      </c>
      <c r="F128">
        <v>12.6</v>
      </c>
      <c r="G128">
        <v>13.506</v>
      </c>
      <c r="H128">
        <v>14.065</v>
      </c>
      <c r="I128">
        <v>14.371</v>
      </c>
      <c r="J128">
        <v>14.855</v>
      </c>
      <c r="K128">
        <v>15.191000000000001</v>
      </c>
      <c r="L128">
        <v>15.702</v>
      </c>
      <c r="M128">
        <v>16.701000000000001</v>
      </c>
      <c r="N128">
        <v>17.765999999999998</v>
      </c>
      <c r="O128">
        <v>18.366</v>
      </c>
      <c r="P128">
        <v>18.783999999999999</v>
      </c>
      <c r="Q128">
        <v>19.422000000000001</v>
      </c>
      <c r="R128">
        <v>19.847999999999999</v>
      </c>
      <c r="S128">
        <v>20.678999999999998</v>
      </c>
      <c r="T128">
        <v>22.189</v>
      </c>
      <c r="U128">
        <v>126</v>
      </c>
      <c r="V128">
        <v>11.494</v>
      </c>
      <c r="W128">
        <v>12.704000000000001</v>
      </c>
      <c r="X128">
        <v>13.913</v>
      </c>
      <c r="Y128">
        <v>15.242000000000001</v>
      </c>
      <c r="Z128">
        <v>16.701000000000001</v>
      </c>
      <c r="AA128">
        <v>18.303999999999998</v>
      </c>
      <c r="AB128">
        <v>20.067</v>
      </c>
      <c r="AC128">
        <v>22.004999999999999</v>
      </c>
      <c r="AD128">
        <v>23.942</v>
      </c>
    </row>
    <row r="129" spans="1:30" x14ac:dyDescent="0.25">
      <c r="A129">
        <v>127</v>
      </c>
      <c r="B129">
        <f t="shared" si="1"/>
        <v>0.34770704996577684</v>
      </c>
      <c r="C129">
        <v>-3.1699999999999999E-2</v>
      </c>
      <c r="D129">
        <v>16.707699999999999</v>
      </c>
      <c r="E129">
        <v>9.153E-2</v>
      </c>
      <c r="F129">
        <v>12.606999999999999</v>
      </c>
      <c r="G129">
        <v>13.513</v>
      </c>
      <c r="H129">
        <v>14.071999999999999</v>
      </c>
      <c r="I129">
        <v>14.378</v>
      </c>
      <c r="J129">
        <v>14.862</v>
      </c>
      <c r="K129">
        <v>15.198</v>
      </c>
      <c r="L129">
        <v>15.708</v>
      </c>
      <c r="M129">
        <v>16.707999999999998</v>
      </c>
      <c r="N129">
        <v>17.773</v>
      </c>
      <c r="O129">
        <v>18.373000000000001</v>
      </c>
      <c r="P129">
        <v>18.791</v>
      </c>
      <c r="Q129">
        <v>19.428999999999998</v>
      </c>
      <c r="R129">
        <v>19.856000000000002</v>
      </c>
      <c r="S129">
        <v>20.687000000000001</v>
      </c>
      <c r="T129">
        <v>22.198</v>
      </c>
      <c r="U129">
        <v>127</v>
      </c>
      <c r="V129">
        <v>11.502000000000001</v>
      </c>
      <c r="W129">
        <v>12.711</v>
      </c>
      <c r="X129">
        <v>13.92</v>
      </c>
      <c r="Y129">
        <v>15.247999999999999</v>
      </c>
      <c r="Z129">
        <v>16.707999999999998</v>
      </c>
      <c r="AA129">
        <v>18.312000000000001</v>
      </c>
      <c r="AB129">
        <v>20.074999999999999</v>
      </c>
      <c r="AC129">
        <v>22.013999999999999</v>
      </c>
      <c r="AD129">
        <v>23.952999999999999</v>
      </c>
    </row>
    <row r="130" spans="1:30" x14ac:dyDescent="0.25">
      <c r="A130">
        <v>128</v>
      </c>
      <c r="B130">
        <f t="shared" si="1"/>
        <v>0.35044490075290896</v>
      </c>
      <c r="C130">
        <v>-3.4000000000000002E-2</v>
      </c>
      <c r="D130">
        <v>16.714400000000001</v>
      </c>
      <c r="E130">
        <v>9.1509999999999994E-2</v>
      </c>
      <c r="F130">
        <v>12.614000000000001</v>
      </c>
      <c r="G130">
        <v>13.52</v>
      </c>
      <c r="H130">
        <v>14.079000000000001</v>
      </c>
      <c r="I130">
        <v>14.384</v>
      </c>
      <c r="J130">
        <v>14.868</v>
      </c>
      <c r="K130">
        <v>15.204000000000001</v>
      </c>
      <c r="L130">
        <v>15.715</v>
      </c>
      <c r="M130">
        <v>16.713999999999999</v>
      </c>
      <c r="N130">
        <v>17.78</v>
      </c>
      <c r="O130">
        <v>18.38</v>
      </c>
      <c r="P130">
        <v>18.798999999999999</v>
      </c>
      <c r="Q130">
        <v>19.437000000000001</v>
      </c>
      <c r="R130">
        <v>19.864000000000001</v>
      </c>
      <c r="S130">
        <v>20.696000000000002</v>
      </c>
      <c r="T130">
        <v>22.207000000000001</v>
      </c>
      <c r="U130">
        <v>128</v>
      </c>
      <c r="V130">
        <v>11.509</v>
      </c>
      <c r="W130">
        <v>12.718</v>
      </c>
      <c r="X130">
        <v>13.927</v>
      </c>
      <c r="Y130">
        <v>15.255000000000001</v>
      </c>
      <c r="Z130">
        <v>16.713999999999999</v>
      </c>
      <c r="AA130">
        <v>18.318999999999999</v>
      </c>
      <c r="AB130">
        <v>20.082999999999998</v>
      </c>
      <c r="AC130">
        <v>22.023</v>
      </c>
      <c r="AD130">
        <v>23.963000000000001</v>
      </c>
    </row>
    <row r="131" spans="1:30" x14ac:dyDescent="0.25">
      <c r="A131">
        <v>129</v>
      </c>
      <c r="B131">
        <f t="shared" ref="B131:B194" si="2">A131/365.25</f>
        <v>0.35318275154004108</v>
      </c>
      <c r="C131">
        <v>-3.6400000000000002E-2</v>
      </c>
      <c r="D131">
        <v>16.721</v>
      </c>
      <c r="E131">
        <v>9.1480000000000006E-2</v>
      </c>
      <c r="F131">
        <v>12.622</v>
      </c>
      <c r="G131">
        <v>13.526999999999999</v>
      </c>
      <c r="H131">
        <v>14.086</v>
      </c>
      <c r="I131">
        <v>14.391</v>
      </c>
      <c r="J131">
        <v>14.875</v>
      </c>
      <c r="K131">
        <v>15.211</v>
      </c>
      <c r="L131">
        <v>15.722</v>
      </c>
      <c r="M131">
        <v>16.721</v>
      </c>
      <c r="N131">
        <v>17.786000000000001</v>
      </c>
      <c r="O131">
        <v>18.387</v>
      </c>
      <c r="P131">
        <v>18.806000000000001</v>
      </c>
      <c r="Q131">
        <v>19.443999999999999</v>
      </c>
      <c r="R131">
        <v>19.870999999999999</v>
      </c>
      <c r="S131">
        <v>20.704000000000001</v>
      </c>
      <c r="T131">
        <v>22.216000000000001</v>
      </c>
      <c r="U131">
        <v>129</v>
      </c>
      <c r="V131">
        <v>11.516999999999999</v>
      </c>
      <c r="W131">
        <v>12.725</v>
      </c>
      <c r="X131">
        <v>13.933999999999999</v>
      </c>
      <c r="Y131">
        <v>15.262</v>
      </c>
      <c r="Z131">
        <v>16.721</v>
      </c>
      <c r="AA131">
        <v>18.326000000000001</v>
      </c>
      <c r="AB131">
        <v>20.09</v>
      </c>
      <c r="AC131">
        <v>22.032</v>
      </c>
      <c r="AD131">
        <v>23.972999999999999</v>
      </c>
    </row>
    <row r="132" spans="1:30" x14ac:dyDescent="0.25">
      <c r="A132">
        <v>130</v>
      </c>
      <c r="B132">
        <f t="shared" si="2"/>
        <v>0.35592060232717315</v>
      </c>
      <c r="C132">
        <v>-3.8699999999999998E-2</v>
      </c>
      <c r="D132">
        <v>16.727399999999999</v>
      </c>
      <c r="E132">
        <v>9.146E-2</v>
      </c>
      <c r="F132">
        <v>12.628</v>
      </c>
      <c r="G132">
        <v>13.532999999999999</v>
      </c>
      <c r="H132">
        <v>14.092000000000001</v>
      </c>
      <c r="I132">
        <v>14.397</v>
      </c>
      <c r="J132">
        <v>14.881</v>
      </c>
      <c r="K132">
        <v>15.217000000000001</v>
      </c>
      <c r="L132">
        <v>15.728</v>
      </c>
      <c r="M132">
        <v>16.727</v>
      </c>
      <c r="N132">
        <v>17.792999999999999</v>
      </c>
      <c r="O132">
        <v>18.393999999999998</v>
      </c>
      <c r="P132">
        <v>18.812999999999999</v>
      </c>
      <c r="Q132">
        <v>19.452000000000002</v>
      </c>
      <c r="R132">
        <v>19.879000000000001</v>
      </c>
      <c r="S132">
        <v>20.712</v>
      </c>
      <c r="T132">
        <v>22.225000000000001</v>
      </c>
      <c r="U132">
        <v>130</v>
      </c>
      <c r="V132">
        <v>11.523999999999999</v>
      </c>
      <c r="W132">
        <v>12.731999999999999</v>
      </c>
      <c r="X132">
        <v>13.94</v>
      </c>
      <c r="Y132">
        <v>15.268000000000001</v>
      </c>
      <c r="Z132">
        <v>16.727</v>
      </c>
      <c r="AA132">
        <v>18.332000000000001</v>
      </c>
      <c r="AB132">
        <v>20.097999999999999</v>
      </c>
      <c r="AC132">
        <v>22.041</v>
      </c>
      <c r="AD132">
        <v>23.984000000000002</v>
      </c>
    </row>
    <row r="133" spans="1:30" x14ac:dyDescent="0.25">
      <c r="A133">
        <v>131</v>
      </c>
      <c r="B133">
        <f t="shared" si="2"/>
        <v>0.35865845311430528</v>
      </c>
      <c r="C133">
        <v>-4.1000000000000002E-2</v>
      </c>
      <c r="D133">
        <v>16.733699999999999</v>
      </c>
      <c r="E133">
        <v>9.1429999999999997E-2</v>
      </c>
      <c r="F133">
        <v>12.635</v>
      </c>
      <c r="G133">
        <v>13.54</v>
      </c>
      <c r="H133">
        <v>14.098000000000001</v>
      </c>
      <c r="I133">
        <v>14.404</v>
      </c>
      <c r="J133">
        <v>14.888</v>
      </c>
      <c r="K133">
        <v>15.224</v>
      </c>
      <c r="L133">
        <v>15.734</v>
      </c>
      <c r="M133">
        <v>16.734000000000002</v>
      </c>
      <c r="N133">
        <v>17.8</v>
      </c>
      <c r="O133">
        <v>18.399999999999999</v>
      </c>
      <c r="P133">
        <v>18.818999999999999</v>
      </c>
      <c r="Q133">
        <v>19.457999999999998</v>
      </c>
      <c r="R133">
        <v>19.885999999999999</v>
      </c>
      <c r="S133">
        <v>20.719000000000001</v>
      </c>
      <c r="T133">
        <v>22.234000000000002</v>
      </c>
      <c r="U133">
        <v>131</v>
      </c>
      <c r="V133">
        <v>11.531000000000001</v>
      </c>
      <c r="W133">
        <v>12.739000000000001</v>
      </c>
      <c r="X133">
        <v>13.946999999999999</v>
      </c>
      <c r="Y133">
        <v>15.273999999999999</v>
      </c>
      <c r="Z133">
        <v>16.734000000000002</v>
      </c>
      <c r="AA133">
        <v>18.338999999999999</v>
      </c>
      <c r="AB133">
        <v>20.105</v>
      </c>
      <c r="AC133">
        <v>22.048999999999999</v>
      </c>
      <c r="AD133">
        <v>23.992999999999999</v>
      </c>
    </row>
    <row r="134" spans="1:30" x14ac:dyDescent="0.25">
      <c r="A134">
        <v>132</v>
      </c>
      <c r="B134">
        <f t="shared" si="2"/>
        <v>0.3613963039014374</v>
      </c>
      <c r="C134">
        <v>-4.3299999999999998E-2</v>
      </c>
      <c r="D134">
        <v>16.739899999999999</v>
      </c>
      <c r="E134">
        <v>9.1410000000000005E-2</v>
      </c>
      <c r="F134">
        <v>12.641999999999999</v>
      </c>
      <c r="G134">
        <v>13.545999999999999</v>
      </c>
      <c r="H134">
        <v>14.105</v>
      </c>
      <c r="I134">
        <v>14.41</v>
      </c>
      <c r="J134">
        <v>14.894</v>
      </c>
      <c r="K134">
        <v>15.23</v>
      </c>
      <c r="L134">
        <v>15.74</v>
      </c>
      <c r="M134">
        <v>16.739999999999998</v>
      </c>
      <c r="N134">
        <v>17.806000000000001</v>
      </c>
      <c r="O134">
        <v>18.407</v>
      </c>
      <c r="P134">
        <v>18.826000000000001</v>
      </c>
      <c r="Q134">
        <v>19.465</v>
      </c>
      <c r="R134">
        <v>19.893000000000001</v>
      </c>
      <c r="S134">
        <v>20.727</v>
      </c>
      <c r="T134">
        <v>22.242999999999999</v>
      </c>
      <c r="U134">
        <v>132</v>
      </c>
      <c r="V134">
        <v>11.538</v>
      </c>
      <c r="W134">
        <v>12.746</v>
      </c>
      <c r="X134">
        <v>13.952999999999999</v>
      </c>
      <c r="Y134">
        <v>15.28</v>
      </c>
      <c r="Z134">
        <v>16.739999999999998</v>
      </c>
      <c r="AA134">
        <v>18.346</v>
      </c>
      <c r="AB134">
        <v>20.113</v>
      </c>
      <c r="AC134">
        <v>22.058</v>
      </c>
      <c r="AD134">
        <v>24.003</v>
      </c>
    </row>
    <row r="135" spans="1:30" x14ac:dyDescent="0.25">
      <c r="A135">
        <v>133</v>
      </c>
      <c r="B135">
        <f t="shared" si="2"/>
        <v>0.36413415468856947</v>
      </c>
      <c r="C135">
        <v>-4.5499999999999999E-2</v>
      </c>
      <c r="D135">
        <v>16.745999999999999</v>
      </c>
      <c r="E135">
        <v>9.1389999999999999E-2</v>
      </c>
      <c r="F135">
        <v>12.648999999999999</v>
      </c>
      <c r="G135">
        <v>13.553000000000001</v>
      </c>
      <c r="H135">
        <v>14.111000000000001</v>
      </c>
      <c r="I135">
        <v>14.416</v>
      </c>
      <c r="J135">
        <v>14.9</v>
      </c>
      <c r="K135">
        <v>15.236000000000001</v>
      </c>
      <c r="L135">
        <v>15.746</v>
      </c>
      <c r="M135">
        <v>16.745999999999999</v>
      </c>
      <c r="N135">
        <v>17.812000000000001</v>
      </c>
      <c r="O135">
        <v>18.413</v>
      </c>
      <c r="P135">
        <v>18.832999999999998</v>
      </c>
      <c r="Q135">
        <v>19.472000000000001</v>
      </c>
      <c r="R135">
        <v>19.899999999999999</v>
      </c>
      <c r="S135">
        <v>20.734999999999999</v>
      </c>
      <c r="T135">
        <v>22.251000000000001</v>
      </c>
      <c r="U135">
        <v>133</v>
      </c>
      <c r="V135">
        <v>11.545</v>
      </c>
      <c r="W135">
        <v>12.752000000000001</v>
      </c>
      <c r="X135">
        <v>13.959</v>
      </c>
      <c r="Y135">
        <v>15.286</v>
      </c>
      <c r="Z135">
        <v>16.745999999999999</v>
      </c>
      <c r="AA135">
        <v>18.352</v>
      </c>
      <c r="AB135">
        <v>20.12</v>
      </c>
      <c r="AC135">
        <v>22.065999999999999</v>
      </c>
      <c r="AD135">
        <v>24.013000000000002</v>
      </c>
    </row>
    <row r="136" spans="1:30" x14ac:dyDescent="0.25">
      <c r="A136">
        <v>134</v>
      </c>
      <c r="B136">
        <f t="shared" si="2"/>
        <v>0.36687200547570159</v>
      </c>
      <c r="C136">
        <v>-4.7800000000000002E-2</v>
      </c>
      <c r="D136">
        <v>16.751899999999999</v>
      </c>
      <c r="E136">
        <v>9.1359999999999997E-2</v>
      </c>
      <c r="F136">
        <v>12.654999999999999</v>
      </c>
      <c r="G136">
        <v>13.558999999999999</v>
      </c>
      <c r="H136">
        <v>14.117000000000001</v>
      </c>
      <c r="I136">
        <v>14.422000000000001</v>
      </c>
      <c r="J136">
        <v>14.906000000000001</v>
      </c>
      <c r="K136">
        <v>15.242000000000001</v>
      </c>
      <c r="L136">
        <v>15.752000000000001</v>
      </c>
      <c r="M136">
        <v>16.751999999999999</v>
      </c>
      <c r="N136">
        <v>17.818000000000001</v>
      </c>
      <c r="O136">
        <v>18.420000000000002</v>
      </c>
      <c r="P136">
        <v>18.838999999999999</v>
      </c>
      <c r="Q136">
        <v>19.478999999999999</v>
      </c>
      <c r="R136">
        <v>19.907</v>
      </c>
      <c r="S136">
        <v>20.741</v>
      </c>
      <c r="T136">
        <v>22.259</v>
      </c>
      <c r="U136">
        <v>134</v>
      </c>
      <c r="V136">
        <v>11.552</v>
      </c>
      <c r="W136">
        <v>12.759</v>
      </c>
      <c r="X136">
        <v>13.965</v>
      </c>
      <c r="Y136">
        <v>15.292</v>
      </c>
      <c r="Z136">
        <v>16.751999999999999</v>
      </c>
      <c r="AA136">
        <v>18.358000000000001</v>
      </c>
      <c r="AB136">
        <v>20.126000000000001</v>
      </c>
      <c r="AC136">
        <v>22.074000000000002</v>
      </c>
      <c r="AD136">
        <v>24.021999999999998</v>
      </c>
    </row>
    <row r="137" spans="1:30" x14ac:dyDescent="0.25">
      <c r="A137">
        <v>135</v>
      </c>
      <c r="B137">
        <f t="shared" si="2"/>
        <v>0.36960985626283366</v>
      </c>
      <c r="C137">
        <v>-0.05</v>
      </c>
      <c r="D137">
        <v>16.7577</v>
      </c>
      <c r="E137">
        <v>9.1340000000000005E-2</v>
      </c>
      <c r="F137">
        <v>12.662000000000001</v>
      </c>
      <c r="G137">
        <v>13.565</v>
      </c>
      <c r="H137">
        <v>14.122999999999999</v>
      </c>
      <c r="I137">
        <v>14.428000000000001</v>
      </c>
      <c r="J137">
        <v>14.912000000000001</v>
      </c>
      <c r="K137">
        <v>15.247</v>
      </c>
      <c r="L137">
        <v>15.757999999999999</v>
      </c>
      <c r="M137">
        <v>16.757999999999999</v>
      </c>
      <c r="N137">
        <v>17.824000000000002</v>
      </c>
      <c r="O137">
        <v>18.425999999999998</v>
      </c>
      <c r="P137">
        <v>18.844999999999999</v>
      </c>
      <c r="Q137">
        <v>19.484999999999999</v>
      </c>
      <c r="R137">
        <v>19.913</v>
      </c>
      <c r="S137">
        <v>20.748999999999999</v>
      </c>
      <c r="T137">
        <v>22.268000000000001</v>
      </c>
      <c r="U137">
        <v>135</v>
      </c>
      <c r="V137">
        <v>11.558</v>
      </c>
      <c r="W137">
        <v>12.765000000000001</v>
      </c>
      <c r="X137">
        <v>13.971</v>
      </c>
      <c r="Y137">
        <v>15.298</v>
      </c>
      <c r="Z137">
        <v>16.757999999999999</v>
      </c>
      <c r="AA137">
        <v>18.364000000000001</v>
      </c>
      <c r="AB137">
        <v>20.132999999999999</v>
      </c>
      <c r="AC137">
        <v>22.082000000000001</v>
      </c>
      <c r="AD137">
        <v>24.030999999999999</v>
      </c>
    </row>
    <row r="138" spans="1:30" x14ac:dyDescent="0.25">
      <c r="A138">
        <v>136</v>
      </c>
      <c r="B138">
        <f t="shared" si="2"/>
        <v>0.37234770704996578</v>
      </c>
      <c r="C138">
        <v>-5.2200000000000003E-2</v>
      </c>
      <c r="D138">
        <v>16.763400000000001</v>
      </c>
      <c r="E138">
        <v>9.1310000000000002E-2</v>
      </c>
      <c r="F138">
        <v>12.667999999999999</v>
      </c>
      <c r="G138">
        <v>13.571</v>
      </c>
      <c r="H138">
        <v>14.129</v>
      </c>
      <c r="I138">
        <v>14.433999999999999</v>
      </c>
      <c r="J138">
        <v>14.917999999999999</v>
      </c>
      <c r="K138">
        <v>15.253</v>
      </c>
      <c r="L138">
        <v>15.763999999999999</v>
      </c>
      <c r="M138">
        <v>16.763000000000002</v>
      </c>
      <c r="N138">
        <v>17.829999999999998</v>
      </c>
      <c r="O138">
        <v>18.431999999999999</v>
      </c>
      <c r="P138">
        <v>18.850999999999999</v>
      </c>
      <c r="Q138">
        <v>19.492000000000001</v>
      </c>
      <c r="R138">
        <v>19.920000000000002</v>
      </c>
      <c r="S138">
        <v>20.754999999999999</v>
      </c>
      <c r="T138">
        <v>22.274999999999999</v>
      </c>
      <c r="U138">
        <v>136</v>
      </c>
      <c r="V138">
        <v>11.565</v>
      </c>
      <c r="W138">
        <v>12.771000000000001</v>
      </c>
      <c r="X138">
        <v>13.977</v>
      </c>
      <c r="Y138">
        <v>15.304</v>
      </c>
      <c r="Z138">
        <v>16.763000000000002</v>
      </c>
      <c r="AA138">
        <v>18.37</v>
      </c>
      <c r="AB138">
        <v>20.14</v>
      </c>
      <c r="AC138">
        <v>22.09</v>
      </c>
      <c r="AD138">
        <v>24.039000000000001</v>
      </c>
    </row>
    <row r="139" spans="1:30" x14ac:dyDescent="0.25">
      <c r="A139">
        <v>137</v>
      </c>
      <c r="B139">
        <f t="shared" si="2"/>
        <v>0.3750855578370979</v>
      </c>
      <c r="C139">
        <v>-5.45E-2</v>
      </c>
      <c r="D139">
        <v>16.768899999999999</v>
      </c>
      <c r="E139">
        <v>9.1289999999999996E-2</v>
      </c>
      <c r="F139">
        <v>12.673999999999999</v>
      </c>
      <c r="G139">
        <v>13.577</v>
      </c>
      <c r="H139">
        <v>14.135</v>
      </c>
      <c r="I139">
        <v>14.44</v>
      </c>
      <c r="J139">
        <v>14.923</v>
      </c>
      <c r="K139">
        <v>15.259</v>
      </c>
      <c r="L139">
        <v>15.769</v>
      </c>
      <c r="M139">
        <v>16.768999999999998</v>
      </c>
      <c r="N139">
        <v>17.835999999999999</v>
      </c>
      <c r="O139">
        <v>18.437999999999999</v>
      </c>
      <c r="P139">
        <v>18.856999999999999</v>
      </c>
      <c r="Q139">
        <v>19.498000000000001</v>
      </c>
      <c r="R139">
        <v>19.925999999999998</v>
      </c>
      <c r="S139">
        <v>20.762</v>
      </c>
      <c r="T139">
        <v>22.283000000000001</v>
      </c>
      <c r="U139">
        <v>137</v>
      </c>
      <c r="V139">
        <v>11.571999999999999</v>
      </c>
      <c r="W139">
        <v>12.776999999999999</v>
      </c>
      <c r="X139">
        <v>13.983000000000001</v>
      </c>
      <c r="Y139">
        <v>15.308999999999999</v>
      </c>
      <c r="Z139">
        <v>16.768999999999998</v>
      </c>
      <c r="AA139">
        <v>18.376000000000001</v>
      </c>
      <c r="AB139">
        <v>20.146000000000001</v>
      </c>
      <c r="AC139">
        <v>22.097000000000001</v>
      </c>
      <c r="AD139">
        <v>24.048999999999999</v>
      </c>
    </row>
    <row r="140" spans="1:30" x14ac:dyDescent="0.25">
      <c r="A140">
        <v>138</v>
      </c>
      <c r="B140">
        <f t="shared" si="2"/>
        <v>0.37782340862422997</v>
      </c>
      <c r="C140">
        <v>-5.6599999999999998E-2</v>
      </c>
      <c r="D140">
        <v>16.7743</v>
      </c>
      <c r="E140">
        <v>9.1270000000000004E-2</v>
      </c>
      <c r="F140">
        <v>12.68</v>
      </c>
      <c r="G140">
        <v>13.583</v>
      </c>
      <c r="H140">
        <v>14.14</v>
      </c>
      <c r="I140">
        <v>14.445</v>
      </c>
      <c r="J140">
        <v>14.928000000000001</v>
      </c>
      <c r="K140">
        <v>15.263999999999999</v>
      </c>
      <c r="L140">
        <v>15.773999999999999</v>
      </c>
      <c r="M140">
        <v>16.774000000000001</v>
      </c>
      <c r="N140">
        <v>17.841000000000001</v>
      </c>
      <c r="O140">
        <v>18.443000000000001</v>
      </c>
      <c r="P140">
        <v>18.863</v>
      </c>
      <c r="Q140">
        <v>19.504000000000001</v>
      </c>
      <c r="R140">
        <v>19.931999999999999</v>
      </c>
      <c r="S140">
        <v>20.768999999999998</v>
      </c>
      <c r="T140">
        <v>22.291</v>
      </c>
      <c r="U140">
        <v>138</v>
      </c>
      <c r="V140">
        <v>11.577999999999999</v>
      </c>
      <c r="W140">
        <v>12.782999999999999</v>
      </c>
      <c r="X140">
        <v>13.989000000000001</v>
      </c>
      <c r="Y140">
        <v>15.315</v>
      </c>
      <c r="Z140">
        <v>16.774000000000001</v>
      </c>
      <c r="AA140">
        <v>18.382000000000001</v>
      </c>
      <c r="AB140">
        <v>20.152999999999999</v>
      </c>
      <c r="AC140">
        <v>22.105</v>
      </c>
      <c r="AD140">
        <v>24.056999999999999</v>
      </c>
    </row>
    <row r="141" spans="1:30" x14ac:dyDescent="0.25">
      <c r="A141">
        <v>139</v>
      </c>
      <c r="B141">
        <f t="shared" si="2"/>
        <v>0.3805612594113621</v>
      </c>
      <c r="C141">
        <v>-5.8799999999999998E-2</v>
      </c>
      <c r="D141">
        <v>16.779699999999998</v>
      </c>
      <c r="E141">
        <v>9.1249999999999998E-2</v>
      </c>
      <c r="F141">
        <v>12.686</v>
      </c>
      <c r="G141">
        <v>13.587999999999999</v>
      </c>
      <c r="H141">
        <v>14.146000000000001</v>
      </c>
      <c r="I141">
        <v>14.451000000000001</v>
      </c>
      <c r="J141">
        <v>14.933999999999999</v>
      </c>
      <c r="K141">
        <v>15.269</v>
      </c>
      <c r="L141">
        <v>15.78</v>
      </c>
      <c r="M141">
        <v>16.78</v>
      </c>
      <c r="N141">
        <v>17.847000000000001</v>
      </c>
      <c r="O141">
        <v>18.449000000000002</v>
      </c>
      <c r="P141">
        <v>18.869</v>
      </c>
      <c r="Q141">
        <v>19.510000000000002</v>
      </c>
      <c r="R141">
        <v>19.939</v>
      </c>
      <c r="S141">
        <v>20.776</v>
      </c>
      <c r="T141">
        <v>22.297999999999998</v>
      </c>
      <c r="U141">
        <v>139</v>
      </c>
      <c r="V141">
        <v>11.584</v>
      </c>
      <c r="W141">
        <v>12.789</v>
      </c>
      <c r="X141">
        <v>13.994</v>
      </c>
      <c r="Y141">
        <v>15.32</v>
      </c>
      <c r="Z141">
        <v>16.78</v>
      </c>
      <c r="AA141">
        <v>18.387</v>
      </c>
      <c r="AB141">
        <v>20.158999999999999</v>
      </c>
      <c r="AC141">
        <v>22.113</v>
      </c>
      <c r="AD141">
        <v>24.065999999999999</v>
      </c>
    </row>
    <row r="142" spans="1:30" x14ac:dyDescent="0.25">
      <c r="A142">
        <v>140</v>
      </c>
      <c r="B142">
        <f t="shared" si="2"/>
        <v>0.38329911019849416</v>
      </c>
      <c r="C142">
        <v>-6.0999999999999999E-2</v>
      </c>
      <c r="D142">
        <v>16.784800000000001</v>
      </c>
      <c r="E142">
        <v>9.1219999999999996E-2</v>
      </c>
      <c r="F142">
        <v>12.692</v>
      </c>
      <c r="G142">
        <v>13.593999999999999</v>
      </c>
      <c r="H142">
        <v>14.151</v>
      </c>
      <c r="I142">
        <v>14.456</v>
      </c>
      <c r="J142">
        <v>14.939</v>
      </c>
      <c r="K142">
        <v>15.275</v>
      </c>
      <c r="L142">
        <v>15.785</v>
      </c>
      <c r="M142">
        <v>16.785</v>
      </c>
      <c r="N142">
        <v>17.852</v>
      </c>
      <c r="O142">
        <v>18.454000000000001</v>
      </c>
      <c r="P142">
        <v>18.873999999999999</v>
      </c>
      <c r="Q142">
        <v>19.515000000000001</v>
      </c>
      <c r="R142">
        <v>19.943999999999999</v>
      </c>
      <c r="S142">
        <v>20.782</v>
      </c>
      <c r="T142">
        <v>22.305</v>
      </c>
      <c r="U142">
        <v>140</v>
      </c>
      <c r="V142">
        <v>11.590999999999999</v>
      </c>
      <c r="W142">
        <v>12.795</v>
      </c>
      <c r="X142">
        <v>14</v>
      </c>
      <c r="Y142">
        <v>15.324999999999999</v>
      </c>
      <c r="Z142">
        <v>16.785</v>
      </c>
      <c r="AA142">
        <v>18.393000000000001</v>
      </c>
      <c r="AB142">
        <v>20.164999999999999</v>
      </c>
      <c r="AC142">
        <v>22.119</v>
      </c>
      <c r="AD142">
        <v>24.074000000000002</v>
      </c>
    </row>
    <row r="143" spans="1:30" x14ac:dyDescent="0.25">
      <c r="A143">
        <v>141</v>
      </c>
      <c r="B143">
        <f t="shared" si="2"/>
        <v>0.38603696098562629</v>
      </c>
      <c r="C143">
        <v>-6.3200000000000006E-2</v>
      </c>
      <c r="D143">
        <v>16.789899999999999</v>
      </c>
      <c r="E143">
        <v>9.1200000000000003E-2</v>
      </c>
      <c r="F143">
        <v>12.698</v>
      </c>
      <c r="G143">
        <v>13.599</v>
      </c>
      <c r="H143">
        <v>14.156000000000001</v>
      </c>
      <c r="I143">
        <v>14.461</v>
      </c>
      <c r="J143">
        <v>14.944000000000001</v>
      </c>
      <c r="K143">
        <v>15.28</v>
      </c>
      <c r="L143">
        <v>15.79</v>
      </c>
      <c r="M143">
        <v>16.79</v>
      </c>
      <c r="N143">
        <v>17.856999999999999</v>
      </c>
      <c r="O143">
        <v>18.46</v>
      </c>
      <c r="P143">
        <v>18.88</v>
      </c>
      <c r="Q143">
        <v>19.521000000000001</v>
      </c>
      <c r="R143">
        <v>19.95</v>
      </c>
      <c r="S143">
        <v>20.788</v>
      </c>
      <c r="T143">
        <v>22.312000000000001</v>
      </c>
      <c r="U143">
        <v>141</v>
      </c>
      <c r="V143">
        <v>11.597</v>
      </c>
      <c r="W143">
        <v>12.801</v>
      </c>
      <c r="X143">
        <v>14.005000000000001</v>
      </c>
      <c r="Y143">
        <v>15.33</v>
      </c>
      <c r="Z143">
        <v>16.79</v>
      </c>
      <c r="AA143">
        <v>18.398</v>
      </c>
      <c r="AB143">
        <v>20.170999999999999</v>
      </c>
      <c r="AC143">
        <v>22.126000000000001</v>
      </c>
      <c r="AD143">
        <v>24.082000000000001</v>
      </c>
    </row>
    <row r="144" spans="1:30" x14ac:dyDescent="0.25">
      <c r="A144">
        <v>142</v>
      </c>
      <c r="B144">
        <f t="shared" si="2"/>
        <v>0.38877481177275841</v>
      </c>
      <c r="C144">
        <v>-6.5299999999999997E-2</v>
      </c>
      <c r="D144">
        <v>16.794799999999999</v>
      </c>
      <c r="E144">
        <v>9.1179999999999997E-2</v>
      </c>
      <c r="F144">
        <v>12.702999999999999</v>
      </c>
      <c r="G144">
        <v>13.605</v>
      </c>
      <c r="H144">
        <v>14.162000000000001</v>
      </c>
      <c r="I144">
        <v>14.465999999999999</v>
      </c>
      <c r="J144">
        <v>14.949</v>
      </c>
      <c r="K144">
        <v>15.285</v>
      </c>
      <c r="L144">
        <v>15.795</v>
      </c>
      <c r="M144">
        <v>16.795000000000002</v>
      </c>
      <c r="N144">
        <v>17.861999999999998</v>
      </c>
      <c r="O144">
        <v>18.465</v>
      </c>
      <c r="P144">
        <v>18.885000000000002</v>
      </c>
      <c r="Q144">
        <v>19.527000000000001</v>
      </c>
      <c r="R144">
        <v>19.956</v>
      </c>
      <c r="S144">
        <v>20.794</v>
      </c>
      <c r="T144">
        <v>22.32</v>
      </c>
      <c r="U144">
        <v>142</v>
      </c>
      <c r="V144">
        <v>11.603</v>
      </c>
      <c r="W144">
        <v>12.805999999999999</v>
      </c>
      <c r="X144">
        <v>14.01</v>
      </c>
      <c r="Y144">
        <v>15.335000000000001</v>
      </c>
      <c r="Z144">
        <v>16.795000000000002</v>
      </c>
      <c r="AA144">
        <v>18.402999999999999</v>
      </c>
      <c r="AB144">
        <v>20.177</v>
      </c>
      <c r="AC144">
        <v>22.132999999999999</v>
      </c>
      <c r="AD144">
        <v>24.09</v>
      </c>
    </row>
    <row r="145" spans="1:30" x14ac:dyDescent="0.25">
      <c r="A145">
        <v>143</v>
      </c>
      <c r="B145">
        <f t="shared" si="2"/>
        <v>0.39151266255989048</v>
      </c>
      <c r="C145">
        <v>-6.7400000000000002E-2</v>
      </c>
      <c r="D145">
        <v>16.799700000000001</v>
      </c>
      <c r="E145">
        <v>9.1160000000000005E-2</v>
      </c>
      <c r="F145">
        <v>12.709</v>
      </c>
      <c r="G145">
        <v>13.61</v>
      </c>
      <c r="H145">
        <v>14.167</v>
      </c>
      <c r="I145">
        <v>14.471</v>
      </c>
      <c r="J145">
        <v>14.954000000000001</v>
      </c>
      <c r="K145">
        <v>15.29</v>
      </c>
      <c r="L145">
        <v>15.8</v>
      </c>
      <c r="M145">
        <v>16.8</v>
      </c>
      <c r="N145">
        <v>17.867000000000001</v>
      </c>
      <c r="O145">
        <v>18.47</v>
      </c>
      <c r="P145">
        <v>18.89</v>
      </c>
      <c r="Q145">
        <v>19.532</v>
      </c>
      <c r="R145">
        <v>19.962</v>
      </c>
      <c r="S145">
        <v>20.8</v>
      </c>
      <c r="T145">
        <v>22.327000000000002</v>
      </c>
      <c r="U145">
        <v>143</v>
      </c>
      <c r="V145">
        <v>11.608000000000001</v>
      </c>
      <c r="W145">
        <v>12.811999999999999</v>
      </c>
      <c r="X145">
        <v>14.015000000000001</v>
      </c>
      <c r="Y145">
        <v>15.34</v>
      </c>
      <c r="Z145">
        <v>16.8</v>
      </c>
      <c r="AA145">
        <v>18.408000000000001</v>
      </c>
      <c r="AB145">
        <v>20.181999999999999</v>
      </c>
      <c r="AC145">
        <v>22.14</v>
      </c>
      <c r="AD145">
        <v>24.097999999999999</v>
      </c>
    </row>
    <row r="146" spans="1:30" x14ac:dyDescent="0.25">
      <c r="A146">
        <v>144</v>
      </c>
      <c r="B146">
        <f t="shared" si="2"/>
        <v>0.3942505133470226</v>
      </c>
      <c r="C146">
        <v>-6.9599999999999995E-2</v>
      </c>
      <c r="D146">
        <v>16.804400000000001</v>
      </c>
      <c r="E146">
        <v>9.1130000000000003E-2</v>
      </c>
      <c r="F146">
        <v>12.715</v>
      </c>
      <c r="G146">
        <v>13.615</v>
      </c>
      <c r="H146">
        <v>14.172000000000001</v>
      </c>
      <c r="I146">
        <v>14.476000000000001</v>
      </c>
      <c r="J146">
        <v>14.959</v>
      </c>
      <c r="K146">
        <v>15.295</v>
      </c>
      <c r="L146">
        <v>15.805</v>
      </c>
      <c r="M146">
        <v>16.803999999999998</v>
      </c>
      <c r="N146">
        <v>17.872</v>
      </c>
      <c r="O146">
        <v>18.475000000000001</v>
      </c>
      <c r="P146">
        <v>18.895</v>
      </c>
      <c r="Q146">
        <v>19.536999999999999</v>
      </c>
      <c r="R146">
        <v>19.966999999999999</v>
      </c>
      <c r="S146">
        <v>20.806000000000001</v>
      </c>
      <c r="T146">
        <v>22.332999999999998</v>
      </c>
      <c r="U146">
        <v>144</v>
      </c>
      <c r="V146">
        <v>11.615</v>
      </c>
      <c r="W146">
        <v>12.818</v>
      </c>
      <c r="X146">
        <v>14.021000000000001</v>
      </c>
      <c r="Y146">
        <v>15.345000000000001</v>
      </c>
      <c r="Z146">
        <v>16.803999999999998</v>
      </c>
      <c r="AA146">
        <v>18.413</v>
      </c>
      <c r="AB146">
        <v>20.187999999999999</v>
      </c>
      <c r="AC146">
        <v>22.146000000000001</v>
      </c>
      <c r="AD146">
        <v>24.105</v>
      </c>
    </row>
    <row r="147" spans="1:30" x14ac:dyDescent="0.25">
      <c r="A147">
        <v>145</v>
      </c>
      <c r="B147">
        <f t="shared" si="2"/>
        <v>0.39698836413415467</v>
      </c>
      <c r="C147">
        <v>-7.17E-2</v>
      </c>
      <c r="D147">
        <v>16.809000000000001</v>
      </c>
      <c r="E147">
        <v>9.1109999999999997E-2</v>
      </c>
      <c r="F147">
        <v>12.72</v>
      </c>
      <c r="G147">
        <v>13.62</v>
      </c>
      <c r="H147">
        <v>14.177</v>
      </c>
      <c r="I147">
        <v>14.481</v>
      </c>
      <c r="J147">
        <v>14.964</v>
      </c>
      <c r="K147">
        <v>15.298999999999999</v>
      </c>
      <c r="L147">
        <v>15.808999999999999</v>
      </c>
      <c r="M147">
        <v>16.809000000000001</v>
      </c>
      <c r="N147">
        <v>17.876999999999999</v>
      </c>
      <c r="O147">
        <v>18.48</v>
      </c>
      <c r="P147">
        <v>18.899999999999999</v>
      </c>
      <c r="Q147">
        <v>19.542000000000002</v>
      </c>
      <c r="R147">
        <v>19.972000000000001</v>
      </c>
      <c r="S147">
        <v>20.811</v>
      </c>
      <c r="T147">
        <v>22.338999999999999</v>
      </c>
      <c r="U147">
        <v>145</v>
      </c>
      <c r="V147">
        <v>11.62</v>
      </c>
      <c r="W147">
        <v>12.823</v>
      </c>
      <c r="X147">
        <v>14.025</v>
      </c>
      <c r="Y147">
        <v>15.35</v>
      </c>
      <c r="Z147">
        <v>16.809000000000001</v>
      </c>
      <c r="AA147">
        <v>18.417999999999999</v>
      </c>
      <c r="AB147">
        <v>20.193000000000001</v>
      </c>
      <c r="AC147">
        <v>22.152999999999999</v>
      </c>
      <c r="AD147">
        <v>24.111999999999998</v>
      </c>
    </row>
    <row r="148" spans="1:30" x14ac:dyDescent="0.25">
      <c r="A148">
        <v>146</v>
      </c>
      <c r="B148">
        <f t="shared" si="2"/>
        <v>0.39972621492128679</v>
      </c>
      <c r="C148">
        <v>-7.3700000000000002E-2</v>
      </c>
      <c r="D148">
        <v>16.813400000000001</v>
      </c>
      <c r="E148">
        <v>9.1090000000000004E-2</v>
      </c>
      <c r="F148">
        <v>12.725</v>
      </c>
      <c r="G148">
        <v>13.625</v>
      </c>
      <c r="H148">
        <v>14.180999999999999</v>
      </c>
      <c r="I148">
        <v>14.486000000000001</v>
      </c>
      <c r="J148">
        <v>14.968</v>
      </c>
      <c r="K148">
        <v>15.304</v>
      </c>
      <c r="L148">
        <v>15.814</v>
      </c>
      <c r="M148">
        <v>16.812999999999999</v>
      </c>
      <c r="N148">
        <v>17.881</v>
      </c>
      <c r="O148">
        <v>18.484000000000002</v>
      </c>
      <c r="P148">
        <v>18.905000000000001</v>
      </c>
      <c r="Q148">
        <v>19.547000000000001</v>
      </c>
      <c r="R148">
        <v>19.977</v>
      </c>
      <c r="S148">
        <v>20.817</v>
      </c>
      <c r="T148">
        <v>22.346</v>
      </c>
      <c r="U148">
        <v>146</v>
      </c>
      <c r="V148">
        <v>11.625999999999999</v>
      </c>
      <c r="W148">
        <v>12.827999999999999</v>
      </c>
      <c r="X148">
        <v>14.03</v>
      </c>
      <c r="Y148">
        <v>15.353999999999999</v>
      </c>
      <c r="Z148">
        <v>16.812999999999999</v>
      </c>
      <c r="AA148">
        <v>18.422999999999998</v>
      </c>
      <c r="AB148">
        <v>20.198</v>
      </c>
      <c r="AC148">
        <v>22.158999999999999</v>
      </c>
      <c r="AD148">
        <v>24.12</v>
      </c>
    </row>
    <row r="149" spans="1:30" x14ac:dyDescent="0.25">
      <c r="A149">
        <v>147</v>
      </c>
      <c r="B149">
        <f t="shared" si="2"/>
        <v>0.40246406570841892</v>
      </c>
      <c r="C149">
        <v>-7.5800000000000006E-2</v>
      </c>
      <c r="D149">
        <v>16.817799999999998</v>
      </c>
      <c r="E149">
        <v>9.1069999999999998E-2</v>
      </c>
      <c r="F149">
        <v>12.73</v>
      </c>
      <c r="G149">
        <v>13.63</v>
      </c>
      <c r="H149">
        <v>14.186</v>
      </c>
      <c r="I149">
        <v>14.49</v>
      </c>
      <c r="J149">
        <v>14.973000000000001</v>
      </c>
      <c r="K149">
        <v>15.308</v>
      </c>
      <c r="L149">
        <v>15.818</v>
      </c>
      <c r="M149">
        <v>16.818000000000001</v>
      </c>
      <c r="N149">
        <v>17.885999999999999</v>
      </c>
      <c r="O149">
        <v>18.489000000000001</v>
      </c>
      <c r="P149">
        <v>18.91</v>
      </c>
      <c r="Q149">
        <v>19.552</v>
      </c>
      <c r="R149">
        <v>19.981999999999999</v>
      </c>
      <c r="S149">
        <v>20.821999999999999</v>
      </c>
      <c r="T149">
        <v>22.352</v>
      </c>
      <c r="U149">
        <v>147</v>
      </c>
      <c r="V149">
        <v>11.631</v>
      </c>
      <c r="W149">
        <v>12.833</v>
      </c>
      <c r="X149">
        <v>14.035</v>
      </c>
      <c r="Y149">
        <v>15.359</v>
      </c>
      <c r="Z149">
        <v>16.818000000000001</v>
      </c>
      <c r="AA149">
        <v>18.427</v>
      </c>
      <c r="AB149">
        <v>20.202999999999999</v>
      </c>
      <c r="AC149">
        <v>22.164999999999999</v>
      </c>
      <c r="AD149">
        <v>24.126999999999999</v>
      </c>
    </row>
    <row r="150" spans="1:30" x14ac:dyDescent="0.25">
      <c r="A150">
        <v>148</v>
      </c>
      <c r="B150">
        <f t="shared" si="2"/>
        <v>0.40520191649555098</v>
      </c>
      <c r="C150">
        <v>-7.7899999999999997E-2</v>
      </c>
      <c r="D150">
        <v>16.821999999999999</v>
      </c>
      <c r="E150">
        <v>9.1039999999999996E-2</v>
      </c>
      <c r="F150">
        <v>12.734999999999999</v>
      </c>
      <c r="G150">
        <v>13.635</v>
      </c>
      <c r="H150">
        <v>14.191000000000001</v>
      </c>
      <c r="I150">
        <v>14.494999999999999</v>
      </c>
      <c r="J150">
        <v>14.977</v>
      </c>
      <c r="K150">
        <v>15.313000000000001</v>
      </c>
      <c r="L150">
        <v>15.821999999999999</v>
      </c>
      <c r="M150">
        <v>16.821999999999999</v>
      </c>
      <c r="N150">
        <v>17.89</v>
      </c>
      <c r="O150">
        <v>18.492999999999999</v>
      </c>
      <c r="P150">
        <v>18.914000000000001</v>
      </c>
      <c r="Q150">
        <v>19.556999999999999</v>
      </c>
      <c r="R150">
        <v>19.986999999999998</v>
      </c>
      <c r="S150">
        <v>20.827000000000002</v>
      </c>
      <c r="T150">
        <v>22.356999999999999</v>
      </c>
      <c r="U150">
        <v>148</v>
      </c>
      <c r="V150">
        <v>11.637</v>
      </c>
      <c r="W150">
        <v>12.837999999999999</v>
      </c>
      <c r="X150">
        <v>14.04</v>
      </c>
      <c r="Y150">
        <v>15.363</v>
      </c>
      <c r="Z150">
        <v>16.821999999999999</v>
      </c>
      <c r="AA150">
        <v>18.431000000000001</v>
      </c>
      <c r="AB150">
        <v>20.207999999999998</v>
      </c>
      <c r="AC150">
        <v>22.17</v>
      </c>
      <c r="AD150">
        <v>24.132999999999999</v>
      </c>
    </row>
    <row r="151" spans="1:30" x14ac:dyDescent="0.25">
      <c r="A151">
        <v>149</v>
      </c>
      <c r="B151">
        <f t="shared" si="2"/>
        <v>0.40793976728268311</v>
      </c>
      <c r="C151">
        <v>-0.08</v>
      </c>
      <c r="D151">
        <v>16.8262</v>
      </c>
      <c r="E151">
        <v>9.1020000000000004E-2</v>
      </c>
      <c r="F151">
        <v>12.74</v>
      </c>
      <c r="G151">
        <v>13.638999999999999</v>
      </c>
      <c r="H151">
        <v>14.195</v>
      </c>
      <c r="I151">
        <v>14.499000000000001</v>
      </c>
      <c r="J151">
        <v>14.981999999999999</v>
      </c>
      <c r="K151">
        <v>15.317</v>
      </c>
      <c r="L151">
        <v>15.827</v>
      </c>
      <c r="M151">
        <v>16.826000000000001</v>
      </c>
      <c r="N151">
        <v>17.893999999999998</v>
      </c>
      <c r="O151">
        <v>18.497</v>
      </c>
      <c r="P151">
        <v>18.917999999999999</v>
      </c>
      <c r="Q151">
        <v>19.561</v>
      </c>
      <c r="R151">
        <v>19.992000000000001</v>
      </c>
      <c r="S151">
        <v>20.832000000000001</v>
      </c>
      <c r="T151">
        <v>22.363</v>
      </c>
      <c r="U151">
        <v>149</v>
      </c>
      <c r="V151">
        <v>11.641999999999999</v>
      </c>
      <c r="W151">
        <v>12.843</v>
      </c>
      <c r="X151">
        <v>14.044</v>
      </c>
      <c r="Y151">
        <v>15.367000000000001</v>
      </c>
      <c r="Z151">
        <v>16.826000000000001</v>
      </c>
      <c r="AA151">
        <v>18.436</v>
      </c>
      <c r="AB151">
        <v>20.213000000000001</v>
      </c>
      <c r="AC151">
        <v>22.175999999999998</v>
      </c>
      <c r="AD151">
        <v>24.14</v>
      </c>
    </row>
    <row r="152" spans="1:30" x14ac:dyDescent="0.25">
      <c r="A152">
        <v>150</v>
      </c>
      <c r="B152">
        <f t="shared" si="2"/>
        <v>0.41067761806981518</v>
      </c>
      <c r="C152">
        <v>-8.2000000000000003E-2</v>
      </c>
      <c r="D152">
        <v>16.830200000000001</v>
      </c>
      <c r="E152">
        <v>9.0999999999999998E-2</v>
      </c>
      <c r="F152">
        <v>12.744999999999999</v>
      </c>
      <c r="G152">
        <v>13.644</v>
      </c>
      <c r="H152">
        <v>14.2</v>
      </c>
      <c r="I152">
        <v>14.504</v>
      </c>
      <c r="J152">
        <v>14.986000000000001</v>
      </c>
      <c r="K152">
        <v>15.321</v>
      </c>
      <c r="L152">
        <v>15.831</v>
      </c>
      <c r="M152">
        <v>16.829999999999998</v>
      </c>
      <c r="N152">
        <v>17.898</v>
      </c>
      <c r="O152">
        <v>18.501999999999999</v>
      </c>
      <c r="P152">
        <v>18.922999999999998</v>
      </c>
      <c r="Q152">
        <v>19.565999999999999</v>
      </c>
      <c r="R152">
        <v>19.995999999999999</v>
      </c>
      <c r="S152">
        <v>20.837</v>
      </c>
      <c r="T152">
        <v>22.369</v>
      </c>
      <c r="U152">
        <v>150</v>
      </c>
      <c r="V152">
        <v>11.647</v>
      </c>
      <c r="W152">
        <v>12.848000000000001</v>
      </c>
      <c r="X152">
        <v>14.048999999999999</v>
      </c>
      <c r="Y152">
        <v>15.371</v>
      </c>
      <c r="Z152">
        <v>16.829999999999998</v>
      </c>
      <c r="AA152">
        <v>18.440000000000001</v>
      </c>
      <c r="AB152">
        <v>20.216999999999999</v>
      </c>
      <c r="AC152">
        <v>22.181999999999999</v>
      </c>
      <c r="AD152">
        <v>24.146000000000001</v>
      </c>
    </row>
    <row r="153" spans="1:30" x14ac:dyDescent="0.25">
      <c r="A153">
        <v>151</v>
      </c>
      <c r="B153">
        <f t="shared" si="2"/>
        <v>0.4134154688569473</v>
      </c>
      <c r="C153">
        <v>-8.4000000000000005E-2</v>
      </c>
      <c r="D153">
        <v>16.834099999999999</v>
      </c>
      <c r="E153">
        <v>9.0980000000000005E-2</v>
      </c>
      <c r="F153">
        <v>12.75</v>
      </c>
      <c r="G153">
        <v>13.648</v>
      </c>
      <c r="H153">
        <v>14.204000000000001</v>
      </c>
      <c r="I153">
        <v>14.507999999999999</v>
      </c>
      <c r="J153">
        <v>14.99</v>
      </c>
      <c r="K153">
        <v>15.324999999999999</v>
      </c>
      <c r="L153">
        <v>15.835000000000001</v>
      </c>
      <c r="M153">
        <v>16.834</v>
      </c>
      <c r="N153">
        <v>17.902000000000001</v>
      </c>
      <c r="O153">
        <v>18.506</v>
      </c>
      <c r="P153">
        <v>18.927</v>
      </c>
      <c r="Q153">
        <v>19.57</v>
      </c>
      <c r="R153">
        <v>20.001000000000001</v>
      </c>
      <c r="S153">
        <v>20.841999999999999</v>
      </c>
      <c r="T153">
        <v>22.375</v>
      </c>
      <c r="U153">
        <v>151</v>
      </c>
      <c r="V153">
        <v>11.651999999999999</v>
      </c>
      <c r="W153">
        <v>12.853</v>
      </c>
      <c r="X153">
        <v>14.053000000000001</v>
      </c>
      <c r="Y153">
        <v>15.375</v>
      </c>
      <c r="Z153">
        <v>16.834</v>
      </c>
      <c r="AA153">
        <v>18.443999999999999</v>
      </c>
      <c r="AB153">
        <v>20.222000000000001</v>
      </c>
      <c r="AC153">
        <v>22.187000000000001</v>
      </c>
      <c r="AD153">
        <v>24.152999999999999</v>
      </c>
    </row>
    <row r="154" spans="1:30" x14ac:dyDescent="0.25">
      <c r="A154">
        <v>152</v>
      </c>
      <c r="B154">
        <f t="shared" si="2"/>
        <v>0.41615331964407942</v>
      </c>
      <c r="C154">
        <v>-8.5999999999999993E-2</v>
      </c>
      <c r="D154">
        <v>16.837900000000001</v>
      </c>
      <c r="E154">
        <v>9.0959999999999999E-2</v>
      </c>
      <c r="F154">
        <v>12.755000000000001</v>
      </c>
      <c r="G154">
        <v>13.653</v>
      </c>
      <c r="H154">
        <v>14.208</v>
      </c>
      <c r="I154">
        <v>14.512</v>
      </c>
      <c r="J154">
        <v>14.994</v>
      </c>
      <c r="K154">
        <v>15.329000000000001</v>
      </c>
      <c r="L154">
        <v>15.837999999999999</v>
      </c>
      <c r="M154">
        <v>16.838000000000001</v>
      </c>
      <c r="N154">
        <v>17.905999999999999</v>
      </c>
      <c r="O154">
        <v>18.510000000000002</v>
      </c>
      <c r="P154">
        <v>18.931000000000001</v>
      </c>
      <c r="Q154">
        <v>19.574000000000002</v>
      </c>
      <c r="R154">
        <v>20.004999999999999</v>
      </c>
      <c r="S154">
        <v>20.846</v>
      </c>
      <c r="T154">
        <v>22.38</v>
      </c>
      <c r="U154">
        <v>152</v>
      </c>
      <c r="V154">
        <v>11.657</v>
      </c>
      <c r="W154">
        <v>12.856999999999999</v>
      </c>
      <c r="X154">
        <v>14.057</v>
      </c>
      <c r="Y154">
        <v>15.379</v>
      </c>
      <c r="Z154">
        <v>16.838000000000001</v>
      </c>
      <c r="AA154">
        <v>18.448</v>
      </c>
      <c r="AB154">
        <v>20.225999999999999</v>
      </c>
      <c r="AC154">
        <v>22.193000000000001</v>
      </c>
      <c r="AD154">
        <v>24.158999999999999</v>
      </c>
    </row>
    <row r="155" spans="1:30" x14ac:dyDescent="0.25">
      <c r="A155">
        <v>153</v>
      </c>
      <c r="B155">
        <f t="shared" si="2"/>
        <v>0.41889117043121149</v>
      </c>
      <c r="C155">
        <v>-8.8099999999999998E-2</v>
      </c>
      <c r="D155">
        <v>16.8416</v>
      </c>
      <c r="E155">
        <v>9.0939999999999993E-2</v>
      </c>
      <c r="F155">
        <v>12.759</v>
      </c>
      <c r="G155">
        <v>13.657</v>
      </c>
      <c r="H155">
        <v>14.212</v>
      </c>
      <c r="I155">
        <v>14.516</v>
      </c>
      <c r="J155">
        <v>14.997999999999999</v>
      </c>
      <c r="K155">
        <v>15.333</v>
      </c>
      <c r="L155">
        <v>15.842000000000001</v>
      </c>
      <c r="M155">
        <v>16.841999999999999</v>
      </c>
      <c r="N155">
        <v>17.91</v>
      </c>
      <c r="O155">
        <v>18.513000000000002</v>
      </c>
      <c r="P155">
        <v>18.934999999999999</v>
      </c>
      <c r="Q155">
        <v>19.577999999999999</v>
      </c>
      <c r="R155">
        <v>20.009</v>
      </c>
      <c r="S155">
        <v>20.850999999999999</v>
      </c>
      <c r="T155">
        <v>22.385999999999999</v>
      </c>
      <c r="U155">
        <v>153</v>
      </c>
      <c r="V155">
        <v>11.662000000000001</v>
      </c>
      <c r="W155">
        <v>12.862</v>
      </c>
      <c r="X155">
        <v>14.061</v>
      </c>
      <c r="Y155">
        <v>15.382999999999999</v>
      </c>
      <c r="Z155">
        <v>16.841999999999999</v>
      </c>
      <c r="AA155">
        <v>18.452000000000002</v>
      </c>
      <c r="AB155">
        <v>20.231000000000002</v>
      </c>
      <c r="AC155">
        <v>22.198</v>
      </c>
      <c r="AD155">
        <v>24.164999999999999</v>
      </c>
    </row>
    <row r="156" spans="1:30" x14ac:dyDescent="0.25">
      <c r="A156">
        <v>154</v>
      </c>
      <c r="B156">
        <f t="shared" si="2"/>
        <v>0.42162902121834361</v>
      </c>
      <c r="C156">
        <v>-9.01E-2</v>
      </c>
      <c r="D156">
        <v>16.845199999999998</v>
      </c>
      <c r="E156">
        <v>9.0920000000000001E-2</v>
      </c>
      <c r="F156">
        <v>12.763999999999999</v>
      </c>
      <c r="G156">
        <v>13.661</v>
      </c>
      <c r="H156">
        <v>14.215999999999999</v>
      </c>
      <c r="I156">
        <v>14.52</v>
      </c>
      <c r="J156">
        <v>15.002000000000001</v>
      </c>
      <c r="K156">
        <v>15.336</v>
      </c>
      <c r="L156">
        <v>15.846</v>
      </c>
      <c r="M156">
        <v>16.844999999999999</v>
      </c>
      <c r="N156">
        <v>17.914000000000001</v>
      </c>
      <c r="O156">
        <v>18.516999999999999</v>
      </c>
      <c r="P156">
        <v>18.939</v>
      </c>
      <c r="Q156">
        <v>19.582000000000001</v>
      </c>
      <c r="R156">
        <v>20.013000000000002</v>
      </c>
      <c r="S156">
        <v>20.856000000000002</v>
      </c>
      <c r="T156">
        <v>22.390999999999998</v>
      </c>
      <c r="U156">
        <v>154</v>
      </c>
      <c r="V156">
        <v>11.667</v>
      </c>
      <c r="W156">
        <v>12.866</v>
      </c>
      <c r="X156">
        <v>14.065</v>
      </c>
      <c r="Y156">
        <v>15.387</v>
      </c>
      <c r="Z156">
        <v>16.844999999999999</v>
      </c>
      <c r="AA156">
        <v>18.454999999999998</v>
      </c>
      <c r="AB156">
        <v>20.234999999999999</v>
      </c>
      <c r="AC156">
        <v>22.202999999999999</v>
      </c>
      <c r="AD156">
        <v>24.170999999999999</v>
      </c>
    </row>
    <row r="157" spans="1:30" x14ac:dyDescent="0.25">
      <c r="A157">
        <v>155</v>
      </c>
      <c r="B157">
        <f t="shared" si="2"/>
        <v>0.42436687200547568</v>
      </c>
      <c r="C157">
        <v>-9.1999999999999998E-2</v>
      </c>
      <c r="D157">
        <v>16.848700000000001</v>
      </c>
      <c r="E157">
        <v>9.0899999999999995E-2</v>
      </c>
      <c r="F157">
        <v>12.768000000000001</v>
      </c>
      <c r="G157">
        <v>13.664999999999999</v>
      </c>
      <c r="H157">
        <v>14.22</v>
      </c>
      <c r="I157">
        <v>14.523999999999999</v>
      </c>
      <c r="J157">
        <v>15.005000000000001</v>
      </c>
      <c r="K157">
        <v>15.34</v>
      </c>
      <c r="L157">
        <v>15.849</v>
      </c>
      <c r="M157">
        <v>16.849</v>
      </c>
      <c r="N157">
        <v>17.917000000000002</v>
      </c>
      <c r="O157">
        <v>18.521000000000001</v>
      </c>
      <c r="P157">
        <v>18.942</v>
      </c>
      <c r="Q157">
        <v>19.585999999999999</v>
      </c>
      <c r="R157">
        <v>20.016999999999999</v>
      </c>
      <c r="S157">
        <v>20.86</v>
      </c>
      <c r="T157">
        <v>22.396000000000001</v>
      </c>
      <c r="U157">
        <v>155</v>
      </c>
      <c r="V157">
        <v>11.672000000000001</v>
      </c>
      <c r="W157">
        <v>12.871</v>
      </c>
      <c r="X157">
        <v>14.069000000000001</v>
      </c>
      <c r="Y157">
        <v>15.391</v>
      </c>
      <c r="Z157">
        <v>16.849</v>
      </c>
      <c r="AA157">
        <v>18.459</v>
      </c>
      <c r="AB157">
        <v>20.239000000000001</v>
      </c>
      <c r="AC157">
        <v>22.207999999999998</v>
      </c>
      <c r="AD157">
        <v>24.177</v>
      </c>
    </row>
    <row r="158" spans="1:30" x14ac:dyDescent="0.25">
      <c r="A158">
        <v>156</v>
      </c>
      <c r="B158">
        <f t="shared" si="2"/>
        <v>0.4271047227926078</v>
      </c>
      <c r="C158">
        <v>-9.4E-2</v>
      </c>
      <c r="D158">
        <v>16.8521</v>
      </c>
      <c r="E158">
        <v>9.0880000000000002E-2</v>
      </c>
      <c r="F158">
        <v>12.772</v>
      </c>
      <c r="G158">
        <v>13.669</v>
      </c>
      <c r="H158">
        <v>14.224</v>
      </c>
      <c r="I158">
        <v>14.526999999999999</v>
      </c>
      <c r="J158">
        <v>15.009</v>
      </c>
      <c r="K158">
        <v>15.343999999999999</v>
      </c>
      <c r="L158">
        <v>15.853</v>
      </c>
      <c r="M158">
        <v>16.852</v>
      </c>
      <c r="N158">
        <v>17.920999999999999</v>
      </c>
      <c r="O158">
        <v>18.524000000000001</v>
      </c>
      <c r="P158">
        <v>18.946000000000002</v>
      </c>
      <c r="Q158">
        <v>19.59</v>
      </c>
      <c r="R158">
        <v>20.021000000000001</v>
      </c>
      <c r="S158">
        <v>20.864000000000001</v>
      </c>
      <c r="T158">
        <v>22.401</v>
      </c>
      <c r="U158">
        <v>156</v>
      </c>
      <c r="V158">
        <v>11.677</v>
      </c>
      <c r="W158">
        <v>12.875</v>
      </c>
      <c r="X158">
        <v>14.073</v>
      </c>
      <c r="Y158">
        <v>15.394</v>
      </c>
      <c r="Z158">
        <v>16.852</v>
      </c>
      <c r="AA158">
        <v>18.463000000000001</v>
      </c>
      <c r="AB158">
        <v>20.242999999999999</v>
      </c>
      <c r="AC158">
        <v>22.213000000000001</v>
      </c>
      <c r="AD158">
        <v>24.183</v>
      </c>
    </row>
    <row r="159" spans="1:30" x14ac:dyDescent="0.25">
      <c r="A159">
        <v>157</v>
      </c>
      <c r="B159">
        <f t="shared" si="2"/>
        <v>0.42984257357973993</v>
      </c>
      <c r="C159">
        <v>-9.6000000000000002E-2</v>
      </c>
      <c r="D159">
        <v>16.855399999999999</v>
      </c>
      <c r="E159">
        <v>9.085E-2</v>
      </c>
      <c r="F159">
        <v>12.776999999999999</v>
      </c>
      <c r="G159">
        <v>13.673</v>
      </c>
      <c r="H159">
        <v>14.228</v>
      </c>
      <c r="I159">
        <v>14.531000000000001</v>
      </c>
      <c r="J159">
        <v>15.013</v>
      </c>
      <c r="K159">
        <v>15.347</v>
      </c>
      <c r="L159">
        <v>15.856</v>
      </c>
      <c r="M159">
        <v>16.855</v>
      </c>
      <c r="N159">
        <v>17.923999999999999</v>
      </c>
      <c r="O159">
        <v>18.527999999999999</v>
      </c>
      <c r="P159">
        <v>18.949000000000002</v>
      </c>
      <c r="Q159">
        <v>19.593</v>
      </c>
      <c r="R159">
        <v>20.024999999999999</v>
      </c>
      <c r="S159">
        <v>20.867999999999999</v>
      </c>
      <c r="T159">
        <v>22.405000000000001</v>
      </c>
      <c r="U159">
        <v>157</v>
      </c>
      <c r="V159">
        <v>11.682</v>
      </c>
      <c r="W159">
        <v>12.879</v>
      </c>
      <c r="X159">
        <v>14.077</v>
      </c>
      <c r="Y159">
        <v>15.398</v>
      </c>
      <c r="Z159">
        <v>16.855</v>
      </c>
      <c r="AA159">
        <v>18.466000000000001</v>
      </c>
      <c r="AB159">
        <v>20.245999999999999</v>
      </c>
      <c r="AC159">
        <v>22.216999999999999</v>
      </c>
      <c r="AD159">
        <v>24.187000000000001</v>
      </c>
    </row>
    <row r="160" spans="1:30" x14ac:dyDescent="0.25">
      <c r="A160">
        <v>158</v>
      </c>
      <c r="B160">
        <f t="shared" si="2"/>
        <v>0.432580424366872</v>
      </c>
      <c r="C160">
        <v>-9.7900000000000001E-2</v>
      </c>
      <c r="D160">
        <v>16.858599999999999</v>
      </c>
      <c r="E160">
        <v>9.0829999999999994E-2</v>
      </c>
      <c r="F160">
        <v>12.781000000000001</v>
      </c>
      <c r="G160">
        <v>13.677</v>
      </c>
      <c r="H160">
        <v>14.231</v>
      </c>
      <c r="I160">
        <v>14.535</v>
      </c>
      <c r="J160">
        <v>15.016</v>
      </c>
      <c r="K160">
        <v>15.351000000000001</v>
      </c>
      <c r="L160">
        <v>15.86</v>
      </c>
      <c r="M160">
        <v>16.859000000000002</v>
      </c>
      <c r="N160">
        <v>17.927</v>
      </c>
      <c r="O160">
        <v>18.530999999999999</v>
      </c>
      <c r="P160">
        <v>18.952000000000002</v>
      </c>
      <c r="Q160">
        <v>19.597000000000001</v>
      </c>
      <c r="R160">
        <v>20.027999999999999</v>
      </c>
      <c r="S160">
        <v>20.870999999999999</v>
      </c>
      <c r="T160">
        <v>22.408999999999999</v>
      </c>
      <c r="U160">
        <v>158</v>
      </c>
      <c r="V160">
        <v>11.686</v>
      </c>
      <c r="W160">
        <v>12.882999999999999</v>
      </c>
      <c r="X160">
        <v>14.081</v>
      </c>
      <c r="Y160">
        <v>15.401</v>
      </c>
      <c r="Z160">
        <v>16.859000000000002</v>
      </c>
      <c r="AA160">
        <v>18.469000000000001</v>
      </c>
      <c r="AB160">
        <v>20.25</v>
      </c>
      <c r="AC160">
        <v>22.221</v>
      </c>
      <c r="AD160">
        <v>24.193000000000001</v>
      </c>
    </row>
    <row r="161" spans="1:30" x14ac:dyDescent="0.25">
      <c r="A161">
        <v>159</v>
      </c>
      <c r="B161">
        <f t="shared" si="2"/>
        <v>0.43531827515400412</v>
      </c>
      <c r="C161">
        <v>-9.9900000000000003E-2</v>
      </c>
      <c r="D161">
        <v>16.861699999999999</v>
      </c>
      <c r="E161">
        <v>9.0810000000000002E-2</v>
      </c>
      <c r="F161">
        <v>12.785</v>
      </c>
      <c r="G161">
        <v>13.680999999999999</v>
      </c>
      <c r="H161">
        <v>14.234999999999999</v>
      </c>
      <c r="I161">
        <v>14.538</v>
      </c>
      <c r="J161">
        <v>15.019</v>
      </c>
      <c r="K161">
        <v>15.353999999999999</v>
      </c>
      <c r="L161">
        <v>15.863</v>
      </c>
      <c r="M161">
        <v>16.861999999999998</v>
      </c>
      <c r="N161">
        <v>17.93</v>
      </c>
      <c r="O161">
        <v>18.533999999999999</v>
      </c>
      <c r="P161">
        <v>18.956</v>
      </c>
      <c r="Q161">
        <v>19.600000000000001</v>
      </c>
      <c r="R161">
        <v>20.032</v>
      </c>
      <c r="S161">
        <v>20.875</v>
      </c>
      <c r="T161">
        <v>22.414000000000001</v>
      </c>
      <c r="U161">
        <v>159</v>
      </c>
      <c r="V161">
        <v>11.691000000000001</v>
      </c>
      <c r="W161">
        <v>12.887</v>
      </c>
      <c r="X161">
        <v>14.084</v>
      </c>
      <c r="Y161">
        <v>15.404</v>
      </c>
      <c r="Z161">
        <v>16.861999999999998</v>
      </c>
      <c r="AA161">
        <v>18.472000000000001</v>
      </c>
      <c r="AB161">
        <v>20.254000000000001</v>
      </c>
      <c r="AC161">
        <v>22.225999999999999</v>
      </c>
      <c r="AD161">
        <v>24.198</v>
      </c>
    </row>
    <row r="162" spans="1:30" x14ac:dyDescent="0.25">
      <c r="A162">
        <v>160</v>
      </c>
      <c r="B162">
        <f t="shared" si="2"/>
        <v>0.43805612594113619</v>
      </c>
      <c r="C162">
        <v>-0.1018</v>
      </c>
      <c r="D162">
        <v>16.864799999999999</v>
      </c>
      <c r="E162">
        <v>9.0789999999999996E-2</v>
      </c>
      <c r="F162">
        <v>12.789</v>
      </c>
      <c r="G162">
        <v>13.683999999999999</v>
      </c>
      <c r="H162">
        <v>14.238</v>
      </c>
      <c r="I162">
        <v>14.542</v>
      </c>
      <c r="J162">
        <v>15.023</v>
      </c>
      <c r="K162">
        <v>15.356999999999999</v>
      </c>
      <c r="L162">
        <v>15.866</v>
      </c>
      <c r="M162">
        <v>16.864999999999998</v>
      </c>
      <c r="N162">
        <v>17.933</v>
      </c>
      <c r="O162">
        <v>18.536999999999999</v>
      </c>
      <c r="P162">
        <v>18.959</v>
      </c>
      <c r="Q162">
        <v>19.603999999999999</v>
      </c>
      <c r="R162">
        <v>20.035</v>
      </c>
      <c r="S162">
        <v>20.879000000000001</v>
      </c>
      <c r="T162">
        <v>22.417999999999999</v>
      </c>
      <c r="U162">
        <v>160</v>
      </c>
      <c r="V162">
        <v>11.695</v>
      </c>
      <c r="W162">
        <v>12.891</v>
      </c>
      <c r="X162">
        <v>14.087999999999999</v>
      </c>
      <c r="Y162">
        <v>15.407999999999999</v>
      </c>
      <c r="Z162">
        <v>16.864999999999998</v>
      </c>
      <c r="AA162">
        <v>18.475000000000001</v>
      </c>
      <c r="AB162">
        <v>20.257000000000001</v>
      </c>
      <c r="AC162">
        <v>22.23</v>
      </c>
      <c r="AD162">
        <v>24.202999999999999</v>
      </c>
    </row>
    <row r="163" spans="1:30" x14ac:dyDescent="0.25">
      <c r="A163">
        <v>161</v>
      </c>
      <c r="B163">
        <f t="shared" si="2"/>
        <v>0.44079397672826831</v>
      </c>
      <c r="C163">
        <v>-0.1037</v>
      </c>
      <c r="D163">
        <v>16.867699999999999</v>
      </c>
      <c r="E163">
        <v>9.0770000000000003E-2</v>
      </c>
      <c r="F163">
        <v>12.792999999999999</v>
      </c>
      <c r="G163">
        <v>13.688000000000001</v>
      </c>
      <c r="H163">
        <v>14.242000000000001</v>
      </c>
      <c r="I163">
        <v>14.545</v>
      </c>
      <c r="J163">
        <v>15.026</v>
      </c>
      <c r="K163">
        <v>15.36</v>
      </c>
      <c r="L163">
        <v>15.869</v>
      </c>
      <c r="M163">
        <v>16.867999999999999</v>
      </c>
      <c r="N163">
        <v>17.936</v>
      </c>
      <c r="O163">
        <v>18.54</v>
      </c>
      <c r="P163">
        <v>18.962</v>
      </c>
      <c r="Q163">
        <v>19.606999999999999</v>
      </c>
      <c r="R163">
        <v>20.038</v>
      </c>
      <c r="S163">
        <v>20.882000000000001</v>
      </c>
      <c r="T163">
        <v>22.422000000000001</v>
      </c>
      <c r="U163">
        <v>161</v>
      </c>
      <c r="V163">
        <v>11.699</v>
      </c>
      <c r="W163">
        <v>12.895</v>
      </c>
      <c r="X163">
        <v>14.090999999999999</v>
      </c>
      <c r="Y163">
        <v>15.411</v>
      </c>
      <c r="Z163">
        <v>16.867999999999999</v>
      </c>
      <c r="AA163">
        <v>18.478000000000002</v>
      </c>
      <c r="AB163">
        <v>20.260000000000002</v>
      </c>
      <c r="AC163">
        <v>22.234000000000002</v>
      </c>
      <c r="AD163">
        <v>24.207999999999998</v>
      </c>
    </row>
    <row r="164" spans="1:30" x14ac:dyDescent="0.25">
      <c r="A164">
        <v>162</v>
      </c>
      <c r="B164">
        <f t="shared" si="2"/>
        <v>0.44353182751540043</v>
      </c>
      <c r="C164">
        <v>-0.1056</v>
      </c>
      <c r="D164">
        <v>16.8705</v>
      </c>
      <c r="E164">
        <v>9.0749999999999997E-2</v>
      </c>
      <c r="F164">
        <v>12.797000000000001</v>
      </c>
      <c r="G164">
        <v>13.691000000000001</v>
      </c>
      <c r="H164">
        <v>14.244999999999999</v>
      </c>
      <c r="I164">
        <v>14.548</v>
      </c>
      <c r="J164">
        <v>15.029</v>
      </c>
      <c r="K164">
        <v>15.363</v>
      </c>
      <c r="L164">
        <v>15.872</v>
      </c>
      <c r="M164">
        <v>16.870999999999999</v>
      </c>
      <c r="N164">
        <v>17.939</v>
      </c>
      <c r="O164">
        <v>18.542999999999999</v>
      </c>
      <c r="P164">
        <v>18.965</v>
      </c>
      <c r="Q164">
        <v>19.61</v>
      </c>
      <c r="R164">
        <v>20.042000000000002</v>
      </c>
      <c r="S164">
        <v>20.885999999999999</v>
      </c>
      <c r="T164">
        <v>22.425999999999998</v>
      </c>
      <c r="U164">
        <v>162</v>
      </c>
      <c r="V164">
        <v>11.704000000000001</v>
      </c>
      <c r="W164">
        <v>12.898999999999999</v>
      </c>
      <c r="X164">
        <v>14.093999999999999</v>
      </c>
      <c r="Y164">
        <v>15.414</v>
      </c>
      <c r="Z164">
        <v>16.87</v>
      </c>
      <c r="AA164">
        <v>18.481000000000002</v>
      </c>
      <c r="AB164">
        <v>20.263999999999999</v>
      </c>
      <c r="AC164">
        <v>22.238</v>
      </c>
      <c r="AD164">
        <v>24.213000000000001</v>
      </c>
    </row>
    <row r="165" spans="1:30" x14ac:dyDescent="0.25">
      <c r="A165">
        <v>163</v>
      </c>
      <c r="B165">
        <f t="shared" si="2"/>
        <v>0.4462696783025325</v>
      </c>
      <c r="C165">
        <v>-0.1075</v>
      </c>
      <c r="D165">
        <v>16.873200000000001</v>
      </c>
      <c r="E165">
        <v>9.0730000000000005E-2</v>
      </c>
      <c r="F165">
        <v>12.801</v>
      </c>
      <c r="G165">
        <v>13.695</v>
      </c>
      <c r="H165">
        <v>14.247999999999999</v>
      </c>
      <c r="I165">
        <v>14.551</v>
      </c>
      <c r="J165">
        <v>15.032</v>
      </c>
      <c r="K165">
        <v>15.366</v>
      </c>
      <c r="L165">
        <v>15.875</v>
      </c>
      <c r="M165">
        <v>16.873000000000001</v>
      </c>
      <c r="N165">
        <v>17.942</v>
      </c>
      <c r="O165">
        <v>18.545999999999999</v>
      </c>
      <c r="P165">
        <v>18.968</v>
      </c>
      <c r="Q165">
        <v>19.613</v>
      </c>
      <c r="R165">
        <v>20.045000000000002</v>
      </c>
      <c r="S165">
        <v>20.888999999999999</v>
      </c>
      <c r="T165">
        <v>22.43</v>
      </c>
      <c r="U165">
        <v>163</v>
      </c>
      <c r="V165">
        <v>11.708</v>
      </c>
      <c r="W165">
        <v>12.903</v>
      </c>
      <c r="X165">
        <v>14.098000000000001</v>
      </c>
      <c r="Y165">
        <v>15.416</v>
      </c>
      <c r="Z165">
        <v>16.873000000000001</v>
      </c>
      <c r="AA165">
        <v>18.484000000000002</v>
      </c>
      <c r="AB165">
        <v>20.266999999999999</v>
      </c>
      <c r="AC165">
        <v>22.242000000000001</v>
      </c>
      <c r="AD165">
        <v>24.216999999999999</v>
      </c>
    </row>
    <row r="166" spans="1:30" x14ac:dyDescent="0.25">
      <c r="A166">
        <v>164</v>
      </c>
      <c r="B166">
        <f t="shared" si="2"/>
        <v>0.44900752908966463</v>
      </c>
      <c r="C166">
        <v>-0.1094</v>
      </c>
      <c r="D166">
        <v>16.875900000000001</v>
      </c>
      <c r="E166">
        <v>9.0709999999999999E-2</v>
      </c>
      <c r="F166">
        <v>12.804</v>
      </c>
      <c r="G166">
        <v>13.698</v>
      </c>
      <c r="H166">
        <v>14.250999999999999</v>
      </c>
      <c r="I166">
        <v>14.554</v>
      </c>
      <c r="J166">
        <v>15.035</v>
      </c>
      <c r="K166">
        <v>15.369</v>
      </c>
      <c r="L166">
        <v>15.878</v>
      </c>
      <c r="M166">
        <v>16.876000000000001</v>
      </c>
      <c r="N166">
        <v>17.943999999999999</v>
      </c>
      <c r="O166">
        <v>18.547999999999998</v>
      </c>
      <c r="P166">
        <v>18.97</v>
      </c>
      <c r="Q166">
        <v>19.616</v>
      </c>
      <c r="R166">
        <v>20.047999999999998</v>
      </c>
      <c r="S166">
        <v>20.891999999999999</v>
      </c>
      <c r="T166">
        <v>22.434000000000001</v>
      </c>
      <c r="U166">
        <v>164</v>
      </c>
      <c r="V166">
        <v>11.712</v>
      </c>
      <c r="W166">
        <v>12.906000000000001</v>
      </c>
      <c r="X166">
        <v>14.101000000000001</v>
      </c>
      <c r="Y166">
        <v>15.419</v>
      </c>
      <c r="Z166">
        <v>16.876000000000001</v>
      </c>
      <c r="AA166">
        <v>18.486999999999998</v>
      </c>
      <c r="AB166">
        <v>20.27</v>
      </c>
      <c r="AC166">
        <v>22.245999999999999</v>
      </c>
      <c r="AD166">
        <v>24.222000000000001</v>
      </c>
    </row>
    <row r="167" spans="1:30" x14ac:dyDescent="0.25">
      <c r="A167">
        <v>165</v>
      </c>
      <c r="B167">
        <f t="shared" si="2"/>
        <v>0.45174537987679669</v>
      </c>
      <c r="C167">
        <v>-0.1113</v>
      </c>
      <c r="D167">
        <v>16.878399999999999</v>
      </c>
      <c r="E167">
        <v>9.0690000000000007E-2</v>
      </c>
      <c r="F167">
        <v>12.808</v>
      </c>
      <c r="G167">
        <v>13.701000000000001</v>
      </c>
      <c r="H167">
        <v>14.254</v>
      </c>
      <c r="I167">
        <v>14.557</v>
      </c>
      <c r="J167">
        <v>15.038</v>
      </c>
      <c r="K167">
        <v>15.372</v>
      </c>
      <c r="L167">
        <v>15.88</v>
      </c>
      <c r="M167">
        <v>16.878</v>
      </c>
      <c r="N167">
        <v>17.946999999999999</v>
      </c>
      <c r="O167">
        <v>18.550999999999998</v>
      </c>
      <c r="P167">
        <v>18.972999999999999</v>
      </c>
      <c r="Q167">
        <v>19.617999999999999</v>
      </c>
      <c r="R167">
        <v>20.05</v>
      </c>
      <c r="S167">
        <v>20.895</v>
      </c>
      <c r="T167">
        <v>22.437999999999999</v>
      </c>
      <c r="U167">
        <v>165</v>
      </c>
      <c r="V167">
        <v>11.715999999999999</v>
      </c>
      <c r="W167">
        <v>12.91</v>
      </c>
      <c r="X167">
        <v>14.103999999999999</v>
      </c>
      <c r="Y167">
        <v>15.422000000000001</v>
      </c>
      <c r="Z167">
        <v>16.878</v>
      </c>
      <c r="AA167">
        <v>18.489000000000001</v>
      </c>
      <c r="AB167">
        <v>20.273</v>
      </c>
      <c r="AC167">
        <v>22.248999999999999</v>
      </c>
      <c r="AD167">
        <v>24.225999999999999</v>
      </c>
    </row>
    <row r="168" spans="1:30" x14ac:dyDescent="0.25">
      <c r="A168">
        <v>166</v>
      </c>
      <c r="B168">
        <f t="shared" si="2"/>
        <v>0.45448323066392882</v>
      </c>
      <c r="C168">
        <v>-0.1132</v>
      </c>
      <c r="D168">
        <v>16.880800000000001</v>
      </c>
      <c r="E168">
        <v>9.0670000000000001E-2</v>
      </c>
      <c r="F168">
        <v>12.811</v>
      </c>
      <c r="G168">
        <v>13.705</v>
      </c>
      <c r="H168">
        <v>14.257</v>
      </c>
      <c r="I168">
        <v>14.56</v>
      </c>
      <c r="J168">
        <v>15.04</v>
      </c>
      <c r="K168">
        <v>15.374000000000001</v>
      </c>
      <c r="L168">
        <v>15.882999999999999</v>
      </c>
      <c r="M168">
        <v>16.881</v>
      </c>
      <c r="N168">
        <v>17.949000000000002</v>
      </c>
      <c r="O168">
        <v>18.553000000000001</v>
      </c>
      <c r="P168">
        <v>18.975000000000001</v>
      </c>
      <c r="Q168">
        <v>19.620999999999999</v>
      </c>
      <c r="R168">
        <v>20.053000000000001</v>
      </c>
      <c r="S168">
        <v>20.898</v>
      </c>
      <c r="T168">
        <v>22.440999999999999</v>
      </c>
      <c r="U168">
        <v>166</v>
      </c>
      <c r="V168">
        <v>11.72</v>
      </c>
      <c r="W168">
        <v>12.913</v>
      </c>
      <c r="X168">
        <v>14.106999999999999</v>
      </c>
      <c r="Y168">
        <v>15.425000000000001</v>
      </c>
      <c r="Z168">
        <v>16.881</v>
      </c>
      <c r="AA168">
        <v>18.492000000000001</v>
      </c>
      <c r="AB168">
        <v>20.274999999999999</v>
      </c>
      <c r="AC168">
        <v>22.253</v>
      </c>
      <c r="AD168">
        <v>24.23</v>
      </c>
    </row>
    <row r="169" spans="1:30" x14ac:dyDescent="0.25">
      <c r="A169">
        <v>167</v>
      </c>
      <c r="B169">
        <f t="shared" si="2"/>
        <v>0.45722108145106094</v>
      </c>
      <c r="C169">
        <v>-0.115</v>
      </c>
      <c r="D169">
        <v>16.883199999999999</v>
      </c>
      <c r="E169">
        <v>9.0649999999999994E-2</v>
      </c>
      <c r="F169">
        <v>12.815</v>
      </c>
      <c r="G169">
        <v>13.708</v>
      </c>
      <c r="H169">
        <v>14.26</v>
      </c>
      <c r="I169">
        <v>14.563000000000001</v>
      </c>
      <c r="J169">
        <v>15.042999999999999</v>
      </c>
      <c r="K169">
        <v>15.377000000000001</v>
      </c>
      <c r="L169">
        <v>15.885</v>
      </c>
      <c r="M169">
        <v>16.882999999999999</v>
      </c>
      <c r="N169">
        <v>17.952000000000002</v>
      </c>
      <c r="O169">
        <v>18.556000000000001</v>
      </c>
      <c r="P169">
        <v>18.978000000000002</v>
      </c>
      <c r="Q169">
        <v>19.623000000000001</v>
      </c>
      <c r="R169">
        <v>20.056000000000001</v>
      </c>
      <c r="S169">
        <v>20.901</v>
      </c>
      <c r="T169">
        <v>22.445</v>
      </c>
      <c r="U169">
        <v>167</v>
      </c>
      <c r="V169">
        <v>11.724</v>
      </c>
      <c r="W169">
        <v>12.917</v>
      </c>
      <c r="X169">
        <v>14.11</v>
      </c>
      <c r="Y169">
        <v>15.427</v>
      </c>
      <c r="Z169">
        <v>16.882999999999999</v>
      </c>
      <c r="AA169">
        <v>18.494</v>
      </c>
      <c r="AB169">
        <v>20.277999999999999</v>
      </c>
      <c r="AC169">
        <v>22.256</v>
      </c>
      <c r="AD169">
        <v>24.234000000000002</v>
      </c>
    </row>
    <row r="170" spans="1:30" x14ac:dyDescent="0.25">
      <c r="A170">
        <v>168</v>
      </c>
      <c r="B170">
        <f t="shared" si="2"/>
        <v>0.45995893223819301</v>
      </c>
      <c r="C170">
        <v>-0.1169</v>
      </c>
      <c r="D170">
        <v>16.885400000000001</v>
      </c>
      <c r="E170">
        <v>9.0630000000000002E-2</v>
      </c>
      <c r="F170">
        <v>12.818</v>
      </c>
      <c r="G170">
        <v>13.711</v>
      </c>
      <c r="H170">
        <v>14.263</v>
      </c>
      <c r="I170">
        <v>14.566000000000001</v>
      </c>
      <c r="J170">
        <v>15.045999999999999</v>
      </c>
      <c r="K170">
        <v>15.379</v>
      </c>
      <c r="L170">
        <v>15.888</v>
      </c>
      <c r="M170">
        <v>16.885000000000002</v>
      </c>
      <c r="N170">
        <v>17.954000000000001</v>
      </c>
      <c r="O170">
        <v>18.558</v>
      </c>
      <c r="P170">
        <v>18.98</v>
      </c>
      <c r="Q170">
        <v>19.626000000000001</v>
      </c>
      <c r="R170">
        <v>20.058</v>
      </c>
      <c r="S170">
        <v>20.904</v>
      </c>
      <c r="T170">
        <v>22.448</v>
      </c>
      <c r="U170">
        <v>168</v>
      </c>
      <c r="V170">
        <v>11.728</v>
      </c>
      <c r="W170">
        <v>12.92</v>
      </c>
      <c r="X170">
        <v>14.113</v>
      </c>
      <c r="Y170">
        <v>15.43</v>
      </c>
      <c r="Z170">
        <v>16.885000000000002</v>
      </c>
      <c r="AA170">
        <v>18.495999999999999</v>
      </c>
      <c r="AB170">
        <v>20.28</v>
      </c>
      <c r="AC170">
        <v>22.259</v>
      </c>
      <c r="AD170">
        <v>24.238</v>
      </c>
    </row>
    <row r="171" spans="1:30" x14ac:dyDescent="0.25">
      <c r="A171">
        <v>169</v>
      </c>
      <c r="B171">
        <f t="shared" si="2"/>
        <v>0.46269678302532513</v>
      </c>
      <c r="C171">
        <v>-0.1187</v>
      </c>
      <c r="D171">
        <v>16.887599999999999</v>
      </c>
      <c r="E171">
        <v>9.0609999999999996E-2</v>
      </c>
      <c r="F171">
        <v>12.821999999999999</v>
      </c>
      <c r="G171">
        <v>13.714</v>
      </c>
      <c r="H171">
        <v>14.266</v>
      </c>
      <c r="I171">
        <v>14.568</v>
      </c>
      <c r="J171">
        <v>15.048</v>
      </c>
      <c r="K171">
        <v>15.382</v>
      </c>
      <c r="L171">
        <v>15.89</v>
      </c>
      <c r="M171">
        <v>16.888000000000002</v>
      </c>
      <c r="N171">
        <v>17.956</v>
      </c>
      <c r="O171">
        <v>18.559999999999999</v>
      </c>
      <c r="P171">
        <v>18.981999999999999</v>
      </c>
      <c r="Q171">
        <v>19.628</v>
      </c>
      <c r="R171">
        <v>20.059999999999999</v>
      </c>
      <c r="S171">
        <v>20.905999999999999</v>
      </c>
      <c r="T171">
        <v>22.451000000000001</v>
      </c>
      <c r="U171">
        <v>169</v>
      </c>
      <c r="V171">
        <v>11.731</v>
      </c>
      <c r="W171">
        <v>12.923</v>
      </c>
      <c r="X171">
        <v>14.116</v>
      </c>
      <c r="Y171">
        <v>15.432</v>
      </c>
      <c r="Z171">
        <v>16.888000000000002</v>
      </c>
      <c r="AA171">
        <v>18.498000000000001</v>
      </c>
      <c r="AB171">
        <v>20.283000000000001</v>
      </c>
      <c r="AC171">
        <v>22.262</v>
      </c>
      <c r="AD171">
        <v>24.242000000000001</v>
      </c>
    </row>
    <row r="172" spans="1:30" x14ac:dyDescent="0.25">
      <c r="A172">
        <v>170</v>
      </c>
      <c r="B172">
        <f t="shared" si="2"/>
        <v>0.4654346338124572</v>
      </c>
      <c r="C172">
        <v>-0.1206</v>
      </c>
      <c r="D172">
        <v>16.889700000000001</v>
      </c>
      <c r="E172">
        <v>9.0590000000000004E-2</v>
      </c>
      <c r="F172">
        <v>12.824999999999999</v>
      </c>
      <c r="G172">
        <v>13.715999999999999</v>
      </c>
      <c r="H172">
        <v>14.268000000000001</v>
      </c>
      <c r="I172">
        <v>14.571</v>
      </c>
      <c r="J172">
        <v>15.051</v>
      </c>
      <c r="K172">
        <v>15.384</v>
      </c>
      <c r="L172">
        <v>15.891999999999999</v>
      </c>
      <c r="M172">
        <v>16.89</v>
      </c>
      <c r="N172">
        <v>17.957999999999998</v>
      </c>
      <c r="O172">
        <v>18.562000000000001</v>
      </c>
      <c r="P172">
        <v>18.984000000000002</v>
      </c>
      <c r="Q172">
        <v>19.63</v>
      </c>
      <c r="R172">
        <v>20.062999999999999</v>
      </c>
      <c r="S172">
        <v>20.908999999999999</v>
      </c>
      <c r="T172">
        <v>22.454000000000001</v>
      </c>
      <c r="U172">
        <v>170</v>
      </c>
      <c r="V172">
        <v>11.734999999999999</v>
      </c>
      <c r="W172">
        <v>12.927</v>
      </c>
      <c r="X172">
        <v>14.118</v>
      </c>
      <c r="Y172">
        <v>15.433999999999999</v>
      </c>
      <c r="Z172">
        <v>16.89</v>
      </c>
      <c r="AA172">
        <v>18.5</v>
      </c>
      <c r="AB172">
        <v>20.285</v>
      </c>
      <c r="AC172">
        <v>22.265000000000001</v>
      </c>
      <c r="AD172">
        <v>24.245000000000001</v>
      </c>
    </row>
    <row r="173" spans="1:30" x14ac:dyDescent="0.25">
      <c r="A173">
        <v>171</v>
      </c>
      <c r="B173">
        <f t="shared" si="2"/>
        <v>0.46817248459958932</v>
      </c>
      <c r="C173">
        <v>-0.12239999999999999</v>
      </c>
      <c r="D173">
        <v>16.8917</v>
      </c>
      <c r="E173">
        <v>9.0579999999999994E-2</v>
      </c>
      <c r="F173">
        <v>12.827999999999999</v>
      </c>
      <c r="G173">
        <v>13.718999999999999</v>
      </c>
      <c r="H173">
        <v>14.271000000000001</v>
      </c>
      <c r="I173">
        <v>14.573</v>
      </c>
      <c r="J173">
        <v>15.053000000000001</v>
      </c>
      <c r="K173">
        <v>15.385999999999999</v>
      </c>
      <c r="L173">
        <v>15.894</v>
      </c>
      <c r="M173">
        <v>16.891999999999999</v>
      </c>
      <c r="N173">
        <v>17.96</v>
      </c>
      <c r="O173">
        <v>18.564</v>
      </c>
      <c r="P173">
        <v>18.986999999999998</v>
      </c>
      <c r="Q173">
        <v>19.632999999999999</v>
      </c>
      <c r="R173">
        <v>20.065000000000001</v>
      </c>
      <c r="S173">
        <v>20.911999999999999</v>
      </c>
      <c r="T173">
        <v>22.457999999999998</v>
      </c>
      <c r="U173">
        <v>171</v>
      </c>
      <c r="V173">
        <v>11.738</v>
      </c>
      <c r="W173">
        <v>12.929</v>
      </c>
      <c r="X173">
        <v>14.121</v>
      </c>
      <c r="Y173">
        <v>15.436999999999999</v>
      </c>
      <c r="Z173">
        <v>16.891999999999999</v>
      </c>
      <c r="AA173">
        <v>18.503</v>
      </c>
      <c r="AB173">
        <v>20.288</v>
      </c>
      <c r="AC173">
        <v>22.268999999999998</v>
      </c>
      <c r="AD173">
        <v>24.25</v>
      </c>
    </row>
    <row r="174" spans="1:30" x14ac:dyDescent="0.25">
      <c r="A174">
        <v>172</v>
      </c>
      <c r="B174">
        <f t="shared" si="2"/>
        <v>0.47091033538672145</v>
      </c>
      <c r="C174">
        <v>-0.1242</v>
      </c>
      <c r="D174">
        <v>16.893599999999999</v>
      </c>
      <c r="E174">
        <v>9.0560000000000002E-2</v>
      </c>
      <c r="F174">
        <v>12.831</v>
      </c>
      <c r="G174">
        <v>13.722</v>
      </c>
      <c r="H174">
        <v>14.273</v>
      </c>
      <c r="I174">
        <v>14.574999999999999</v>
      </c>
      <c r="J174">
        <v>15.055</v>
      </c>
      <c r="K174">
        <v>15.388</v>
      </c>
      <c r="L174">
        <v>15.896000000000001</v>
      </c>
      <c r="M174">
        <v>16.893999999999998</v>
      </c>
      <c r="N174">
        <v>17.962</v>
      </c>
      <c r="O174">
        <v>18.565999999999999</v>
      </c>
      <c r="P174">
        <v>18.989000000000001</v>
      </c>
      <c r="Q174">
        <v>19.634</v>
      </c>
      <c r="R174">
        <v>20.067</v>
      </c>
      <c r="S174">
        <v>20.914000000000001</v>
      </c>
      <c r="T174">
        <v>22.460999999999999</v>
      </c>
      <c r="U174">
        <v>172</v>
      </c>
      <c r="V174">
        <v>11.742000000000001</v>
      </c>
      <c r="W174">
        <v>12.932</v>
      </c>
      <c r="X174">
        <v>14.122999999999999</v>
      </c>
      <c r="Y174">
        <v>15.439</v>
      </c>
      <c r="Z174">
        <v>16.893999999999998</v>
      </c>
      <c r="AA174">
        <v>18.504000000000001</v>
      </c>
      <c r="AB174">
        <v>20.29</v>
      </c>
      <c r="AC174">
        <v>22.271000000000001</v>
      </c>
      <c r="AD174">
        <v>24.253</v>
      </c>
    </row>
    <row r="175" spans="1:30" x14ac:dyDescent="0.25">
      <c r="A175">
        <v>173</v>
      </c>
      <c r="B175">
        <f t="shared" si="2"/>
        <v>0.47364818617385351</v>
      </c>
      <c r="C175">
        <v>-0.126</v>
      </c>
      <c r="D175">
        <v>16.895399999999999</v>
      </c>
      <c r="E175">
        <v>9.0539999999999995E-2</v>
      </c>
      <c r="F175">
        <v>12.834</v>
      </c>
      <c r="G175">
        <v>13.724</v>
      </c>
      <c r="H175">
        <v>14.276</v>
      </c>
      <c r="I175">
        <v>14.577999999999999</v>
      </c>
      <c r="J175">
        <v>15.057</v>
      </c>
      <c r="K175">
        <v>15.391</v>
      </c>
      <c r="L175">
        <v>15.898</v>
      </c>
      <c r="M175">
        <v>16.895</v>
      </c>
      <c r="N175">
        <v>17.963999999999999</v>
      </c>
      <c r="O175">
        <v>18.568000000000001</v>
      </c>
      <c r="P175">
        <v>18.989999999999998</v>
      </c>
      <c r="Q175">
        <v>19.635999999999999</v>
      </c>
      <c r="R175">
        <v>20.068999999999999</v>
      </c>
      <c r="S175">
        <v>20.916</v>
      </c>
      <c r="T175">
        <v>22.463000000000001</v>
      </c>
      <c r="U175">
        <v>173</v>
      </c>
      <c r="V175">
        <v>11.744999999999999</v>
      </c>
      <c r="W175">
        <v>12.935</v>
      </c>
      <c r="X175">
        <v>14.125999999999999</v>
      </c>
      <c r="Y175">
        <v>15.441000000000001</v>
      </c>
      <c r="Z175">
        <v>16.895</v>
      </c>
      <c r="AA175">
        <v>18.506</v>
      </c>
      <c r="AB175">
        <v>20.292000000000002</v>
      </c>
      <c r="AC175">
        <v>22.274000000000001</v>
      </c>
      <c r="AD175">
        <v>24.256</v>
      </c>
    </row>
    <row r="176" spans="1:30" x14ac:dyDescent="0.25">
      <c r="A176">
        <v>174</v>
      </c>
      <c r="B176">
        <f t="shared" si="2"/>
        <v>0.47638603696098564</v>
      </c>
      <c r="C176">
        <v>-0.1278</v>
      </c>
      <c r="D176">
        <v>16.897099999999998</v>
      </c>
      <c r="E176">
        <v>9.0520000000000003E-2</v>
      </c>
      <c r="F176">
        <v>12.837</v>
      </c>
      <c r="G176">
        <v>13.727</v>
      </c>
      <c r="H176">
        <v>14.278</v>
      </c>
      <c r="I176">
        <v>14.58</v>
      </c>
      <c r="J176">
        <v>15.058999999999999</v>
      </c>
      <c r="K176">
        <v>15.393000000000001</v>
      </c>
      <c r="L176">
        <v>15.9</v>
      </c>
      <c r="M176">
        <v>16.896999999999998</v>
      </c>
      <c r="N176">
        <v>17.965</v>
      </c>
      <c r="O176">
        <v>18.57</v>
      </c>
      <c r="P176">
        <v>18.992000000000001</v>
      </c>
      <c r="Q176">
        <v>19.638000000000002</v>
      </c>
      <c r="R176">
        <v>20.071000000000002</v>
      </c>
      <c r="S176">
        <v>20.917999999999999</v>
      </c>
      <c r="T176">
        <v>22.466000000000001</v>
      </c>
      <c r="U176">
        <v>174</v>
      </c>
      <c r="V176">
        <v>11.747999999999999</v>
      </c>
      <c r="W176">
        <v>12.938000000000001</v>
      </c>
      <c r="X176">
        <v>14.128</v>
      </c>
      <c r="Y176">
        <v>15.443</v>
      </c>
      <c r="Z176">
        <v>16.896999999999998</v>
      </c>
      <c r="AA176">
        <v>18.507999999999999</v>
      </c>
      <c r="AB176">
        <v>20.294</v>
      </c>
      <c r="AC176">
        <v>22.276</v>
      </c>
      <c r="AD176">
        <v>24.259</v>
      </c>
    </row>
    <row r="177" spans="1:30" x14ac:dyDescent="0.25">
      <c r="A177">
        <v>175</v>
      </c>
      <c r="B177">
        <f t="shared" si="2"/>
        <v>0.4791238877481177</v>
      </c>
      <c r="C177">
        <v>-0.12959999999999999</v>
      </c>
      <c r="D177">
        <v>16.898700000000002</v>
      </c>
      <c r="E177">
        <v>9.0499999999999997E-2</v>
      </c>
      <c r="F177">
        <v>12.839</v>
      </c>
      <c r="G177">
        <v>13.728999999999999</v>
      </c>
      <c r="H177">
        <v>14.28</v>
      </c>
      <c r="I177">
        <v>14.582000000000001</v>
      </c>
      <c r="J177">
        <v>15.061</v>
      </c>
      <c r="K177">
        <v>15.394</v>
      </c>
      <c r="L177">
        <v>15.901999999999999</v>
      </c>
      <c r="M177">
        <v>16.899000000000001</v>
      </c>
      <c r="N177">
        <v>17.966999999999999</v>
      </c>
      <c r="O177">
        <v>18.571000000000002</v>
      </c>
      <c r="P177">
        <v>18.994</v>
      </c>
      <c r="Q177">
        <v>19.64</v>
      </c>
      <c r="R177">
        <v>20.073</v>
      </c>
      <c r="S177">
        <v>20.92</v>
      </c>
      <c r="T177">
        <v>22.468</v>
      </c>
      <c r="U177">
        <v>175</v>
      </c>
      <c r="V177">
        <v>11.752000000000001</v>
      </c>
      <c r="W177">
        <v>12.941000000000001</v>
      </c>
      <c r="X177">
        <v>14.13</v>
      </c>
      <c r="Y177">
        <v>15.445</v>
      </c>
      <c r="Z177">
        <v>16.899000000000001</v>
      </c>
      <c r="AA177">
        <v>18.509</v>
      </c>
      <c r="AB177">
        <v>20.295000000000002</v>
      </c>
      <c r="AC177">
        <v>22.279</v>
      </c>
      <c r="AD177">
        <v>24.262</v>
      </c>
    </row>
    <row r="178" spans="1:30" x14ac:dyDescent="0.25">
      <c r="A178">
        <v>176</v>
      </c>
      <c r="B178">
        <f t="shared" si="2"/>
        <v>0.48186173853524983</v>
      </c>
      <c r="C178">
        <v>-0.13139999999999999</v>
      </c>
      <c r="D178">
        <v>16.900200000000002</v>
      </c>
      <c r="E178">
        <v>9.0480000000000005E-2</v>
      </c>
      <c r="F178">
        <v>12.842000000000001</v>
      </c>
      <c r="G178">
        <v>13.731999999999999</v>
      </c>
      <c r="H178">
        <v>14.282</v>
      </c>
      <c r="I178">
        <v>14.584</v>
      </c>
      <c r="J178">
        <v>15.063000000000001</v>
      </c>
      <c r="K178">
        <v>15.396000000000001</v>
      </c>
      <c r="L178">
        <v>15.904</v>
      </c>
      <c r="M178">
        <v>16.899999999999999</v>
      </c>
      <c r="N178">
        <v>17.968</v>
      </c>
      <c r="O178">
        <v>18.573</v>
      </c>
      <c r="P178">
        <v>18.995000000000001</v>
      </c>
      <c r="Q178">
        <v>19.640999999999998</v>
      </c>
      <c r="R178">
        <v>20.074000000000002</v>
      </c>
      <c r="S178">
        <v>20.922000000000001</v>
      </c>
      <c r="T178">
        <v>22.47</v>
      </c>
      <c r="U178">
        <v>176</v>
      </c>
      <c r="V178">
        <v>11.755000000000001</v>
      </c>
      <c r="W178">
        <v>12.944000000000001</v>
      </c>
      <c r="X178">
        <v>14.132999999999999</v>
      </c>
      <c r="Y178">
        <v>15.446</v>
      </c>
      <c r="Z178">
        <v>16.899999999999999</v>
      </c>
      <c r="AA178">
        <v>18.510999999999999</v>
      </c>
      <c r="AB178">
        <v>20.297000000000001</v>
      </c>
      <c r="AC178">
        <v>22.280999999999999</v>
      </c>
      <c r="AD178">
        <v>24.265000000000001</v>
      </c>
    </row>
    <row r="179" spans="1:30" x14ac:dyDescent="0.25">
      <c r="A179">
        <v>177</v>
      </c>
      <c r="B179">
        <f t="shared" si="2"/>
        <v>0.48459958932238195</v>
      </c>
      <c r="C179">
        <v>-0.1331</v>
      </c>
      <c r="D179">
        <v>16.901700000000002</v>
      </c>
      <c r="E179">
        <v>9.0459999999999999E-2</v>
      </c>
      <c r="F179">
        <v>12.845000000000001</v>
      </c>
      <c r="G179">
        <v>13.734</v>
      </c>
      <c r="H179">
        <v>14.285</v>
      </c>
      <c r="I179">
        <v>14.586</v>
      </c>
      <c r="J179">
        <v>15.065</v>
      </c>
      <c r="K179">
        <v>15.398</v>
      </c>
      <c r="L179">
        <v>15.904999999999999</v>
      </c>
      <c r="M179">
        <v>16.902000000000001</v>
      </c>
      <c r="N179">
        <v>17.97</v>
      </c>
      <c r="O179">
        <v>18.574000000000002</v>
      </c>
      <c r="P179">
        <v>18.995999999999999</v>
      </c>
      <c r="Q179">
        <v>19.643000000000001</v>
      </c>
      <c r="R179">
        <v>20.076000000000001</v>
      </c>
      <c r="S179">
        <v>20.922999999999998</v>
      </c>
      <c r="T179">
        <v>22.472000000000001</v>
      </c>
      <c r="U179">
        <v>177</v>
      </c>
      <c r="V179">
        <v>11.757999999999999</v>
      </c>
      <c r="W179">
        <v>12.946</v>
      </c>
      <c r="X179">
        <v>14.135</v>
      </c>
      <c r="Y179">
        <v>15.448</v>
      </c>
      <c r="Z179">
        <v>16.902000000000001</v>
      </c>
      <c r="AA179">
        <v>18.512</v>
      </c>
      <c r="AB179">
        <v>20.298999999999999</v>
      </c>
      <c r="AC179">
        <v>22.283000000000001</v>
      </c>
      <c r="AD179">
        <v>24.266999999999999</v>
      </c>
    </row>
    <row r="180" spans="1:30" x14ac:dyDescent="0.25">
      <c r="A180">
        <v>178</v>
      </c>
      <c r="B180">
        <f t="shared" si="2"/>
        <v>0.48733744010951402</v>
      </c>
      <c r="C180">
        <v>-0.13489999999999999</v>
      </c>
      <c r="D180">
        <v>16.903099999999998</v>
      </c>
      <c r="E180">
        <v>9.0440000000000006E-2</v>
      </c>
      <c r="F180">
        <v>12.848000000000001</v>
      </c>
      <c r="G180">
        <v>13.736000000000001</v>
      </c>
      <c r="H180">
        <v>14.287000000000001</v>
      </c>
      <c r="I180">
        <v>14.587999999999999</v>
      </c>
      <c r="J180">
        <v>15.067</v>
      </c>
      <c r="K180">
        <v>15.4</v>
      </c>
      <c r="L180">
        <v>15.907</v>
      </c>
      <c r="M180">
        <v>16.902999999999999</v>
      </c>
      <c r="N180">
        <v>17.971</v>
      </c>
      <c r="O180">
        <v>18.574999999999999</v>
      </c>
      <c r="P180">
        <v>18.998000000000001</v>
      </c>
      <c r="Q180">
        <v>19.643999999999998</v>
      </c>
      <c r="R180">
        <v>20.077000000000002</v>
      </c>
      <c r="S180">
        <v>20.925000000000001</v>
      </c>
      <c r="T180">
        <v>22.475000000000001</v>
      </c>
      <c r="U180">
        <v>178</v>
      </c>
      <c r="V180">
        <v>11.760999999999999</v>
      </c>
      <c r="W180">
        <v>12.949</v>
      </c>
      <c r="X180">
        <v>14.137</v>
      </c>
      <c r="Y180">
        <v>15.45</v>
      </c>
      <c r="Z180">
        <v>16.902999999999999</v>
      </c>
      <c r="AA180">
        <v>18.513000000000002</v>
      </c>
      <c r="AB180">
        <v>20.3</v>
      </c>
      <c r="AC180">
        <v>22.285</v>
      </c>
      <c r="AD180">
        <v>24.27</v>
      </c>
    </row>
    <row r="181" spans="1:30" x14ac:dyDescent="0.25">
      <c r="A181">
        <v>179</v>
      </c>
      <c r="B181">
        <f t="shared" si="2"/>
        <v>0.49007529089664614</v>
      </c>
      <c r="C181">
        <v>-0.1366</v>
      </c>
      <c r="D181">
        <v>16.904299999999999</v>
      </c>
      <c r="E181">
        <v>9.0429999999999996E-2</v>
      </c>
      <c r="F181">
        <v>12.85</v>
      </c>
      <c r="G181">
        <v>13.738</v>
      </c>
      <c r="H181">
        <v>14.288</v>
      </c>
      <c r="I181">
        <v>14.59</v>
      </c>
      <c r="J181">
        <v>15.068</v>
      </c>
      <c r="K181">
        <v>15.401</v>
      </c>
      <c r="L181">
        <v>15.907999999999999</v>
      </c>
      <c r="M181">
        <v>16.904</v>
      </c>
      <c r="N181">
        <v>17.972000000000001</v>
      </c>
      <c r="O181">
        <v>18.577000000000002</v>
      </c>
      <c r="P181">
        <v>18.998999999999999</v>
      </c>
      <c r="Q181">
        <v>19.645</v>
      </c>
      <c r="R181">
        <v>20.079000000000001</v>
      </c>
      <c r="S181">
        <v>20.927</v>
      </c>
      <c r="T181">
        <v>22.477</v>
      </c>
      <c r="U181">
        <v>179</v>
      </c>
      <c r="V181">
        <v>11.763999999999999</v>
      </c>
      <c r="W181">
        <v>12.951000000000001</v>
      </c>
      <c r="X181">
        <v>14.138999999999999</v>
      </c>
      <c r="Y181">
        <v>15.451000000000001</v>
      </c>
      <c r="Z181">
        <v>16.904</v>
      </c>
      <c r="AA181">
        <v>18.515000000000001</v>
      </c>
      <c r="AB181">
        <v>20.302</v>
      </c>
      <c r="AC181">
        <v>22.286999999999999</v>
      </c>
      <c r="AD181">
        <v>24.273</v>
      </c>
    </row>
    <row r="182" spans="1:30" x14ac:dyDescent="0.25">
      <c r="A182">
        <v>180</v>
      </c>
      <c r="B182">
        <f t="shared" si="2"/>
        <v>0.49281314168377821</v>
      </c>
      <c r="C182">
        <v>-0.1384</v>
      </c>
      <c r="D182">
        <v>16.9055</v>
      </c>
      <c r="E182">
        <v>9.0410000000000004E-2</v>
      </c>
      <c r="F182">
        <v>12.852</v>
      </c>
      <c r="G182">
        <v>13.74</v>
      </c>
      <c r="H182">
        <v>14.29</v>
      </c>
      <c r="I182">
        <v>14.590999999999999</v>
      </c>
      <c r="J182">
        <v>15.07</v>
      </c>
      <c r="K182">
        <v>15.403</v>
      </c>
      <c r="L182">
        <v>15.909000000000001</v>
      </c>
      <c r="M182">
        <v>16.905999999999999</v>
      </c>
      <c r="N182">
        <v>17.972999999999999</v>
      </c>
      <c r="O182">
        <v>18.577999999999999</v>
      </c>
      <c r="P182">
        <v>19</v>
      </c>
      <c r="Q182">
        <v>19.646999999999998</v>
      </c>
      <c r="R182">
        <v>20.079999999999998</v>
      </c>
      <c r="S182">
        <v>20.928000000000001</v>
      </c>
      <c r="T182">
        <v>22.478999999999999</v>
      </c>
      <c r="U182">
        <v>180</v>
      </c>
      <c r="V182">
        <v>11.766999999999999</v>
      </c>
      <c r="W182">
        <v>12.954000000000001</v>
      </c>
      <c r="X182">
        <v>14.141</v>
      </c>
      <c r="Y182">
        <v>15.452999999999999</v>
      </c>
      <c r="Z182">
        <v>16.905999999999999</v>
      </c>
      <c r="AA182">
        <v>18.515999999999998</v>
      </c>
      <c r="AB182">
        <v>20.303000000000001</v>
      </c>
      <c r="AC182">
        <v>22.289000000000001</v>
      </c>
      <c r="AD182">
        <v>24.274999999999999</v>
      </c>
    </row>
    <row r="183" spans="1:30" x14ac:dyDescent="0.25">
      <c r="A183">
        <v>181</v>
      </c>
      <c r="B183">
        <f t="shared" si="2"/>
        <v>0.49555099247091033</v>
      </c>
      <c r="C183">
        <v>-0.1401</v>
      </c>
      <c r="D183">
        <v>16.906600000000001</v>
      </c>
      <c r="E183">
        <v>9.0389999999999998E-2</v>
      </c>
      <c r="F183">
        <v>12.855</v>
      </c>
      <c r="G183">
        <v>13.742000000000001</v>
      </c>
      <c r="H183">
        <v>14.292</v>
      </c>
      <c r="I183">
        <v>14.593</v>
      </c>
      <c r="J183">
        <v>15.071</v>
      </c>
      <c r="K183">
        <v>15.404</v>
      </c>
      <c r="L183">
        <v>15.911</v>
      </c>
      <c r="M183">
        <v>16.907</v>
      </c>
      <c r="N183">
        <v>17.974</v>
      </c>
      <c r="O183">
        <v>18.579000000000001</v>
      </c>
      <c r="P183">
        <v>19.001000000000001</v>
      </c>
      <c r="Q183">
        <v>19.648</v>
      </c>
      <c r="R183">
        <v>20.081</v>
      </c>
      <c r="S183">
        <v>20.928999999999998</v>
      </c>
      <c r="T183">
        <v>22.48</v>
      </c>
      <c r="U183">
        <v>181</v>
      </c>
      <c r="V183">
        <v>11.77</v>
      </c>
      <c r="W183">
        <v>12.956</v>
      </c>
      <c r="X183">
        <v>14.141999999999999</v>
      </c>
      <c r="Y183">
        <v>15.454000000000001</v>
      </c>
      <c r="Z183">
        <v>16.907</v>
      </c>
      <c r="AA183">
        <v>18.516999999999999</v>
      </c>
      <c r="AB183">
        <v>20.303999999999998</v>
      </c>
      <c r="AC183">
        <v>22.29</v>
      </c>
      <c r="AD183">
        <v>24.277000000000001</v>
      </c>
    </row>
    <row r="184" spans="1:30" x14ac:dyDescent="0.25">
      <c r="A184">
        <v>182</v>
      </c>
      <c r="B184">
        <f t="shared" si="2"/>
        <v>0.49828884325804246</v>
      </c>
      <c r="C184">
        <v>-0.14180000000000001</v>
      </c>
      <c r="D184">
        <v>16.907699999999998</v>
      </c>
      <c r="E184">
        <v>9.0370000000000006E-2</v>
      </c>
      <c r="F184">
        <v>12.856999999999999</v>
      </c>
      <c r="G184">
        <v>13.744</v>
      </c>
      <c r="H184">
        <v>14.294</v>
      </c>
      <c r="I184">
        <v>14.595000000000001</v>
      </c>
      <c r="J184">
        <v>15.073</v>
      </c>
      <c r="K184">
        <v>15.404999999999999</v>
      </c>
      <c r="L184">
        <v>15.912000000000001</v>
      </c>
      <c r="M184">
        <v>16.908000000000001</v>
      </c>
      <c r="N184">
        <v>17.975000000000001</v>
      </c>
      <c r="O184">
        <v>18.579999999999998</v>
      </c>
      <c r="P184">
        <v>19.001999999999999</v>
      </c>
      <c r="Q184">
        <v>19.649000000000001</v>
      </c>
      <c r="R184">
        <v>20.082000000000001</v>
      </c>
      <c r="S184">
        <v>20.93</v>
      </c>
      <c r="T184">
        <v>22.481999999999999</v>
      </c>
      <c r="U184">
        <v>182</v>
      </c>
      <c r="V184">
        <v>11.772</v>
      </c>
      <c r="W184">
        <v>12.958</v>
      </c>
      <c r="X184">
        <v>14.144</v>
      </c>
      <c r="Y184">
        <v>15.456</v>
      </c>
      <c r="Z184">
        <v>16.908000000000001</v>
      </c>
      <c r="AA184">
        <v>18.518000000000001</v>
      </c>
      <c r="AB184">
        <v>20.305</v>
      </c>
      <c r="AC184">
        <v>22.292000000000002</v>
      </c>
      <c r="AD184">
        <v>24.279</v>
      </c>
    </row>
    <row r="185" spans="1:30" x14ac:dyDescent="0.25">
      <c r="A185">
        <v>183</v>
      </c>
      <c r="B185">
        <f t="shared" si="2"/>
        <v>0.50102669404517453</v>
      </c>
      <c r="C185">
        <v>-0.14360000000000001</v>
      </c>
      <c r="D185">
        <v>16.9086</v>
      </c>
      <c r="E185">
        <v>9.035E-2</v>
      </c>
      <c r="F185">
        <v>12.859</v>
      </c>
      <c r="G185">
        <v>13.746</v>
      </c>
      <c r="H185">
        <v>14.295</v>
      </c>
      <c r="I185">
        <v>14.596</v>
      </c>
      <c r="J185">
        <v>15.074</v>
      </c>
      <c r="K185">
        <v>15.407</v>
      </c>
      <c r="L185">
        <v>15.913</v>
      </c>
      <c r="M185">
        <v>16.908999999999999</v>
      </c>
      <c r="N185">
        <v>17.975999999999999</v>
      </c>
      <c r="O185">
        <v>18.579999999999998</v>
      </c>
      <c r="P185">
        <v>19.003</v>
      </c>
      <c r="Q185">
        <v>19.649000000000001</v>
      </c>
      <c r="R185">
        <v>20.082999999999998</v>
      </c>
      <c r="S185">
        <v>20.931000000000001</v>
      </c>
      <c r="T185">
        <v>22.483000000000001</v>
      </c>
      <c r="U185">
        <v>183</v>
      </c>
      <c r="V185">
        <v>11.775</v>
      </c>
      <c r="W185">
        <v>12.961</v>
      </c>
      <c r="X185">
        <v>14.146000000000001</v>
      </c>
      <c r="Y185">
        <v>15.457000000000001</v>
      </c>
      <c r="Z185">
        <v>16.908999999999999</v>
      </c>
      <c r="AA185">
        <v>18.518000000000001</v>
      </c>
      <c r="AB185">
        <v>20.306000000000001</v>
      </c>
      <c r="AC185">
        <v>22.292999999999999</v>
      </c>
      <c r="AD185">
        <v>24.280999999999999</v>
      </c>
    </row>
    <row r="186" spans="1:30" x14ac:dyDescent="0.25">
      <c r="A186">
        <v>184</v>
      </c>
      <c r="B186">
        <f t="shared" si="2"/>
        <v>0.50376454483230659</v>
      </c>
      <c r="C186">
        <v>-0.14530000000000001</v>
      </c>
      <c r="D186">
        <v>16.909500000000001</v>
      </c>
      <c r="E186">
        <v>9.0329999999999994E-2</v>
      </c>
      <c r="F186">
        <v>12.862</v>
      </c>
      <c r="G186">
        <v>13.747999999999999</v>
      </c>
      <c r="H186">
        <v>14.297000000000001</v>
      </c>
      <c r="I186">
        <v>14.598000000000001</v>
      </c>
      <c r="J186">
        <v>15.076000000000001</v>
      </c>
      <c r="K186">
        <v>15.407999999999999</v>
      </c>
      <c r="L186">
        <v>15.914</v>
      </c>
      <c r="M186">
        <v>16.91</v>
      </c>
      <c r="N186">
        <v>17.977</v>
      </c>
      <c r="O186">
        <v>18.581</v>
      </c>
      <c r="P186">
        <v>19.003</v>
      </c>
      <c r="Q186">
        <v>19.649999999999999</v>
      </c>
      <c r="R186">
        <v>20.084</v>
      </c>
      <c r="S186">
        <v>20.931999999999999</v>
      </c>
      <c r="T186">
        <v>22.484999999999999</v>
      </c>
      <c r="U186">
        <v>184</v>
      </c>
      <c r="V186">
        <v>11.778</v>
      </c>
      <c r="W186">
        <v>12.962999999999999</v>
      </c>
      <c r="X186">
        <v>14.148</v>
      </c>
      <c r="Y186">
        <v>15.458</v>
      </c>
      <c r="Z186">
        <v>16.91</v>
      </c>
      <c r="AA186">
        <v>18.518999999999998</v>
      </c>
      <c r="AB186">
        <v>20.306999999999999</v>
      </c>
      <c r="AC186">
        <v>22.295000000000002</v>
      </c>
      <c r="AD186">
        <v>24.283000000000001</v>
      </c>
    </row>
    <row r="187" spans="1:30" x14ac:dyDescent="0.25">
      <c r="A187">
        <v>185</v>
      </c>
      <c r="B187">
        <f t="shared" si="2"/>
        <v>0.50650239561943877</v>
      </c>
      <c r="C187">
        <v>-0.14699999999999999</v>
      </c>
      <c r="D187">
        <v>16.9102</v>
      </c>
      <c r="E187">
        <v>9.0319999999999998E-2</v>
      </c>
      <c r="F187">
        <v>12.863</v>
      </c>
      <c r="G187">
        <v>13.749000000000001</v>
      </c>
      <c r="H187">
        <v>14.298</v>
      </c>
      <c r="I187">
        <v>14.599</v>
      </c>
      <c r="J187">
        <v>15.077</v>
      </c>
      <c r="K187">
        <v>15.409000000000001</v>
      </c>
      <c r="L187">
        <v>15.914999999999999</v>
      </c>
      <c r="M187">
        <v>16.91</v>
      </c>
      <c r="N187">
        <v>17.977</v>
      </c>
      <c r="O187">
        <v>18.582000000000001</v>
      </c>
      <c r="P187">
        <v>19.004000000000001</v>
      </c>
      <c r="Q187">
        <v>19.651</v>
      </c>
      <c r="R187">
        <v>20.084</v>
      </c>
      <c r="S187">
        <v>20.933</v>
      </c>
      <c r="T187">
        <v>22.486000000000001</v>
      </c>
      <c r="U187">
        <v>185</v>
      </c>
      <c r="V187">
        <v>11.78</v>
      </c>
      <c r="W187">
        <v>12.964</v>
      </c>
      <c r="X187">
        <v>14.148999999999999</v>
      </c>
      <c r="Y187">
        <v>15.459</v>
      </c>
      <c r="Z187">
        <v>16.91</v>
      </c>
      <c r="AA187">
        <v>18.52</v>
      </c>
      <c r="AB187">
        <v>20.308</v>
      </c>
      <c r="AC187">
        <v>22.295999999999999</v>
      </c>
      <c r="AD187">
        <v>24.285</v>
      </c>
    </row>
    <row r="188" spans="1:30" x14ac:dyDescent="0.25">
      <c r="A188">
        <v>186</v>
      </c>
      <c r="B188">
        <f t="shared" si="2"/>
        <v>0.50924024640657084</v>
      </c>
      <c r="C188">
        <v>-0.1487</v>
      </c>
      <c r="D188">
        <v>16.910900000000002</v>
      </c>
      <c r="E188">
        <v>9.0300000000000005E-2</v>
      </c>
      <c r="F188">
        <v>12.865</v>
      </c>
      <c r="G188">
        <v>13.750999999999999</v>
      </c>
      <c r="H188">
        <v>14.3</v>
      </c>
      <c r="I188">
        <v>14.6</v>
      </c>
      <c r="J188">
        <v>15.077999999999999</v>
      </c>
      <c r="K188">
        <v>15.41</v>
      </c>
      <c r="L188">
        <v>15.916</v>
      </c>
      <c r="M188">
        <v>16.911000000000001</v>
      </c>
      <c r="N188">
        <v>17.978000000000002</v>
      </c>
      <c r="O188">
        <v>18.582000000000001</v>
      </c>
      <c r="P188">
        <v>19.004999999999999</v>
      </c>
      <c r="Q188">
        <v>19.651</v>
      </c>
      <c r="R188">
        <v>20.085000000000001</v>
      </c>
      <c r="S188">
        <v>20.934000000000001</v>
      </c>
      <c r="T188">
        <v>22.488</v>
      </c>
      <c r="U188">
        <v>186</v>
      </c>
      <c r="V188">
        <v>11.782999999999999</v>
      </c>
      <c r="W188">
        <v>12.967000000000001</v>
      </c>
      <c r="X188">
        <v>14.15</v>
      </c>
      <c r="Y188">
        <v>15.46</v>
      </c>
      <c r="Z188">
        <v>16.911000000000001</v>
      </c>
      <c r="AA188">
        <v>18.52</v>
      </c>
      <c r="AB188">
        <v>20.308</v>
      </c>
      <c r="AC188">
        <v>22.297000000000001</v>
      </c>
      <c r="AD188">
        <v>24.286000000000001</v>
      </c>
    </row>
    <row r="189" spans="1:30" x14ac:dyDescent="0.25">
      <c r="A189">
        <v>187</v>
      </c>
      <c r="B189">
        <f t="shared" si="2"/>
        <v>0.51197809719370291</v>
      </c>
      <c r="C189">
        <v>-0.15029999999999999</v>
      </c>
      <c r="D189">
        <v>16.9116</v>
      </c>
      <c r="E189">
        <v>9.0279999999999999E-2</v>
      </c>
      <c r="F189">
        <v>12.867000000000001</v>
      </c>
      <c r="G189">
        <v>13.753</v>
      </c>
      <c r="H189">
        <v>14.301</v>
      </c>
      <c r="I189">
        <v>14.602</v>
      </c>
      <c r="J189">
        <v>15.079000000000001</v>
      </c>
      <c r="K189">
        <v>15.411</v>
      </c>
      <c r="L189">
        <v>15.917</v>
      </c>
      <c r="M189">
        <v>16.911999999999999</v>
      </c>
      <c r="N189">
        <v>17.978000000000002</v>
      </c>
      <c r="O189">
        <v>18.582999999999998</v>
      </c>
      <c r="P189">
        <v>19.004999999999999</v>
      </c>
      <c r="Q189">
        <v>19.652000000000001</v>
      </c>
      <c r="R189">
        <v>20.085999999999999</v>
      </c>
      <c r="S189">
        <v>20.934999999999999</v>
      </c>
      <c r="T189">
        <v>22.488</v>
      </c>
      <c r="U189">
        <v>187</v>
      </c>
      <c r="V189">
        <v>11.785</v>
      </c>
      <c r="W189">
        <v>12.968999999999999</v>
      </c>
      <c r="X189">
        <v>14.151999999999999</v>
      </c>
      <c r="Y189">
        <v>15.461</v>
      </c>
      <c r="Z189">
        <v>16.911999999999999</v>
      </c>
      <c r="AA189">
        <v>18.521000000000001</v>
      </c>
      <c r="AB189">
        <v>20.309000000000001</v>
      </c>
      <c r="AC189">
        <v>22.297999999999998</v>
      </c>
      <c r="AD189">
        <v>24.288</v>
      </c>
    </row>
    <row r="190" spans="1:30" x14ac:dyDescent="0.25">
      <c r="A190">
        <v>188</v>
      </c>
      <c r="B190">
        <f t="shared" si="2"/>
        <v>0.51471594798083509</v>
      </c>
      <c r="C190">
        <v>-0.152</v>
      </c>
      <c r="D190">
        <v>16.912099999999999</v>
      </c>
      <c r="E190">
        <v>9.0260000000000007E-2</v>
      </c>
      <c r="F190">
        <v>12.869</v>
      </c>
      <c r="G190">
        <v>13.754</v>
      </c>
      <c r="H190">
        <v>14.302</v>
      </c>
      <c r="I190">
        <v>14.603</v>
      </c>
      <c r="J190">
        <v>15.08</v>
      </c>
      <c r="K190">
        <v>15.412000000000001</v>
      </c>
      <c r="L190">
        <v>15.917999999999999</v>
      </c>
      <c r="M190">
        <v>16.911999999999999</v>
      </c>
      <c r="N190">
        <v>17.978999999999999</v>
      </c>
      <c r="O190">
        <v>18.582999999999998</v>
      </c>
      <c r="P190">
        <v>19.006</v>
      </c>
      <c r="Q190">
        <v>19.652000000000001</v>
      </c>
      <c r="R190">
        <v>20.085999999999999</v>
      </c>
      <c r="S190">
        <v>20.934999999999999</v>
      </c>
      <c r="T190">
        <v>22.489000000000001</v>
      </c>
      <c r="U190">
        <v>188</v>
      </c>
      <c r="V190">
        <v>11.788</v>
      </c>
      <c r="W190">
        <v>12.97</v>
      </c>
      <c r="X190">
        <v>14.153</v>
      </c>
      <c r="Y190">
        <v>15.462</v>
      </c>
      <c r="Z190">
        <v>16.911999999999999</v>
      </c>
      <c r="AA190">
        <v>18.521000000000001</v>
      </c>
      <c r="AB190">
        <v>20.309000000000001</v>
      </c>
      <c r="AC190">
        <v>22.298999999999999</v>
      </c>
      <c r="AD190">
        <v>24.289000000000001</v>
      </c>
    </row>
    <row r="191" spans="1:30" x14ac:dyDescent="0.25">
      <c r="A191">
        <v>189</v>
      </c>
      <c r="B191">
        <f t="shared" si="2"/>
        <v>0.51745379876796715</v>
      </c>
      <c r="C191">
        <v>-0.1537</v>
      </c>
      <c r="D191">
        <v>16.912500000000001</v>
      </c>
      <c r="E191">
        <v>9.0240000000000001E-2</v>
      </c>
      <c r="F191">
        <v>12.871</v>
      </c>
      <c r="G191">
        <v>13.756</v>
      </c>
      <c r="H191">
        <v>14.304</v>
      </c>
      <c r="I191">
        <v>14.603999999999999</v>
      </c>
      <c r="J191">
        <v>15.081</v>
      </c>
      <c r="K191">
        <v>15.413</v>
      </c>
      <c r="L191">
        <v>15.917999999999999</v>
      </c>
      <c r="M191">
        <v>16.913</v>
      </c>
      <c r="N191">
        <v>17.978999999999999</v>
      </c>
      <c r="O191">
        <v>18.582999999999998</v>
      </c>
      <c r="P191">
        <v>19.006</v>
      </c>
      <c r="Q191">
        <v>19.652000000000001</v>
      </c>
      <c r="R191">
        <v>20.085999999999999</v>
      </c>
      <c r="S191">
        <v>20.934999999999999</v>
      </c>
      <c r="T191">
        <v>22.49</v>
      </c>
      <c r="U191">
        <v>189</v>
      </c>
      <c r="V191">
        <v>11.79</v>
      </c>
      <c r="W191">
        <v>12.972</v>
      </c>
      <c r="X191">
        <v>14.154</v>
      </c>
      <c r="Y191">
        <v>15.462999999999999</v>
      </c>
      <c r="Z191">
        <v>16.911999999999999</v>
      </c>
      <c r="AA191">
        <v>18.521000000000001</v>
      </c>
      <c r="AB191">
        <v>20.309000000000001</v>
      </c>
      <c r="AC191">
        <v>22.3</v>
      </c>
      <c r="AD191">
        <v>24.29</v>
      </c>
    </row>
    <row r="192" spans="1:30" x14ac:dyDescent="0.25">
      <c r="A192">
        <v>190</v>
      </c>
      <c r="B192">
        <f t="shared" si="2"/>
        <v>0.52019164955509922</v>
      </c>
      <c r="C192">
        <v>-0.15540000000000001</v>
      </c>
      <c r="D192">
        <v>16.9129</v>
      </c>
      <c r="E192">
        <v>9.0230000000000005E-2</v>
      </c>
      <c r="F192">
        <v>12.872999999999999</v>
      </c>
      <c r="G192">
        <v>13.757</v>
      </c>
      <c r="H192">
        <v>14.304</v>
      </c>
      <c r="I192">
        <v>14.605</v>
      </c>
      <c r="J192">
        <v>15.082000000000001</v>
      </c>
      <c r="K192">
        <v>15.413</v>
      </c>
      <c r="L192">
        <v>15.919</v>
      </c>
      <c r="M192">
        <v>16.913</v>
      </c>
      <c r="N192">
        <v>17.978999999999999</v>
      </c>
      <c r="O192">
        <v>18.584</v>
      </c>
      <c r="P192">
        <v>19.006</v>
      </c>
      <c r="Q192">
        <v>19.652999999999999</v>
      </c>
      <c r="R192">
        <v>20.087</v>
      </c>
      <c r="S192">
        <v>20.936</v>
      </c>
      <c r="T192">
        <v>22.491</v>
      </c>
      <c r="U192">
        <v>190</v>
      </c>
      <c r="V192">
        <v>11.792</v>
      </c>
      <c r="W192">
        <v>12.974</v>
      </c>
      <c r="X192">
        <v>14.154999999999999</v>
      </c>
      <c r="Y192">
        <v>15.462999999999999</v>
      </c>
      <c r="Z192">
        <v>16.913</v>
      </c>
      <c r="AA192">
        <v>18.521999999999998</v>
      </c>
      <c r="AB192">
        <v>20.309999999999999</v>
      </c>
      <c r="AC192">
        <v>22.300999999999998</v>
      </c>
      <c r="AD192">
        <v>24.292000000000002</v>
      </c>
    </row>
    <row r="193" spans="1:30" x14ac:dyDescent="0.25">
      <c r="A193">
        <v>191</v>
      </c>
      <c r="B193">
        <f t="shared" si="2"/>
        <v>0.5229295003422314</v>
      </c>
      <c r="C193">
        <v>-0.157</v>
      </c>
      <c r="D193">
        <v>16.9132</v>
      </c>
      <c r="E193">
        <v>9.0209999999999999E-2</v>
      </c>
      <c r="F193">
        <v>12.875</v>
      </c>
      <c r="G193">
        <v>13.757999999999999</v>
      </c>
      <c r="H193">
        <v>14.305999999999999</v>
      </c>
      <c r="I193">
        <v>14.606</v>
      </c>
      <c r="J193">
        <v>15.082000000000001</v>
      </c>
      <c r="K193">
        <v>15.414</v>
      </c>
      <c r="L193">
        <v>15.919</v>
      </c>
      <c r="M193">
        <v>16.913</v>
      </c>
      <c r="N193">
        <v>17.98</v>
      </c>
      <c r="O193">
        <v>18.584</v>
      </c>
      <c r="P193">
        <v>19.006</v>
      </c>
      <c r="Q193">
        <v>19.652999999999999</v>
      </c>
      <c r="R193">
        <v>20.087</v>
      </c>
      <c r="S193">
        <v>20.936</v>
      </c>
      <c r="T193">
        <v>22.492000000000001</v>
      </c>
      <c r="U193">
        <v>191</v>
      </c>
      <c r="V193">
        <v>11.794</v>
      </c>
      <c r="W193">
        <v>12.975</v>
      </c>
      <c r="X193">
        <v>14.157</v>
      </c>
      <c r="Y193">
        <v>15.464</v>
      </c>
      <c r="Z193">
        <v>16.913</v>
      </c>
      <c r="AA193">
        <v>18.521999999999998</v>
      </c>
      <c r="AB193">
        <v>20.309999999999999</v>
      </c>
      <c r="AC193">
        <v>22.300999999999998</v>
      </c>
      <c r="AD193">
        <v>24.292000000000002</v>
      </c>
    </row>
    <row r="194" spans="1:30" x14ac:dyDescent="0.25">
      <c r="A194">
        <v>192</v>
      </c>
      <c r="B194">
        <f t="shared" si="2"/>
        <v>0.52566735112936347</v>
      </c>
      <c r="C194">
        <v>-0.15870000000000001</v>
      </c>
      <c r="D194">
        <v>16.913499999999999</v>
      </c>
      <c r="E194">
        <v>9.0190000000000006E-2</v>
      </c>
      <c r="F194">
        <v>12.875999999999999</v>
      </c>
      <c r="G194">
        <v>13.759</v>
      </c>
      <c r="H194">
        <v>14.307</v>
      </c>
      <c r="I194">
        <v>14.606999999999999</v>
      </c>
      <c r="J194">
        <v>15.083</v>
      </c>
      <c r="K194">
        <v>15.414999999999999</v>
      </c>
      <c r="L194">
        <v>15.92</v>
      </c>
      <c r="M194">
        <v>16.914000000000001</v>
      </c>
      <c r="N194">
        <v>17.98</v>
      </c>
      <c r="O194">
        <v>18.584</v>
      </c>
      <c r="P194">
        <v>19.006</v>
      </c>
      <c r="Q194">
        <v>19.652999999999999</v>
      </c>
      <c r="R194">
        <v>20.087</v>
      </c>
      <c r="S194">
        <v>20.937000000000001</v>
      </c>
      <c r="T194">
        <v>22.492000000000001</v>
      </c>
      <c r="U194">
        <v>192</v>
      </c>
      <c r="V194">
        <v>11.795999999999999</v>
      </c>
      <c r="W194">
        <v>12.977</v>
      </c>
      <c r="X194">
        <v>14.157999999999999</v>
      </c>
      <c r="Y194">
        <v>15.465</v>
      </c>
      <c r="Z194">
        <v>16.914000000000001</v>
      </c>
      <c r="AA194">
        <v>18.521999999999998</v>
      </c>
      <c r="AB194">
        <v>20.309999999999999</v>
      </c>
      <c r="AC194">
        <v>22.302</v>
      </c>
      <c r="AD194">
        <v>24.292999999999999</v>
      </c>
    </row>
    <row r="195" spans="1:30" x14ac:dyDescent="0.25">
      <c r="A195">
        <v>193</v>
      </c>
      <c r="B195">
        <f t="shared" ref="B195:B258" si="3">A195/365.25</f>
        <v>0.52840520191649554</v>
      </c>
      <c r="C195">
        <v>-0.1603</v>
      </c>
      <c r="D195">
        <v>16.913599999999999</v>
      </c>
      <c r="E195">
        <v>9.017E-2</v>
      </c>
      <c r="F195">
        <v>12.878</v>
      </c>
      <c r="G195">
        <v>13.76</v>
      </c>
      <c r="H195">
        <v>14.308</v>
      </c>
      <c r="I195">
        <v>14.608000000000001</v>
      </c>
      <c r="J195">
        <v>15.084</v>
      </c>
      <c r="K195">
        <v>15.414999999999999</v>
      </c>
      <c r="L195">
        <v>15.92</v>
      </c>
      <c r="M195">
        <v>16.914000000000001</v>
      </c>
      <c r="N195">
        <v>17.98</v>
      </c>
      <c r="O195">
        <v>18.584</v>
      </c>
      <c r="P195">
        <v>19.006</v>
      </c>
      <c r="Q195">
        <v>19.652999999999999</v>
      </c>
      <c r="R195">
        <v>20.087</v>
      </c>
      <c r="S195">
        <v>20.936</v>
      </c>
      <c r="T195">
        <v>22.492000000000001</v>
      </c>
      <c r="U195">
        <v>193</v>
      </c>
      <c r="V195">
        <v>11.798999999999999</v>
      </c>
      <c r="W195">
        <v>12.978999999999999</v>
      </c>
      <c r="X195">
        <v>14.159000000000001</v>
      </c>
      <c r="Y195">
        <v>15.465</v>
      </c>
      <c r="Z195">
        <v>16.914000000000001</v>
      </c>
      <c r="AA195">
        <v>18.521999999999998</v>
      </c>
      <c r="AB195">
        <v>20.309999999999999</v>
      </c>
      <c r="AC195">
        <v>22.302</v>
      </c>
      <c r="AD195">
        <v>24.294</v>
      </c>
    </row>
    <row r="196" spans="1:30" x14ac:dyDescent="0.25">
      <c r="A196">
        <v>194</v>
      </c>
      <c r="B196">
        <f t="shared" si="3"/>
        <v>0.53114305270362761</v>
      </c>
      <c r="C196">
        <v>-0.16189999999999999</v>
      </c>
      <c r="D196">
        <v>16.913699999999999</v>
      </c>
      <c r="E196">
        <v>9.0160000000000004E-2</v>
      </c>
      <c r="F196">
        <v>12.879</v>
      </c>
      <c r="G196">
        <v>13.760999999999999</v>
      </c>
      <c r="H196">
        <v>14.308</v>
      </c>
      <c r="I196">
        <v>14.608000000000001</v>
      </c>
      <c r="J196">
        <v>15.084</v>
      </c>
      <c r="K196">
        <v>15.416</v>
      </c>
      <c r="L196">
        <v>15.920999999999999</v>
      </c>
      <c r="M196">
        <v>16.914000000000001</v>
      </c>
      <c r="N196">
        <v>17.98</v>
      </c>
      <c r="O196">
        <v>18.584</v>
      </c>
      <c r="P196">
        <v>19.006</v>
      </c>
      <c r="Q196">
        <v>19.652999999999999</v>
      </c>
      <c r="R196">
        <v>20.087</v>
      </c>
      <c r="S196">
        <v>20.937000000000001</v>
      </c>
      <c r="T196">
        <v>22.492999999999999</v>
      </c>
      <c r="U196">
        <v>194</v>
      </c>
      <c r="V196">
        <v>11.8</v>
      </c>
      <c r="W196">
        <v>12.98</v>
      </c>
      <c r="X196">
        <v>14.16</v>
      </c>
      <c r="Y196">
        <v>15.465999999999999</v>
      </c>
      <c r="Z196">
        <v>16.914000000000001</v>
      </c>
      <c r="AA196">
        <v>18.521999999999998</v>
      </c>
      <c r="AB196">
        <v>20.309999999999999</v>
      </c>
      <c r="AC196">
        <v>22.303000000000001</v>
      </c>
      <c r="AD196">
        <v>24.295000000000002</v>
      </c>
    </row>
    <row r="197" spans="1:30" x14ac:dyDescent="0.25">
      <c r="A197">
        <v>195</v>
      </c>
      <c r="B197">
        <f t="shared" si="3"/>
        <v>0.53388090349075978</v>
      </c>
      <c r="C197">
        <v>-0.16350000000000001</v>
      </c>
      <c r="D197">
        <v>16.913699999999999</v>
      </c>
      <c r="E197">
        <v>9.0139999999999998E-2</v>
      </c>
      <c r="F197">
        <v>12.881</v>
      </c>
      <c r="G197">
        <v>13.762</v>
      </c>
      <c r="H197">
        <v>14.308999999999999</v>
      </c>
      <c r="I197">
        <v>14.609</v>
      </c>
      <c r="J197">
        <v>15.085000000000001</v>
      </c>
      <c r="K197">
        <v>15.416</v>
      </c>
      <c r="L197">
        <v>15.920999999999999</v>
      </c>
      <c r="M197">
        <v>16.914000000000001</v>
      </c>
      <c r="N197">
        <v>17.978999999999999</v>
      </c>
      <c r="O197">
        <v>18.582999999999998</v>
      </c>
      <c r="P197">
        <v>19.006</v>
      </c>
      <c r="Q197">
        <v>19.652999999999999</v>
      </c>
      <c r="R197">
        <v>20.087</v>
      </c>
      <c r="S197">
        <v>20.937000000000001</v>
      </c>
      <c r="T197">
        <v>22.492999999999999</v>
      </c>
      <c r="U197">
        <v>195</v>
      </c>
      <c r="V197">
        <v>11.802</v>
      </c>
      <c r="W197">
        <v>12.981</v>
      </c>
      <c r="X197">
        <v>14.16</v>
      </c>
      <c r="Y197">
        <v>15.465999999999999</v>
      </c>
      <c r="Z197">
        <v>16.914000000000001</v>
      </c>
      <c r="AA197">
        <v>18.521999999999998</v>
      </c>
      <c r="AB197">
        <v>20.309999999999999</v>
      </c>
      <c r="AC197">
        <v>22.303000000000001</v>
      </c>
      <c r="AD197">
        <v>24.295000000000002</v>
      </c>
    </row>
    <row r="198" spans="1:30" x14ac:dyDescent="0.25">
      <c r="A198">
        <v>196</v>
      </c>
      <c r="B198">
        <f t="shared" si="3"/>
        <v>0.53661875427789185</v>
      </c>
      <c r="C198">
        <v>-0.16520000000000001</v>
      </c>
      <c r="D198">
        <v>16.913599999999999</v>
      </c>
      <c r="E198">
        <v>9.0120000000000006E-2</v>
      </c>
      <c r="F198">
        <v>12.882</v>
      </c>
      <c r="G198">
        <v>13.763</v>
      </c>
      <c r="H198">
        <v>14.31</v>
      </c>
      <c r="I198">
        <v>14.609</v>
      </c>
      <c r="J198">
        <v>15.085000000000001</v>
      </c>
      <c r="K198">
        <v>15.416</v>
      </c>
      <c r="L198">
        <v>15.920999999999999</v>
      </c>
      <c r="M198">
        <v>16.914000000000001</v>
      </c>
      <c r="N198">
        <v>17.978999999999999</v>
      </c>
      <c r="O198">
        <v>18.582999999999998</v>
      </c>
      <c r="P198">
        <v>19.004999999999999</v>
      </c>
      <c r="Q198">
        <v>19.652000000000001</v>
      </c>
      <c r="R198">
        <v>20.085999999999999</v>
      </c>
      <c r="S198">
        <v>20.936</v>
      </c>
      <c r="T198">
        <v>22.492999999999999</v>
      </c>
      <c r="U198">
        <v>196</v>
      </c>
      <c r="V198">
        <v>11.804</v>
      </c>
      <c r="W198">
        <v>12.983000000000001</v>
      </c>
      <c r="X198">
        <v>14.161</v>
      </c>
      <c r="Y198">
        <v>15.465999999999999</v>
      </c>
      <c r="Z198">
        <v>16.914000000000001</v>
      </c>
      <c r="AA198">
        <v>18.521000000000001</v>
      </c>
      <c r="AB198">
        <v>20.309999999999999</v>
      </c>
      <c r="AC198">
        <v>22.303000000000001</v>
      </c>
      <c r="AD198">
        <v>24.295000000000002</v>
      </c>
    </row>
    <row r="199" spans="1:30" x14ac:dyDescent="0.25">
      <c r="A199">
        <v>197</v>
      </c>
      <c r="B199">
        <f t="shared" si="3"/>
        <v>0.53935660506502392</v>
      </c>
      <c r="C199">
        <v>-0.1668</v>
      </c>
      <c r="D199">
        <v>16.913499999999999</v>
      </c>
      <c r="E199">
        <v>9.0109999999999996E-2</v>
      </c>
      <c r="F199">
        <v>12.882999999999999</v>
      </c>
      <c r="G199">
        <v>13.763999999999999</v>
      </c>
      <c r="H199">
        <v>14.31</v>
      </c>
      <c r="I199">
        <v>14.61</v>
      </c>
      <c r="J199">
        <v>15.085000000000001</v>
      </c>
      <c r="K199">
        <v>15.417</v>
      </c>
      <c r="L199">
        <v>15.920999999999999</v>
      </c>
      <c r="M199">
        <v>16.914000000000001</v>
      </c>
      <c r="N199">
        <v>17.978999999999999</v>
      </c>
      <c r="O199">
        <v>18.582999999999998</v>
      </c>
      <c r="P199">
        <v>19.004999999999999</v>
      </c>
      <c r="Q199">
        <v>19.652000000000001</v>
      </c>
      <c r="R199">
        <v>20.085999999999999</v>
      </c>
      <c r="S199">
        <v>20.936</v>
      </c>
      <c r="T199">
        <v>22.494</v>
      </c>
      <c r="U199">
        <v>197</v>
      </c>
      <c r="V199">
        <v>11.805999999999999</v>
      </c>
      <c r="W199">
        <v>12.984</v>
      </c>
      <c r="X199">
        <v>14.162000000000001</v>
      </c>
      <c r="Y199">
        <v>15.465999999999999</v>
      </c>
      <c r="Z199">
        <v>16.914000000000001</v>
      </c>
      <c r="AA199">
        <v>18.521000000000001</v>
      </c>
      <c r="AB199">
        <v>20.309999999999999</v>
      </c>
      <c r="AC199">
        <v>22.303000000000001</v>
      </c>
      <c r="AD199">
        <v>24.297000000000001</v>
      </c>
    </row>
    <row r="200" spans="1:30" x14ac:dyDescent="0.25">
      <c r="A200">
        <v>198</v>
      </c>
      <c r="B200">
        <f t="shared" si="3"/>
        <v>0.5420944558521561</v>
      </c>
      <c r="C200">
        <v>-0.16839999999999999</v>
      </c>
      <c r="D200">
        <v>16.9133</v>
      </c>
      <c r="E200">
        <v>9.0090000000000003E-2</v>
      </c>
      <c r="F200">
        <v>12.885</v>
      </c>
      <c r="G200">
        <v>13.765000000000001</v>
      </c>
      <c r="H200">
        <v>14.311</v>
      </c>
      <c r="I200">
        <v>14.61</v>
      </c>
      <c r="J200">
        <v>15.086</v>
      </c>
      <c r="K200">
        <v>15.417</v>
      </c>
      <c r="L200">
        <v>15.920999999999999</v>
      </c>
      <c r="M200">
        <v>16.913</v>
      </c>
      <c r="N200">
        <v>17.978999999999999</v>
      </c>
      <c r="O200">
        <v>18.582000000000001</v>
      </c>
      <c r="P200">
        <v>19.004999999999999</v>
      </c>
      <c r="Q200">
        <v>19.652000000000001</v>
      </c>
      <c r="R200">
        <v>20.085999999999999</v>
      </c>
      <c r="S200">
        <v>20.936</v>
      </c>
      <c r="T200">
        <v>22.494</v>
      </c>
      <c r="U200">
        <v>198</v>
      </c>
      <c r="V200">
        <v>11.808</v>
      </c>
      <c r="W200">
        <v>12.984999999999999</v>
      </c>
      <c r="X200">
        <v>14.163</v>
      </c>
      <c r="Y200">
        <v>15.467000000000001</v>
      </c>
      <c r="Z200">
        <v>16.913</v>
      </c>
      <c r="AA200">
        <v>18.521000000000001</v>
      </c>
      <c r="AB200">
        <v>20.309000000000001</v>
      </c>
      <c r="AC200">
        <v>22.303000000000001</v>
      </c>
      <c r="AD200">
        <v>24.297000000000001</v>
      </c>
    </row>
    <row r="201" spans="1:30" x14ac:dyDescent="0.25">
      <c r="A201">
        <v>199</v>
      </c>
      <c r="B201">
        <f t="shared" si="3"/>
        <v>0.54483230663928817</v>
      </c>
      <c r="C201">
        <v>-0.17</v>
      </c>
      <c r="D201">
        <v>16.913</v>
      </c>
      <c r="E201">
        <v>9.0069999999999997E-2</v>
      </c>
      <c r="F201">
        <v>12.885999999999999</v>
      </c>
      <c r="G201">
        <v>13.766</v>
      </c>
      <c r="H201">
        <v>14.311999999999999</v>
      </c>
      <c r="I201">
        <v>14.611000000000001</v>
      </c>
      <c r="J201">
        <v>15.086</v>
      </c>
      <c r="K201">
        <v>15.417</v>
      </c>
      <c r="L201">
        <v>15.920999999999999</v>
      </c>
      <c r="M201">
        <v>16.913</v>
      </c>
      <c r="N201">
        <v>17.978000000000002</v>
      </c>
      <c r="O201">
        <v>18.582000000000001</v>
      </c>
      <c r="P201">
        <v>19.004000000000001</v>
      </c>
      <c r="Q201">
        <v>19.651</v>
      </c>
      <c r="R201">
        <v>20.085000000000001</v>
      </c>
      <c r="S201">
        <v>20.934999999999999</v>
      </c>
      <c r="T201">
        <v>22.492999999999999</v>
      </c>
      <c r="U201">
        <v>199</v>
      </c>
      <c r="V201">
        <v>11.808999999999999</v>
      </c>
      <c r="W201">
        <v>12.986000000000001</v>
      </c>
      <c r="X201">
        <v>14.163</v>
      </c>
      <c r="Y201">
        <v>15.467000000000001</v>
      </c>
      <c r="Z201">
        <v>16.913</v>
      </c>
      <c r="AA201">
        <v>18.52</v>
      </c>
      <c r="AB201">
        <v>20.308</v>
      </c>
      <c r="AC201">
        <v>22.302</v>
      </c>
      <c r="AD201">
        <v>24.295999999999999</v>
      </c>
    </row>
    <row r="202" spans="1:30" x14ac:dyDescent="0.25">
      <c r="A202">
        <v>200</v>
      </c>
      <c r="B202">
        <f t="shared" si="3"/>
        <v>0.54757015742642023</v>
      </c>
      <c r="C202">
        <v>-0.17150000000000001</v>
      </c>
      <c r="D202">
        <v>16.912700000000001</v>
      </c>
      <c r="E202">
        <v>9.0060000000000001E-2</v>
      </c>
      <c r="F202">
        <v>12.887</v>
      </c>
      <c r="G202">
        <v>13.766</v>
      </c>
      <c r="H202">
        <v>14.311999999999999</v>
      </c>
      <c r="I202">
        <v>14.611000000000001</v>
      </c>
      <c r="J202">
        <v>15.086</v>
      </c>
      <c r="K202">
        <v>15.417</v>
      </c>
      <c r="L202">
        <v>15.920999999999999</v>
      </c>
      <c r="M202">
        <v>16.913</v>
      </c>
      <c r="N202">
        <v>17.978000000000002</v>
      </c>
      <c r="O202">
        <v>18.581</v>
      </c>
      <c r="P202">
        <v>19.004000000000001</v>
      </c>
      <c r="Q202">
        <v>19.651</v>
      </c>
      <c r="R202">
        <v>20.085000000000001</v>
      </c>
      <c r="S202">
        <v>20.934999999999999</v>
      </c>
      <c r="T202">
        <v>22.494</v>
      </c>
      <c r="U202">
        <v>200</v>
      </c>
      <c r="V202">
        <v>11.811</v>
      </c>
      <c r="W202">
        <v>12.987</v>
      </c>
      <c r="X202">
        <v>14.164</v>
      </c>
      <c r="Y202">
        <v>15.467000000000001</v>
      </c>
      <c r="Z202">
        <v>16.913</v>
      </c>
      <c r="AA202">
        <v>18.52</v>
      </c>
      <c r="AB202">
        <v>20.308</v>
      </c>
      <c r="AC202">
        <v>22.303000000000001</v>
      </c>
      <c r="AD202">
        <v>24.297000000000001</v>
      </c>
    </row>
    <row r="203" spans="1:30" x14ac:dyDescent="0.25">
      <c r="A203">
        <v>201</v>
      </c>
      <c r="B203">
        <f t="shared" si="3"/>
        <v>0.55030800821355241</v>
      </c>
      <c r="C203">
        <v>-0.1731</v>
      </c>
      <c r="D203">
        <v>16.912199999999999</v>
      </c>
      <c r="E203">
        <v>9.0039999999999995E-2</v>
      </c>
      <c r="F203">
        <v>12.888</v>
      </c>
      <c r="G203">
        <v>13.766999999999999</v>
      </c>
      <c r="H203">
        <v>14.311999999999999</v>
      </c>
      <c r="I203">
        <v>14.611000000000001</v>
      </c>
      <c r="J203">
        <v>15.086</v>
      </c>
      <c r="K203">
        <v>15.417</v>
      </c>
      <c r="L203">
        <v>15.920999999999999</v>
      </c>
      <c r="M203">
        <v>16.911999999999999</v>
      </c>
      <c r="N203">
        <v>17.977</v>
      </c>
      <c r="O203">
        <v>18.581</v>
      </c>
      <c r="P203">
        <v>19.003</v>
      </c>
      <c r="Q203">
        <v>19.649999999999999</v>
      </c>
      <c r="R203">
        <v>20.084</v>
      </c>
      <c r="S203">
        <v>20.934000000000001</v>
      </c>
      <c r="T203">
        <v>22.492999999999999</v>
      </c>
      <c r="U203">
        <v>201</v>
      </c>
      <c r="V203">
        <v>11.811999999999999</v>
      </c>
      <c r="W203">
        <v>12.988</v>
      </c>
      <c r="X203">
        <v>14.164</v>
      </c>
      <c r="Y203">
        <v>15.467000000000001</v>
      </c>
      <c r="Z203">
        <v>16.911999999999999</v>
      </c>
      <c r="AA203">
        <v>18.518999999999998</v>
      </c>
      <c r="AB203">
        <v>20.306999999999999</v>
      </c>
      <c r="AC203">
        <v>22.302</v>
      </c>
      <c r="AD203">
        <v>24.297000000000001</v>
      </c>
    </row>
    <row r="204" spans="1:30" x14ac:dyDescent="0.25">
      <c r="A204">
        <v>202</v>
      </c>
      <c r="B204">
        <f t="shared" si="3"/>
        <v>0.55304585900068448</v>
      </c>
      <c r="C204">
        <v>-0.17469999999999999</v>
      </c>
      <c r="D204">
        <v>16.911799999999999</v>
      </c>
      <c r="E204">
        <v>9.0020000000000003E-2</v>
      </c>
      <c r="F204">
        <v>12.888999999999999</v>
      </c>
      <c r="G204">
        <v>13.768000000000001</v>
      </c>
      <c r="H204">
        <v>14.313000000000001</v>
      </c>
      <c r="I204">
        <v>14.612</v>
      </c>
      <c r="J204">
        <v>15.086</v>
      </c>
      <c r="K204">
        <v>15.417</v>
      </c>
      <c r="L204">
        <v>15.920999999999999</v>
      </c>
      <c r="M204">
        <v>16.911999999999999</v>
      </c>
      <c r="N204">
        <v>17.975999999999999</v>
      </c>
      <c r="O204">
        <v>18.579999999999998</v>
      </c>
      <c r="P204">
        <v>19.001999999999999</v>
      </c>
      <c r="Q204">
        <v>19.649000000000001</v>
      </c>
      <c r="R204">
        <v>20.082999999999998</v>
      </c>
      <c r="S204">
        <v>20.934000000000001</v>
      </c>
      <c r="T204">
        <v>22.492000000000001</v>
      </c>
      <c r="U204">
        <v>202</v>
      </c>
      <c r="V204">
        <v>11.814</v>
      </c>
      <c r="W204">
        <v>12.989000000000001</v>
      </c>
      <c r="X204">
        <v>14.164999999999999</v>
      </c>
      <c r="Y204">
        <v>15.467000000000001</v>
      </c>
      <c r="Z204">
        <v>16.911999999999999</v>
      </c>
      <c r="AA204">
        <v>18.518000000000001</v>
      </c>
      <c r="AB204">
        <v>20.306999999999999</v>
      </c>
      <c r="AC204">
        <v>22.300999999999998</v>
      </c>
      <c r="AD204">
        <v>24.295999999999999</v>
      </c>
    </row>
    <row r="205" spans="1:30" x14ac:dyDescent="0.25">
      <c r="A205">
        <v>203</v>
      </c>
      <c r="B205">
        <f t="shared" si="3"/>
        <v>0.55578370978781655</v>
      </c>
      <c r="C205">
        <v>-0.17630000000000001</v>
      </c>
      <c r="D205">
        <v>16.911200000000001</v>
      </c>
      <c r="E205">
        <v>9.0010000000000007E-2</v>
      </c>
      <c r="F205">
        <v>12.89</v>
      </c>
      <c r="G205">
        <v>13.768000000000001</v>
      </c>
      <c r="H205">
        <v>14.313000000000001</v>
      </c>
      <c r="I205">
        <v>14.612</v>
      </c>
      <c r="J205">
        <v>15.086</v>
      </c>
      <c r="K205">
        <v>15.417</v>
      </c>
      <c r="L205">
        <v>15.92</v>
      </c>
      <c r="M205">
        <v>16.911000000000001</v>
      </c>
      <c r="N205">
        <v>17.975999999999999</v>
      </c>
      <c r="O205">
        <v>18.579000000000001</v>
      </c>
      <c r="P205">
        <v>19.001000000000001</v>
      </c>
      <c r="Q205">
        <v>19.648</v>
      </c>
      <c r="R205">
        <v>20.082000000000001</v>
      </c>
      <c r="S205">
        <v>20.933</v>
      </c>
      <c r="T205">
        <v>22.492000000000001</v>
      </c>
      <c r="U205">
        <v>203</v>
      </c>
      <c r="V205">
        <v>11.815</v>
      </c>
      <c r="W205">
        <v>12.99</v>
      </c>
      <c r="X205">
        <v>14.164999999999999</v>
      </c>
      <c r="Y205">
        <v>15.465999999999999</v>
      </c>
      <c r="Z205">
        <v>16.911000000000001</v>
      </c>
      <c r="AA205">
        <v>18.516999999999999</v>
      </c>
      <c r="AB205">
        <v>20.306000000000001</v>
      </c>
      <c r="AC205">
        <v>22.300999999999998</v>
      </c>
      <c r="AD205">
        <v>24.297000000000001</v>
      </c>
    </row>
    <row r="206" spans="1:30" x14ac:dyDescent="0.25">
      <c r="A206">
        <v>204</v>
      </c>
      <c r="B206">
        <f t="shared" si="3"/>
        <v>0.55852156057494862</v>
      </c>
      <c r="C206">
        <v>-0.17780000000000001</v>
      </c>
      <c r="D206">
        <v>16.910599999999999</v>
      </c>
      <c r="E206">
        <v>8.9990000000000001E-2</v>
      </c>
      <c r="F206">
        <v>12.891</v>
      </c>
      <c r="G206">
        <v>13.769</v>
      </c>
      <c r="H206">
        <v>14.313000000000001</v>
      </c>
      <c r="I206">
        <v>14.612</v>
      </c>
      <c r="J206">
        <v>15.086</v>
      </c>
      <c r="K206">
        <v>15.416</v>
      </c>
      <c r="L206">
        <v>15.92</v>
      </c>
      <c r="M206">
        <v>16.911000000000001</v>
      </c>
      <c r="N206">
        <v>17.975000000000001</v>
      </c>
      <c r="O206">
        <v>18.577999999999999</v>
      </c>
      <c r="P206">
        <v>19.001000000000001</v>
      </c>
      <c r="Q206">
        <v>19.646999999999998</v>
      </c>
      <c r="R206">
        <v>20.081</v>
      </c>
      <c r="S206">
        <v>20.931999999999999</v>
      </c>
      <c r="T206">
        <v>22.492000000000001</v>
      </c>
      <c r="U206">
        <v>204</v>
      </c>
      <c r="V206">
        <v>11.817</v>
      </c>
      <c r="W206">
        <v>12.991</v>
      </c>
      <c r="X206">
        <v>14.164999999999999</v>
      </c>
      <c r="Y206">
        <v>15.465999999999999</v>
      </c>
      <c r="Z206">
        <v>16.911000000000001</v>
      </c>
      <c r="AA206">
        <v>18.515999999999998</v>
      </c>
      <c r="AB206">
        <v>20.305</v>
      </c>
      <c r="AC206">
        <v>22.3</v>
      </c>
      <c r="AD206">
        <v>24.295999999999999</v>
      </c>
    </row>
    <row r="207" spans="1:30" x14ac:dyDescent="0.25">
      <c r="A207">
        <v>205</v>
      </c>
      <c r="B207">
        <f t="shared" si="3"/>
        <v>0.5612594113620808</v>
      </c>
      <c r="C207">
        <v>-0.1794</v>
      </c>
      <c r="D207">
        <v>16.9099</v>
      </c>
      <c r="E207">
        <v>8.9969999999999994E-2</v>
      </c>
      <c r="F207">
        <v>12.891999999999999</v>
      </c>
      <c r="G207">
        <v>13.769</v>
      </c>
      <c r="H207">
        <v>14.313000000000001</v>
      </c>
      <c r="I207">
        <v>14.612</v>
      </c>
      <c r="J207">
        <v>15.086</v>
      </c>
      <c r="K207">
        <v>15.416</v>
      </c>
      <c r="L207">
        <v>15.919</v>
      </c>
      <c r="M207">
        <v>16.91</v>
      </c>
      <c r="N207">
        <v>17.974</v>
      </c>
      <c r="O207">
        <v>18.577000000000002</v>
      </c>
      <c r="P207">
        <v>18.998999999999999</v>
      </c>
      <c r="Q207">
        <v>19.646000000000001</v>
      </c>
      <c r="R207">
        <v>20.079999999999998</v>
      </c>
      <c r="S207">
        <v>20.931000000000001</v>
      </c>
      <c r="T207">
        <v>22.491</v>
      </c>
      <c r="U207">
        <v>205</v>
      </c>
      <c r="V207">
        <v>11.818</v>
      </c>
      <c r="W207">
        <v>12.992000000000001</v>
      </c>
      <c r="X207">
        <v>14.164999999999999</v>
      </c>
      <c r="Y207">
        <v>15.465999999999999</v>
      </c>
      <c r="Z207">
        <v>16.91</v>
      </c>
      <c r="AA207">
        <v>18.515000000000001</v>
      </c>
      <c r="AB207">
        <v>20.303999999999998</v>
      </c>
      <c r="AC207">
        <v>22.298999999999999</v>
      </c>
      <c r="AD207">
        <v>24.295000000000002</v>
      </c>
    </row>
    <row r="208" spans="1:30" x14ac:dyDescent="0.25">
      <c r="A208">
        <v>206</v>
      </c>
      <c r="B208">
        <f t="shared" si="3"/>
        <v>0.56399726214921286</v>
      </c>
      <c r="C208">
        <v>-0.18090000000000001</v>
      </c>
      <c r="D208">
        <v>16.909099999999999</v>
      </c>
      <c r="E208">
        <v>8.9959999999999998E-2</v>
      </c>
      <c r="F208">
        <v>12.891999999999999</v>
      </c>
      <c r="G208">
        <v>13.769</v>
      </c>
      <c r="H208">
        <v>14.313000000000001</v>
      </c>
      <c r="I208">
        <v>14.612</v>
      </c>
      <c r="J208">
        <v>15.086</v>
      </c>
      <c r="K208">
        <v>15.416</v>
      </c>
      <c r="L208">
        <v>15.919</v>
      </c>
      <c r="M208">
        <v>16.908999999999999</v>
      </c>
      <c r="N208">
        <v>17.972999999999999</v>
      </c>
      <c r="O208">
        <v>18.576000000000001</v>
      </c>
      <c r="P208">
        <v>18.998000000000001</v>
      </c>
      <c r="Q208">
        <v>19.645</v>
      </c>
      <c r="R208">
        <v>20.079000000000001</v>
      </c>
      <c r="S208">
        <v>20.93</v>
      </c>
      <c r="T208">
        <v>22.49</v>
      </c>
      <c r="U208">
        <v>206</v>
      </c>
      <c r="V208">
        <v>11.819000000000001</v>
      </c>
      <c r="W208">
        <v>12.992000000000001</v>
      </c>
      <c r="X208">
        <v>14.164999999999999</v>
      </c>
      <c r="Y208">
        <v>15.465999999999999</v>
      </c>
      <c r="Z208">
        <v>16.908999999999999</v>
      </c>
      <c r="AA208">
        <v>18.513999999999999</v>
      </c>
      <c r="AB208">
        <v>20.303000000000001</v>
      </c>
      <c r="AC208">
        <v>22.298999999999999</v>
      </c>
      <c r="AD208">
        <v>24.295000000000002</v>
      </c>
    </row>
    <row r="209" spans="1:30" x14ac:dyDescent="0.25">
      <c r="A209">
        <v>207</v>
      </c>
      <c r="B209">
        <f t="shared" si="3"/>
        <v>0.56673511293634493</v>
      </c>
      <c r="C209">
        <v>-0.18240000000000001</v>
      </c>
      <c r="D209">
        <v>16.908300000000001</v>
      </c>
      <c r="E209">
        <v>8.9940000000000006E-2</v>
      </c>
      <c r="F209">
        <v>12.893000000000001</v>
      </c>
      <c r="G209">
        <v>13.77</v>
      </c>
      <c r="H209">
        <v>14.314</v>
      </c>
      <c r="I209">
        <v>14.612</v>
      </c>
      <c r="J209">
        <v>15.086</v>
      </c>
      <c r="K209">
        <v>15.414999999999999</v>
      </c>
      <c r="L209">
        <v>15.917999999999999</v>
      </c>
      <c r="M209">
        <v>16.908000000000001</v>
      </c>
      <c r="N209">
        <v>17.972000000000001</v>
      </c>
      <c r="O209">
        <v>18.574999999999999</v>
      </c>
      <c r="P209">
        <v>18.997</v>
      </c>
      <c r="Q209">
        <v>19.643999999999998</v>
      </c>
      <c r="R209">
        <v>20.077999999999999</v>
      </c>
      <c r="S209">
        <v>20.928999999999998</v>
      </c>
      <c r="T209">
        <v>22.489000000000001</v>
      </c>
      <c r="U209">
        <v>207</v>
      </c>
      <c r="V209">
        <v>11.821</v>
      </c>
      <c r="W209">
        <v>12.993</v>
      </c>
      <c r="X209">
        <v>14.166</v>
      </c>
      <c r="Y209">
        <v>15.465</v>
      </c>
      <c r="Z209">
        <v>16.908000000000001</v>
      </c>
      <c r="AA209">
        <v>18.513000000000002</v>
      </c>
      <c r="AB209">
        <v>20.302</v>
      </c>
      <c r="AC209">
        <v>22.297999999999998</v>
      </c>
      <c r="AD209">
        <v>24.294</v>
      </c>
    </row>
    <row r="210" spans="1:30" x14ac:dyDescent="0.25">
      <c r="A210">
        <v>208</v>
      </c>
      <c r="B210">
        <f t="shared" si="3"/>
        <v>0.56947296372347711</v>
      </c>
      <c r="C210">
        <v>-0.184</v>
      </c>
      <c r="D210">
        <v>16.907399999999999</v>
      </c>
      <c r="E210">
        <v>8.992E-2</v>
      </c>
      <c r="F210">
        <v>12.894</v>
      </c>
      <c r="G210">
        <v>13.77</v>
      </c>
      <c r="H210">
        <v>14.314</v>
      </c>
      <c r="I210">
        <v>14.612</v>
      </c>
      <c r="J210">
        <v>15.085000000000001</v>
      </c>
      <c r="K210">
        <v>15.414999999999999</v>
      </c>
      <c r="L210">
        <v>15.917999999999999</v>
      </c>
      <c r="M210">
        <v>16.907</v>
      </c>
      <c r="N210">
        <v>17.971</v>
      </c>
      <c r="O210">
        <v>18.574000000000002</v>
      </c>
      <c r="P210">
        <v>18.995999999999999</v>
      </c>
      <c r="Q210">
        <v>19.643000000000001</v>
      </c>
      <c r="R210">
        <v>20.077000000000002</v>
      </c>
      <c r="S210">
        <v>20.928000000000001</v>
      </c>
      <c r="T210">
        <v>22.488</v>
      </c>
      <c r="U210">
        <v>208</v>
      </c>
      <c r="V210">
        <v>11.821999999999999</v>
      </c>
      <c r="W210">
        <v>12.994</v>
      </c>
      <c r="X210">
        <v>14.166</v>
      </c>
      <c r="Y210">
        <v>15.465</v>
      </c>
      <c r="Z210">
        <v>16.907</v>
      </c>
      <c r="AA210">
        <v>18.512</v>
      </c>
      <c r="AB210">
        <v>20.3</v>
      </c>
      <c r="AC210">
        <v>22.297000000000001</v>
      </c>
      <c r="AD210">
        <v>24.292999999999999</v>
      </c>
    </row>
    <row r="211" spans="1:30" x14ac:dyDescent="0.25">
      <c r="A211">
        <v>209</v>
      </c>
      <c r="B211">
        <f t="shared" si="3"/>
        <v>0.57221081451060918</v>
      </c>
      <c r="C211">
        <v>-0.1855</v>
      </c>
      <c r="D211">
        <v>16.906500000000001</v>
      </c>
      <c r="E211">
        <v>8.9910000000000004E-2</v>
      </c>
      <c r="F211">
        <v>12.894</v>
      </c>
      <c r="G211">
        <v>13.77</v>
      </c>
      <c r="H211">
        <v>14.313000000000001</v>
      </c>
      <c r="I211">
        <v>14.611000000000001</v>
      </c>
      <c r="J211">
        <v>15.085000000000001</v>
      </c>
      <c r="K211">
        <v>15.414999999999999</v>
      </c>
      <c r="L211">
        <v>15.917</v>
      </c>
      <c r="M211">
        <v>16.907</v>
      </c>
      <c r="N211">
        <v>17.97</v>
      </c>
      <c r="O211">
        <v>18.573</v>
      </c>
      <c r="P211">
        <v>18.995000000000001</v>
      </c>
      <c r="Q211">
        <v>19.641999999999999</v>
      </c>
      <c r="R211">
        <v>20.076000000000001</v>
      </c>
      <c r="S211">
        <v>20.927</v>
      </c>
      <c r="T211">
        <v>22.486999999999998</v>
      </c>
      <c r="U211">
        <v>209</v>
      </c>
      <c r="V211">
        <v>11.823</v>
      </c>
      <c r="W211">
        <v>12.994</v>
      </c>
      <c r="X211">
        <v>14.166</v>
      </c>
      <c r="Y211">
        <v>15.464</v>
      </c>
      <c r="Z211">
        <v>16.905999999999999</v>
      </c>
      <c r="AA211">
        <v>18.510999999999999</v>
      </c>
      <c r="AB211">
        <v>20.298999999999999</v>
      </c>
      <c r="AC211">
        <v>22.295999999999999</v>
      </c>
      <c r="AD211">
        <v>24.292999999999999</v>
      </c>
    </row>
    <row r="212" spans="1:30" x14ac:dyDescent="0.25">
      <c r="A212">
        <v>210</v>
      </c>
      <c r="B212">
        <f t="shared" si="3"/>
        <v>0.57494866529774125</v>
      </c>
      <c r="C212">
        <v>-0.187</v>
      </c>
      <c r="D212">
        <v>16.9055</v>
      </c>
      <c r="E212">
        <v>8.9889999999999998E-2</v>
      </c>
      <c r="F212">
        <v>12.895</v>
      </c>
      <c r="G212">
        <v>13.77</v>
      </c>
      <c r="H212">
        <v>14.313000000000001</v>
      </c>
      <c r="I212">
        <v>14.611000000000001</v>
      </c>
      <c r="J212">
        <v>15.084</v>
      </c>
      <c r="K212">
        <v>15.414</v>
      </c>
      <c r="L212">
        <v>15.916</v>
      </c>
      <c r="M212">
        <v>16.905999999999999</v>
      </c>
      <c r="N212">
        <v>17.968</v>
      </c>
      <c r="O212">
        <v>18.571000000000002</v>
      </c>
      <c r="P212">
        <v>18.992999999999999</v>
      </c>
      <c r="Q212">
        <v>19.64</v>
      </c>
      <c r="R212">
        <v>20.074000000000002</v>
      </c>
      <c r="S212">
        <v>20.925000000000001</v>
      </c>
      <c r="T212">
        <v>22.486000000000001</v>
      </c>
      <c r="U212">
        <v>210</v>
      </c>
      <c r="V212">
        <v>11.824</v>
      </c>
      <c r="W212">
        <v>12.994999999999999</v>
      </c>
      <c r="X212">
        <v>14.166</v>
      </c>
      <c r="Y212">
        <v>15.464</v>
      </c>
      <c r="Z212">
        <v>16.905999999999999</v>
      </c>
      <c r="AA212">
        <v>18.510000000000002</v>
      </c>
      <c r="AB212">
        <v>20.297999999999998</v>
      </c>
      <c r="AC212">
        <v>22.295000000000002</v>
      </c>
      <c r="AD212">
        <v>24.292000000000002</v>
      </c>
    </row>
    <row r="213" spans="1:30" x14ac:dyDescent="0.25">
      <c r="A213">
        <v>211</v>
      </c>
      <c r="B213">
        <f t="shared" si="3"/>
        <v>0.57768651608487342</v>
      </c>
      <c r="C213">
        <v>-0.1885</v>
      </c>
      <c r="D213">
        <v>16.904399999999999</v>
      </c>
      <c r="E213">
        <v>8.9880000000000002E-2</v>
      </c>
      <c r="F213">
        <v>12.895</v>
      </c>
      <c r="G213">
        <v>13.77</v>
      </c>
      <c r="H213">
        <v>14.313000000000001</v>
      </c>
      <c r="I213">
        <v>14.611000000000001</v>
      </c>
      <c r="J213">
        <v>15.084</v>
      </c>
      <c r="K213">
        <v>15.413</v>
      </c>
      <c r="L213">
        <v>15.916</v>
      </c>
      <c r="M213">
        <v>16.904</v>
      </c>
      <c r="N213">
        <v>17.966999999999999</v>
      </c>
      <c r="O213">
        <v>18.57</v>
      </c>
      <c r="P213">
        <v>18.992000000000001</v>
      </c>
      <c r="Q213">
        <v>19.638999999999999</v>
      </c>
      <c r="R213">
        <v>20.073</v>
      </c>
      <c r="S213">
        <v>20.923999999999999</v>
      </c>
      <c r="T213">
        <v>22.484999999999999</v>
      </c>
      <c r="U213">
        <v>211</v>
      </c>
      <c r="V213">
        <v>11.824999999999999</v>
      </c>
      <c r="W213">
        <v>12.994999999999999</v>
      </c>
      <c r="X213">
        <v>14.164999999999999</v>
      </c>
      <c r="Y213">
        <v>15.462999999999999</v>
      </c>
      <c r="Z213">
        <v>16.904</v>
      </c>
      <c r="AA213">
        <v>18.507999999999999</v>
      </c>
      <c r="AB213">
        <v>20.297000000000001</v>
      </c>
      <c r="AC213">
        <v>22.294</v>
      </c>
      <c r="AD213">
        <v>24.291</v>
      </c>
    </row>
    <row r="214" spans="1:30" x14ac:dyDescent="0.25">
      <c r="A214">
        <v>212</v>
      </c>
      <c r="B214">
        <f t="shared" si="3"/>
        <v>0.58042436687200549</v>
      </c>
      <c r="C214">
        <v>-0.19</v>
      </c>
      <c r="D214">
        <v>16.903300000000002</v>
      </c>
      <c r="E214">
        <v>8.9859999999999995E-2</v>
      </c>
      <c r="F214">
        <v>12.896000000000001</v>
      </c>
      <c r="G214">
        <v>13.77</v>
      </c>
      <c r="H214">
        <v>14.313000000000001</v>
      </c>
      <c r="I214">
        <v>14.61</v>
      </c>
      <c r="J214">
        <v>15.083</v>
      </c>
      <c r="K214">
        <v>15.413</v>
      </c>
      <c r="L214">
        <v>15.914999999999999</v>
      </c>
      <c r="M214">
        <v>16.902999999999999</v>
      </c>
      <c r="N214">
        <v>17.966000000000001</v>
      </c>
      <c r="O214">
        <v>18.568999999999999</v>
      </c>
      <c r="P214">
        <v>18.991</v>
      </c>
      <c r="Q214">
        <v>19.637</v>
      </c>
      <c r="R214">
        <v>20.071000000000002</v>
      </c>
      <c r="S214">
        <v>20.922000000000001</v>
      </c>
      <c r="T214">
        <v>22.484000000000002</v>
      </c>
      <c r="U214">
        <v>212</v>
      </c>
      <c r="V214">
        <v>11.826000000000001</v>
      </c>
      <c r="W214">
        <v>12.996</v>
      </c>
      <c r="X214">
        <v>14.164999999999999</v>
      </c>
      <c r="Y214">
        <v>15.462</v>
      </c>
      <c r="Z214">
        <v>16.902999999999999</v>
      </c>
      <c r="AA214">
        <v>18.507000000000001</v>
      </c>
      <c r="AB214">
        <v>20.295000000000002</v>
      </c>
      <c r="AC214">
        <v>22.292000000000002</v>
      </c>
      <c r="AD214">
        <v>24.29</v>
      </c>
    </row>
    <row r="215" spans="1:30" x14ac:dyDescent="0.25">
      <c r="A215">
        <v>213</v>
      </c>
      <c r="B215">
        <f t="shared" si="3"/>
        <v>0.58316221765913756</v>
      </c>
      <c r="C215">
        <v>-0.1915</v>
      </c>
      <c r="D215">
        <v>16.902100000000001</v>
      </c>
      <c r="E215">
        <v>8.9840000000000003E-2</v>
      </c>
      <c r="F215">
        <v>12.896000000000001</v>
      </c>
      <c r="G215">
        <v>13.77</v>
      </c>
      <c r="H215">
        <v>14.313000000000001</v>
      </c>
      <c r="I215">
        <v>14.61</v>
      </c>
      <c r="J215">
        <v>15.083</v>
      </c>
      <c r="K215">
        <v>15.412000000000001</v>
      </c>
      <c r="L215">
        <v>15.914</v>
      </c>
      <c r="M215">
        <v>16.902000000000001</v>
      </c>
      <c r="N215">
        <v>17.963999999999999</v>
      </c>
      <c r="O215">
        <v>18.567</v>
      </c>
      <c r="P215">
        <v>18.989000000000001</v>
      </c>
      <c r="Q215">
        <v>19.635999999999999</v>
      </c>
      <c r="R215">
        <v>20.07</v>
      </c>
      <c r="S215">
        <v>20.920999999999999</v>
      </c>
      <c r="T215">
        <v>22.481999999999999</v>
      </c>
      <c r="U215">
        <v>213</v>
      </c>
      <c r="V215">
        <v>11.827</v>
      </c>
      <c r="W215">
        <v>12.996</v>
      </c>
      <c r="X215">
        <v>14.164999999999999</v>
      </c>
      <c r="Y215">
        <v>15.462</v>
      </c>
      <c r="Z215">
        <v>16.902000000000001</v>
      </c>
      <c r="AA215">
        <v>18.504999999999999</v>
      </c>
      <c r="AB215">
        <v>20.292999999999999</v>
      </c>
      <c r="AC215">
        <v>22.291</v>
      </c>
      <c r="AD215">
        <v>24.288</v>
      </c>
    </row>
    <row r="216" spans="1:30" x14ac:dyDescent="0.25">
      <c r="A216">
        <v>214</v>
      </c>
      <c r="B216">
        <f t="shared" si="3"/>
        <v>0.58590006844626963</v>
      </c>
      <c r="C216">
        <v>-0.193</v>
      </c>
      <c r="D216">
        <v>16.9008</v>
      </c>
      <c r="E216">
        <v>8.9829999999999993E-2</v>
      </c>
      <c r="F216">
        <v>12.896000000000001</v>
      </c>
      <c r="G216">
        <v>13.77</v>
      </c>
      <c r="H216">
        <v>14.311999999999999</v>
      </c>
      <c r="I216">
        <v>14.609</v>
      </c>
      <c r="J216">
        <v>15.082000000000001</v>
      </c>
      <c r="K216">
        <v>15.411</v>
      </c>
      <c r="L216">
        <v>15.913</v>
      </c>
      <c r="M216">
        <v>16.901</v>
      </c>
      <c r="N216">
        <v>17.963000000000001</v>
      </c>
      <c r="O216">
        <v>18.565999999999999</v>
      </c>
      <c r="P216">
        <v>18.988</v>
      </c>
      <c r="Q216">
        <v>19.634</v>
      </c>
      <c r="R216">
        <v>20.068000000000001</v>
      </c>
      <c r="S216">
        <v>20.919</v>
      </c>
      <c r="T216">
        <v>22.481000000000002</v>
      </c>
      <c r="U216">
        <v>214</v>
      </c>
      <c r="V216">
        <v>11.827999999999999</v>
      </c>
      <c r="W216">
        <v>12.996</v>
      </c>
      <c r="X216">
        <v>14.164999999999999</v>
      </c>
      <c r="Y216">
        <v>15.461</v>
      </c>
      <c r="Z216">
        <v>16.901</v>
      </c>
      <c r="AA216">
        <v>18.504000000000001</v>
      </c>
      <c r="AB216">
        <v>20.292000000000002</v>
      </c>
      <c r="AC216">
        <v>22.289000000000001</v>
      </c>
      <c r="AD216">
        <v>24.286999999999999</v>
      </c>
    </row>
    <row r="217" spans="1:30" x14ac:dyDescent="0.25">
      <c r="A217">
        <v>215</v>
      </c>
      <c r="B217">
        <f t="shared" si="3"/>
        <v>0.58863791923340181</v>
      </c>
      <c r="C217">
        <v>-0.19450000000000001</v>
      </c>
      <c r="D217">
        <v>16.8995</v>
      </c>
      <c r="E217">
        <v>8.9810000000000001E-2</v>
      </c>
      <c r="F217">
        <v>12.897</v>
      </c>
      <c r="G217">
        <v>13.77</v>
      </c>
      <c r="H217">
        <v>14.311999999999999</v>
      </c>
      <c r="I217">
        <v>14.609</v>
      </c>
      <c r="J217">
        <v>15.081</v>
      </c>
      <c r="K217">
        <v>15.41</v>
      </c>
      <c r="L217">
        <v>15.912000000000001</v>
      </c>
      <c r="M217">
        <v>16.899999999999999</v>
      </c>
      <c r="N217">
        <v>17.960999999999999</v>
      </c>
      <c r="O217">
        <v>18.564</v>
      </c>
      <c r="P217">
        <v>18.986000000000001</v>
      </c>
      <c r="Q217">
        <v>19.632000000000001</v>
      </c>
      <c r="R217">
        <v>20.065999999999999</v>
      </c>
      <c r="S217">
        <v>20.917000000000002</v>
      </c>
      <c r="T217">
        <v>22.478999999999999</v>
      </c>
      <c r="U217">
        <v>215</v>
      </c>
      <c r="V217">
        <v>11.829000000000001</v>
      </c>
      <c r="W217">
        <v>12.996</v>
      </c>
      <c r="X217">
        <v>14.164</v>
      </c>
      <c r="Y217">
        <v>15.46</v>
      </c>
      <c r="Z217">
        <v>16.899999999999999</v>
      </c>
      <c r="AA217">
        <v>18.501999999999999</v>
      </c>
      <c r="AB217">
        <v>20.29</v>
      </c>
      <c r="AC217">
        <v>22.288</v>
      </c>
      <c r="AD217">
        <v>24.285</v>
      </c>
    </row>
    <row r="218" spans="1:30" x14ac:dyDescent="0.25">
      <c r="A218">
        <v>216</v>
      </c>
      <c r="B218">
        <f t="shared" si="3"/>
        <v>0.59137577002053388</v>
      </c>
      <c r="C218">
        <v>-0.19600000000000001</v>
      </c>
      <c r="D218">
        <v>16.898099999999999</v>
      </c>
      <c r="E218">
        <v>8.9800000000000005E-2</v>
      </c>
      <c r="F218">
        <v>12.897</v>
      </c>
      <c r="G218">
        <v>13.77</v>
      </c>
      <c r="H218">
        <v>14.311</v>
      </c>
      <c r="I218">
        <v>14.608000000000001</v>
      </c>
      <c r="J218">
        <v>15.08</v>
      </c>
      <c r="K218">
        <v>15.409000000000001</v>
      </c>
      <c r="L218">
        <v>15.911</v>
      </c>
      <c r="M218">
        <v>16.898</v>
      </c>
      <c r="N218">
        <v>17.96</v>
      </c>
      <c r="O218">
        <v>18.562000000000001</v>
      </c>
      <c r="P218">
        <v>18.984000000000002</v>
      </c>
      <c r="Q218">
        <v>19.631</v>
      </c>
      <c r="R218">
        <v>20.065000000000001</v>
      </c>
      <c r="S218">
        <v>20.916</v>
      </c>
      <c r="T218">
        <v>22.478000000000002</v>
      </c>
      <c r="U218">
        <v>216</v>
      </c>
      <c r="V218">
        <v>11.829000000000001</v>
      </c>
      <c r="W218">
        <v>12.996</v>
      </c>
      <c r="X218">
        <v>14.164</v>
      </c>
      <c r="Y218">
        <v>15.459</v>
      </c>
      <c r="Z218">
        <v>16.898</v>
      </c>
      <c r="AA218">
        <v>18.501000000000001</v>
      </c>
      <c r="AB218">
        <v>20.288</v>
      </c>
      <c r="AC218">
        <v>22.286000000000001</v>
      </c>
      <c r="AD218">
        <v>24.285</v>
      </c>
    </row>
    <row r="219" spans="1:30" x14ac:dyDescent="0.25">
      <c r="A219">
        <v>217</v>
      </c>
      <c r="B219">
        <f t="shared" si="3"/>
        <v>0.59411362080766594</v>
      </c>
      <c r="C219">
        <v>-0.19750000000000001</v>
      </c>
      <c r="D219">
        <v>16.896699999999999</v>
      </c>
      <c r="E219">
        <v>8.9779999999999999E-2</v>
      </c>
      <c r="F219">
        <v>12.897</v>
      </c>
      <c r="G219">
        <v>13.769</v>
      </c>
      <c r="H219">
        <v>14.311</v>
      </c>
      <c r="I219">
        <v>14.608000000000001</v>
      </c>
      <c r="J219">
        <v>15.08</v>
      </c>
      <c r="K219">
        <v>15.407999999999999</v>
      </c>
      <c r="L219">
        <v>15.91</v>
      </c>
      <c r="M219">
        <v>16.896999999999998</v>
      </c>
      <c r="N219">
        <v>17.957999999999998</v>
      </c>
      <c r="O219">
        <v>18.559999999999999</v>
      </c>
      <c r="P219">
        <v>18.981999999999999</v>
      </c>
      <c r="Q219">
        <v>19.629000000000001</v>
      </c>
      <c r="R219">
        <v>20.062999999999999</v>
      </c>
      <c r="S219">
        <v>20.914000000000001</v>
      </c>
      <c r="T219">
        <v>22.475999999999999</v>
      </c>
      <c r="U219">
        <v>217</v>
      </c>
      <c r="V219">
        <v>11.83</v>
      </c>
      <c r="W219">
        <v>12.997</v>
      </c>
      <c r="X219">
        <v>14.164</v>
      </c>
      <c r="Y219">
        <v>15.458</v>
      </c>
      <c r="Z219">
        <v>16.896999999999998</v>
      </c>
      <c r="AA219">
        <v>18.498999999999999</v>
      </c>
      <c r="AB219">
        <v>20.286000000000001</v>
      </c>
      <c r="AC219">
        <v>22.283999999999999</v>
      </c>
      <c r="AD219">
        <v>24.283000000000001</v>
      </c>
    </row>
    <row r="220" spans="1:30" x14ac:dyDescent="0.25">
      <c r="A220">
        <v>218</v>
      </c>
      <c r="B220">
        <f t="shared" si="3"/>
        <v>0.59685147159479812</v>
      </c>
      <c r="C220">
        <v>-0.19889999999999999</v>
      </c>
      <c r="D220">
        <v>16.895199999999999</v>
      </c>
      <c r="E220">
        <v>8.9760000000000006E-2</v>
      </c>
      <c r="F220">
        <v>12.897</v>
      </c>
      <c r="G220">
        <v>13.769</v>
      </c>
      <c r="H220">
        <v>14.31</v>
      </c>
      <c r="I220">
        <v>14.606999999999999</v>
      </c>
      <c r="J220">
        <v>15.079000000000001</v>
      </c>
      <c r="K220">
        <v>15.407</v>
      </c>
      <c r="L220">
        <v>15.907999999999999</v>
      </c>
      <c r="M220">
        <v>16.895</v>
      </c>
      <c r="N220">
        <v>17.956</v>
      </c>
      <c r="O220">
        <v>18.559000000000001</v>
      </c>
      <c r="P220">
        <v>18.98</v>
      </c>
      <c r="Q220">
        <v>19.626999999999999</v>
      </c>
      <c r="R220">
        <v>20.059999999999999</v>
      </c>
      <c r="S220">
        <v>20.911999999999999</v>
      </c>
      <c r="T220">
        <v>22.474</v>
      </c>
      <c r="U220">
        <v>218</v>
      </c>
      <c r="V220">
        <v>11.831</v>
      </c>
      <c r="W220">
        <v>12.997</v>
      </c>
      <c r="X220">
        <v>14.163</v>
      </c>
      <c r="Y220">
        <v>15.457000000000001</v>
      </c>
      <c r="Z220">
        <v>16.895</v>
      </c>
      <c r="AA220">
        <v>18.497</v>
      </c>
      <c r="AB220">
        <v>20.283999999999999</v>
      </c>
      <c r="AC220">
        <v>22.282</v>
      </c>
      <c r="AD220">
        <v>24.28</v>
      </c>
    </row>
    <row r="221" spans="1:30" x14ac:dyDescent="0.25">
      <c r="A221">
        <v>219</v>
      </c>
      <c r="B221">
        <f t="shared" si="3"/>
        <v>0.59958932238193019</v>
      </c>
      <c r="C221">
        <v>-0.20039999999999999</v>
      </c>
      <c r="D221">
        <v>16.893699999999999</v>
      </c>
      <c r="E221">
        <v>8.9749999999999996E-2</v>
      </c>
      <c r="F221">
        <v>12.897</v>
      </c>
      <c r="G221">
        <v>13.769</v>
      </c>
      <c r="H221">
        <v>14.31</v>
      </c>
      <c r="I221">
        <v>14.606</v>
      </c>
      <c r="J221">
        <v>15.077999999999999</v>
      </c>
      <c r="K221">
        <v>15.406000000000001</v>
      </c>
      <c r="L221">
        <v>15.907</v>
      </c>
      <c r="M221">
        <v>16.893999999999998</v>
      </c>
      <c r="N221">
        <v>17.954999999999998</v>
      </c>
      <c r="O221">
        <v>18.556999999999999</v>
      </c>
      <c r="P221">
        <v>18.978000000000002</v>
      </c>
      <c r="Q221">
        <v>19.625</v>
      </c>
      <c r="R221">
        <v>20.059000000000001</v>
      </c>
      <c r="S221">
        <v>20.91</v>
      </c>
      <c r="T221">
        <v>22.472999999999999</v>
      </c>
      <c r="U221">
        <v>219</v>
      </c>
      <c r="V221">
        <v>11.831</v>
      </c>
      <c r="W221">
        <v>12.997</v>
      </c>
      <c r="X221">
        <v>14.162000000000001</v>
      </c>
      <c r="Y221">
        <v>15.456</v>
      </c>
      <c r="Z221">
        <v>16.893999999999998</v>
      </c>
      <c r="AA221">
        <v>18.495000000000001</v>
      </c>
      <c r="AB221">
        <v>20.282</v>
      </c>
      <c r="AC221">
        <v>22.280999999999999</v>
      </c>
      <c r="AD221">
        <v>24.279</v>
      </c>
    </row>
    <row r="222" spans="1:30" x14ac:dyDescent="0.25">
      <c r="A222">
        <v>220</v>
      </c>
      <c r="B222">
        <f t="shared" si="3"/>
        <v>0.60232717316906226</v>
      </c>
      <c r="C222">
        <v>-0.20180000000000001</v>
      </c>
      <c r="D222">
        <v>16.892099999999999</v>
      </c>
      <c r="E222">
        <v>8.9730000000000004E-2</v>
      </c>
      <c r="F222">
        <v>12.898</v>
      </c>
      <c r="G222">
        <v>13.768000000000001</v>
      </c>
      <c r="H222">
        <v>14.308999999999999</v>
      </c>
      <c r="I222">
        <v>14.606</v>
      </c>
      <c r="J222">
        <v>15.077</v>
      </c>
      <c r="K222">
        <v>15.404999999999999</v>
      </c>
      <c r="L222">
        <v>15.906000000000001</v>
      </c>
      <c r="M222">
        <v>16.891999999999999</v>
      </c>
      <c r="N222">
        <v>17.952999999999999</v>
      </c>
      <c r="O222">
        <v>18.555</v>
      </c>
      <c r="P222">
        <v>18.975999999999999</v>
      </c>
      <c r="Q222">
        <v>19.623000000000001</v>
      </c>
      <c r="R222">
        <v>20.056000000000001</v>
      </c>
      <c r="S222">
        <v>20.908000000000001</v>
      </c>
      <c r="T222">
        <v>22.47</v>
      </c>
      <c r="U222">
        <v>220</v>
      </c>
      <c r="V222">
        <v>11.832000000000001</v>
      </c>
      <c r="W222">
        <v>12.997</v>
      </c>
      <c r="X222">
        <v>14.162000000000001</v>
      </c>
      <c r="Y222">
        <v>15.455</v>
      </c>
      <c r="Z222">
        <v>16.891999999999999</v>
      </c>
      <c r="AA222">
        <v>18.492999999999999</v>
      </c>
      <c r="AB222">
        <v>20.28</v>
      </c>
      <c r="AC222">
        <v>22.279</v>
      </c>
      <c r="AD222">
        <v>24.277000000000001</v>
      </c>
    </row>
    <row r="223" spans="1:30" x14ac:dyDescent="0.25">
      <c r="A223">
        <v>221</v>
      </c>
      <c r="B223">
        <f t="shared" si="3"/>
        <v>0.60506502395619444</v>
      </c>
      <c r="C223">
        <v>-0.20330000000000001</v>
      </c>
      <c r="D223">
        <v>16.890499999999999</v>
      </c>
      <c r="E223">
        <v>8.9719999999999994E-2</v>
      </c>
      <c r="F223">
        <v>12.897</v>
      </c>
      <c r="G223">
        <v>13.768000000000001</v>
      </c>
      <c r="H223">
        <v>14.308</v>
      </c>
      <c r="I223">
        <v>14.605</v>
      </c>
      <c r="J223">
        <v>15.076000000000001</v>
      </c>
      <c r="K223">
        <v>15.404</v>
      </c>
      <c r="L223">
        <v>15.904999999999999</v>
      </c>
      <c r="M223">
        <v>16.890999999999998</v>
      </c>
      <c r="N223">
        <v>17.951000000000001</v>
      </c>
      <c r="O223">
        <v>18.553000000000001</v>
      </c>
      <c r="P223">
        <v>18.975000000000001</v>
      </c>
      <c r="Q223">
        <v>19.620999999999999</v>
      </c>
      <c r="R223">
        <v>20.055</v>
      </c>
      <c r="S223">
        <v>20.905999999999999</v>
      </c>
      <c r="T223">
        <v>22.469000000000001</v>
      </c>
      <c r="U223">
        <v>221</v>
      </c>
      <c r="V223">
        <v>11.832000000000001</v>
      </c>
      <c r="W223">
        <v>12.997</v>
      </c>
      <c r="X223">
        <v>14.161</v>
      </c>
      <c r="Y223">
        <v>15.454000000000001</v>
      </c>
      <c r="Z223">
        <v>16.89</v>
      </c>
      <c r="AA223">
        <v>18.491</v>
      </c>
      <c r="AB223">
        <v>20.277999999999999</v>
      </c>
      <c r="AC223">
        <v>22.277000000000001</v>
      </c>
      <c r="AD223">
        <v>24.276</v>
      </c>
    </row>
    <row r="224" spans="1:30" x14ac:dyDescent="0.25">
      <c r="A224">
        <v>222</v>
      </c>
      <c r="B224">
        <f t="shared" si="3"/>
        <v>0.6078028747433265</v>
      </c>
      <c r="C224">
        <v>-0.20469999999999999</v>
      </c>
      <c r="D224">
        <v>16.8888</v>
      </c>
      <c r="E224">
        <v>8.9700000000000002E-2</v>
      </c>
      <c r="F224">
        <v>12.898</v>
      </c>
      <c r="G224">
        <v>13.768000000000001</v>
      </c>
      <c r="H224">
        <v>14.308</v>
      </c>
      <c r="I224">
        <v>14.603999999999999</v>
      </c>
      <c r="J224">
        <v>15.074999999999999</v>
      </c>
      <c r="K224">
        <v>15.403</v>
      </c>
      <c r="L224">
        <v>15.903</v>
      </c>
      <c r="M224">
        <v>16.888999999999999</v>
      </c>
      <c r="N224">
        <v>17.949000000000002</v>
      </c>
      <c r="O224">
        <v>18.550999999999998</v>
      </c>
      <c r="P224">
        <v>18.972000000000001</v>
      </c>
      <c r="Q224">
        <v>19.617999999999999</v>
      </c>
      <c r="R224">
        <v>20.052</v>
      </c>
      <c r="S224">
        <v>20.902999999999999</v>
      </c>
      <c r="T224">
        <v>22.466000000000001</v>
      </c>
      <c r="U224">
        <v>222</v>
      </c>
      <c r="V224">
        <v>11.833</v>
      </c>
      <c r="W224">
        <v>12.997</v>
      </c>
      <c r="X224">
        <v>14.161</v>
      </c>
      <c r="Y224">
        <v>15.452</v>
      </c>
      <c r="Z224">
        <v>16.888999999999999</v>
      </c>
      <c r="AA224">
        <v>18.489000000000001</v>
      </c>
      <c r="AB224">
        <v>20.276</v>
      </c>
      <c r="AC224">
        <v>22.274999999999999</v>
      </c>
      <c r="AD224">
        <v>24.273</v>
      </c>
    </row>
    <row r="225" spans="1:30" x14ac:dyDescent="0.25">
      <c r="A225">
        <v>223</v>
      </c>
      <c r="B225">
        <f t="shared" si="3"/>
        <v>0.61054072553045857</v>
      </c>
      <c r="C225">
        <v>-0.20619999999999999</v>
      </c>
      <c r="D225">
        <v>16.887</v>
      </c>
      <c r="E225">
        <v>8.9690000000000006E-2</v>
      </c>
      <c r="F225">
        <v>12.897</v>
      </c>
      <c r="G225">
        <v>13.766999999999999</v>
      </c>
      <c r="H225">
        <v>14.307</v>
      </c>
      <c r="I225">
        <v>14.603</v>
      </c>
      <c r="J225">
        <v>15.074</v>
      </c>
      <c r="K225">
        <v>15.401999999999999</v>
      </c>
      <c r="L225">
        <v>15.901999999999999</v>
      </c>
      <c r="M225">
        <v>16.887</v>
      </c>
      <c r="N225">
        <v>17.946999999999999</v>
      </c>
      <c r="O225">
        <v>18.548999999999999</v>
      </c>
      <c r="P225">
        <v>18.97</v>
      </c>
      <c r="Q225">
        <v>19.616</v>
      </c>
      <c r="R225">
        <v>20.05</v>
      </c>
      <c r="S225">
        <v>20.901</v>
      </c>
      <c r="T225">
        <v>22.465</v>
      </c>
      <c r="U225">
        <v>223</v>
      </c>
      <c r="V225">
        <v>11.833</v>
      </c>
      <c r="W225">
        <v>12.996</v>
      </c>
      <c r="X225">
        <v>14.16</v>
      </c>
      <c r="Y225">
        <v>15.451000000000001</v>
      </c>
      <c r="Z225">
        <v>16.887</v>
      </c>
      <c r="AA225">
        <v>18.486999999999998</v>
      </c>
      <c r="AB225">
        <v>20.274000000000001</v>
      </c>
      <c r="AC225">
        <v>22.273</v>
      </c>
      <c r="AD225">
        <v>24.271999999999998</v>
      </c>
    </row>
    <row r="226" spans="1:30" x14ac:dyDescent="0.25">
      <c r="A226">
        <v>224</v>
      </c>
      <c r="B226">
        <f t="shared" si="3"/>
        <v>0.61327857631759064</v>
      </c>
      <c r="C226">
        <v>-0.20760000000000001</v>
      </c>
      <c r="D226">
        <v>16.885200000000001</v>
      </c>
      <c r="E226">
        <v>8.967E-2</v>
      </c>
      <c r="F226">
        <v>12.897</v>
      </c>
      <c r="G226">
        <v>13.766</v>
      </c>
      <c r="H226">
        <v>14.305999999999999</v>
      </c>
      <c r="I226">
        <v>14.602</v>
      </c>
      <c r="J226">
        <v>15.071999999999999</v>
      </c>
      <c r="K226">
        <v>15.4</v>
      </c>
      <c r="L226">
        <v>15.9</v>
      </c>
      <c r="M226">
        <v>16.885000000000002</v>
      </c>
      <c r="N226">
        <v>17.945</v>
      </c>
      <c r="O226">
        <v>18.547000000000001</v>
      </c>
      <c r="P226">
        <v>18.968</v>
      </c>
      <c r="Q226">
        <v>19.614000000000001</v>
      </c>
      <c r="R226">
        <v>20.047999999999998</v>
      </c>
      <c r="S226">
        <v>20.899000000000001</v>
      </c>
      <c r="T226">
        <v>22.462</v>
      </c>
      <c r="U226">
        <v>224</v>
      </c>
      <c r="V226">
        <v>11.834</v>
      </c>
      <c r="W226">
        <v>12.996</v>
      </c>
      <c r="X226">
        <v>14.159000000000001</v>
      </c>
      <c r="Y226">
        <v>15.45</v>
      </c>
      <c r="Z226">
        <v>16.885000000000002</v>
      </c>
      <c r="AA226">
        <v>18.484999999999999</v>
      </c>
      <c r="AB226">
        <v>20.271000000000001</v>
      </c>
      <c r="AC226">
        <v>22.27</v>
      </c>
      <c r="AD226">
        <v>24.268999999999998</v>
      </c>
    </row>
    <row r="227" spans="1:30" x14ac:dyDescent="0.25">
      <c r="A227">
        <v>225</v>
      </c>
      <c r="B227">
        <f t="shared" si="3"/>
        <v>0.61601642710472282</v>
      </c>
      <c r="C227">
        <v>-0.20899999999999999</v>
      </c>
      <c r="D227">
        <v>16.883400000000002</v>
      </c>
      <c r="E227">
        <v>8.9660000000000004E-2</v>
      </c>
      <c r="F227">
        <v>12.897</v>
      </c>
      <c r="G227">
        <v>13.766</v>
      </c>
      <c r="H227">
        <v>14.305</v>
      </c>
      <c r="I227">
        <v>14.601000000000001</v>
      </c>
      <c r="J227">
        <v>15.071</v>
      </c>
      <c r="K227">
        <v>15.398999999999999</v>
      </c>
      <c r="L227">
        <v>15.898999999999999</v>
      </c>
      <c r="M227">
        <v>16.882999999999999</v>
      </c>
      <c r="N227">
        <v>17.943000000000001</v>
      </c>
      <c r="O227">
        <v>18.544</v>
      </c>
      <c r="P227">
        <v>18.966000000000001</v>
      </c>
      <c r="Q227">
        <v>19.611999999999998</v>
      </c>
      <c r="R227">
        <v>20.045999999999999</v>
      </c>
      <c r="S227">
        <v>20.896999999999998</v>
      </c>
      <c r="T227">
        <v>22.46</v>
      </c>
      <c r="U227">
        <v>225</v>
      </c>
      <c r="V227">
        <v>11.834</v>
      </c>
      <c r="W227">
        <v>12.996</v>
      </c>
      <c r="X227">
        <v>14.157999999999999</v>
      </c>
      <c r="Y227">
        <v>15.448</v>
      </c>
      <c r="Z227">
        <v>16.882999999999999</v>
      </c>
      <c r="AA227">
        <v>18.483000000000001</v>
      </c>
      <c r="AB227">
        <v>20.268999999999998</v>
      </c>
      <c r="AC227">
        <v>22.268000000000001</v>
      </c>
      <c r="AD227">
        <v>24.268000000000001</v>
      </c>
    </row>
    <row r="228" spans="1:30" x14ac:dyDescent="0.25">
      <c r="A228">
        <v>226</v>
      </c>
      <c r="B228">
        <f t="shared" si="3"/>
        <v>0.61875427789185489</v>
      </c>
      <c r="C228">
        <v>-0.2104</v>
      </c>
      <c r="D228">
        <v>16.881399999999999</v>
      </c>
      <c r="E228">
        <v>8.9639999999999997E-2</v>
      </c>
      <c r="F228">
        <v>12.897</v>
      </c>
      <c r="G228">
        <v>13.765000000000001</v>
      </c>
      <c r="H228">
        <v>14.304</v>
      </c>
      <c r="I228">
        <v>14.6</v>
      </c>
      <c r="J228">
        <v>15.07</v>
      </c>
      <c r="K228">
        <v>15.397</v>
      </c>
      <c r="L228">
        <v>15.897</v>
      </c>
      <c r="M228">
        <v>16.881</v>
      </c>
      <c r="N228">
        <v>17.940999999999999</v>
      </c>
      <c r="O228">
        <v>18.542000000000002</v>
      </c>
      <c r="P228">
        <v>18.963000000000001</v>
      </c>
      <c r="Q228">
        <v>19.609000000000002</v>
      </c>
      <c r="R228">
        <v>20.042999999999999</v>
      </c>
      <c r="S228">
        <v>20.893999999999998</v>
      </c>
      <c r="T228">
        <v>22.457000000000001</v>
      </c>
      <c r="U228">
        <v>226</v>
      </c>
      <c r="V228">
        <v>11.834</v>
      </c>
      <c r="W228">
        <v>12.996</v>
      </c>
      <c r="X228">
        <v>14.157</v>
      </c>
      <c r="Y228">
        <v>15.446999999999999</v>
      </c>
      <c r="Z228">
        <v>16.881</v>
      </c>
      <c r="AA228">
        <v>18.48</v>
      </c>
      <c r="AB228">
        <v>20.265999999999998</v>
      </c>
      <c r="AC228">
        <v>22.265999999999998</v>
      </c>
      <c r="AD228">
        <v>24.265000000000001</v>
      </c>
    </row>
    <row r="229" spans="1:30" x14ac:dyDescent="0.25">
      <c r="A229">
        <v>227</v>
      </c>
      <c r="B229">
        <f t="shared" si="3"/>
        <v>0.62149212867898695</v>
      </c>
      <c r="C229">
        <v>-0.21190000000000001</v>
      </c>
      <c r="D229">
        <v>16.8795</v>
      </c>
      <c r="E229">
        <v>8.9630000000000001E-2</v>
      </c>
      <c r="F229">
        <v>12.896000000000001</v>
      </c>
      <c r="G229">
        <v>13.763999999999999</v>
      </c>
      <c r="H229">
        <v>14.303000000000001</v>
      </c>
      <c r="I229">
        <v>14.599</v>
      </c>
      <c r="J229">
        <v>15.069000000000001</v>
      </c>
      <c r="K229">
        <v>15.396000000000001</v>
      </c>
      <c r="L229">
        <v>15.895</v>
      </c>
      <c r="M229">
        <v>16.88</v>
      </c>
      <c r="N229">
        <v>17.937999999999999</v>
      </c>
      <c r="O229">
        <v>18.54</v>
      </c>
      <c r="P229">
        <v>18.960999999999999</v>
      </c>
      <c r="Q229">
        <v>19.606999999999999</v>
      </c>
      <c r="R229">
        <v>20.041</v>
      </c>
      <c r="S229">
        <v>20.891999999999999</v>
      </c>
      <c r="T229">
        <v>22.456</v>
      </c>
      <c r="U229">
        <v>227</v>
      </c>
      <c r="V229">
        <v>11.834</v>
      </c>
      <c r="W229">
        <v>12.994999999999999</v>
      </c>
      <c r="X229">
        <v>14.156000000000001</v>
      </c>
      <c r="Y229">
        <v>15.445</v>
      </c>
      <c r="Z229">
        <v>16.88</v>
      </c>
      <c r="AA229">
        <v>18.478000000000002</v>
      </c>
      <c r="AB229">
        <v>20.263999999999999</v>
      </c>
      <c r="AC229">
        <v>22.263999999999999</v>
      </c>
      <c r="AD229">
        <v>24.263000000000002</v>
      </c>
    </row>
    <row r="230" spans="1:30" x14ac:dyDescent="0.25">
      <c r="A230">
        <v>228</v>
      </c>
      <c r="B230">
        <f t="shared" si="3"/>
        <v>0.62422997946611913</v>
      </c>
      <c r="C230">
        <v>-0.21329999999999999</v>
      </c>
      <c r="D230">
        <v>16.877500000000001</v>
      </c>
      <c r="E230">
        <v>8.9609999999999995E-2</v>
      </c>
      <c r="F230">
        <v>12.896000000000001</v>
      </c>
      <c r="G230">
        <v>13.763</v>
      </c>
      <c r="H230">
        <v>14.302</v>
      </c>
      <c r="I230">
        <v>14.598000000000001</v>
      </c>
      <c r="J230">
        <v>15.067</v>
      </c>
      <c r="K230">
        <v>15.395</v>
      </c>
      <c r="L230">
        <v>15.894</v>
      </c>
      <c r="M230">
        <v>16.878</v>
      </c>
      <c r="N230">
        <v>17.936</v>
      </c>
      <c r="O230">
        <v>18.536999999999999</v>
      </c>
      <c r="P230">
        <v>18.957999999999998</v>
      </c>
      <c r="Q230">
        <v>19.603999999999999</v>
      </c>
      <c r="R230">
        <v>20.038</v>
      </c>
      <c r="S230">
        <v>20.888999999999999</v>
      </c>
      <c r="T230">
        <v>22.452999999999999</v>
      </c>
      <c r="U230">
        <v>228</v>
      </c>
      <c r="V230">
        <v>11.835000000000001</v>
      </c>
      <c r="W230">
        <v>12.994999999999999</v>
      </c>
      <c r="X230">
        <v>14.154999999999999</v>
      </c>
      <c r="Y230">
        <v>15.444000000000001</v>
      </c>
      <c r="Z230">
        <v>16.878</v>
      </c>
      <c r="AA230">
        <v>18.475999999999999</v>
      </c>
      <c r="AB230">
        <v>20.260999999999999</v>
      </c>
      <c r="AC230">
        <v>22.260999999999999</v>
      </c>
      <c r="AD230">
        <v>24.26</v>
      </c>
    </row>
    <row r="231" spans="1:30" x14ac:dyDescent="0.25">
      <c r="A231">
        <v>229</v>
      </c>
      <c r="B231">
        <f t="shared" si="3"/>
        <v>0.6269678302532512</v>
      </c>
      <c r="C231">
        <v>-0.2147</v>
      </c>
      <c r="D231">
        <v>16.875399999999999</v>
      </c>
      <c r="E231">
        <v>8.9599999999999999E-2</v>
      </c>
      <c r="F231">
        <v>12.896000000000001</v>
      </c>
      <c r="G231">
        <v>13.762</v>
      </c>
      <c r="H231">
        <v>14.301</v>
      </c>
      <c r="I231">
        <v>14.596</v>
      </c>
      <c r="J231">
        <v>15.066000000000001</v>
      </c>
      <c r="K231">
        <v>15.393000000000001</v>
      </c>
      <c r="L231">
        <v>15.891999999999999</v>
      </c>
      <c r="M231">
        <v>16.875</v>
      </c>
      <c r="N231">
        <v>17.934000000000001</v>
      </c>
      <c r="O231">
        <v>18.535</v>
      </c>
      <c r="P231">
        <v>18.956</v>
      </c>
      <c r="Q231">
        <v>19.602</v>
      </c>
      <c r="R231">
        <v>20.035</v>
      </c>
      <c r="S231">
        <v>20.887</v>
      </c>
      <c r="T231">
        <v>22.451000000000001</v>
      </c>
      <c r="U231">
        <v>229</v>
      </c>
      <c r="V231">
        <v>11.835000000000001</v>
      </c>
      <c r="W231">
        <v>12.994999999999999</v>
      </c>
      <c r="X231">
        <v>14.154</v>
      </c>
      <c r="Y231">
        <v>15.442</v>
      </c>
      <c r="Z231">
        <v>16.875</v>
      </c>
      <c r="AA231">
        <v>18.472999999999999</v>
      </c>
      <c r="AB231">
        <v>20.259</v>
      </c>
      <c r="AC231">
        <v>22.259</v>
      </c>
      <c r="AD231">
        <v>24.257999999999999</v>
      </c>
    </row>
    <row r="232" spans="1:30" x14ac:dyDescent="0.25">
      <c r="A232">
        <v>230</v>
      </c>
      <c r="B232">
        <f t="shared" si="3"/>
        <v>0.62970568104038327</v>
      </c>
      <c r="C232">
        <v>-0.21609999999999999</v>
      </c>
      <c r="D232">
        <v>16.8733</v>
      </c>
      <c r="E232">
        <v>8.9580000000000007E-2</v>
      </c>
      <c r="F232">
        <v>12.895</v>
      </c>
      <c r="G232">
        <v>13.762</v>
      </c>
      <c r="H232">
        <v>14.3</v>
      </c>
      <c r="I232">
        <v>14.595000000000001</v>
      </c>
      <c r="J232">
        <v>15.064</v>
      </c>
      <c r="K232">
        <v>15.391</v>
      </c>
      <c r="L232">
        <v>15.89</v>
      </c>
      <c r="M232">
        <v>16.873000000000001</v>
      </c>
      <c r="N232">
        <v>17.931000000000001</v>
      </c>
      <c r="O232">
        <v>18.532</v>
      </c>
      <c r="P232">
        <v>18.952999999999999</v>
      </c>
      <c r="Q232">
        <v>19.599</v>
      </c>
      <c r="R232">
        <v>20.033000000000001</v>
      </c>
      <c r="S232">
        <v>20.884</v>
      </c>
      <c r="T232">
        <v>22.448</v>
      </c>
      <c r="U232">
        <v>230</v>
      </c>
      <c r="V232">
        <v>11.835000000000001</v>
      </c>
      <c r="W232">
        <v>12.994</v>
      </c>
      <c r="X232">
        <v>14.153</v>
      </c>
      <c r="Y232">
        <v>15.441000000000001</v>
      </c>
      <c r="Z232">
        <v>16.873000000000001</v>
      </c>
      <c r="AA232">
        <v>18.471</v>
      </c>
      <c r="AB232">
        <v>20.256</v>
      </c>
      <c r="AC232">
        <v>22.256</v>
      </c>
      <c r="AD232">
        <v>24.254999999999999</v>
      </c>
    </row>
    <row r="233" spans="1:30" x14ac:dyDescent="0.25">
      <c r="A233">
        <v>231</v>
      </c>
      <c r="B233">
        <f t="shared" si="3"/>
        <v>0.63244353182751545</v>
      </c>
      <c r="C233">
        <v>-0.2175</v>
      </c>
      <c r="D233">
        <v>16.871200000000002</v>
      </c>
      <c r="E233">
        <v>8.9569999999999997E-2</v>
      </c>
      <c r="F233">
        <v>12.895</v>
      </c>
      <c r="G233">
        <v>13.760999999999999</v>
      </c>
      <c r="H233">
        <v>14.298999999999999</v>
      </c>
      <c r="I233">
        <v>14.593999999999999</v>
      </c>
      <c r="J233">
        <v>15.063000000000001</v>
      </c>
      <c r="K233">
        <v>15.39</v>
      </c>
      <c r="L233">
        <v>15.888</v>
      </c>
      <c r="M233">
        <v>16.870999999999999</v>
      </c>
      <c r="N233">
        <v>17.928999999999998</v>
      </c>
      <c r="O233">
        <v>18.53</v>
      </c>
      <c r="P233">
        <v>18.951000000000001</v>
      </c>
      <c r="Q233">
        <v>19.596</v>
      </c>
      <c r="R233">
        <v>20.03</v>
      </c>
      <c r="S233">
        <v>20.881</v>
      </c>
      <c r="T233">
        <v>22.445</v>
      </c>
      <c r="U233">
        <v>231</v>
      </c>
      <c r="V233">
        <v>11.835000000000001</v>
      </c>
      <c r="W233">
        <v>12.994</v>
      </c>
      <c r="X233">
        <v>14.151999999999999</v>
      </c>
      <c r="Y233">
        <v>15.439</v>
      </c>
      <c r="Z233">
        <v>16.870999999999999</v>
      </c>
      <c r="AA233">
        <v>18.468</v>
      </c>
      <c r="AB233">
        <v>20.254000000000001</v>
      </c>
      <c r="AC233">
        <v>22.253</v>
      </c>
      <c r="AD233">
        <v>24.253</v>
      </c>
    </row>
    <row r="234" spans="1:30" x14ac:dyDescent="0.25">
      <c r="A234">
        <v>232</v>
      </c>
      <c r="B234">
        <f t="shared" si="3"/>
        <v>0.63518138261464752</v>
      </c>
      <c r="C234">
        <v>-0.21879999999999999</v>
      </c>
      <c r="D234">
        <v>16.869</v>
      </c>
      <c r="E234">
        <v>8.9550000000000005E-2</v>
      </c>
      <c r="F234">
        <v>12.895</v>
      </c>
      <c r="G234">
        <v>13.76</v>
      </c>
      <c r="H234">
        <v>14.297000000000001</v>
      </c>
      <c r="I234">
        <v>14.592000000000001</v>
      </c>
      <c r="J234">
        <v>15.061</v>
      </c>
      <c r="K234">
        <v>15.388</v>
      </c>
      <c r="L234">
        <v>15.887</v>
      </c>
      <c r="M234">
        <v>16.869</v>
      </c>
      <c r="N234">
        <v>17.927</v>
      </c>
      <c r="O234">
        <v>18.527000000000001</v>
      </c>
      <c r="P234">
        <v>18.948</v>
      </c>
      <c r="Q234">
        <v>19.594000000000001</v>
      </c>
      <c r="R234">
        <v>20.027000000000001</v>
      </c>
      <c r="S234">
        <v>20.878</v>
      </c>
      <c r="T234">
        <v>22.442</v>
      </c>
      <c r="U234">
        <v>232</v>
      </c>
      <c r="V234">
        <v>11.835000000000001</v>
      </c>
      <c r="W234">
        <v>12.993</v>
      </c>
      <c r="X234">
        <v>14.151</v>
      </c>
      <c r="Y234">
        <v>15.436999999999999</v>
      </c>
      <c r="Z234">
        <v>16.869</v>
      </c>
      <c r="AA234">
        <v>18.466000000000001</v>
      </c>
      <c r="AB234">
        <v>20.251000000000001</v>
      </c>
      <c r="AC234">
        <v>22.25</v>
      </c>
      <c r="AD234">
        <v>24.25</v>
      </c>
    </row>
    <row r="235" spans="1:30" x14ac:dyDescent="0.25">
      <c r="A235">
        <v>233</v>
      </c>
      <c r="B235">
        <f t="shared" si="3"/>
        <v>0.63791923340177958</v>
      </c>
      <c r="C235">
        <v>-0.22020000000000001</v>
      </c>
      <c r="D235">
        <v>16.866700000000002</v>
      </c>
      <c r="E235">
        <v>8.9539999999999995E-2</v>
      </c>
      <c r="F235">
        <v>12.894</v>
      </c>
      <c r="G235">
        <v>13.759</v>
      </c>
      <c r="H235">
        <v>14.295999999999999</v>
      </c>
      <c r="I235">
        <v>14.590999999999999</v>
      </c>
      <c r="J235">
        <v>15.06</v>
      </c>
      <c r="K235">
        <v>15.385999999999999</v>
      </c>
      <c r="L235">
        <v>15.885</v>
      </c>
      <c r="M235">
        <v>16.867000000000001</v>
      </c>
      <c r="N235">
        <v>17.923999999999999</v>
      </c>
      <c r="O235">
        <v>18.524999999999999</v>
      </c>
      <c r="P235">
        <v>18.945</v>
      </c>
      <c r="Q235">
        <v>19.591000000000001</v>
      </c>
      <c r="R235">
        <v>20.024000000000001</v>
      </c>
      <c r="S235">
        <v>20.875</v>
      </c>
      <c r="T235">
        <v>22.44</v>
      </c>
      <c r="U235">
        <v>233</v>
      </c>
      <c r="V235">
        <v>11.835000000000001</v>
      </c>
      <c r="W235">
        <v>12.992000000000001</v>
      </c>
      <c r="X235">
        <v>14.15</v>
      </c>
      <c r="Y235">
        <v>15.436</v>
      </c>
      <c r="Z235">
        <v>16.867000000000001</v>
      </c>
      <c r="AA235">
        <v>18.463000000000001</v>
      </c>
      <c r="AB235">
        <v>20.248000000000001</v>
      </c>
      <c r="AC235">
        <v>22.248000000000001</v>
      </c>
      <c r="AD235">
        <v>24.247</v>
      </c>
    </row>
    <row r="236" spans="1:30" x14ac:dyDescent="0.25">
      <c r="A236">
        <v>234</v>
      </c>
      <c r="B236">
        <f t="shared" si="3"/>
        <v>0.64065708418891165</v>
      </c>
      <c r="C236">
        <v>-0.22159999999999999</v>
      </c>
      <c r="D236">
        <v>16.8644</v>
      </c>
      <c r="E236">
        <v>8.9520000000000002E-2</v>
      </c>
      <c r="F236">
        <v>12.893000000000001</v>
      </c>
      <c r="G236">
        <v>13.757999999999999</v>
      </c>
      <c r="H236">
        <v>14.295</v>
      </c>
      <c r="I236">
        <v>14.59</v>
      </c>
      <c r="J236">
        <v>15.058</v>
      </c>
      <c r="K236">
        <v>15.385</v>
      </c>
      <c r="L236">
        <v>15.882999999999999</v>
      </c>
      <c r="M236">
        <v>16.864000000000001</v>
      </c>
      <c r="N236">
        <v>17.920999999999999</v>
      </c>
      <c r="O236">
        <v>18.521999999999998</v>
      </c>
      <c r="P236">
        <v>18.943000000000001</v>
      </c>
      <c r="Q236">
        <v>19.588000000000001</v>
      </c>
      <c r="R236">
        <v>20.021000000000001</v>
      </c>
      <c r="S236">
        <v>20.872</v>
      </c>
      <c r="T236">
        <v>22.436</v>
      </c>
      <c r="U236">
        <v>234</v>
      </c>
      <c r="V236">
        <v>11.835000000000001</v>
      </c>
      <c r="W236">
        <v>12.992000000000001</v>
      </c>
      <c r="X236">
        <v>14.148999999999999</v>
      </c>
      <c r="Y236">
        <v>15.433999999999999</v>
      </c>
      <c r="Z236">
        <v>16.864000000000001</v>
      </c>
      <c r="AA236">
        <v>18.46</v>
      </c>
      <c r="AB236">
        <v>20.245000000000001</v>
      </c>
      <c r="AC236">
        <v>22.244</v>
      </c>
      <c r="AD236">
        <v>24.244</v>
      </c>
    </row>
    <row r="237" spans="1:30" x14ac:dyDescent="0.25">
      <c r="A237">
        <v>235</v>
      </c>
      <c r="B237">
        <f t="shared" si="3"/>
        <v>0.64339493497604383</v>
      </c>
      <c r="C237">
        <v>-0.223</v>
      </c>
      <c r="D237">
        <v>16.862100000000002</v>
      </c>
      <c r="E237">
        <v>8.9510000000000006E-2</v>
      </c>
      <c r="F237">
        <v>12.893000000000001</v>
      </c>
      <c r="G237">
        <v>13.757</v>
      </c>
      <c r="H237">
        <v>14.292999999999999</v>
      </c>
      <c r="I237">
        <v>14.587999999999999</v>
      </c>
      <c r="J237">
        <v>15.055999999999999</v>
      </c>
      <c r="K237">
        <v>15.382999999999999</v>
      </c>
      <c r="L237">
        <v>15.881</v>
      </c>
      <c r="M237">
        <v>16.861999999999998</v>
      </c>
      <c r="N237">
        <v>17.919</v>
      </c>
      <c r="O237">
        <v>18.518999999999998</v>
      </c>
      <c r="P237">
        <v>18.940000000000001</v>
      </c>
      <c r="Q237">
        <v>19.585000000000001</v>
      </c>
      <c r="R237">
        <v>20.018999999999998</v>
      </c>
      <c r="S237">
        <v>20.87</v>
      </c>
      <c r="T237">
        <v>22.434000000000001</v>
      </c>
      <c r="U237">
        <v>235</v>
      </c>
      <c r="V237">
        <v>11.835000000000001</v>
      </c>
      <c r="W237">
        <v>12.991</v>
      </c>
      <c r="X237">
        <v>14.147</v>
      </c>
      <c r="Y237">
        <v>15.432</v>
      </c>
      <c r="Z237">
        <v>16.861999999999998</v>
      </c>
      <c r="AA237">
        <v>18.457999999999998</v>
      </c>
      <c r="AB237">
        <v>20.242000000000001</v>
      </c>
      <c r="AC237">
        <v>22.242000000000001</v>
      </c>
      <c r="AD237">
        <v>24.242000000000001</v>
      </c>
    </row>
    <row r="238" spans="1:30" x14ac:dyDescent="0.25">
      <c r="A238">
        <v>236</v>
      </c>
      <c r="B238">
        <f t="shared" si="3"/>
        <v>0.6461327857631759</v>
      </c>
      <c r="C238">
        <v>-0.2243</v>
      </c>
      <c r="D238">
        <v>16.8597</v>
      </c>
      <c r="E238">
        <v>8.949E-2</v>
      </c>
      <c r="F238">
        <v>12.891999999999999</v>
      </c>
      <c r="G238">
        <v>13.756</v>
      </c>
      <c r="H238">
        <v>14.292</v>
      </c>
      <c r="I238">
        <v>14.587</v>
      </c>
      <c r="J238">
        <v>15.055</v>
      </c>
      <c r="K238">
        <v>15.381</v>
      </c>
      <c r="L238">
        <v>15.879</v>
      </c>
      <c r="M238">
        <v>16.86</v>
      </c>
      <c r="N238">
        <v>17.916</v>
      </c>
      <c r="O238">
        <v>18.515999999999998</v>
      </c>
      <c r="P238">
        <v>18.937000000000001</v>
      </c>
      <c r="Q238">
        <v>19.582000000000001</v>
      </c>
      <c r="R238">
        <v>20.015000000000001</v>
      </c>
      <c r="S238">
        <v>20.866</v>
      </c>
      <c r="T238">
        <v>22.43</v>
      </c>
      <c r="U238">
        <v>236</v>
      </c>
      <c r="V238">
        <v>11.835000000000001</v>
      </c>
      <c r="W238">
        <v>12.991</v>
      </c>
      <c r="X238">
        <v>14.146000000000001</v>
      </c>
      <c r="Y238">
        <v>15.43</v>
      </c>
      <c r="Z238">
        <v>16.86</v>
      </c>
      <c r="AA238">
        <v>18.454999999999998</v>
      </c>
      <c r="AB238">
        <v>20.239000000000001</v>
      </c>
      <c r="AC238">
        <v>22.238</v>
      </c>
      <c r="AD238">
        <v>24.238</v>
      </c>
    </row>
    <row r="239" spans="1:30" x14ac:dyDescent="0.25">
      <c r="A239">
        <v>237</v>
      </c>
      <c r="B239">
        <f t="shared" si="3"/>
        <v>0.64887063655030797</v>
      </c>
      <c r="C239">
        <v>-0.22570000000000001</v>
      </c>
      <c r="D239">
        <v>16.857199999999999</v>
      </c>
      <c r="E239">
        <v>8.9480000000000004E-2</v>
      </c>
      <c r="F239">
        <v>12.891</v>
      </c>
      <c r="G239">
        <v>13.754</v>
      </c>
      <c r="H239">
        <v>14.291</v>
      </c>
      <c r="I239">
        <v>14.585000000000001</v>
      </c>
      <c r="J239">
        <v>15.053000000000001</v>
      </c>
      <c r="K239">
        <v>15.379</v>
      </c>
      <c r="L239">
        <v>15.875999999999999</v>
      </c>
      <c r="M239">
        <v>16.856999999999999</v>
      </c>
      <c r="N239">
        <v>17.913</v>
      </c>
      <c r="O239">
        <v>18.513999999999999</v>
      </c>
      <c r="P239">
        <v>18.934000000000001</v>
      </c>
      <c r="Q239">
        <v>19.579000000000001</v>
      </c>
      <c r="R239">
        <v>20.012</v>
      </c>
      <c r="S239">
        <v>20.863</v>
      </c>
      <c r="T239">
        <v>22.428000000000001</v>
      </c>
      <c r="U239">
        <v>237</v>
      </c>
      <c r="V239">
        <v>11.835000000000001</v>
      </c>
      <c r="W239">
        <v>12.99</v>
      </c>
      <c r="X239">
        <v>14.145</v>
      </c>
      <c r="Y239">
        <v>15.428000000000001</v>
      </c>
      <c r="Z239">
        <v>16.856999999999999</v>
      </c>
      <c r="AA239">
        <v>18.452000000000002</v>
      </c>
      <c r="AB239">
        <v>20.236000000000001</v>
      </c>
      <c r="AC239">
        <v>22.236000000000001</v>
      </c>
      <c r="AD239">
        <v>24.234999999999999</v>
      </c>
    </row>
    <row r="240" spans="1:30" x14ac:dyDescent="0.25">
      <c r="A240">
        <v>238</v>
      </c>
      <c r="B240">
        <f t="shared" si="3"/>
        <v>0.65160848733744015</v>
      </c>
      <c r="C240">
        <v>-0.22700000000000001</v>
      </c>
      <c r="D240">
        <v>16.854800000000001</v>
      </c>
      <c r="E240">
        <v>8.9469999999999994E-2</v>
      </c>
      <c r="F240">
        <v>12.89</v>
      </c>
      <c r="G240">
        <v>13.753</v>
      </c>
      <c r="H240">
        <v>14.289</v>
      </c>
      <c r="I240">
        <v>14.583</v>
      </c>
      <c r="J240">
        <v>15.051</v>
      </c>
      <c r="K240">
        <v>15.377000000000001</v>
      </c>
      <c r="L240">
        <v>15.874000000000001</v>
      </c>
      <c r="M240">
        <v>16.855</v>
      </c>
      <c r="N240">
        <v>17.911000000000001</v>
      </c>
      <c r="O240">
        <v>18.510999999999999</v>
      </c>
      <c r="P240">
        <v>18.931000000000001</v>
      </c>
      <c r="Q240">
        <v>19.576000000000001</v>
      </c>
      <c r="R240">
        <v>20.010000000000002</v>
      </c>
      <c r="S240">
        <v>20.86</v>
      </c>
      <c r="T240">
        <v>22.425000000000001</v>
      </c>
      <c r="U240">
        <v>238</v>
      </c>
      <c r="V240">
        <v>11.834</v>
      </c>
      <c r="W240">
        <v>12.989000000000001</v>
      </c>
      <c r="X240">
        <v>14.143000000000001</v>
      </c>
      <c r="Y240">
        <v>15.426</v>
      </c>
      <c r="Z240">
        <v>16.855</v>
      </c>
      <c r="AA240">
        <v>18.449000000000002</v>
      </c>
      <c r="AB240">
        <v>20.233000000000001</v>
      </c>
      <c r="AC240">
        <v>22.233000000000001</v>
      </c>
      <c r="AD240">
        <v>24.233000000000001</v>
      </c>
    </row>
    <row r="241" spans="1:30" x14ac:dyDescent="0.25">
      <c r="A241">
        <v>239</v>
      </c>
      <c r="B241">
        <f t="shared" si="3"/>
        <v>0.65434633812457221</v>
      </c>
      <c r="C241">
        <v>-0.22839999999999999</v>
      </c>
      <c r="D241">
        <v>16.8522</v>
      </c>
      <c r="E241">
        <v>8.9450000000000002E-2</v>
      </c>
      <c r="F241">
        <v>12.89</v>
      </c>
      <c r="G241">
        <v>13.752000000000001</v>
      </c>
      <c r="H241">
        <v>14.288</v>
      </c>
      <c r="I241">
        <v>14.582000000000001</v>
      </c>
      <c r="J241">
        <v>15.048999999999999</v>
      </c>
      <c r="K241">
        <v>15.375</v>
      </c>
      <c r="L241">
        <v>15.872</v>
      </c>
      <c r="M241">
        <v>16.852</v>
      </c>
      <c r="N241">
        <v>17.908000000000001</v>
      </c>
      <c r="O241">
        <v>18.507999999999999</v>
      </c>
      <c r="P241">
        <v>18.928000000000001</v>
      </c>
      <c r="Q241">
        <v>19.573</v>
      </c>
      <c r="R241">
        <v>20.006</v>
      </c>
      <c r="S241">
        <v>20.856999999999999</v>
      </c>
      <c r="T241">
        <v>22.420999999999999</v>
      </c>
      <c r="U241">
        <v>239</v>
      </c>
      <c r="V241">
        <v>11.834</v>
      </c>
      <c r="W241">
        <v>12.988</v>
      </c>
      <c r="X241">
        <v>14.141999999999999</v>
      </c>
      <c r="Y241">
        <v>15.423999999999999</v>
      </c>
      <c r="Z241">
        <v>16.852</v>
      </c>
      <c r="AA241">
        <v>18.446000000000002</v>
      </c>
      <c r="AB241">
        <v>20.228999999999999</v>
      </c>
      <c r="AC241">
        <v>22.228999999999999</v>
      </c>
      <c r="AD241">
        <v>24.228999999999999</v>
      </c>
    </row>
    <row r="242" spans="1:30" x14ac:dyDescent="0.25">
      <c r="A242">
        <v>240</v>
      </c>
      <c r="B242">
        <f t="shared" si="3"/>
        <v>0.65708418891170428</v>
      </c>
      <c r="C242">
        <v>-0.22969999999999999</v>
      </c>
      <c r="D242">
        <v>16.849699999999999</v>
      </c>
      <c r="E242">
        <v>8.9440000000000006E-2</v>
      </c>
      <c r="F242">
        <v>12.888999999999999</v>
      </c>
      <c r="G242">
        <v>13.750999999999999</v>
      </c>
      <c r="H242">
        <v>14.286</v>
      </c>
      <c r="I242">
        <v>14.58</v>
      </c>
      <c r="J242">
        <v>15.047000000000001</v>
      </c>
      <c r="K242">
        <v>15.372999999999999</v>
      </c>
      <c r="L242">
        <v>15.87</v>
      </c>
      <c r="M242">
        <v>16.850000000000001</v>
      </c>
      <c r="N242">
        <v>17.905000000000001</v>
      </c>
      <c r="O242">
        <v>18.504999999999999</v>
      </c>
      <c r="P242">
        <v>18.925000000000001</v>
      </c>
      <c r="Q242">
        <v>19.57</v>
      </c>
      <c r="R242">
        <v>20.003</v>
      </c>
      <c r="S242">
        <v>20.853999999999999</v>
      </c>
      <c r="T242">
        <v>22.419</v>
      </c>
      <c r="U242">
        <v>240</v>
      </c>
      <c r="V242">
        <v>11.834</v>
      </c>
      <c r="W242">
        <v>12.987</v>
      </c>
      <c r="X242">
        <v>14.14</v>
      </c>
      <c r="Y242">
        <v>15.422000000000001</v>
      </c>
      <c r="Z242">
        <v>16.850000000000001</v>
      </c>
      <c r="AA242">
        <v>18.443000000000001</v>
      </c>
      <c r="AB242">
        <v>20.225999999999999</v>
      </c>
      <c r="AC242">
        <v>22.225999999999999</v>
      </c>
      <c r="AD242">
        <v>24.225999999999999</v>
      </c>
    </row>
    <row r="243" spans="1:30" x14ac:dyDescent="0.25">
      <c r="A243">
        <v>241</v>
      </c>
      <c r="B243">
        <f t="shared" si="3"/>
        <v>0.65982203969883646</v>
      </c>
      <c r="C243">
        <v>-0.2311</v>
      </c>
      <c r="D243">
        <v>16.847100000000001</v>
      </c>
      <c r="E243">
        <v>8.9419999999999999E-2</v>
      </c>
      <c r="F243">
        <v>12.888</v>
      </c>
      <c r="G243">
        <v>13.749000000000001</v>
      </c>
      <c r="H243">
        <v>14.285</v>
      </c>
      <c r="I243">
        <v>14.577999999999999</v>
      </c>
      <c r="J243">
        <v>15.045</v>
      </c>
      <c r="K243">
        <v>15.371</v>
      </c>
      <c r="L243">
        <v>15.868</v>
      </c>
      <c r="M243">
        <v>16.847000000000001</v>
      </c>
      <c r="N243">
        <v>17.902000000000001</v>
      </c>
      <c r="O243">
        <v>18.501999999999999</v>
      </c>
      <c r="P243">
        <v>18.922000000000001</v>
      </c>
      <c r="Q243">
        <v>19.567</v>
      </c>
      <c r="R243">
        <v>20</v>
      </c>
      <c r="S243">
        <v>20.85</v>
      </c>
      <c r="T243">
        <v>22.414999999999999</v>
      </c>
      <c r="U243">
        <v>241</v>
      </c>
      <c r="V243">
        <v>11.834</v>
      </c>
      <c r="W243">
        <v>12.986000000000001</v>
      </c>
      <c r="X243">
        <v>14.138999999999999</v>
      </c>
      <c r="Y243">
        <v>15.42</v>
      </c>
      <c r="Z243">
        <v>16.847000000000001</v>
      </c>
      <c r="AA243">
        <v>18.440000000000001</v>
      </c>
      <c r="AB243">
        <v>20.222999999999999</v>
      </c>
      <c r="AC243">
        <v>22.222999999999999</v>
      </c>
      <c r="AD243">
        <v>24.222000000000001</v>
      </c>
    </row>
    <row r="244" spans="1:30" x14ac:dyDescent="0.25">
      <c r="A244">
        <v>242</v>
      </c>
      <c r="B244">
        <f t="shared" si="3"/>
        <v>0.66255989048596853</v>
      </c>
      <c r="C244">
        <v>-0.2324</v>
      </c>
      <c r="D244">
        <v>16.8444</v>
      </c>
      <c r="E244">
        <v>8.9410000000000003E-2</v>
      </c>
      <c r="F244">
        <v>12.887</v>
      </c>
      <c r="G244">
        <v>13.747999999999999</v>
      </c>
      <c r="H244">
        <v>14.282999999999999</v>
      </c>
      <c r="I244">
        <v>14.576000000000001</v>
      </c>
      <c r="J244">
        <v>15.042999999999999</v>
      </c>
      <c r="K244">
        <v>15.369</v>
      </c>
      <c r="L244">
        <v>15.865</v>
      </c>
      <c r="M244">
        <v>16.844000000000001</v>
      </c>
      <c r="N244">
        <v>17.899000000000001</v>
      </c>
      <c r="O244">
        <v>18.498999999999999</v>
      </c>
      <c r="P244">
        <v>18.919</v>
      </c>
      <c r="Q244">
        <v>19.562999999999999</v>
      </c>
      <c r="R244">
        <v>19.995999999999999</v>
      </c>
      <c r="S244">
        <v>20.847000000000001</v>
      </c>
      <c r="T244">
        <v>22.411999999999999</v>
      </c>
      <c r="U244">
        <v>242</v>
      </c>
      <c r="V244">
        <v>11.833</v>
      </c>
      <c r="W244">
        <v>12.984999999999999</v>
      </c>
      <c r="X244">
        <v>14.137</v>
      </c>
      <c r="Y244">
        <v>15.417999999999999</v>
      </c>
      <c r="Z244">
        <v>16.844000000000001</v>
      </c>
      <c r="AA244">
        <v>18.437000000000001</v>
      </c>
      <c r="AB244">
        <v>20.22</v>
      </c>
      <c r="AC244">
        <v>22.22</v>
      </c>
      <c r="AD244">
        <v>24.219000000000001</v>
      </c>
    </row>
    <row r="245" spans="1:30" x14ac:dyDescent="0.25">
      <c r="A245">
        <v>243</v>
      </c>
      <c r="B245">
        <f t="shared" si="3"/>
        <v>0.6652977412731006</v>
      </c>
      <c r="C245">
        <v>-0.23369999999999999</v>
      </c>
      <c r="D245">
        <v>16.841699999999999</v>
      </c>
      <c r="E245">
        <v>8.9389999999999997E-2</v>
      </c>
      <c r="F245">
        <v>12.885999999999999</v>
      </c>
      <c r="G245">
        <v>13.747</v>
      </c>
      <c r="H245">
        <v>14.281000000000001</v>
      </c>
      <c r="I245">
        <v>14.574999999999999</v>
      </c>
      <c r="J245">
        <v>15.041</v>
      </c>
      <c r="K245">
        <v>15.367000000000001</v>
      </c>
      <c r="L245">
        <v>15.863</v>
      </c>
      <c r="M245">
        <v>16.841999999999999</v>
      </c>
      <c r="N245">
        <v>17.896000000000001</v>
      </c>
      <c r="O245">
        <v>18.495000000000001</v>
      </c>
      <c r="P245">
        <v>18.914999999999999</v>
      </c>
      <c r="Q245">
        <v>19.559999999999999</v>
      </c>
      <c r="R245">
        <v>19.992999999999999</v>
      </c>
      <c r="S245">
        <v>20.843</v>
      </c>
      <c r="T245">
        <v>22.408000000000001</v>
      </c>
      <c r="U245">
        <v>243</v>
      </c>
      <c r="V245">
        <v>11.833</v>
      </c>
      <c r="W245">
        <v>12.984</v>
      </c>
      <c r="X245">
        <v>14.135999999999999</v>
      </c>
      <c r="Y245">
        <v>15.416</v>
      </c>
      <c r="Z245">
        <v>16.841999999999999</v>
      </c>
      <c r="AA245">
        <v>18.434000000000001</v>
      </c>
      <c r="AB245">
        <v>20.216000000000001</v>
      </c>
      <c r="AC245">
        <v>22.216000000000001</v>
      </c>
      <c r="AD245">
        <v>24.215</v>
      </c>
    </row>
    <row r="246" spans="1:30" x14ac:dyDescent="0.25">
      <c r="A246">
        <v>244</v>
      </c>
      <c r="B246">
        <f t="shared" si="3"/>
        <v>0.66803559206023266</v>
      </c>
      <c r="C246">
        <v>-0.2351</v>
      </c>
      <c r="D246">
        <v>16.838999999999999</v>
      </c>
      <c r="E246">
        <v>8.9380000000000001E-2</v>
      </c>
      <c r="F246">
        <v>12.885</v>
      </c>
      <c r="G246">
        <v>13.744999999999999</v>
      </c>
      <c r="H246">
        <v>14.28</v>
      </c>
      <c r="I246">
        <v>14.573</v>
      </c>
      <c r="J246">
        <v>15.039</v>
      </c>
      <c r="K246">
        <v>15.364000000000001</v>
      </c>
      <c r="L246">
        <v>15.861000000000001</v>
      </c>
      <c r="M246">
        <v>16.838999999999999</v>
      </c>
      <c r="N246">
        <v>17.893000000000001</v>
      </c>
      <c r="O246">
        <v>18.492000000000001</v>
      </c>
      <c r="P246">
        <v>18.911999999999999</v>
      </c>
      <c r="Q246">
        <v>19.556999999999999</v>
      </c>
      <c r="R246">
        <v>19.989999999999998</v>
      </c>
      <c r="S246">
        <v>20.84</v>
      </c>
      <c r="T246">
        <v>22.405000000000001</v>
      </c>
      <c r="U246">
        <v>244</v>
      </c>
      <c r="V246">
        <v>11.833</v>
      </c>
      <c r="W246">
        <v>12.983000000000001</v>
      </c>
      <c r="X246">
        <v>14.134</v>
      </c>
      <c r="Y246">
        <v>15.414</v>
      </c>
      <c r="Z246">
        <v>16.838999999999999</v>
      </c>
      <c r="AA246">
        <v>18.431000000000001</v>
      </c>
      <c r="AB246">
        <v>20.213000000000001</v>
      </c>
      <c r="AC246">
        <v>22.213000000000001</v>
      </c>
      <c r="AD246">
        <v>24.212</v>
      </c>
    </row>
    <row r="247" spans="1:30" x14ac:dyDescent="0.25">
      <c r="A247">
        <v>245</v>
      </c>
      <c r="B247">
        <f t="shared" si="3"/>
        <v>0.67077344284736484</v>
      </c>
      <c r="C247">
        <v>-0.2364</v>
      </c>
      <c r="D247">
        <v>16.836200000000002</v>
      </c>
      <c r="E247">
        <v>8.9370000000000005E-2</v>
      </c>
      <c r="F247">
        <v>12.884</v>
      </c>
      <c r="G247">
        <v>13.744</v>
      </c>
      <c r="H247">
        <v>14.278</v>
      </c>
      <c r="I247">
        <v>14.571</v>
      </c>
      <c r="J247">
        <v>15.037000000000001</v>
      </c>
      <c r="K247">
        <v>15.362</v>
      </c>
      <c r="L247">
        <v>15.858000000000001</v>
      </c>
      <c r="M247">
        <v>16.835999999999999</v>
      </c>
      <c r="N247">
        <v>17.89</v>
      </c>
      <c r="O247">
        <v>18.489000000000001</v>
      </c>
      <c r="P247">
        <v>18.908999999999999</v>
      </c>
      <c r="Q247">
        <v>19.553000000000001</v>
      </c>
      <c r="R247">
        <v>19.986000000000001</v>
      </c>
      <c r="S247">
        <v>20.837</v>
      </c>
      <c r="T247">
        <v>22.402000000000001</v>
      </c>
      <c r="U247">
        <v>245</v>
      </c>
      <c r="V247">
        <v>11.832000000000001</v>
      </c>
      <c r="W247">
        <v>12.981999999999999</v>
      </c>
      <c r="X247">
        <v>14.132</v>
      </c>
      <c r="Y247">
        <v>15.411</v>
      </c>
      <c r="Z247">
        <v>16.835999999999999</v>
      </c>
      <c r="AA247">
        <v>18.428000000000001</v>
      </c>
      <c r="AB247">
        <v>20.21</v>
      </c>
      <c r="AC247">
        <v>22.209</v>
      </c>
      <c r="AD247">
        <v>24.209</v>
      </c>
    </row>
    <row r="248" spans="1:30" x14ac:dyDescent="0.25">
      <c r="A248">
        <v>246</v>
      </c>
      <c r="B248">
        <f t="shared" si="3"/>
        <v>0.67351129363449691</v>
      </c>
      <c r="C248">
        <v>-0.23769999999999999</v>
      </c>
      <c r="D248">
        <v>16.833400000000001</v>
      </c>
      <c r="E248">
        <v>8.9349999999999999E-2</v>
      </c>
      <c r="F248">
        <v>12.882999999999999</v>
      </c>
      <c r="G248">
        <v>13.742000000000001</v>
      </c>
      <c r="H248">
        <v>14.276</v>
      </c>
      <c r="I248">
        <v>14.569000000000001</v>
      </c>
      <c r="J248">
        <v>15.035</v>
      </c>
      <c r="K248">
        <v>15.36</v>
      </c>
      <c r="L248">
        <v>15.856</v>
      </c>
      <c r="M248">
        <v>16.832999999999998</v>
      </c>
      <c r="N248">
        <v>17.887</v>
      </c>
      <c r="O248">
        <v>18.486000000000001</v>
      </c>
      <c r="P248">
        <v>18.905999999999999</v>
      </c>
      <c r="Q248">
        <v>19.55</v>
      </c>
      <c r="R248">
        <v>19.983000000000001</v>
      </c>
      <c r="S248">
        <v>20.832999999999998</v>
      </c>
      <c r="T248">
        <v>22.398</v>
      </c>
      <c r="U248">
        <v>246</v>
      </c>
      <c r="V248">
        <v>11.832000000000001</v>
      </c>
      <c r="W248">
        <v>12.981</v>
      </c>
      <c r="X248">
        <v>14.131</v>
      </c>
      <c r="Y248">
        <v>15.409000000000001</v>
      </c>
      <c r="Z248">
        <v>16.832999999999998</v>
      </c>
      <c r="AA248">
        <v>18.423999999999999</v>
      </c>
      <c r="AB248">
        <v>20.206</v>
      </c>
      <c r="AC248">
        <v>22.204999999999998</v>
      </c>
      <c r="AD248">
        <v>24.204999999999998</v>
      </c>
    </row>
    <row r="249" spans="1:30" x14ac:dyDescent="0.25">
      <c r="A249">
        <v>247</v>
      </c>
      <c r="B249">
        <f t="shared" si="3"/>
        <v>0.67624914442162898</v>
      </c>
      <c r="C249">
        <v>-0.23899999999999999</v>
      </c>
      <c r="D249">
        <v>16.830500000000001</v>
      </c>
      <c r="E249">
        <v>8.9340000000000003E-2</v>
      </c>
      <c r="F249">
        <v>12.882</v>
      </c>
      <c r="G249">
        <v>13.741</v>
      </c>
      <c r="H249">
        <v>14.273999999999999</v>
      </c>
      <c r="I249">
        <v>14.567</v>
      </c>
      <c r="J249">
        <v>15.032999999999999</v>
      </c>
      <c r="K249">
        <v>15.358000000000001</v>
      </c>
      <c r="L249">
        <v>15.853</v>
      </c>
      <c r="M249">
        <v>16.831</v>
      </c>
      <c r="N249">
        <v>17.884</v>
      </c>
      <c r="O249">
        <v>18.483000000000001</v>
      </c>
      <c r="P249">
        <v>18.902000000000001</v>
      </c>
      <c r="Q249">
        <v>19.545999999999999</v>
      </c>
      <c r="R249">
        <v>19.978999999999999</v>
      </c>
      <c r="S249">
        <v>20.829000000000001</v>
      </c>
      <c r="T249">
        <v>22.393999999999998</v>
      </c>
      <c r="U249">
        <v>247</v>
      </c>
      <c r="V249">
        <v>11.831</v>
      </c>
      <c r="W249">
        <v>12.98</v>
      </c>
      <c r="X249">
        <v>14.129</v>
      </c>
      <c r="Y249">
        <v>15.407</v>
      </c>
      <c r="Z249">
        <v>16.829999999999998</v>
      </c>
      <c r="AA249">
        <v>18.420999999999999</v>
      </c>
      <c r="AB249">
        <v>20.202000000000002</v>
      </c>
      <c r="AC249">
        <v>22.202000000000002</v>
      </c>
      <c r="AD249">
        <v>24.202000000000002</v>
      </c>
    </row>
    <row r="250" spans="1:30" x14ac:dyDescent="0.25">
      <c r="A250">
        <v>248</v>
      </c>
      <c r="B250">
        <f t="shared" si="3"/>
        <v>0.67898699520876116</v>
      </c>
      <c r="C250">
        <v>-0.24030000000000001</v>
      </c>
      <c r="D250">
        <v>16.8276</v>
      </c>
      <c r="E250">
        <v>8.9319999999999997E-2</v>
      </c>
      <c r="F250">
        <v>12.881</v>
      </c>
      <c r="G250">
        <v>13.739000000000001</v>
      </c>
      <c r="H250">
        <v>14.272</v>
      </c>
      <c r="I250">
        <v>14.565</v>
      </c>
      <c r="J250">
        <v>15.031000000000001</v>
      </c>
      <c r="K250">
        <v>15.355</v>
      </c>
      <c r="L250">
        <v>15.851000000000001</v>
      </c>
      <c r="M250">
        <v>16.827999999999999</v>
      </c>
      <c r="N250">
        <v>17.88</v>
      </c>
      <c r="O250">
        <v>18.478999999999999</v>
      </c>
      <c r="P250">
        <v>18.899000000000001</v>
      </c>
      <c r="Q250">
        <v>19.542999999999999</v>
      </c>
      <c r="R250">
        <v>19.975000000000001</v>
      </c>
      <c r="S250">
        <v>20.824999999999999</v>
      </c>
      <c r="T250">
        <v>22.39</v>
      </c>
      <c r="U250">
        <v>248</v>
      </c>
      <c r="V250">
        <v>11.831</v>
      </c>
      <c r="W250">
        <v>12.978999999999999</v>
      </c>
      <c r="X250">
        <v>14.127000000000001</v>
      </c>
      <c r="Y250">
        <v>15.404</v>
      </c>
      <c r="Z250">
        <v>16.827999999999999</v>
      </c>
      <c r="AA250">
        <v>18.417999999999999</v>
      </c>
      <c r="AB250">
        <v>20.198</v>
      </c>
      <c r="AC250">
        <v>22.198</v>
      </c>
      <c r="AD250">
        <v>24.196999999999999</v>
      </c>
    </row>
    <row r="251" spans="1:30" x14ac:dyDescent="0.25">
      <c r="A251">
        <v>249</v>
      </c>
      <c r="B251">
        <f t="shared" si="3"/>
        <v>0.68172484599589322</v>
      </c>
      <c r="C251">
        <v>-0.24160000000000001</v>
      </c>
      <c r="D251">
        <v>16.8247</v>
      </c>
      <c r="E251">
        <v>8.931E-2</v>
      </c>
      <c r="F251">
        <v>12.88</v>
      </c>
      <c r="G251">
        <v>13.737</v>
      </c>
      <c r="H251">
        <v>14.27</v>
      </c>
      <c r="I251">
        <v>14.563000000000001</v>
      </c>
      <c r="J251">
        <v>15.028</v>
      </c>
      <c r="K251">
        <v>15.353</v>
      </c>
      <c r="L251">
        <v>15.848000000000001</v>
      </c>
      <c r="M251">
        <v>16.824999999999999</v>
      </c>
      <c r="N251">
        <v>17.876999999999999</v>
      </c>
      <c r="O251">
        <v>18.475999999999999</v>
      </c>
      <c r="P251">
        <v>18.895</v>
      </c>
      <c r="Q251">
        <v>19.539000000000001</v>
      </c>
      <c r="R251">
        <v>19.972000000000001</v>
      </c>
      <c r="S251">
        <v>20.821999999999999</v>
      </c>
      <c r="T251">
        <v>22.387</v>
      </c>
      <c r="U251">
        <v>249</v>
      </c>
      <c r="V251">
        <v>11.83</v>
      </c>
      <c r="W251">
        <v>12.978</v>
      </c>
      <c r="X251">
        <v>14.125</v>
      </c>
      <c r="Y251">
        <v>15.401999999999999</v>
      </c>
      <c r="Z251">
        <v>16.824999999999999</v>
      </c>
      <c r="AA251">
        <v>18.414000000000001</v>
      </c>
      <c r="AB251">
        <v>20.195</v>
      </c>
      <c r="AC251">
        <v>22.193999999999999</v>
      </c>
      <c r="AD251">
        <v>24.193999999999999</v>
      </c>
    </row>
    <row r="252" spans="1:30" x14ac:dyDescent="0.25">
      <c r="A252">
        <v>250</v>
      </c>
      <c r="B252">
        <f t="shared" si="3"/>
        <v>0.68446269678302529</v>
      </c>
      <c r="C252">
        <v>-0.2429</v>
      </c>
      <c r="D252">
        <v>16.8217</v>
      </c>
      <c r="E252">
        <v>8.9300000000000004E-2</v>
      </c>
      <c r="F252">
        <v>12.879</v>
      </c>
      <c r="G252">
        <v>13.736000000000001</v>
      </c>
      <c r="H252">
        <v>14.268000000000001</v>
      </c>
      <c r="I252">
        <v>14.561</v>
      </c>
      <c r="J252">
        <v>15.026</v>
      </c>
      <c r="K252">
        <v>15.35</v>
      </c>
      <c r="L252">
        <v>15.845000000000001</v>
      </c>
      <c r="M252">
        <v>16.821999999999999</v>
      </c>
      <c r="N252">
        <v>17.873999999999999</v>
      </c>
      <c r="O252">
        <v>18.472000000000001</v>
      </c>
      <c r="P252">
        <v>18.891999999999999</v>
      </c>
      <c r="Q252">
        <v>19.536000000000001</v>
      </c>
      <c r="R252">
        <v>19.968</v>
      </c>
      <c r="S252">
        <v>20.818000000000001</v>
      </c>
      <c r="T252">
        <v>22.382999999999999</v>
      </c>
      <c r="U252">
        <v>250</v>
      </c>
      <c r="V252">
        <v>11.829000000000001</v>
      </c>
      <c r="W252">
        <v>12.976000000000001</v>
      </c>
      <c r="X252">
        <v>14.122999999999999</v>
      </c>
      <c r="Y252">
        <v>15.398999999999999</v>
      </c>
      <c r="Z252">
        <v>16.821999999999999</v>
      </c>
      <c r="AA252">
        <v>18.411000000000001</v>
      </c>
      <c r="AB252">
        <v>20.190999999999999</v>
      </c>
      <c r="AC252">
        <v>22.190999999999999</v>
      </c>
      <c r="AD252">
        <v>24.19</v>
      </c>
    </row>
    <row r="253" spans="1:30" x14ac:dyDescent="0.25">
      <c r="A253">
        <v>251</v>
      </c>
      <c r="B253">
        <f t="shared" si="3"/>
        <v>0.68720054757015747</v>
      </c>
      <c r="C253">
        <v>-0.2442</v>
      </c>
      <c r="D253">
        <v>16.8187</v>
      </c>
      <c r="E253">
        <v>8.9279999999999998E-2</v>
      </c>
      <c r="F253">
        <v>12.878</v>
      </c>
      <c r="G253">
        <v>13.734</v>
      </c>
      <c r="H253">
        <v>14.266999999999999</v>
      </c>
      <c r="I253">
        <v>14.558999999999999</v>
      </c>
      <c r="J253">
        <v>15.023999999999999</v>
      </c>
      <c r="K253">
        <v>15.348000000000001</v>
      </c>
      <c r="L253">
        <v>15.843</v>
      </c>
      <c r="M253">
        <v>16.818999999999999</v>
      </c>
      <c r="N253">
        <v>17.870999999999999</v>
      </c>
      <c r="O253">
        <v>18.469000000000001</v>
      </c>
      <c r="P253">
        <v>18.888000000000002</v>
      </c>
      <c r="Q253">
        <v>19.532</v>
      </c>
      <c r="R253">
        <v>19.963999999999999</v>
      </c>
      <c r="S253">
        <v>20.814</v>
      </c>
      <c r="T253">
        <v>22.379000000000001</v>
      </c>
      <c r="U253">
        <v>251</v>
      </c>
      <c r="V253">
        <v>11.829000000000001</v>
      </c>
      <c r="W253">
        <v>12.975</v>
      </c>
      <c r="X253">
        <v>14.122</v>
      </c>
      <c r="Y253">
        <v>15.397</v>
      </c>
      <c r="Z253">
        <v>16.818999999999999</v>
      </c>
      <c r="AA253">
        <v>18.408000000000001</v>
      </c>
      <c r="AB253">
        <v>20.187000000000001</v>
      </c>
      <c r="AC253">
        <v>22.187000000000001</v>
      </c>
      <c r="AD253">
        <v>24.186</v>
      </c>
    </row>
    <row r="254" spans="1:30" x14ac:dyDescent="0.25">
      <c r="A254">
        <v>252</v>
      </c>
      <c r="B254">
        <f t="shared" si="3"/>
        <v>0.68993839835728954</v>
      </c>
      <c r="C254">
        <v>-0.2455</v>
      </c>
      <c r="D254">
        <v>16.8157</v>
      </c>
      <c r="E254">
        <v>8.9270000000000002E-2</v>
      </c>
      <c r="F254">
        <v>12.875999999999999</v>
      </c>
      <c r="G254">
        <v>13.731999999999999</v>
      </c>
      <c r="H254">
        <v>14.265000000000001</v>
      </c>
      <c r="I254">
        <v>14.557</v>
      </c>
      <c r="J254">
        <v>15.022</v>
      </c>
      <c r="K254">
        <v>15.346</v>
      </c>
      <c r="L254">
        <v>15.84</v>
      </c>
      <c r="M254">
        <v>16.815999999999999</v>
      </c>
      <c r="N254">
        <v>17.867000000000001</v>
      </c>
      <c r="O254">
        <v>18.465</v>
      </c>
      <c r="P254">
        <v>18.885000000000002</v>
      </c>
      <c r="Q254">
        <v>19.527999999999999</v>
      </c>
      <c r="R254">
        <v>19.960999999999999</v>
      </c>
      <c r="S254">
        <v>20.811</v>
      </c>
      <c r="T254">
        <v>22.375</v>
      </c>
      <c r="U254">
        <v>252</v>
      </c>
      <c r="V254">
        <v>11.827999999999999</v>
      </c>
      <c r="W254">
        <v>12.974</v>
      </c>
      <c r="X254">
        <v>14.12</v>
      </c>
      <c r="Y254">
        <v>15.394</v>
      </c>
      <c r="Z254">
        <v>16.815999999999999</v>
      </c>
      <c r="AA254">
        <v>18.404</v>
      </c>
      <c r="AB254">
        <v>20.184000000000001</v>
      </c>
      <c r="AC254">
        <v>22.183</v>
      </c>
      <c r="AD254">
        <v>24.181999999999999</v>
      </c>
    </row>
    <row r="255" spans="1:30" x14ac:dyDescent="0.25">
      <c r="A255">
        <v>253</v>
      </c>
      <c r="B255">
        <f t="shared" si="3"/>
        <v>0.69267624914442161</v>
      </c>
      <c r="C255">
        <v>-0.2467</v>
      </c>
      <c r="D255">
        <v>16.8126</v>
      </c>
      <c r="E255">
        <v>8.9260000000000006E-2</v>
      </c>
      <c r="F255">
        <v>12.875</v>
      </c>
      <c r="G255">
        <v>13.731</v>
      </c>
      <c r="H255">
        <v>14.262</v>
      </c>
      <c r="I255">
        <v>14.555</v>
      </c>
      <c r="J255">
        <v>15.019</v>
      </c>
      <c r="K255">
        <v>15.343</v>
      </c>
      <c r="L255">
        <v>15.837</v>
      </c>
      <c r="M255">
        <v>16.812999999999999</v>
      </c>
      <c r="N255">
        <v>17.864000000000001</v>
      </c>
      <c r="O255">
        <v>18.462</v>
      </c>
      <c r="P255">
        <v>18.881</v>
      </c>
      <c r="Q255">
        <v>19.524999999999999</v>
      </c>
      <c r="R255">
        <v>19.957000000000001</v>
      </c>
      <c r="S255">
        <v>20.806999999999999</v>
      </c>
      <c r="T255">
        <v>22.372</v>
      </c>
      <c r="U255">
        <v>253</v>
      </c>
      <c r="V255">
        <v>11.827</v>
      </c>
      <c r="W255">
        <v>12.972</v>
      </c>
      <c r="X255">
        <v>14.118</v>
      </c>
      <c r="Y255">
        <v>15.391999999999999</v>
      </c>
      <c r="Z255">
        <v>16.812999999999999</v>
      </c>
      <c r="AA255">
        <v>18.401</v>
      </c>
      <c r="AB255">
        <v>20.18</v>
      </c>
      <c r="AC255">
        <v>22.178999999999998</v>
      </c>
      <c r="AD255">
        <v>24.178999999999998</v>
      </c>
    </row>
    <row r="256" spans="1:30" x14ac:dyDescent="0.25">
      <c r="A256">
        <v>254</v>
      </c>
      <c r="B256">
        <f t="shared" si="3"/>
        <v>0.69541409993155368</v>
      </c>
      <c r="C256">
        <v>-0.248</v>
      </c>
      <c r="D256">
        <v>16.8095</v>
      </c>
      <c r="E256">
        <v>8.924E-2</v>
      </c>
      <c r="F256">
        <v>12.874000000000001</v>
      </c>
      <c r="G256">
        <v>13.728999999999999</v>
      </c>
      <c r="H256">
        <v>14.260999999999999</v>
      </c>
      <c r="I256">
        <v>14.553000000000001</v>
      </c>
      <c r="J256">
        <v>15.016999999999999</v>
      </c>
      <c r="K256">
        <v>15.340999999999999</v>
      </c>
      <c r="L256">
        <v>15.835000000000001</v>
      </c>
      <c r="M256">
        <v>16.809999999999999</v>
      </c>
      <c r="N256">
        <v>17.86</v>
      </c>
      <c r="O256">
        <v>18.457999999999998</v>
      </c>
      <c r="P256">
        <v>18.876999999999999</v>
      </c>
      <c r="Q256">
        <v>19.521000000000001</v>
      </c>
      <c r="R256">
        <v>19.952999999999999</v>
      </c>
      <c r="S256">
        <v>20.803000000000001</v>
      </c>
      <c r="T256">
        <v>22.367000000000001</v>
      </c>
      <c r="U256">
        <v>254</v>
      </c>
      <c r="V256">
        <v>11.827</v>
      </c>
      <c r="W256">
        <v>12.971</v>
      </c>
      <c r="X256">
        <v>14.116</v>
      </c>
      <c r="Y256">
        <v>15.388999999999999</v>
      </c>
      <c r="Z256">
        <v>16.809999999999999</v>
      </c>
      <c r="AA256">
        <v>18.396999999999998</v>
      </c>
      <c r="AB256">
        <v>20.175999999999998</v>
      </c>
      <c r="AC256">
        <v>22.175000000000001</v>
      </c>
      <c r="AD256">
        <v>24.173999999999999</v>
      </c>
    </row>
    <row r="257" spans="1:30" x14ac:dyDescent="0.25">
      <c r="A257">
        <v>255</v>
      </c>
      <c r="B257">
        <f t="shared" si="3"/>
        <v>0.69815195071868585</v>
      </c>
      <c r="C257">
        <v>-0.24929999999999999</v>
      </c>
      <c r="D257">
        <v>16.8063</v>
      </c>
      <c r="E257">
        <v>8.9230000000000004E-2</v>
      </c>
      <c r="F257">
        <v>12.872</v>
      </c>
      <c r="G257">
        <v>13.727</v>
      </c>
      <c r="H257">
        <v>14.257999999999999</v>
      </c>
      <c r="I257">
        <v>14.55</v>
      </c>
      <c r="J257">
        <v>15.013999999999999</v>
      </c>
      <c r="K257">
        <v>15.337999999999999</v>
      </c>
      <c r="L257">
        <v>15.832000000000001</v>
      </c>
      <c r="M257">
        <v>16.806000000000001</v>
      </c>
      <c r="N257">
        <v>17.856999999999999</v>
      </c>
      <c r="O257">
        <v>18.454999999999998</v>
      </c>
      <c r="P257">
        <v>18.873999999999999</v>
      </c>
      <c r="Q257">
        <v>19.516999999999999</v>
      </c>
      <c r="R257">
        <v>19.949000000000002</v>
      </c>
      <c r="S257">
        <v>20.798999999999999</v>
      </c>
      <c r="T257">
        <v>22.364000000000001</v>
      </c>
      <c r="U257">
        <v>255</v>
      </c>
      <c r="V257">
        <v>11.826000000000001</v>
      </c>
      <c r="W257">
        <v>12.97</v>
      </c>
      <c r="X257">
        <v>14.114000000000001</v>
      </c>
      <c r="Y257">
        <v>15.387</v>
      </c>
      <c r="Z257">
        <v>16.806000000000001</v>
      </c>
      <c r="AA257">
        <v>18.393000000000001</v>
      </c>
      <c r="AB257">
        <v>20.172000000000001</v>
      </c>
      <c r="AC257">
        <v>22.170999999999999</v>
      </c>
      <c r="AD257">
        <v>24.17</v>
      </c>
    </row>
    <row r="258" spans="1:30" x14ac:dyDescent="0.25">
      <c r="A258">
        <v>256</v>
      </c>
      <c r="B258">
        <f t="shared" si="3"/>
        <v>0.70088980150581792</v>
      </c>
      <c r="C258">
        <v>-0.2505</v>
      </c>
      <c r="D258">
        <v>16.803100000000001</v>
      </c>
      <c r="E258">
        <v>8.9209999999999998E-2</v>
      </c>
      <c r="F258">
        <v>12.871</v>
      </c>
      <c r="G258">
        <v>13.725</v>
      </c>
      <c r="H258">
        <v>14.256</v>
      </c>
      <c r="I258">
        <v>14.548</v>
      </c>
      <c r="J258">
        <v>15.012</v>
      </c>
      <c r="K258">
        <v>15.335000000000001</v>
      </c>
      <c r="L258">
        <v>15.829000000000001</v>
      </c>
      <c r="M258">
        <v>16.803000000000001</v>
      </c>
      <c r="N258">
        <v>17.853000000000002</v>
      </c>
      <c r="O258">
        <v>18.451000000000001</v>
      </c>
      <c r="P258">
        <v>18.87</v>
      </c>
      <c r="Q258">
        <v>19.513000000000002</v>
      </c>
      <c r="R258">
        <v>19.945</v>
      </c>
      <c r="S258">
        <v>20.794</v>
      </c>
      <c r="T258">
        <v>22.359000000000002</v>
      </c>
      <c r="U258">
        <v>256</v>
      </c>
      <c r="V258">
        <v>11.824999999999999</v>
      </c>
      <c r="W258">
        <v>12.968</v>
      </c>
      <c r="X258">
        <v>14.112</v>
      </c>
      <c r="Y258">
        <v>15.384</v>
      </c>
      <c r="Z258">
        <v>16.803000000000001</v>
      </c>
      <c r="AA258">
        <v>18.39</v>
      </c>
      <c r="AB258">
        <v>20.167999999999999</v>
      </c>
      <c r="AC258">
        <v>22.167000000000002</v>
      </c>
      <c r="AD258">
        <v>24.164999999999999</v>
      </c>
    </row>
    <row r="259" spans="1:30" x14ac:dyDescent="0.25">
      <c r="A259">
        <v>257</v>
      </c>
      <c r="B259">
        <f t="shared" ref="B259:B322" si="4">A259/365.25</f>
        <v>0.70362765229294999</v>
      </c>
      <c r="C259">
        <v>-0.25180000000000002</v>
      </c>
      <c r="D259">
        <v>16.799900000000001</v>
      </c>
      <c r="E259">
        <v>8.9200000000000002E-2</v>
      </c>
      <c r="F259">
        <v>12.87</v>
      </c>
      <c r="G259">
        <v>13.723000000000001</v>
      </c>
      <c r="H259">
        <v>14.254</v>
      </c>
      <c r="I259">
        <v>14.545999999999999</v>
      </c>
      <c r="J259">
        <v>15.009</v>
      </c>
      <c r="K259">
        <v>15.333</v>
      </c>
      <c r="L259">
        <v>15.826000000000001</v>
      </c>
      <c r="M259">
        <v>16.8</v>
      </c>
      <c r="N259">
        <v>17.850000000000001</v>
      </c>
      <c r="O259">
        <v>18.446999999999999</v>
      </c>
      <c r="P259">
        <v>18.866</v>
      </c>
      <c r="Q259">
        <v>19.509</v>
      </c>
      <c r="R259">
        <v>19.940999999999999</v>
      </c>
      <c r="S259">
        <v>20.791</v>
      </c>
      <c r="T259">
        <v>22.355</v>
      </c>
      <c r="U259">
        <v>257</v>
      </c>
      <c r="V259">
        <v>11.824</v>
      </c>
      <c r="W259">
        <v>12.967000000000001</v>
      </c>
      <c r="X259">
        <v>14.11</v>
      </c>
      <c r="Y259">
        <v>15.381</v>
      </c>
      <c r="Z259">
        <v>16.8</v>
      </c>
      <c r="AA259">
        <v>18.385999999999999</v>
      </c>
      <c r="AB259">
        <v>20.164000000000001</v>
      </c>
      <c r="AC259">
        <v>22.163</v>
      </c>
      <c r="AD259">
        <v>24.161000000000001</v>
      </c>
    </row>
    <row r="260" spans="1:30" x14ac:dyDescent="0.25">
      <c r="A260">
        <v>258</v>
      </c>
      <c r="B260">
        <f t="shared" si="4"/>
        <v>0.70636550308008217</v>
      </c>
      <c r="C260">
        <v>-0.25309999999999999</v>
      </c>
      <c r="D260">
        <v>16.796700000000001</v>
      </c>
      <c r="E260">
        <v>8.9190000000000005E-2</v>
      </c>
      <c r="F260">
        <v>12.868</v>
      </c>
      <c r="G260">
        <v>13.721</v>
      </c>
      <c r="H260">
        <v>14.252000000000001</v>
      </c>
      <c r="I260">
        <v>14.542999999999999</v>
      </c>
      <c r="J260">
        <v>15.007</v>
      </c>
      <c r="K260">
        <v>15.33</v>
      </c>
      <c r="L260">
        <v>15.823</v>
      </c>
      <c r="M260">
        <v>16.797000000000001</v>
      </c>
      <c r="N260">
        <v>17.846</v>
      </c>
      <c r="O260">
        <v>18.443999999999999</v>
      </c>
      <c r="P260">
        <v>18.861999999999998</v>
      </c>
      <c r="Q260">
        <v>19.504999999999999</v>
      </c>
      <c r="R260">
        <v>19.937000000000001</v>
      </c>
      <c r="S260">
        <v>20.786999999999999</v>
      </c>
      <c r="T260">
        <v>22.350999999999999</v>
      </c>
      <c r="U260">
        <v>258</v>
      </c>
      <c r="V260">
        <v>11.823</v>
      </c>
      <c r="W260">
        <v>12.965</v>
      </c>
      <c r="X260">
        <v>14.108000000000001</v>
      </c>
      <c r="Y260">
        <v>15.379</v>
      </c>
      <c r="Z260">
        <v>16.797000000000001</v>
      </c>
      <c r="AA260">
        <v>18.382000000000001</v>
      </c>
      <c r="AB260">
        <v>20.16</v>
      </c>
      <c r="AC260">
        <v>22.158999999999999</v>
      </c>
      <c r="AD260">
        <v>24.158000000000001</v>
      </c>
    </row>
    <row r="261" spans="1:30" x14ac:dyDescent="0.25">
      <c r="A261">
        <v>259</v>
      </c>
      <c r="B261">
        <f t="shared" si="4"/>
        <v>0.70910335386721424</v>
      </c>
      <c r="C261">
        <v>-0.25430000000000003</v>
      </c>
      <c r="D261">
        <v>16.793399999999998</v>
      </c>
      <c r="E261">
        <v>8.9169999999999999E-2</v>
      </c>
      <c r="F261">
        <v>12.867000000000001</v>
      </c>
      <c r="G261">
        <v>13.72</v>
      </c>
      <c r="H261">
        <v>14.25</v>
      </c>
      <c r="I261">
        <v>14.541</v>
      </c>
      <c r="J261">
        <v>15.004</v>
      </c>
      <c r="K261">
        <v>15.327</v>
      </c>
      <c r="L261">
        <v>15.82</v>
      </c>
      <c r="M261">
        <v>16.792999999999999</v>
      </c>
      <c r="N261">
        <v>17.843</v>
      </c>
      <c r="O261">
        <v>18.440000000000001</v>
      </c>
      <c r="P261">
        <v>18.858000000000001</v>
      </c>
      <c r="Q261">
        <v>19.501000000000001</v>
      </c>
      <c r="R261">
        <v>19.933</v>
      </c>
      <c r="S261">
        <v>20.782</v>
      </c>
      <c r="T261">
        <v>22.347000000000001</v>
      </c>
      <c r="U261">
        <v>259</v>
      </c>
      <c r="V261">
        <v>11.823</v>
      </c>
      <c r="W261">
        <v>12.964</v>
      </c>
      <c r="X261">
        <v>14.106</v>
      </c>
      <c r="Y261">
        <v>15.375999999999999</v>
      </c>
      <c r="Z261">
        <v>16.792999999999999</v>
      </c>
      <c r="AA261">
        <v>18.379000000000001</v>
      </c>
      <c r="AB261">
        <v>20.155999999999999</v>
      </c>
      <c r="AC261">
        <v>22.154</v>
      </c>
      <c r="AD261">
        <v>24.152999999999999</v>
      </c>
    </row>
    <row r="262" spans="1:30" x14ac:dyDescent="0.25">
      <c r="A262">
        <v>260</v>
      </c>
      <c r="B262">
        <f t="shared" si="4"/>
        <v>0.7118412046543463</v>
      </c>
      <c r="C262">
        <v>-0.25559999999999999</v>
      </c>
      <c r="D262">
        <v>16.79</v>
      </c>
      <c r="E262">
        <v>8.9160000000000003E-2</v>
      </c>
      <c r="F262">
        <v>12.865</v>
      </c>
      <c r="G262">
        <v>13.718</v>
      </c>
      <c r="H262">
        <v>14.247999999999999</v>
      </c>
      <c r="I262">
        <v>14.539</v>
      </c>
      <c r="J262">
        <v>15.002000000000001</v>
      </c>
      <c r="K262">
        <v>15.324</v>
      </c>
      <c r="L262">
        <v>15.817</v>
      </c>
      <c r="M262">
        <v>16.79</v>
      </c>
      <c r="N262">
        <v>17.838999999999999</v>
      </c>
      <c r="O262">
        <v>18.436</v>
      </c>
      <c r="P262">
        <v>18.853999999999999</v>
      </c>
      <c r="Q262">
        <v>19.497</v>
      </c>
      <c r="R262">
        <v>19.928999999999998</v>
      </c>
      <c r="S262">
        <v>20.777999999999999</v>
      </c>
      <c r="T262">
        <v>22.343</v>
      </c>
      <c r="U262">
        <v>260</v>
      </c>
      <c r="V262">
        <v>11.821</v>
      </c>
      <c r="W262">
        <v>12.962</v>
      </c>
      <c r="X262">
        <v>14.103</v>
      </c>
      <c r="Y262">
        <v>15.372999999999999</v>
      </c>
      <c r="Z262">
        <v>16.79</v>
      </c>
      <c r="AA262">
        <v>18.375</v>
      </c>
      <c r="AB262">
        <v>20.152000000000001</v>
      </c>
      <c r="AC262">
        <v>22.15</v>
      </c>
      <c r="AD262">
        <v>24.149000000000001</v>
      </c>
    </row>
    <row r="263" spans="1:30" x14ac:dyDescent="0.25">
      <c r="A263">
        <v>261</v>
      </c>
      <c r="B263">
        <f t="shared" si="4"/>
        <v>0.71457905544147848</v>
      </c>
      <c r="C263">
        <v>-0.25679999999999997</v>
      </c>
      <c r="D263">
        <v>16.7867</v>
      </c>
      <c r="E263">
        <v>8.9149999999999993E-2</v>
      </c>
      <c r="F263">
        <v>12.864000000000001</v>
      </c>
      <c r="G263">
        <v>13.715999999999999</v>
      </c>
      <c r="H263">
        <v>14.244999999999999</v>
      </c>
      <c r="I263">
        <v>14.536</v>
      </c>
      <c r="J263">
        <v>14.999000000000001</v>
      </c>
      <c r="K263">
        <v>15.321999999999999</v>
      </c>
      <c r="L263">
        <v>15.814</v>
      </c>
      <c r="M263">
        <v>16.786999999999999</v>
      </c>
      <c r="N263">
        <v>17.835000000000001</v>
      </c>
      <c r="O263">
        <v>18.431999999999999</v>
      </c>
      <c r="P263">
        <v>18.850999999999999</v>
      </c>
      <c r="Q263">
        <v>19.492999999999999</v>
      </c>
      <c r="R263">
        <v>19.925000000000001</v>
      </c>
      <c r="S263">
        <v>20.774000000000001</v>
      </c>
      <c r="T263">
        <v>22.338999999999999</v>
      </c>
      <c r="U263">
        <v>261</v>
      </c>
      <c r="V263">
        <v>11.82</v>
      </c>
      <c r="W263">
        <v>12.961</v>
      </c>
      <c r="X263">
        <v>14.101000000000001</v>
      </c>
      <c r="Y263">
        <v>15.37</v>
      </c>
      <c r="Z263">
        <v>16.786999999999999</v>
      </c>
      <c r="AA263">
        <v>18.370999999999999</v>
      </c>
      <c r="AB263">
        <v>20.148</v>
      </c>
      <c r="AC263">
        <v>22.146000000000001</v>
      </c>
      <c r="AD263">
        <v>24.143999999999998</v>
      </c>
    </row>
    <row r="264" spans="1:30" x14ac:dyDescent="0.25">
      <c r="A264">
        <v>262</v>
      </c>
      <c r="B264">
        <f t="shared" si="4"/>
        <v>0.71731690622861055</v>
      </c>
      <c r="C264">
        <v>-0.25800000000000001</v>
      </c>
      <c r="D264">
        <v>16.783300000000001</v>
      </c>
      <c r="E264">
        <v>8.9130000000000001E-2</v>
      </c>
      <c r="F264">
        <v>12.862</v>
      </c>
      <c r="G264">
        <v>13.714</v>
      </c>
      <c r="H264">
        <v>14.243</v>
      </c>
      <c r="I264">
        <v>14.534000000000001</v>
      </c>
      <c r="J264">
        <v>14.996</v>
      </c>
      <c r="K264">
        <v>15.319000000000001</v>
      </c>
      <c r="L264">
        <v>15.811</v>
      </c>
      <c r="M264">
        <v>16.783000000000001</v>
      </c>
      <c r="N264">
        <v>17.832000000000001</v>
      </c>
      <c r="O264">
        <v>18.428000000000001</v>
      </c>
      <c r="P264">
        <v>18.846</v>
      </c>
      <c r="Q264">
        <v>19.489000000000001</v>
      </c>
      <c r="R264">
        <v>19.920999999999999</v>
      </c>
      <c r="S264">
        <v>20.768999999999998</v>
      </c>
      <c r="T264">
        <v>22.334</v>
      </c>
      <c r="U264">
        <v>262</v>
      </c>
      <c r="V264">
        <v>11.82</v>
      </c>
      <c r="W264">
        <v>12.959</v>
      </c>
      <c r="X264">
        <v>14.099</v>
      </c>
      <c r="Y264">
        <v>15.368</v>
      </c>
      <c r="Z264">
        <v>16.783000000000001</v>
      </c>
      <c r="AA264">
        <v>18.367000000000001</v>
      </c>
      <c r="AB264">
        <v>20.143000000000001</v>
      </c>
      <c r="AC264">
        <v>22.140999999999998</v>
      </c>
      <c r="AD264">
        <v>24.138999999999999</v>
      </c>
    </row>
    <row r="265" spans="1:30" x14ac:dyDescent="0.25">
      <c r="A265">
        <v>263</v>
      </c>
      <c r="B265">
        <f t="shared" si="4"/>
        <v>0.72005475701574262</v>
      </c>
      <c r="C265">
        <v>-0.25929999999999997</v>
      </c>
      <c r="D265">
        <v>16.779900000000001</v>
      </c>
      <c r="E265">
        <v>8.9120000000000005E-2</v>
      </c>
      <c r="F265">
        <v>12.861000000000001</v>
      </c>
      <c r="G265">
        <v>13.712</v>
      </c>
      <c r="H265">
        <v>14.241</v>
      </c>
      <c r="I265">
        <v>14.531000000000001</v>
      </c>
      <c r="J265">
        <v>14.994</v>
      </c>
      <c r="K265">
        <v>15.316000000000001</v>
      </c>
      <c r="L265">
        <v>15.808</v>
      </c>
      <c r="M265">
        <v>16.78</v>
      </c>
      <c r="N265">
        <v>17.827999999999999</v>
      </c>
      <c r="O265">
        <v>18.423999999999999</v>
      </c>
      <c r="P265">
        <v>18.843</v>
      </c>
      <c r="Q265">
        <v>19.484999999999999</v>
      </c>
      <c r="R265">
        <v>19.917000000000002</v>
      </c>
      <c r="S265">
        <v>20.765000000000001</v>
      </c>
      <c r="T265">
        <v>22.33</v>
      </c>
      <c r="U265">
        <v>263</v>
      </c>
      <c r="V265">
        <v>11.819000000000001</v>
      </c>
      <c r="W265">
        <v>12.958</v>
      </c>
      <c r="X265">
        <v>14.097</v>
      </c>
      <c r="Y265">
        <v>15.365</v>
      </c>
      <c r="Z265">
        <v>16.78</v>
      </c>
      <c r="AA265">
        <v>18.363</v>
      </c>
      <c r="AB265">
        <v>20.138999999999999</v>
      </c>
      <c r="AC265">
        <v>22.137</v>
      </c>
      <c r="AD265">
        <v>24.135000000000002</v>
      </c>
    </row>
    <row r="266" spans="1:30" x14ac:dyDescent="0.25">
      <c r="A266">
        <v>264</v>
      </c>
      <c r="B266">
        <f t="shared" si="4"/>
        <v>0.7227926078028748</v>
      </c>
      <c r="C266">
        <v>-0.26050000000000001</v>
      </c>
      <c r="D266">
        <v>16.776399999999999</v>
      </c>
      <c r="E266">
        <v>8.9109999999999995E-2</v>
      </c>
      <c r="F266">
        <v>12.859</v>
      </c>
      <c r="G266">
        <v>13.709</v>
      </c>
      <c r="H266">
        <v>14.238</v>
      </c>
      <c r="I266">
        <v>14.529</v>
      </c>
      <c r="J266">
        <v>14.991</v>
      </c>
      <c r="K266">
        <v>15.313000000000001</v>
      </c>
      <c r="L266">
        <v>15.805</v>
      </c>
      <c r="M266">
        <v>16.776</v>
      </c>
      <c r="N266">
        <v>17.824000000000002</v>
      </c>
      <c r="O266">
        <v>18.420000000000002</v>
      </c>
      <c r="P266">
        <v>18.838999999999999</v>
      </c>
      <c r="Q266">
        <v>19.481000000000002</v>
      </c>
      <c r="R266">
        <v>19.911999999999999</v>
      </c>
      <c r="S266">
        <v>20.760999999999999</v>
      </c>
      <c r="T266">
        <v>22.324999999999999</v>
      </c>
      <c r="U266">
        <v>264</v>
      </c>
      <c r="V266">
        <v>11.817</v>
      </c>
      <c r="W266">
        <v>12.956</v>
      </c>
      <c r="X266">
        <v>14.093999999999999</v>
      </c>
      <c r="Y266">
        <v>15.362</v>
      </c>
      <c r="Z266">
        <v>16.776</v>
      </c>
      <c r="AA266">
        <v>18.359000000000002</v>
      </c>
      <c r="AB266">
        <v>20.135000000000002</v>
      </c>
      <c r="AC266">
        <v>22.132999999999999</v>
      </c>
      <c r="AD266">
        <v>24.131</v>
      </c>
    </row>
    <row r="267" spans="1:30" x14ac:dyDescent="0.25">
      <c r="A267">
        <v>265</v>
      </c>
      <c r="B267">
        <f t="shared" si="4"/>
        <v>0.72553045859000687</v>
      </c>
      <c r="C267">
        <v>-0.26169999999999999</v>
      </c>
      <c r="D267">
        <v>16.773</v>
      </c>
      <c r="E267">
        <v>8.9090000000000003E-2</v>
      </c>
      <c r="F267">
        <v>12.858000000000001</v>
      </c>
      <c r="G267">
        <v>13.707000000000001</v>
      </c>
      <c r="H267">
        <v>14.236000000000001</v>
      </c>
      <c r="I267">
        <v>14.526</v>
      </c>
      <c r="J267">
        <v>14.988</v>
      </c>
      <c r="K267">
        <v>15.31</v>
      </c>
      <c r="L267">
        <v>15.802</v>
      </c>
      <c r="M267">
        <v>16.773</v>
      </c>
      <c r="N267">
        <v>17.82</v>
      </c>
      <c r="O267">
        <v>18.416</v>
      </c>
      <c r="P267">
        <v>18.834</v>
      </c>
      <c r="Q267">
        <v>19.475999999999999</v>
      </c>
      <c r="R267">
        <v>19.908000000000001</v>
      </c>
      <c r="S267">
        <v>20.756</v>
      </c>
      <c r="T267">
        <v>22.32</v>
      </c>
      <c r="U267">
        <v>265</v>
      </c>
      <c r="V267">
        <v>11.817</v>
      </c>
      <c r="W267">
        <v>12.954000000000001</v>
      </c>
      <c r="X267">
        <v>14.092000000000001</v>
      </c>
      <c r="Y267">
        <v>15.359</v>
      </c>
      <c r="Z267">
        <v>16.773</v>
      </c>
      <c r="AA267">
        <v>18.355</v>
      </c>
      <c r="AB267">
        <v>20.131</v>
      </c>
      <c r="AC267">
        <v>22.128</v>
      </c>
      <c r="AD267">
        <v>24.126000000000001</v>
      </c>
    </row>
    <row r="268" spans="1:30" x14ac:dyDescent="0.25">
      <c r="A268">
        <v>266</v>
      </c>
      <c r="B268">
        <f t="shared" si="4"/>
        <v>0.72826830937713893</v>
      </c>
      <c r="C268">
        <v>-0.26300000000000001</v>
      </c>
      <c r="D268">
        <v>16.769500000000001</v>
      </c>
      <c r="E268">
        <v>8.9080000000000006E-2</v>
      </c>
      <c r="F268">
        <v>12.856</v>
      </c>
      <c r="G268">
        <v>13.705</v>
      </c>
      <c r="H268">
        <v>14.234</v>
      </c>
      <c r="I268">
        <v>14.523999999999999</v>
      </c>
      <c r="J268">
        <v>14.984999999999999</v>
      </c>
      <c r="K268">
        <v>15.307</v>
      </c>
      <c r="L268">
        <v>15.798999999999999</v>
      </c>
      <c r="M268">
        <v>16.77</v>
      </c>
      <c r="N268">
        <v>17.817</v>
      </c>
      <c r="O268">
        <v>18.411999999999999</v>
      </c>
      <c r="P268">
        <v>18.829999999999998</v>
      </c>
      <c r="Q268">
        <v>19.472000000000001</v>
      </c>
      <c r="R268">
        <v>19.904</v>
      </c>
      <c r="S268">
        <v>20.751999999999999</v>
      </c>
      <c r="T268">
        <v>22.315999999999999</v>
      </c>
      <c r="U268">
        <v>266</v>
      </c>
      <c r="V268">
        <v>11.815</v>
      </c>
      <c r="W268">
        <v>12.952999999999999</v>
      </c>
      <c r="X268">
        <v>14.09</v>
      </c>
      <c r="Y268">
        <v>15.356</v>
      </c>
      <c r="Z268">
        <v>16.77</v>
      </c>
      <c r="AA268">
        <v>18.350999999999999</v>
      </c>
      <c r="AB268">
        <v>20.126000000000001</v>
      </c>
      <c r="AC268">
        <v>22.123999999999999</v>
      </c>
      <c r="AD268">
        <v>24.120999999999999</v>
      </c>
    </row>
    <row r="269" spans="1:30" x14ac:dyDescent="0.25">
      <c r="A269">
        <v>267</v>
      </c>
      <c r="B269">
        <f t="shared" si="4"/>
        <v>0.731006160164271</v>
      </c>
      <c r="C269">
        <v>-0.26419999999999999</v>
      </c>
      <c r="D269">
        <v>16.765899999999998</v>
      </c>
      <c r="E269">
        <v>8.9069999999999996E-2</v>
      </c>
      <c r="F269">
        <v>12.853999999999999</v>
      </c>
      <c r="G269">
        <v>13.702999999999999</v>
      </c>
      <c r="H269">
        <v>14.231</v>
      </c>
      <c r="I269">
        <v>14.521000000000001</v>
      </c>
      <c r="J269">
        <v>14.983000000000001</v>
      </c>
      <c r="K269">
        <v>15.304</v>
      </c>
      <c r="L269">
        <v>15.795999999999999</v>
      </c>
      <c r="M269">
        <v>16.765999999999998</v>
      </c>
      <c r="N269">
        <v>17.812999999999999</v>
      </c>
      <c r="O269">
        <v>18.408000000000001</v>
      </c>
      <c r="P269">
        <v>18.826000000000001</v>
      </c>
      <c r="Q269">
        <v>19.468</v>
      </c>
      <c r="R269">
        <v>19.899000000000001</v>
      </c>
      <c r="S269">
        <v>20.748000000000001</v>
      </c>
      <c r="T269">
        <v>22.312000000000001</v>
      </c>
      <c r="U269">
        <v>267</v>
      </c>
      <c r="V269">
        <v>11.814</v>
      </c>
      <c r="W269">
        <v>12.951000000000001</v>
      </c>
      <c r="X269">
        <v>14.087</v>
      </c>
      <c r="Y269">
        <v>15.353</v>
      </c>
      <c r="Z269">
        <v>16.765999999999998</v>
      </c>
      <c r="AA269">
        <v>18.347000000000001</v>
      </c>
      <c r="AB269">
        <v>20.122</v>
      </c>
      <c r="AC269">
        <v>22.119</v>
      </c>
      <c r="AD269">
        <v>24.117000000000001</v>
      </c>
    </row>
    <row r="270" spans="1:30" x14ac:dyDescent="0.25">
      <c r="A270">
        <v>268</v>
      </c>
      <c r="B270">
        <f t="shared" si="4"/>
        <v>0.73374401095140318</v>
      </c>
      <c r="C270">
        <v>-0.26540000000000002</v>
      </c>
      <c r="D270">
        <v>16.7624</v>
      </c>
      <c r="E270">
        <v>8.906E-2</v>
      </c>
      <c r="F270">
        <v>12.852</v>
      </c>
      <c r="G270">
        <v>13.701000000000001</v>
      </c>
      <c r="H270">
        <v>14.228999999999999</v>
      </c>
      <c r="I270">
        <v>14.518000000000001</v>
      </c>
      <c r="J270">
        <v>14.98</v>
      </c>
      <c r="K270">
        <v>15.301</v>
      </c>
      <c r="L270">
        <v>15.792999999999999</v>
      </c>
      <c r="M270">
        <v>16.762</v>
      </c>
      <c r="N270">
        <v>17.809000000000001</v>
      </c>
      <c r="O270">
        <v>18.404</v>
      </c>
      <c r="P270">
        <v>18.821999999999999</v>
      </c>
      <c r="Q270">
        <v>19.463999999999999</v>
      </c>
      <c r="R270">
        <v>19.895</v>
      </c>
      <c r="S270">
        <v>20.744</v>
      </c>
      <c r="T270">
        <v>22.308</v>
      </c>
      <c r="U270">
        <v>268</v>
      </c>
      <c r="V270">
        <v>11.813000000000001</v>
      </c>
      <c r="W270">
        <v>12.949</v>
      </c>
      <c r="X270">
        <v>14.085000000000001</v>
      </c>
      <c r="Y270">
        <v>15.35</v>
      </c>
      <c r="Z270">
        <v>16.762</v>
      </c>
      <c r="AA270">
        <v>18.343</v>
      </c>
      <c r="AB270">
        <v>20.117999999999999</v>
      </c>
      <c r="AC270">
        <v>22.114999999999998</v>
      </c>
      <c r="AD270">
        <v>24.113</v>
      </c>
    </row>
    <row r="271" spans="1:30" x14ac:dyDescent="0.25">
      <c r="A271">
        <v>269</v>
      </c>
      <c r="B271">
        <f t="shared" si="4"/>
        <v>0.73648186173853525</v>
      </c>
      <c r="C271">
        <v>-0.2666</v>
      </c>
      <c r="D271">
        <v>16.758800000000001</v>
      </c>
      <c r="E271">
        <v>8.9039999999999994E-2</v>
      </c>
      <c r="F271">
        <v>12.851000000000001</v>
      </c>
      <c r="G271">
        <v>13.699</v>
      </c>
      <c r="H271">
        <v>14.226000000000001</v>
      </c>
      <c r="I271">
        <v>14.516</v>
      </c>
      <c r="J271">
        <v>14.977</v>
      </c>
      <c r="K271">
        <v>15.298999999999999</v>
      </c>
      <c r="L271">
        <v>15.789</v>
      </c>
      <c r="M271">
        <v>16.759</v>
      </c>
      <c r="N271">
        <v>17.805</v>
      </c>
      <c r="O271">
        <v>18.399999999999999</v>
      </c>
      <c r="P271">
        <v>18.818000000000001</v>
      </c>
      <c r="Q271">
        <v>19.459</v>
      </c>
      <c r="R271">
        <v>19.890999999999998</v>
      </c>
      <c r="S271">
        <v>20.739000000000001</v>
      </c>
      <c r="T271">
        <v>22.302</v>
      </c>
      <c r="U271">
        <v>269</v>
      </c>
      <c r="V271">
        <v>11.811999999999999</v>
      </c>
      <c r="W271">
        <v>12.946999999999999</v>
      </c>
      <c r="X271">
        <v>14.083</v>
      </c>
      <c r="Y271">
        <v>15.347</v>
      </c>
      <c r="Z271">
        <v>16.759</v>
      </c>
      <c r="AA271">
        <v>18.338999999999999</v>
      </c>
      <c r="AB271">
        <v>20.113</v>
      </c>
      <c r="AC271">
        <v>22.11</v>
      </c>
      <c r="AD271">
        <v>24.106999999999999</v>
      </c>
    </row>
    <row r="272" spans="1:30" x14ac:dyDescent="0.25">
      <c r="A272">
        <v>270</v>
      </c>
      <c r="B272">
        <f t="shared" si="4"/>
        <v>0.73921971252566732</v>
      </c>
      <c r="C272">
        <v>-0.26779999999999998</v>
      </c>
      <c r="D272">
        <v>16.755099999999999</v>
      </c>
      <c r="E272">
        <v>8.9029999999999998E-2</v>
      </c>
      <c r="F272">
        <v>12.849</v>
      </c>
      <c r="G272">
        <v>13.696</v>
      </c>
      <c r="H272">
        <v>14.224</v>
      </c>
      <c r="I272">
        <v>14.513</v>
      </c>
      <c r="J272">
        <v>14.974</v>
      </c>
      <c r="K272">
        <v>15.295</v>
      </c>
      <c r="L272">
        <v>15.786</v>
      </c>
      <c r="M272">
        <v>16.754999999999999</v>
      </c>
      <c r="N272">
        <v>17.800999999999998</v>
      </c>
      <c r="O272">
        <v>18.396000000000001</v>
      </c>
      <c r="P272">
        <v>18.814</v>
      </c>
      <c r="Q272">
        <v>19.454999999999998</v>
      </c>
      <c r="R272">
        <v>19.885999999999999</v>
      </c>
      <c r="S272">
        <v>20.734000000000002</v>
      </c>
      <c r="T272">
        <v>22.297999999999998</v>
      </c>
      <c r="U272">
        <v>270</v>
      </c>
      <c r="V272">
        <v>11.811</v>
      </c>
      <c r="W272">
        <v>12.945</v>
      </c>
      <c r="X272">
        <v>14.08</v>
      </c>
      <c r="Y272">
        <v>15.343999999999999</v>
      </c>
      <c r="Z272">
        <v>16.754999999999999</v>
      </c>
      <c r="AA272">
        <v>18.335000000000001</v>
      </c>
      <c r="AB272">
        <v>20.109000000000002</v>
      </c>
      <c r="AC272">
        <v>22.105</v>
      </c>
      <c r="AD272">
        <v>24.102</v>
      </c>
    </row>
    <row r="273" spans="1:30" x14ac:dyDescent="0.25">
      <c r="A273">
        <v>271</v>
      </c>
      <c r="B273">
        <f t="shared" si="4"/>
        <v>0.7419575633127995</v>
      </c>
      <c r="C273">
        <v>-0.26900000000000002</v>
      </c>
      <c r="D273">
        <v>16.7515</v>
      </c>
      <c r="E273">
        <v>8.9020000000000002E-2</v>
      </c>
      <c r="F273">
        <v>12.847</v>
      </c>
      <c r="G273">
        <v>13.694000000000001</v>
      </c>
      <c r="H273">
        <v>14.221</v>
      </c>
      <c r="I273">
        <v>14.510999999999999</v>
      </c>
      <c r="J273">
        <v>14.971</v>
      </c>
      <c r="K273">
        <v>15.292</v>
      </c>
      <c r="L273">
        <v>15.782999999999999</v>
      </c>
      <c r="M273">
        <v>16.751999999999999</v>
      </c>
      <c r="N273">
        <v>17.797000000000001</v>
      </c>
      <c r="O273">
        <v>18.391999999999999</v>
      </c>
      <c r="P273">
        <v>18.809000000000001</v>
      </c>
      <c r="Q273">
        <v>19.451000000000001</v>
      </c>
      <c r="R273">
        <v>19.882000000000001</v>
      </c>
      <c r="S273">
        <v>20.73</v>
      </c>
      <c r="T273">
        <v>22.292999999999999</v>
      </c>
      <c r="U273">
        <v>271</v>
      </c>
      <c r="V273">
        <v>11.808999999999999</v>
      </c>
      <c r="W273">
        <v>12.943</v>
      </c>
      <c r="X273">
        <v>14.077999999999999</v>
      </c>
      <c r="Y273">
        <v>15.340999999999999</v>
      </c>
      <c r="Z273">
        <v>16.751999999999999</v>
      </c>
      <c r="AA273">
        <v>18.331</v>
      </c>
      <c r="AB273">
        <v>20.103999999999999</v>
      </c>
      <c r="AC273">
        <v>22.100999999999999</v>
      </c>
      <c r="AD273">
        <v>24.097999999999999</v>
      </c>
    </row>
    <row r="274" spans="1:30" x14ac:dyDescent="0.25">
      <c r="A274">
        <v>272</v>
      </c>
      <c r="B274">
        <f t="shared" si="4"/>
        <v>0.74469541409993156</v>
      </c>
      <c r="C274">
        <v>-0.2702</v>
      </c>
      <c r="D274">
        <v>16.747800000000002</v>
      </c>
      <c r="E274">
        <v>8.8999999999999996E-2</v>
      </c>
      <c r="F274">
        <v>12.845000000000001</v>
      </c>
      <c r="G274">
        <v>13.692</v>
      </c>
      <c r="H274">
        <v>14.218999999999999</v>
      </c>
      <c r="I274">
        <v>14.507999999999999</v>
      </c>
      <c r="J274">
        <v>14.968</v>
      </c>
      <c r="K274">
        <v>15.289</v>
      </c>
      <c r="L274">
        <v>15.78</v>
      </c>
      <c r="M274">
        <v>16.748000000000001</v>
      </c>
      <c r="N274">
        <v>17.792999999999999</v>
      </c>
      <c r="O274">
        <v>18.388000000000002</v>
      </c>
      <c r="P274">
        <v>18.805</v>
      </c>
      <c r="Q274">
        <v>19.446000000000002</v>
      </c>
      <c r="R274">
        <v>19.876999999999999</v>
      </c>
      <c r="S274">
        <v>20.725000000000001</v>
      </c>
      <c r="T274">
        <v>22.288</v>
      </c>
      <c r="U274">
        <v>272</v>
      </c>
      <c r="V274">
        <v>11.808</v>
      </c>
      <c r="W274">
        <v>12.942</v>
      </c>
      <c r="X274">
        <v>14.074999999999999</v>
      </c>
      <c r="Y274">
        <v>15.337999999999999</v>
      </c>
      <c r="Z274">
        <v>16.748000000000001</v>
      </c>
      <c r="AA274">
        <v>18.327000000000002</v>
      </c>
      <c r="AB274">
        <v>20.099</v>
      </c>
      <c r="AC274">
        <v>22.096</v>
      </c>
      <c r="AD274">
        <v>24.091999999999999</v>
      </c>
    </row>
    <row r="275" spans="1:30" x14ac:dyDescent="0.25">
      <c r="A275">
        <v>273</v>
      </c>
      <c r="B275">
        <f t="shared" si="4"/>
        <v>0.74743326488706363</v>
      </c>
      <c r="C275">
        <v>-0.27139999999999997</v>
      </c>
      <c r="D275">
        <v>16.7441</v>
      </c>
      <c r="E275">
        <v>8.899E-2</v>
      </c>
      <c r="F275">
        <v>12.843</v>
      </c>
      <c r="G275">
        <v>13.69</v>
      </c>
      <c r="H275">
        <v>14.215999999999999</v>
      </c>
      <c r="I275">
        <v>14.505000000000001</v>
      </c>
      <c r="J275">
        <v>14.965</v>
      </c>
      <c r="K275">
        <v>15.286</v>
      </c>
      <c r="L275">
        <v>15.776</v>
      </c>
      <c r="M275">
        <v>16.744</v>
      </c>
      <c r="N275">
        <v>17.789000000000001</v>
      </c>
      <c r="O275">
        <v>18.382999999999999</v>
      </c>
      <c r="P275">
        <v>18.800999999999998</v>
      </c>
      <c r="Q275">
        <v>19.440999999999999</v>
      </c>
      <c r="R275">
        <v>19.873000000000001</v>
      </c>
      <c r="S275">
        <v>20.72</v>
      </c>
      <c r="T275">
        <v>22.283999999999999</v>
      </c>
      <c r="U275">
        <v>273</v>
      </c>
      <c r="V275">
        <v>11.807</v>
      </c>
      <c r="W275">
        <v>12.94</v>
      </c>
      <c r="X275">
        <v>14.073</v>
      </c>
      <c r="Y275">
        <v>15.335000000000001</v>
      </c>
      <c r="Z275">
        <v>16.744</v>
      </c>
      <c r="AA275">
        <v>18.321999999999999</v>
      </c>
      <c r="AB275">
        <v>20.094999999999999</v>
      </c>
      <c r="AC275">
        <v>22.091000000000001</v>
      </c>
      <c r="AD275">
        <v>24.088000000000001</v>
      </c>
    </row>
    <row r="276" spans="1:30" x14ac:dyDescent="0.25">
      <c r="A276">
        <v>274</v>
      </c>
      <c r="B276">
        <f t="shared" si="4"/>
        <v>0.75017111567419581</v>
      </c>
      <c r="C276">
        <v>-0.27260000000000001</v>
      </c>
      <c r="D276">
        <v>16.740400000000001</v>
      </c>
      <c r="E276">
        <v>8.8980000000000004E-2</v>
      </c>
      <c r="F276">
        <v>12.840999999999999</v>
      </c>
      <c r="G276">
        <v>13.686999999999999</v>
      </c>
      <c r="H276">
        <v>14.212999999999999</v>
      </c>
      <c r="I276">
        <v>14.502000000000001</v>
      </c>
      <c r="J276">
        <v>14.962</v>
      </c>
      <c r="K276">
        <v>15.282999999999999</v>
      </c>
      <c r="L276">
        <v>15.773</v>
      </c>
      <c r="M276">
        <v>16.739999999999998</v>
      </c>
      <c r="N276">
        <v>17.785</v>
      </c>
      <c r="O276">
        <v>18.379000000000001</v>
      </c>
      <c r="P276">
        <v>18.795999999999999</v>
      </c>
      <c r="Q276">
        <v>19.437000000000001</v>
      </c>
      <c r="R276">
        <v>19.867999999999999</v>
      </c>
      <c r="S276">
        <v>20.716000000000001</v>
      </c>
      <c r="T276">
        <v>22.279</v>
      </c>
      <c r="U276">
        <v>274</v>
      </c>
      <c r="V276">
        <v>11.805</v>
      </c>
      <c r="W276">
        <v>12.938000000000001</v>
      </c>
      <c r="X276">
        <v>14.07</v>
      </c>
      <c r="Y276">
        <v>15.331</v>
      </c>
      <c r="Z276">
        <v>16.739999999999998</v>
      </c>
      <c r="AA276">
        <v>18.318000000000001</v>
      </c>
      <c r="AB276">
        <v>20.09</v>
      </c>
      <c r="AC276">
        <v>22.087</v>
      </c>
      <c r="AD276">
        <v>24.082999999999998</v>
      </c>
    </row>
    <row r="277" spans="1:30" x14ac:dyDescent="0.25">
      <c r="A277">
        <v>275</v>
      </c>
      <c r="B277">
        <f t="shared" si="4"/>
        <v>0.75290896646132788</v>
      </c>
      <c r="C277">
        <v>-0.2737</v>
      </c>
      <c r="D277">
        <v>16.736699999999999</v>
      </c>
      <c r="E277">
        <v>8.8969999999999994E-2</v>
      </c>
      <c r="F277">
        <v>12.839</v>
      </c>
      <c r="G277">
        <v>13.685</v>
      </c>
      <c r="H277">
        <v>14.211</v>
      </c>
      <c r="I277">
        <v>14.5</v>
      </c>
      <c r="J277">
        <v>14.959</v>
      </c>
      <c r="K277">
        <v>15.28</v>
      </c>
      <c r="L277">
        <v>15.77</v>
      </c>
      <c r="M277">
        <v>16.736999999999998</v>
      </c>
      <c r="N277">
        <v>17.780999999999999</v>
      </c>
      <c r="O277">
        <v>18.375</v>
      </c>
      <c r="P277">
        <v>18.792000000000002</v>
      </c>
      <c r="Q277">
        <v>19.433</v>
      </c>
      <c r="R277">
        <v>19.864000000000001</v>
      </c>
      <c r="S277">
        <v>20.710999999999999</v>
      </c>
      <c r="T277">
        <v>22.274000000000001</v>
      </c>
      <c r="U277">
        <v>275</v>
      </c>
      <c r="V277">
        <v>11.804</v>
      </c>
      <c r="W277">
        <v>12.936</v>
      </c>
      <c r="X277">
        <v>14.067</v>
      </c>
      <c r="Y277">
        <v>15.327999999999999</v>
      </c>
      <c r="Z277">
        <v>16.736999999999998</v>
      </c>
      <c r="AA277">
        <v>18.314</v>
      </c>
      <c r="AB277">
        <v>20.085999999999999</v>
      </c>
      <c r="AC277">
        <v>22.082000000000001</v>
      </c>
      <c r="AD277">
        <v>24.077999999999999</v>
      </c>
    </row>
    <row r="278" spans="1:30" x14ac:dyDescent="0.25">
      <c r="A278">
        <v>276</v>
      </c>
      <c r="B278">
        <f t="shared" si="4"/>
        <v>0.75564681724845995</v>
      </c>
      <c r="C278">
        <v>-0.27489999999999998</v>
      </c>
      <c r="D278">
        <v>16.732900000000001</v>
      </c>
      <c r="E278">
        <v>8.8950000000000001E-2</v>
      </c>
      <c r="F278">
        <v>12.837999999999999</v>
      </c>
      <c r="G278">
        <v>13.683</v>
      </c>
      <c r="H278">
        <v>14.208</v>
      </c>
      <c r="I278">
        <v>14.497</v>
      </c>
      <c r="J278">
        <v>14.956</v>
      </c>
      <c r="K278">
        <v>15.276999999999999</v>
      </c>
      <c r="L278">
        <v>15.766</v>
      </c>
      <c r="M278">
        <v>16.733000000000001</v>
      </c>
      <c r="N278">
        <v>17.776</v>
      </c>
      <c r="O278">
        <v>18.370999999999999</v>
      </c>
      <c r="P278">
        <v>18.788</v>
      </c>
      <c r="Q278">
        <v>19.428000000000001</v>
      </c>
      <c r="R278">
        <v>19.859000000000002</v>
      </c>
      <c r="S278">
        <v>20.706</v>
      </c>
      <c r="T278">
        <v>22.268999999999998</v>
      </c>
      <c r="U278">
        <v>276</v>
      </c>
      <c r="V278">
        <v>11.803000000000001</v>
      </c>
      <c r="W278">
        <v>12.933999999999999</v>
      </c>
      <c r="X278">
        <v>14.065</v>
      </c>
      <c r="Y278">
        <v>15.324999999999999</v>
      </c>
      <c r="Z278">
        <v>16.733000000000001</v>
      </c>
      <c r="AA278">
        <v>18.309999999999999</v>
      </c>
      <c r="AB278">
        <v>20.081</v>
      </c>
      <c r="AC278">
        <v>22.077000000000002</v>
      </c>
      <c r="AD278">
        <v>24.071999999999999</v>
      </c>
    </row>
    <row r="279" spans="1:30" x14ac:dyDescent="0.25">
      <c r="A279">
        <v>277</v>
      </c>
      <c r="B279">
        <f t="shared" si="4"/>
        <v>0.75838466803559201</v>
      </c>
      <c r="C279">
        <v>-0.27610000000000001</v>
      </c>
      <c r="D279">
        <v>16.729099999999999</v>
      </c>
      <c r="E279">
        <v>8.8940000000000005E-2</v>
      </c>
      <c r="F279">
        <v>12.836</v>
      </c>
      <c r="G279">
        <v>13.68</v>
      </c>
      <c r="H279">
        <v>14.205</v>
      </c>
      <c r="I279">
        <v>14.494</v>
      </c>
      <c r="J279">
        <v>14.952999999999999</v>
      </c>
      <c r="K279">
        <v>15.273999999999999</v>
      </c>
      <c r="L279">
        <v>15.763</v>
      </c>
      <c r="M279">
        <v>16.728999999999999</v>
      </c>
      <c r="N279">
        <v>17.771999999999998</v>
      </c>
      <c r="O279">
        <v>18.366</v>
      </c>
      <c r="P279">
        <v>18.783000000000001</v>
      </c>
      <c r="Q279">
        <v>19.422999999999998</v>
      </c>
      <c r="R279">
        <v>19.853999999999999</v>
      </c>
      <c r="S279">
        <v>20.701000000000001</v>
      </c>
      <c r="T279">
        <v>22.263999999999999</v>
      </c>
      <c r="U279">
        <v>277</v>
      </c>
      <c r="V279">
        <v>11.802</v>
      </c>
      <c r="W279">
        <v>12.932</v>
      </c>
      <c r="X279">
        <v>14.061999999999999</v>
      </c>
      <c r="Y279">
        <v>15.321999999999999</v>
      </c>
      <c r="Z279">
        <v>16.728999999999999</v>
      </c>
      <c r="AA279">
        <v>18.305</v>
      </c>
      <c r="AB279">
        <v>20.076000000000001</v>
      </c>
      <c r="AC279">
        <v>22.071999999999999</v>
      </c>
      <c r="AD279">
        <v>24.068000000000001</v>
      </c>
    </row>
    <row r="280" spans="1:30" x14ac:dyDescent="0.25">
      <c r="A280">
        <v>278</v>
      </c>
      <c r="B280">
        <f t="shared" si="4"/>
        <v>0.76112251882272419</v>
      </c>
      <c r="C280">
        <v>-0.27729999999999999</v>
      </c>
      <c r="D280">
        <v>16.725300000000001</v>
      </c>
      <c r="E280">
        <v>8.8929999999999995E-2</v>
      </c>
      <c r="F280">
        <v>12.834</v>
      </c>
      <c r="G280">
        <v>13.678000000000001</v>
      </c>
      <c r="H280">
        <v>14.202999999999999</v>
      </c>
      <c r="I280">
        <v>14.491</v>
      </c>
      <c r="J280">
        <v>14.95</v>
      </c>
      <c r="K280">
        <v>15.27</v>
      </c>
      <c r="L280">
        <v>15.759</v>
      </c>
      <c r="M280">
        <v>16.725000000000001</v>
      </c>
      <c r="N280">
        <v>17.768000000000001</v>
      </c>
      <c r="O280">
        <v>18.361999999999998</v>
      </c>
      <c r="P280">
        <v>18.779</v>
      </c>
      <c r="Q280">
        <v>19.419</v>
      </c>
      <c r="R280">
        <v>19.850000000000001</v>
      </c>
      <c r="S280">
        <v>20.696999999999999</v>
      </c>
      <c r="T280">
        <v>22.26</v>
      </c>
      <c r="U280">
        <v>278</v>
      </c>
      <c r="V280">
        <v>11.8</v>
      </c>
      <c r="W280">
        <v>12.93</v>
      </c>
      <c r="X280">
        <v>14.06</v>
      </c>
      <c r="Y280">
        <v>15.319000000000001</v>
      </c>
      <c r="Z280">
        <v>16.725000000000001</v>
      </c>
      <c r="AA280">
        <v>18.300999999999998</v>
      </c>
      <c r="AB280">
        <v>20.071999999999999</v>
      </c>
      <c r="AC280">
        <v>22.067</v>
      </c>
      <c r="AD280">
        <v>24.062999999999999</v>
      </c>
    </row>
    <row r="281" spans="1:30" x14ac:dyDescent="0.25">
      <c r="A281">
        <v>279</v>
      </c>
      <c r="B281">
        <f t="shared" si="4"/>
        <v>0.76386036960985626</v>
      </c>
      <c r="C281">
        <v>-0.27839999999999998</v>
      </c>
      <c r="D281">
        <v>16.721399999999999</v>
      </c>
      <c r="E281">
        <v>8.8919999999999999E-2</v>
      </c>
      <c r="F281">
        <v>12.832000000000001</v>
      </c>
      <c r="G281">
        <v>13.675000000000001</v>
      </c>
      <c r="H281">
        <v>14.2</v>
      </c>
      <c r="I281">
        <v>14.488</v>
      </c>
      <c r="J281">
        <v>14.946999999999999</v>
      </c>
      <c r="K281">
        <v>15.266999999999999</v>
      </c>
      <c r="L281">
        <v>15.756</v>
      </c>
      <c r="M281">
        <v>16.721</v>
      </c>
      <c r="N281">
        <v>17.763999999999999</v>
      </c>
      <c r="O281">
        <v>18.358000000000001</v>
      </c>
      <c r="P281">
        <v>18.774000000000001</v>
      </c>
      <c r="Q281">
        <v>19.414000000000001</v>
      </c>
      <c r="R281">
        <v>19.844999999999999</v>
      </c>
      <c r="S281">
        <v>20.692</v>
      </c>
      <c r="T281">
        <v>22.254999999999999</v>
      </c>
      <c r="U281">
        <v>279</v>
      </c>
      <c r="V281">
        <v>11.798</v>
      </c>
      <c r="W281">
        <v>12.928000000000001</v>
      </c>
      <c r="X281">
        <v>14.057</v>
      </c>
      <c r="Y281">
        <v>15.315</v>
      </c>
      <c r="Z281">
        <v>16.721</v>
      </c>
      <c r="AA281">
        <v>18.297000000000001</v>
      </c>
      <c r="AB281">
        <v>20.067</v>
      </c>
      <c r="AC281">
        <v>22.062000000000001</v>
      </c>
      <c r="AD281">
        <v>24.058</v>
      </c>
    </row>
    <row r="282" spans="1:30" x14ac:dyDescent="0.25">
      <c r="A282">
        <v>280</v>
      </c>
      <c r="B282">
        <f t="shared" si="4"/>
        <v>0.76659822039698833</v>
      </c>
      <c r="C282">
        <v>-0.27960000000000002</v>
      </c>
      <c r="D282">
        <v>16.717600000000001</v>
      </c>
      <c r="E282">
        <v>8.8900000000000007E-2</v>
      </c>
      <c r="F282">
        <v>12.83</v>
      </c>
      <c r="G282">
        <v>13.673</v>
      </c>
      <c r="H282">
        <v>14.196999999999999</v>
      </c>
      <c r="I282">
        <v>14.484999999999999</v>
      </c>
      <c r="J282">
        <v>14.944000000000001</v>
      </c>
      <c r="K282">
        <v>15.263999999999999</v>
      </c>
      <c r="L282">
        <v>15.752000000000001</v>
      </c>
      <c r="M282">
        <v>16.718</v>
      </c>
      <c r="N282">
        <v>17.760000000000002</v>
      </c>
      <c r="O282">
        <v>18.353000000000002</v>
      </c>
      <c r="P282">
        <v>18.77</v>
      </c>
      <c r="Q282">
        <v>19.41</v>
      </c>
      <c r="R282">
        <v>19.84</v>
      </c>
      <c r="S282">
        <v>20.687000000000001</v>
      </c>
      <c r="T282">
        <v>22.248999999999999</v>
      </c>
      <c r="U282">
        <v>280</v>
      </c>
      <c r="V282">
        <v>11.797000000000001</v>
      </c>
      <c r="W282">
        <v>12.926</v>
      </c>
      <c r="X282">
        <v>14.054</v>
      </c>
      <c r="Y282">
        <v>15.311999999999999</v>
      </c>
      <c r="Z282">
        <v>16.718</v>
      </c>
      <c r="AA282">
        <v>18.292000000000002</v>
      </c>
      <c r="AB282">
        <v>20.062000000000001</v>
      </c>
      <c r="AC282">
        <v>22.056999999999999</v>
      </c>
      <c r="AD282">
        <v>24.052</v>
      </c>
    </row>
    <row r="283" spans="1:30" x14ac:dyDescent="0.25">
      <c r="A283">
        <v>281</v>
      </c>
      <c r="B283">
        <f t="shared" si="4"/>
        <v>0.76933607118412051</v>
      </c>
      <c r="C283">
        <v>-0.28079999999999999</v>
      </c>
      <c r="D283">
        <v>16.713699999999999</v>
      </c>
      <c r="E283">
        <v>8.8889999999999997E-2</v>
      </c>
      <c r="F283">
        <v>12.827999999999999</v>
      </c>
      <c r="G283">
        <v>13.67</v>
      </c>
      <c r="H283">
        <v>14.194000000000001</v>
      </c>
      <c r="I283">
        <v>14.481999999999999</v>
      </c>
      <c r="J283">
        <v>14.941000000000001</v>
      </c>
      <c r="K283">
        <v>15.260999999999999</v>
      </c>
      <c r="L283">
        <v>15.749000000000001</v>
      </c>
      <c r="M283">
        <v>16.713999999999999</v>
      </c>
      <c r="N283">
        <v>17.754999999999999</v>
      </c>
      <c r="O283">
        <v>18.349</v>
      </c>
      <c r="P283">
        <v>18.765000000000001</v>
      </c>
      <c r="Q283">
        <v>19.405000000000001</v>
      </c>
      <c r="R283">
        <v>19.835000000000001</v>
      </c>
      <c r="S283">
        <v>20.681999999999999</v>
      </c>
      <c r="T283">
        <v>22.244</v>
      </c>
      <c r="U283">
        <v>281</v>
      </c>
      <c r="V283">
        <v>11.795999999999999</v>
      </c>
      <c r="W283">
        <v>12.923999999999999</v>
      </c>
      <c r="X283">
        <v>14.052</v>
      </c>
      <c r="Y283">
        <v>15.308999999999999</v>
      </c>
      <c r="Z283">
        <v>16.713999999999999</v>
      </c>
      <c r="AA283">
        <v>18.288</v>
      </c>
      <c r="AB283">
        <v>20.056999999999999</v>
      </c>
      <c r="AC283">
        <v>22.052</v>
      </c>
      <c r="AD283">
        <v>24.047000000000001</v>
      </c>
    </row>
    <row r="284" spans="1:30" x14ac:dyDescent="0.25">
      <c r="A284">
        <v>282</v>
      </c>
      <c r="B284">
        <f t="shared" si="4"/>
        <v>0.77207392197125257</v>
      </c>
      <c r="C284">
        <v>-0.28189999999999998</v>
      </c>
      <c r="D284">
        <v>16.709800000000001</v>
      </c>
      <c r="E284">
        <v>8.8880000000000001E-2</v>
      </c>
      <c r="F284">
        <v>12.826000000000001</v>
      </c>
      <c r="G284">
        <v>13.667999999999999</v>
      </c>
      <c r="H284">
        <v>14.192</v>
      </c>
      <c r="I284">
        <v>14.478999999999999</v>
      </c>
      <c r="J284">
        <v>14.938000000000001</v>
      </c>
      <c r="K284">
        <v>15.257</v>
      </c>
      <c r="L284">
        <v>15.744999999999999</v>
      </c>
      <c r="M284">
        <v>16.71</v>
      </c>
      <c r="N284">
        <v>17.751000000000001</v>
      </c>
      <c r="O284">
        <v>18.344999999999999</v>
      </c>
      <c r="P284">
        <v>18.760999999999999</v>
      </c>
      <c r="Q284">
        <v>19.399999999999999</v>
      </c>
      <c r="R284">
        <v>19.831</v>
      </c>
      <c r="S284">
        <v>20.677</v>
      </c>
      <c r="T284">
        <v>22.24</v>
      </c>
      <c r="U284">
        <v>282</v>
      </c>
      <c r="V284">
        <v>11.794</v>
      </c>
      <c r="W284">
        <v>12.922000000000001</v>
      </c>
      <c r="X284">
        <v>14.048999999999999</v>
      </c>
      <c r="Y284">
        <v>15.305</v>
      </c>
      <c r="Z284">
        <v>16.71</v>
      </c>
      <c r="AA284">
        <v>18.283999999999999</v>
      </c>
      <c r="AB284">
        <v>20.053000000000001</v>
      </c>
      <c r="AC284">
        <v>22.047000000000001</v>
      </c>
      <c r="AD284">
        <v>24.042000000000002</v>
      </c>
    </row>
    <row r="285" spans="1:30" x14ac:dyDescent="0.25">
      <c r="A285">
        <v>283</v>
      </c>
      <c r="B285">
        <f t="shared" si="4"/>
        <v>0.77481177275838464</v>
      </c>
      <c r="C285">
        <v>-0.28310000000000002</v>
      </c>
      <c r="D285">
        <v>16.7059</v>
      </c>
      <c r="E285">
        <v>8.8870000000000005E-2</v>
      </c>
      <c r="F285">
        <v>12.824</v>
      </c>
      <c r="G285">
        <v>13.664999999999999</v>
      </c>
      <c r="H285">
        <v>14.189</v>
      </c>
      <c r="I285">
        <v>14.477</v>
      </c>
      <c r="J285">
        <v>14.933999999999999</v>
      </c>
      <c r="K285">
        <v>15.254</v>
      </c>
      <c r="L285">
        <v>15.742000000000001</v>
      </c>
      <c r="M285">
        <v>16.706</v>
      </c>
      <c r="N285">
        <v>17.747</v>
      </c>
      <c r="O285">
        <v>18.34</v>
      </c>
      <c r="P285">
        <v>18.756</v>
      </c>
      <c r="Q285">
        <v>19.396000000000001</v>
      </c>
      <c r="R285">
        <v>19.826000000000001</v>
      </c>
      <c r="S285">
        <v>20.672000000000001</v>
      </c>
      <c r="T285">
        <v>22.234999999999999</v>
      </c>
      <c r="U285">
        <v>283</v>
      </c>
      <c r="V285">
        <v>11.792999999999999</v>
      </c>
      <c r="W285">
        <v>12.919</v>
      </c>
      <c r="X285">
        <v>14.045999999999999</v>
      </c>
      <c r="Y285">
        <v>15.302</v>
      </c>
      <c r="Z285">
        <v>16.706</v>
      </c>
      <c r="AA285">
        <v>18.279</v>
      </c>
      <c r="AB285">
        <v>20.047999999999998</v>
      </c>
      <c r="AC285">
        <v>22.042000000000002</v>
      </c>
      <c r="AD285">
        <v>24.036999999999999</v>
      </c>
    </row>
    <row r="286" spans="1:30" x14ac:dyDescent="0.25">
      <c r="A286">
        <v>284</v>
      </c>
      <c r="B286">
        <f t="shared" si="4"/>
        <v>0.77754962354551682</v>
      </c>
      <c r="C286">
        <v>-0.28420000000000001</v>
      </c>
      <c r="D286">
        <v>16.701899999999998</v>
      </c>
      <c r="E286">
        <v>8.8849999999999998E-2</v>
      </c>
      <c r="F286">
        <v>12.821999999999999</v>
      </c>
      <c r="G286">
        <v>13.663</v>
      </c>
      <c r="H286">
        <v>14.186</v>
      </c>
      <c r="I286">
        <v>14.474</v>
      </c>
      <c r="J286">
        <v>14.930999999999999</v>
      </c>
      <c r="K286">
        <v>15.250999999999999</v>
      </c>
      <c r="L286">
        <v>15.738</v>
      </c>
      <c r="M286">
        <v>16.702000000000002</v>
      </c>
      <c r="N286">
        <v>17.742999999999999</v>
      </c>
      <c r="O286">
        <v>18.335000000000001</v>
      </c>
      <c r="P286">
        <v>18.751000000000001</v>
      </c>
      <c r="Q286">
        <v>19.390999999999998</v>
      </c>
      <c r="R286">
        <v>19.821000000000002</v>
      </c>
      <c r="S286">
        <v>20.667000000000002</v>
      </c>
      <c r="T286">
        <v>22.228999999999999</v>
      </c>
      <c r="U286">
        <v>284</v>
      </c>
      <c r="V286">
        <v>11.792</v>
      </c>
      <c r="W286">
        <v>12.917999999999999</v>
      </c>
      <c r="X286">
        <v>14.044</v>
      </c>
      <c r="Y286">
        <v>15.298999999999999</v>
      </c>
      <c r="Z286">
        <v>16.702000000000002</v>
      </c>
      <c r="AA286">
        <v>18.274999999999999</v>
      </c>
      <c r="AB286">
        <v>20.042999999999999</v>
      </c>
      <c r="AC286">
        <v>22.036999999999999</v>
      </c>
      <c r="AD286">
        <v>24.030999999999999</v>
      </c>
    </row>
    <row r="287" spans="1:30" x14ac:dyDescent="0.25">
      <c r="A287">
        <v>285</v>
      </c>
      <c r="B287">
        <f t="shared" si="4"/>
        <v>0.78028747433264889</v>
      </c>
      <c r="C287">
        <v>-0.28539999999999999</v>
      </c>
      <c r="D287">
        <v>16.698</v>
      </c>
      <c r="E287">
        <v>8.8840000000000002E-2</v>
      </c>
      <c r="F287">
        <v>12.82</v>
      </c>
      <c r="G287">
        <v>13.66</v>
      </c>
      <c r="H287">
        <v>14.183</v>
      </c>
      <c r="I287">
        <v>14.471</v>
      </c>
      <c r="J287">
        <v>14.928000000000001</v>
      </c>
      <c r="K287">
        <v>15.247</v>
      </c>
      <c r="L287">
        <v>15.734999999999999</v>
      </c>
      <c r="M287">
        <v>16.698</v>
      </c>
      <c r="N287">
        <v>17.738</v>
      </c>
      <c r="O287">
        <v>18.331</v>
      </c>
      <c r="P287">
        <v>18.747</v>
      </c>
      <c r="Q287">
        <v>19.385999999999999</v>
      </c>
      <c r="R287">
        <v>19.815999999999999</v>
      </c>
      <c r="S287">
        <v>20.661999999999999</v>
      </c>
      <c r="T287">
        <v>22.224</v>
      </c>
      <c r="U287">
        <v>285</v>
      </c>
      <c r="V287">
        <v>11.79</v>
      </c>
      <c r="W287">
        <v>12.914999999999999</v>
      </c>
      <c r="X287">
        <v>14.041</v>
      </c>
      <c r="Y287">
        <v>15.295</v>
      </c>
      <c r="Z287">
        <v>16.698</v>
      </c>
      <c r="AA287">
        <v>18.27</v>
      </c>
      <c r="AB287">
        <v>20.038</v>
      </c>
      <c r="AC287">
        <v>22.032</v>
      </c>
      <c r="AD287">
        <v>24.026</v>
      </c>
    </row>
    <row r="288" spans="1:30" x14ac:dyDescent="0.25">
      <c r="A288">
        <v>286</v>
      </c>
      <c r="B288">
        <f t="shared" si="4"/>
        <v>0.78302532511978096</v>
      </c>
      <c r="C288">
        <v>-0.28649999999999998</v>
      </c>
      <c r="D288">
        <v>16.693999999999999</v>
      </c>
      <c r="E288">
        <v>8.8830000000000006E-2</v>
      </c>
      <c r="F288">
        <v>12.817</v>
      </c>
      <c r="G288">
        <v>13.657</v>
      </c>
      <c r="H288">
        <v>14.18</v>
      </c>
      <c r="I288">
        <v>14.468</v>
      </c>
      <c r="J288">
        <v>14.925000000000001</v>
      </c>
      <c r="K288">
        <v>15.244</v>
      </c>
      <c r="L288">
        <v>15.731</v>
      </c>
      <c r="M288">
        <v>16.693999999999999</v>
      </c>
      <c r="N288">
        <v>17.734000000000002</v>
      </c>
      <c r="O288">
        <v>18.327000000000002</v>
      </c>
      <c r="P288">
        <v>18.742000000000001</v>
      </c>
      <c r="Q288">
        <v>19.381</v>
      </c>
      <c r="R288">
        <v>19.811</v>
      </c>
      <c r="S288">
        <v>20.657</v>
      </c>
      <c r="T288">
        <v>22.219000000000001</v>
      </c>
      <c r="U288">
        <v>286</v>
      </c>
      <c r="V288">
        <v>11.788</v>
      </c>
      <c r="W288">
        <v>12.913</v>
      </c>
      <c r="X288">
        <v>14.038</v>
      </c>
      <c r="Y288">
        <v>15.292</v>
      </c>
      <c r="Z288">
        <v>16.693999999999999</v>
      </c>
      <c r="AA288">
        <v>18.265999999999998</v>
      </c>
      <c r="AB288">
        <v>20.033000000000001</v>
      </c>
      <c r="AC288">
        <v>22.027000000000001</v>
      </c>
      <c r="AD288">
        <v>24.021000000000001</v>
      </c>
    </row>
    <row r="289" spans="1:30" x14ac:dyDescent="0.25">
      <c r="A289">
        <v>287</v>
      </c>
      <c r="B289">
        <f t="shared" si="4"/>
        <v>0.78576317590691303</v>
      </c>
      <c r="C289">
        <v>-0.28760000000000002</v>
      </c>
      <c r="D289">
        <v>16.690000000000001</v>
      </c>
      <c r="E289">
        <v>8.8819999999999996E-2</v>
      </c>
      <c r="F289">
        <v>12.815</v>
      </c>
      <c r="G289">
        <v>13.654999999999999</v>
      </c>
      <c r="H289">
        <v>14.177</v>
      </c>
      <c r="I289">
        <v>14.465</v>
      </c>
      <c r="J289">
        <v>14.922000000000001</v>
      </c>
      <c r="K289">
        <v>15.24</v>
      </c>
      <c r="L289">
        <v>15.728</v>
      </c>
      <c r="M289">
        <v>16.690000000000001</v>
      </c>
      <c r="N289">
        <v>17.73</v>
      </c>
      <c r="O289">
        <v>18.321999999999999</v>
      </c>
      <c r="P289">
        <v>18.738</v>
      </c>
      <c r="Q289">
        <v>19.376999999999999</v>
      </c>
      <c r="R289">
        <v>19.806000000000001</v>
      </c>
      <c r="S289">
        <v>20.652000000000001</v>
      </c>
      <c r="T289">
        <v>22.213999999999999</v>
      </c>
      <c r="U289">
        <v>287</v>
      </c>
      <c r="V289">
        <v>11.787000000000001</v>
      </c>
      <c r="W289">
        <v>12.911</v>
      </c>
      <c r="X289">
        <v>14.035</v>
      </c>
      <c r="Y289">
        <v>15.289</v>
      </c>
      <c r="Z289">
        <v>16.690000000000001</v>
      </c>
      <c r="AA289">
        <v>18.260999999999999</v>
      </c>
      <c r="AB289">
        <v>20.027999999999999</v>
      </c>
      <c r="AC289">
        <v>22.021999999999998</v>
      </c>
      <c r="AD289">
        <v>24.015000000000001</v>
      </c>
    </row>
    <row r="290" spans="1:30" x14ac:dyDescent="0.25">
      <c r="A290">
        <v>288</v>
      </c>
      <c r="B290">
        <f t="shared" si="4"/>
        <v>0.7885010266940452</v>
      </c>
      <c r="C290">
        <v>-0.2888</v>
      </c>
      <c r="D290">
        <v>16.686</v>
      </c>
      <c r="E290">
        <v>8.881E-2</v>
      </c>
      <c r="F290">
        <v>12.813000000000001</v>
      </c>
      <c r="G290">
        <v>13.651999999999999</v>
      </c>
      <c r="H290">
        <v>14.173999999999999</v>
      </c>
      <c r="I290">
        <v>14.461</v>
      </c>
      <c r="J290">
        <v>14.917999999999999</v>
      </c>
      <c r="K290">
        <v>15.237</v>
      </c>
      <c r="L290">
        <v>15.724</v>
      </c>
      <c r="M290">
        <v>16.686</v>
      </c>
      <c r="N290">
        <v>17.725000000000001</v>
      </c>
      <c r="O290">
        <v>18.318000000000001</v>
      </c>
      <c r="P290">
        <v>18.733000000000001</v>
      </c>
      <c r="Q290">
        <v>19.372</v>
      </c>
      <c r="R290">
        <v>19.802</v>
      </c>
      <c r="S290">
        <v>20.646999999999998</v>
      </c>
      <c r="T290">
        <v>22.209</v>
      </c>
      <c r="U290">
        <v>288</v>
      </c>
      <c r="V290">
        <v>11.785</v>
      </c>
      <c r="W290">
        <v>12.909000000000001</v>
      </c>
      <c r="X290">
        <v>14.032</v>
      </c>
      <c r="Y290">
        <v>15.285</v>
      </c>
      <c r="Z290">
        <v>16.686</v>
      </c>
      <c r="AA290">
        <v>18.257000000000001</v>
      </c>
      <c r="AB290">
        <v>20.024000000000001</v>
      </c>
      <c r="AC290">
        <v>22.016999999999999</v>
      </c>
      <c r="AD290">
        <v>24.01</v>
      </c>
    </row>
    <row r="291" spans="1:30" x14ac:dyDescent="0.25">
      <c r="A291">
        <v>289</v>
      </c>
      <c r="B291">
        <f t="shared" si="4"/>
        <v>0.79123887748117727</v>
      </c>
      <c r="C291">
        <v>-0.28989999999999999</v>
      </c>
      <c r="D291">
        <v>16.681999999999999</v>
      </c>
      <c r="E291">
        <v>8.8789999999999994E-2</v>
      </c>
      <c r="F291">
        <v>12.811</v>
      </c>
      <c r="G291">
        <v>13.65</v>
      </c>
      <c r="H291">
        <v>14.172000000000001</v>
      </c>
      <c r="I291">
        <v>14.459</v>
      </c>
      <c r="J291">
        <v>14.914999999999999</v>
      </c>
      <c r="K291">
        <v>15.234</v>
      </c>
      <c r="L291">
        <v>15.72</v>
      </c>
      <c r="M291">
        <v>16.681999999999999</v>
      </c>
      <c r="N291">
        <v>17.721</v>
      </c>
      <c r="O291">
        <v>18.312999999999999</v>
      </c>
      <c r="P291">
        <v>18.728000000000002</v>
      </c>
      <c r="Q291">
        <v>19.367000000000001</v>
      </c>
      <c r="R291">
        <v>19.795999999999999</v>
      </c>
      <c r="S291">
        <v>20.641999999999999</v>
      </c>
      <c r="T291">
        <v>22.202999999999999</v>
      </c>
      <c r="U291">
        <v>289</v>
      </c>
      <c r="V291">
        <v>11.784000000000001</v>
      </c>
      <c r="W291">
        <v>12.907</v>
      </c>
      <c r="X291">
        <v>14.03</v>
      </c>
      <c r="Y291">
        <v>15.282</v>
      </c>
      <c r="Z291">
        <v>16.681999999999999</v>
      </c>
      <c r="AA291">
        <v>18.251999999999999</v>
      </c>
      <c r="AB291">
        <v>20.018000000000001</v>
      </c>
      <c r="AC291">
        <v>22.010999999999999</v>
      </c>
      <c r="AD291">
        <v>24.004000000000001</v>
      </c>
    </row>
    <row r="292" spans="1:30" x14ac:dyDescent="0.25">
      <c r="A292">
        <v>290</v>
      </c>
      <c r="B292">
        <f t="shared" si="4"/>
        <v>0.79397672826830934</v>
      </c>
      <c r="C292">
        <v>-0.29099999999999998</v>
      </c>
      <c r="D292">
        <v>16.677900000000001</v>
      </c>
      <c r="E292">
        <v>8.8779999999999998E-2</v>
      </c>
      <c r="F292">
        <v>12.808999999999999</v>
      </c>
      <c r="G292">
        <v>13.647</v>
      </c>
      <c r="H292">
        <v>14.169</v>
      </c>
      <c r="I292">
        <v>14.455</v>
      </c>
      <c r="J292">
        <v>14.912000000000001</v>
      </c>
      <c r="K292">
        <v>15.23</v>
      </c>
      <c r="L292">
        <v>15.717000000000001</v>
      </c>
      <c r="M292">
        <v>16.678000000000001</v>
      </c>
      <c r="N292">
        <v>17.716000000000001</v>
      </c>
      <c r="O292">
        <v>18.308</v>
      </c>
      <c r="P292">
        <v>18.724</v>
      </c>
      <c r="Q292">
        <v>19.361999999999998</v>
      </c>
      <c r="R292">
        <v>19.792000000000002</v>
      </c>
      <c r="S292">
        <v>20.637</v>
      </c>
      <c r="T292">
        <v>22.198</v>
      </c>
      <c r="U292">
        <v>290</v>
      </c>
      <c r="V292">
        <v>11.782</v>
      </c>
      <c r="W292">
        <v>12.904</v>
      </c>
      <c r="X292">
        <v>14.026999999999999</v>
      </c>
      <c r="Y292">
        <v>15.278</v>
      </c>
      <c r="Z292">
        <v>16.678000000000001</v>
      </c>
      <c r="AA292">
        <v>18.248000000000001</v>
      </c>
      <c r="AB292">
        <v>20.013000000000002</v>
      </c>
      <c r="AC292">
        <v>22.006</v>
      </c>
      <c r="AD292">
        <v>23.998999999999999</v>
      </c>
    </row>
    <row r="293" spans="1:30" x14ac:dyDescent="0.25">
      <c r="A293">
        <v>291</v>
      </c>
      <c r="B293">
        <f t="shared" si="4"/>
        <v>0.79671457905544152</v>
      </c>
      <c r="C293">
        <v>-0.29220000000000002</v>
      </c>
      <c r="D293">
        <v>16.6739</v>
      </c>
      <c r="E293">
        <v>8.8770000000000002E-2</v>
      </c>
      <c r="F293">
        <v>12.807</v>
      </c>
      <c r="G293">
        <v>13.644</v>
      </c>
      <c r="H293">
        <v>14.166</v>
      </c>
      <c r="I293">
        <v>14.452</v>
      </c>
      <c r="J293">
        <v>14.907999999999999</v>
      </c>
      <c r="K293">
        <v>15.227</v>
      </c>
      <c r="L293">
        <v>15.712999999999999</v>
      </c>
      <c r="M293">
        <v>16.673999999999999</v>
      </c>
      <c r="N293">
        <v>17.712</v>
      </c>
      <c r="O293">
        <v>18.303999999999998</v>
      </c>
      <c r="P293">
        <v>18.719000000000001</v>
      </c>
      <c r="Q293">
        <v>19.356999999999999</v>
      </c>
      <c r="R293">
        <v>19.786999999999999</v>
      </c>
      <c r="S293">
        <v>20.632000000000001</v>
      </c>
      <c r="T293">
        <v>22.193000000000001</v>
      </c>
      <c r="U293">
        <v>291</v>
      </c>
      <c r="V293">
        <v>11.78</v>
      </c>
      <c r="W293">
        <v>12.901999999999999</v>
      </c>
      <c r="X293">
        <v>14.023999999999999</v>
      </c>
      <c r="Y293">
        <v>15.275</v>
      </c>
      <c r="Z293">
        <v>16.673999999999999</v>
      </c>
      <c r="AA293">
        <v>18.242999999999999</v>
      </c>
      <c r="AB293">
        <v>20.007999999999999</v>
      </c>
      <c r="AC293">
        <v>22.001000000000001</v>
      </c>
      <c r="AD293">
        <v>23.994</v>
      </c>
    </row>
    <row r="294" spans="1:30" x14ac:dyDescent="0.25">
      <c r="A294">
        <v>292</v>
      </c>
      <c r="B294">
        <f t="shared" si="4"/>
        <v>0.79945242984257359</v>
      </c>
      <c r="C294">
        <v>-0.29330000000000001</v>
      </c>
      <c r="D294">
        <v>16.669799999999999</v>
      </c>
      <c r="E294">
        <v>8.8760000000000006E-2</v>
      </c>
      <c r="F294">
        <v>12.804</v>
      </c>
      <c r="G294">
        <v>13.641999999999999</v>
      </c>
      <c r="H294">
        <v>14.163</v>
      </c>
      <c r="I294">
        <v>14.449</v>
      </c>
      <c r="J294">
        <v>14.904999999999999</v>
      </c>
      <c r="K294">
        <v>15.223000000000001</v>
      </c>
      <c r="L294">
        <v>15.709</v>
      </c>
      <c r="M294">
        <v>16.670000000000002</v>
      </c>
      <c r="N294">
        <v>17.707999999999998</v>
      </c>
      <c r="O294">
        <v>18.298999999999999</v>
      </c>
      <c r="P294">
        <v>18.713999999999999</v>
      </c>
      <c r="Q294">
        <v>19.352</v>
      </c>
      <c r="R294">
        <v>19.782</v>
      </c>
      <c r="S294">
        <v>20.626999999999999</v>
      </c>
      <c r="T294">
        <v>22.187999999999999</v>
      </c>
      <c r="U294">
        <v>292</v>
      </c>
      <c r="V294">
        <v>11.779</v>
      </c>
      <c r="W294">
        <v>12.9</v>
      </c>
      <c r="X294">
        <v>14.021000000000001</v>
      </c>
      <c r="Y294">
        <v>15.271000000000001</v>
      </c>
      <c r="Z294">
        <v>16.670000000000002</v>
      </c>
      <c r="AA294">
        <v>18.238</v>
      </c>
      <c r="AB294">
        <v>20.003</v>
      </c>
      <c r="AC294">
        <v>21.995999999999999</v>
      </c>
      <c r="AD294">
        <v>23.988</v>
      </c>
    </row>
    <row r="295" spans="1:30" x14ac:dyDescent="0.25">
      <c r="A295">
        <v>293</v>
      </c>
      <c r="B295">
        <f t="shared" si="4"/>
        <v>0.80219028062970565</v>
      </c>
      <c r="C295">
        <v>-0.2944</v>
      </c>
      <c r="D295">
        <v>16.665700000000001</v>
      </c>
      <c r="E295">
        <v>8.8739999999999999E-2</v>
      </c>
      <c r="F295">
        <v>12.802</v>
      </c>
      <c r="G295">
        <v>13.638999999999999</v>
      </c>
      <c r="H295">
        <v>14.16</v>
      </c>
      <c r="I295">
        <v>14.446</v>
      </c>
      <c r="J295">
        <v>14.901999999999999</v>
      </c>
      <c r="K295">
        <v>15.22</v>
      </c>
      <c r="L295">
        <v>15.706</v>
      </c>
      <c r="M295">
        <v>16.666</v>
      </c>
      <c r="N295">
        <v>17.702999999999999</v>
      </c>
      <c r="O295">
        <v>18.294</v>
      </c>
      <c r="P295">
        <v>18.709</v>
      </c>
      <c r="Q295">
        <v>19.347000000000001</v>
      </c>
      <c r="R295">
        <v>19.776</v>
      </c>
      <c r="S295">
        <v>20.620999999999999</v>
      </c>
      <c r="T295">
        <v>22.181999999999999</v>
      </c>
      <c r="U295">
        <v>293</v>
      </c>
      <c r="V295">
        <v>11.776999999999999</v>
      </c>
      <c r="W295">
        <v>12.898</v>
      </c>
      <c r="X295">
        <v>14.018000000000001</v>
      </c>
      <c r="Y295">
        <v>15.268000000000001</v>
      </c>
      <c r="Z295">
        <v>16.666</v>
      </c>
      <c r="AA295">
        <v>18.234000000000002</v>
      </c>
      <c r="AB295">
        <v>19.998000000000001</v>
      </c>
      <c r="AC295">
        <v>21.99</v>
      </c>
      <c r="AD295">
        <v>23.981999999999999</v>
      </c>
    </row>
    <row r="296" spans="1:30" x14ac:dyDescent="0.25">
      <c r="A296">
        <v>294</v>
      </c>
      <c r="B296">
        <f t="shared" si="4"/>
        <v>0.80492813141683783</v>
      </c>
      <c r="C296">
        <v>-0.29549999999999998</v>
      </c>
      <c r="D296">
        <v>16.6616</v>
      </c>
      <c r="E296">
        <v>8.8730000000000003E-2</v>
      </c>
      <c r="F296">
        <v>12.8</v>
      </c>
      <c r="G296">
        <v>13.635999999999999</v>
      </c>
      <c r="H296">
        <v>14.157</v>
      </c>
      <c r="I296">
        <v>14.443</v>
      </c>
      <c r="J296">
        <v>14.898999999999999</v>
      </c>
      <c r="K296">
        <v>15.215999999999999</v>
      </c>
      <c r="L296">
        <v>15.702</v>
      </c>
      <c r="M296">
        <v>16.661999999999999</v>
      </c>
      <c r="N296">
        <v>17.699000000000002</v>
      </c>
      <c r="O296">
        <v>18.29</v>
      </c>
      <c r="P296">
        <v>18.704999999999998</v>
      </c>
      <c r="Q296">
        <v>19.341999999999999</v>
      </c>
      <c r="R296">
        <v>19.771999999999998</v>
      </c>
      <c r="S296">
        <v>20.616</v>
      </c>
      <c r="T296">
        <v>22.177</v>
      </c>
      <c r="U296">
        <v>294</v>
      </c>
      <c r="V296">
        <v>11.776</v>
      </c>
      <c r="W296">
        <v>12.895</v>
      </c>
      <c r="X296">
        <v>14.015000000000001</v>
      </c>
      <c r="Y296">
        <v>15.263999999999999</v>
      </c>
      <c r="Z296">
        <v>16.661999999999999</v>
      </c>
      <c r="AA296">
        <v>18.228999999999999</v>
      </c>
      <c r="AB296">
        <v>19.992999999999999</v>
      </c>
      <c r="AC296">
        <v>21.984999999999999</v>
      </c>
      <c r="AD296">
        <v>23.975999999999999</v>
      </c>
    </row>
    <row r="297" spans="1:30" x14ac:dyDescent="0.25">
      <c r="A297">
        <v>295</v>
      </c>
      <c r="B297">
        <f t="shared" si="4"/>
        <v>0.8076659822039699</v>
      </c>
      <c r="C297">
        <v>-0.29659999999999997</v>
      </c>
      <c r="D297">
        <v>16.657499999999999</v>
      </c>
      <c r="E297">
        <v>8.8719999999999993E-2</v>
      </c>
      <c r="F297">
        <v>12.798</v>
      </c>
      <c r="G297">
        <v>13.634</v>
      </c>
      <c r="H297">
        <v>14.154</v>
      </c>
      <c r="I297">
        <v>14.44</v>
      </c>
      <c r="J297">
        <v>14.895</v>
      </c>
      <c r="K297">
        <v>15.212999999999999</v>
      </c>
      <c r="L297">
        <v>15.698</v>
      </c>
      <c r="M297">
        <v>16.658000000000001</v>
      </c>
      <c r="N297">
        <v>17.693999999999999</v>
      </c>
      <c r="O297">
        <v>18.285</v>
      </c>
      <c r="P297">
        <v>18.7</v>
      </c>
      <c r="Q297">
        <v>19.337</v>
      </c>
      <c r="R297">
        <v>19.766999999999999</v>
      </c>
      <c r="S297">
        <v>20.611000000000001</v>
      </c>
      <c r="T297">
        <v>22.172000000000001</v>
      </c>
      <c r="U297">
        <v>295</v>
      </c>
      <c r="V297">
        <v>11.773999999999999</v>
      </c>
      <c r="W297">
        <v>12.893000000000001</v>
      </c>
      <c r="X297">
        <v>14.012</v>
      </c>
      <c r="Y297">
        <v>15.260999999999999</v>
      </c>
      <c r="Z297">
        <v>16.658000000000001</v>
      </c>
      <c r="AA297">
        <v>18.225000000000001</v>
      </c>
      <c r="AB297">
        <v>19.988</v>
      </c>
      <c r="AC297">
        <v>21.98</v>
      </c>
      <c r="AD297">
        <v>23.971</v>
      </c>
    </row>
    <row r="298" spans="1:30" x14ac:dyDescent="0.25">
      <c r="A298">
        <v>296</v>
      </c>
      <c r="B298">
        <f t="shared" si="4"/>
        <v>0.81040383299110197</v>
      </c>
      <c r="C298">
        <v>-0.29770000000000002</v>
      </c>
      <c r="D298">
        <v>16.653400000000001</v>
      </c>
      <c r="E298">
        <v>8.8709999999999997E-2</v>
      </c>
      <c r="F298">
        <v>12.795</v>
      </c>
      <c r="G298">
        <v>13.631</v>
      </c>
      <c r="H298">
        <v>14.151</v>
      </c>
      <c r="I298">
        <v>14.436999999999999</v>
      </c>
      <c r="J298">
        <v>14.891999999999999</v>
      </c>
      <c r="K298">
        <v>15.209</v>
      </c>
      <c r="L298">
        <v>15.694000000000001</v>
      </c>
      <c r="M298">
        <v>16.652999999999999</v>
      </c>
      <c r="N298">
        <v>17.690000000000001</v>
      </c>
      <c r="O298">
        <v>18.280999999999999</v>
      </c>
      <c r="P298">
        <v>18.695</v>
      </c>
      <c r="Q298">
        <v>19.332999999999998</v>
      </c>
      <c r="R298">
        <v>19.762</v>
      </c>
      <c r="S298">
        <v>20.606000000000002</v>
      </c>
      <c r="T298">
        <v>22.167000000000002</v>
      </c>
      <c r="U298">
        <v>296</v>
      </c>
      <c r="V298">
        <v>11.772</v>
      </c>
      <c r="W298">
        <v>12.891</v>
      </c>
      <c r="X298">
        <v>14.009</v>
      </c>
      <c r="Y298">
        <v>15.257</v>
      </c>
      <c r="Z298">
        <v>16.652999999999999</v>
      </c>
      <c r="AA298">
        <v>18.22</v>
      </c>
      <c r="AB298">
        <v>19.983000000000001</v>
      </c>
      <c r="AC298">
        <v>21.974</v>
      </c>
      <c r="AD298">
        <v>23.966000000000001</v>
      </c>
    </row>
    <row r="299" spans="1:30" x14ac:dyDescent="0.25">
      <c r="A299">
        <v>297</v>
      </c>
      <c r="B299">
        <f t="shared" si="4"/>
        <v>0.81314168377823404</v>
      </c>
      <c r="C299">
        <v>-0.29880000000000001</v>
      </c>
      <c r="D299">
        <v>16.6492</v>
      </c>
      <c r="E299">
        <v>8.8700000000000001E-2</v>
      </c>
      <c r="F299">
        <v>12.792999999999999</v>
      </c>
      <c r="G299">
        <v>13.628</v>
      </c>
      <c r="H299">
        <v>14.148</v>
      </c>
      <c r="I299">
        <v>14.433999999999999</v>
      </c>
      <c r="J299">
        <v>14.888</v>
      </c>
      <c r="K299">
        <v>15.206</v>
      </c>
      <c r="L299">
        <v>15.691000000000001</v>
      </c>
      <c r="M299">
        <v>16.649000000000001</v>
      </c>
      <c r="N299">
        <v>17.684999999999999</v>
      </c>
      <c r="O299">
        <v>18.276</v>
      </c>
      <c r="P299">
        <v>18.690000000000001</v>
      </c>
      <c r="Q299">
        <v>19.327999999999999</v>
      </c>
      <c r="R299">
        <v>19.757000000000001</v>
      </c>
      <c r="S299">
        <v>20.600999999999999</v>
      </c>
      <c r="T299">
        <v>22.161000000000001</v>
      </c>
      <c r="U299">
        <v>297</v>
      </c>
      <c r="V299">
        <v>11.77</v>
      </c>
      <c r="W299">
        <v>12.888</v>
      </c>
      <c r="X299">
        <v>14.006</v>
      </c>
      <c r="Y299">
        <v>15.254</v>
      </c>
      <c r="Z299">
        <v>16.649000000000001</v>
      </c>
      <c r="AA299">
        <v>18.215</v>
      </c>
      <c r="AB299">
        <v>19.978000000000002</v>
      </c>
      <c r="AC299">
        <v>21.969000000000001</v>
      </c>
      <c r="AD299">
        <v>23.96</v>
      </c>
    </row>
    <row r="300" spans="1:30" x14ac:dyDescent="0.25">
      <c r="A300">
        <v>298</v>
      </c>
      <c r="B300">
        <f t="shared" si="4"/>
        <v>0.81587953456536622</v>
      </c>
      <c r="C300">
        <v>-0.2999</v>
      </c>
      <c r="D300">
        <v>16.645099999999999</v>
      </c>
      <c r="E300">
        <v>8.8690000000000005E-2</v>
      </c>
      <c r="F300">
        <v>12.791</v>
      </c>
      <c r="G300">
        <v>13.625</v>
      </c>
      <c r="H300">
        <v>14.145</v>
      </c>
      <c r="I300">
        <v>14.43</v>
      </c>
      <c r="J300">
        <v>14.885</v>
      </c>
      <c r="K300">
        <v>15.202</v>
      </c>
      <c r="L300">
        <v>15.686999999999999</v>
      </c>
      <c r="M300">
        <v>16.645</v>
      </c>
      <c r="N300">
        <v>17.681000000000001</v>
      </c>
      <c r="O300">
        <v>18.271000000000001</v>
      </c>
      <c r="P300">
        <v>18.686</v>
      </c>
      <c r="Q300">
        <v>19.323</v>
      </c>
      <c r="R300">
        <v>19.751999999999999</v>
      </c>
      <c r="S300">
        <v>20.596</v>
      </c>
      <c r="T300">
        <v>22.155999999999999</v>
      </c>
      <c r="U300">
        <v>298</v>
      </c>
      <c r="V300">
        <v>11.768000000000001</v>
      </c>
      <c r="W300">
        <v>12.885999999999999</v>
      </c>
      <c r="X300">
        <v>14.003</v>
      </c>
      <c r="Y300">
        <v>15.25</v>
      </c>
      <c r="Z300">
        <v>16.645</v>
      </c>
      <c r="AA300">
        <v>18.210999999999999</v>
      </c>
      <c r="AB300">
        <v>19.972999999999999</v>
      </c>
      <c r="AC300">
        <v>21.963999999999999</v>
      </c>
      <c r="AD300">
        <v>23.954999999999998</v>
      </c>
    </row>
    <row r="301" spans="1:30" x14ac:dyDescent="0.25">
      <c r="A301">
        <v>299</v>
      </c>
      <c r="B301">
        <f t="shared" si="4"/>
        <v>0.81861738535249828</v>
      </c>
      <c r="C301">
        <v>-0.30099999999999999</v>
      </c>
      <c r="D301">
        <v>16.640899999999998</v>
      </c>
      <c r="E301">
        <v>8.8669999999999999E-2</v>
      </c>
      <c r="F301">
        <v>12.789</v>
      </c>
      <c r="G301">
        <v>13.622999999999999</v>
      </c>
      <c r="H301">
        <v>14.141999999999999</v>
      </c>
      <c r="I301">
        <v>14.427</v>
      </c>
      <c r="J301">
        <v>14.882</v>
      </c>
      <c r="K301">
        <v>15.199</v>
      </c>
      <c r="L301">
        <v>15.683</v>
      </c>
      <c r="M301">
        <v>16.640999999999998</v>
      </c>
      <c r="N301">
        <v>17.675999999999998</v>
      </c>
      <c r="O301">
        <v>18.265999999999998</v>
      </c>
      <c r="P301">
        <v>18.681000000000001</v>
      </c>
      <c r="Q301">
        <v>19.317</v>
      </c>
      <c r="R301">
        <v>19.745999999999999</v>
      </c>
      <c r="S301">
        <v>20.59</v>
      </c>
      <c r="T301">
        <v>22.15</v>
      </c>
      <c r="U301">
        <v>299</v>
      </c>
      <c r="V301">
        <v>11.766999999999999</v>
      </c>
      <c r="W301">
        <v>12.884</v>
      </c>
      <c r="X301">
        <v>14.000999999999999</v>
      </c>
      <c r="Y301">
        <v>15.247</v>
      </c>
      <c r="Z301">
        <v>16.640999999999998</v>
      </c>
      <c r="AA301">
        <v>18.206</v>
      </c>
      <c r="AB301">
        <v>19.968</v>
      </c>
      <c r="AC301">
        <v>21.957999999999998</v>
      </c>
      <c r="AD301">
        <v>23.948</v>
      </c>
    </row>
    <row r="302" spans="1:30" x14ac:dyDescent="0.25">
      <c r="A302">
        <v>300</v>
      </c>
      <c r="B302">
        <f t="shared" si="4"/>
        <v>0.82135523613963035</v>
      </c>
      <c r="C302">
        <v>-0.30209999999999998</v>
      </c>
      <c r="D302">
        <v>16.636700000000001</v>
      </c>
      <c r="E302">
        <v>8.8660000000000003E-2</v>
      </c>
      <c r="F302">
        <v>12.786</v>
      </c>
      <c r="G302">
        <v>13.62</v>
      </c>
      <c r="H302">
        <v>14.138999999999999</v>
      </c>
      <c r="I302">
        <v>14.423999999999999</v>
      </c>
      <c r="J302">
        <v>14.878</v>
      </c>
      <c r="K302">
        <v>15.195</v>
      </c>
      <c r="L302">
        <v>15.679</v>
      </c>
      <c r="M302">
        <v>16.637</v>
      </c>
      <c r="N302">
        <v>17.672000000000001</v>
      </c>
      <c r="O302">
        <v>18.262</v>
      </c>
      <c r="P302">
        <v>18.675999999999998</v>
      </c>
      <c r="Q302">
        <v>19.312999999999999</v>
      </c>
      <c r="R302">
        <v>19.741</v>
      </c>
      <c r="S302">
        <v>20.585000000000001</v>
      </c>
      <c r="T302">
        <v>22.145</v>
      </c>
      <c r="U302">
        <v>300</v>
      </c>
      <c r="V302">
        <v>11.765000000000001</v>
      </c>
      <c r="W302">
        <v>12.881</v>
      </c>
      <c r="X302">
        <v>13.997</v>
      </c>
      <c r="Y302">
        <v>15.243</v>
      </c>
      <c r="Z302">
        <v>16.637</v>
      </c>
      <c r="AA302">
        <v>18.201000000000001</v>
      </c>
      <c r="AB302">
        <v>19.963000000000001</v>
      </c>
      <c r="AC302">
        <v>21.952999999999999</v>
      </c>
      <c r="AD302">
        <v>23.943000000000001</v>
      </c>
    </row>
    <row r="303" spans="1:30" x14ac:dyDescent="0.25">
      <c r="A303">
        <v>301</v>
      </c>
      <c r="B303">
        <f t="shared" si="4"/>
        <v>0.82409308692676253</v>
      </c>
      <c r="C303">
        <v>-0.30320000000000003</v>
      </c>
      <c r="D303">
        <v>16.6326</v>
      </c>
      <c r="E303">
        <v>8.8650000000000007E-2</v>
      </c>
      <c r="F303">
        <v>12.784000000000001</v>
      </c>
      <c r="G303">
        <v>13.617000000000001</v>
      </c>
      <c r="H303">
        <v>14.135999999999999</v>
      </c>
      <c r="I303">
        <v>14.420999999999999</v>
      </c>
      <c r="J303">
        <v>14.875</v>
      </c>
      <c r="K303">
        <v>15.192</v>
      </c>
      <c r="L303">
        <v>15.676</v>
      </c>
      <c r="M303">
        <v>16.632999999999999</v>
      </c>
      <c r="N303">
        <v>17.667000000000002</v>
      </c>
      <c r="O303">
        <v>18.257000000000001</v>
      </c>
      <c r="P303">
        <v>18.670999999999999</v>
      </c>
      <c r="Q303">
        <v>19.308</v>
      </c>
      <c r="R303">
        <v>19.736000000000001</v>
      </c>
      <c r="S303">
        <v>20.58</v>
      </c>
      <c r="T303">
        <v>22.138999999999999</v>
      </c>
      <c r="U303">
        <v>301</v>
      </c>
      <c r="V303">
        <v>11.763</v>
      </c>
      <c r="W303">
        <v>12.879</v>
      </c>
      <c r="X303">
        <v>13.994999999999999</v>
      </c>
      <c r="Y303">
        <v>15.239000000000001</v>
      </c>
      <c r="Z303">
        <v>16.632999999999999</v>
      </c>
      <c r="AA303">
        <v>18.196000000000002</v>
      </c>
      <c r="AB303">
        <v>19.957999999999998</v>
      </c>
      <c r="AC303">
        <v>21.946999999999999</v>
      </c>
      <c r="AD303">
        <v>23.937000000000001</v>
      </c>
    </row>
    <row r="304" spans="1:30" x14ac:dyDescent="0.25">
      <c r="A304">
        <v>302</v>
      </c>
      <c r="B304">
        <f t="shared" si="4"/>
        <v>0.8268309377138946</v>
      </c>
      <c r="C304">
        <v>-0.30430000000000001</v>
      </c>
      <c r="D304">
        <v>16.628399999999999</v>
      </c>
      <c r="E304">
        <v>8.8639999999999997E-2</v>
      </c>
      <c r="F304">
        <v>12.782</v>
      </c>
      <c r="G304">
        <v>13.614000000000001</v>
      </c>
      <c r="H304">
        <v>14.132999999999999</v>
      </c>
      <c r="I304">
        <v>14.417999999999999</v>
      </c>
      <c r="J304">
        <v>14.871</v>
      </c>
      <c r="K304">
        <v>15.188000000000001</v>
      </c>
      <c r="L304">
        <v>15.672000000000001</v>
      </c>
      <c r="M304">
        <v>16.628</v>
      </c>
      <c r="N304">
        <v>17.663</v>
      </c>
      <c r="O304">
        <v>18.251999999999999</v>
      </c>
      <c r="P304">
        <v>18.666</v>
      </c>
      <c r="Q304">
        <v>19.303000000000001</v>
      </c>
      <c r="R304">
        <v>19.731000000000002</v>
      </c>
      <c r="S304">
        <v>20.574999999999999</v>
      </c>
      <c r="T304">
        <v>22.134</v>
      </c>
      <c r="U304">
        <v>302</v>
      </c>
      <c r="V304">
        <v>11.762</v>
      </c>
      <c r="W304">
        <v>12.875999999999999</v>
      </c>
      <c r="X304">
        <v>13.991</v>
      </c>
      <c r="Y304">
        <v>15.236000000000001</v>
      </c>
      <c r="Z304">
        <v>16.628</v>
      </c>
      <c r="AA304">
        <v>18.192</v>
      </c>
      <c r="AB304">
        <v>19.952000000000002</v>
      </c>
      <c r="AC304">
        <v>21.942</v>
      </c>
      <c r="AD304">
        <v>23.931999999999999</v>
      </c>
    </row>
    <row r="305" spans="1:30" x14ac:dyDescent="0.25">
      <c r="A305">
        <v>303</v>
      </c>
      <c r="B305">
        <f t="shared" si="4"/>
        <v>0.82956878850102667</v>
      </c>
      <c r="C305">
        <v>-0.30530000000000002</v>
      </c>
      <c r="D305">
        <v>16.624199999999998</v>
      </c>
      <c r="E305">
        <v>8.863E-2</v>
      </c>
      <c r="F305">
        <v>12.779</v>
      </c>
      <c r="G305">
        <v>13.611000000000001</v>
      </c>
      <c r="H305">
        <v>14.13</v>
      </c>
      <c r="I305">
        <v>14.414</v>
      </c>
      <c r="J305">
        <v>14.868</v>
      </c>
      <c r="K305">
        <v>15.183999999999999</v>
      </c>
      <c r="L305">
        <v>15.667999999999999</v>
      </c>
      <c r="M305">
        <v>16.623999999999999</v>
      </c>
      <c r="N305">
        <v>17.658000000000001</v>
      </c>
      <c r="O305">
        <v>18.248000000000001</v>
      </c>
      <c r="P305">
        <v>18.661000000000001</v>
      </c>
      <c r="Q305">
        <v>19.297999999999998</v>
      </c>
      <c r="R305">
        <v>19.725999999999999</v>
      </c>
      <c r="S305">
        <v>20.57</v>
      </c>
      <c r="T305">
        <v>22.129000000000001</v>
      </c>
      <c r="U305">
        <v>303</v>
      </c>
      <c r="V305">
        <v>11.76</v>
      </c>
      <c r="W305">
        <v>12.874000000000001</v>
      </c>
      <c r="X305">
        <v>13.988</v>
      </c>
      <c r="Y305">
        <v>15.231999999999999</v>
      </c>
      <c r="Z305">
        <v>16.623999999999999</v>
      </c>
      <c r="AA305">
        <v>18.187000000000001</v>
      </c>
      <c r="AB305">
        <v>19.946999999999999</v>
      </c>
      <c r="AC305">
        <v>21.937000000000001</v>
      </c>
      <c r="AD305">
        <v>23.925999999999998</v>
      </c>
    </row>
    <row r="306" spans="1:30" x14ac:dyDescent="0.25">
      <c r="A306">
        <v>304</v>
      </c>
      <c r="B306">
        <f t="shared" si="4"/>
        <v>0.83230663928815884</v>
      </c>
      <c r="C306">
        <v>-0.30640000000000001</v>
      </c>
      <c r="D306">
        <v>16.62</v>
      </c>
      <c r="E306">
        <v>8.8620000000000004E-2</v>
      </c>
      <c r="F306">
        <v>12.776999999999999</v>
      </c>
      <c r="G306">
        <v>13.609</v>
      </c>
      <c r="H306">
        <v>14.125999999999999</v>
      </c>
      <c r="I306">
        <v>14.411</v>
      </c>
      <c r="J306">
        <v>14.864000000000001</v>
      </c>
      <c r="K306">
        <v>15.180999999999999</v>
      </c>
      <c r="L306">
        <v>15.664</v>
      </c>
      <c r="M306">
        <v>16.62</v>
      </c>
      <c r="N306">
        <v>17.654</v>
      </c>
      <c r="O306">
        <v>18.242999999999999</v>
      </c>
      <c r="P306">
        <v>18.657</v>
      </c>
      <c r="Q306">
        <v>19.292999999999999</v>
      </c>
      <c r="R306">
        <v>19.721</v>
      </c>
      <c r="S306">
        <v>20.565000000000001</v>
      </c>
      <c r="T306">
        <v>22.123000000000001</v>
      </c>
      <c r="U306">
        <v>304</v>
      </c>
      <c r="V306">
        <v>11.757999999999999</v>
      </c>
      <c r="W306">
        <v>12.872</v>
      </c>
      <c r="X306">
        <v>13.984999999999999</v>
      </c>
      <c r="Y306">
        <v>15.228</v>
      </c>
      <c r="Z306">
        <v>16.62</v>
      </c>
      <c r="AA306">
        <v>18.181999999999999</v>
      </c>
      <c r="AB306">
        <v>19.942</v>
      </c>
      <c r="AC306">
        <v>21.931000000000001</v>
      </c>
      <c r="AD306">
        <v>23.920999999999999</v>
      </c>
    </row>
    <row r="307" spans="1:30" x14ac:dyDescent="0.25">
      <c r="A307">
        <v>305</v>
      </c>
      <c r="B307">
        <f t="shared" si="4"/>
        <v>0.83504449007529091</v>
      </c>
      <c r="C307">
        <v>-0.3075</v>
      </c>
      <c r="D307">
        <v>16.6157</v>
      </c>
      <c r="E307">
        <v>8.8599999999999998E-2</v>
      </c>
      <c r="F307">
        <v>12.775</v>
      </c>
      <c r="G307">
        <v>13.606</v>
      </c>
      <c r="H307">
        <v>14.122999999999999</v>
      </c>
      <c r="I307">
        <v>14.407999999999999</v>
      </c>
      <c r="J307">
        <v>14.861000000000001</v>
      </c>
      <c r="K307">
        <v>15.177</v>
      </c>
      <c r="L307">
        <v>15.66</v>
      </c>
      <c r="M307">
        <v>16.616</v>
      </c>
      <c r="N307">
        <v>17.649000000000001</v>
      </c>
      <c r="O307">
        <v>18.238</v>
      </c>
      <c r="P307">
        <v>18.651</v>
      </c>
      <c r="Q307">
        <v>19.286999999999999</v>
      </c>
      <c r="R307">
        <v>19.716000000000001</v>
      </c>
      <c r="S307">
        <v>20.559000000000001</v>
      </c>
      <c r="T307">
        <v>22.117000000000001</v>
      </c>
      <c r="U307">
        <v>305</v>
      </c>
      <c r="V307">
        <v>11.756</v>
      </c>
      <c r="W307">
        <v>12.869</v>
      </c>
      <c r="X307">
        <v>13.983000000000001</v>
      </c>
      <c r="Y307">
        <v>15.225</v>
      </c>
      <c r="Z307">
        <v>16.616</v>
      </c>
      <c r="AA307">
        <v>18.177</v>
      </c>
      <c r="AB307">
        <v>19.937000000000001</v>
      </c>
      <c r="AC307">
        <v>21.925000000000001</v>
      </c>
      <c r="AD307">
        <v>23.914000000000001</v>
      </c>
    </row>
    <row r="308" spans="1:30" x14ac:dyDescent="0.25">
      <c r="A308">
        <v>306</v>
      </c>
      <c r="B308">
        <f t="shared" si="4"/>
        <v>0.83778234086242298</v>
      </c>
      <c r="C308">
        <v>-0.30859999999999999</v>
      </c>
      <c r="D308">
        <v>16.611499999999999</v>
      </c>
      <c r="E308">
        <v>8.8590000000000002E-2</v>
      </c>
      <c r="F308">
        <v>12.772</v>
      </c>
      <c r="G308">
        <v>13.603</v>
      </c>
      <c r="H308">
        <v>14.12</v>
      </c>
      <c r="I308">
        <v>14.404999999999999</v>
      </c>
      <c r="J308">
        <v>14.858000000000001</v>
      </c>
      <c r="K308">
        <v>15.173999999999999</v>
      </c>
      <c r="L308">
        <v>15.657</v>
      </c>
      <c r="M308">
        <v>16.611999999999998</v>
      </c>
      <c r="N308">
        <v>17.643999999999998</v>
      </c>
      <c r="O308">
        <v>18.233000000000001</v>
      </c>
      <c r="P308">
        <v>18.646999999999998</v>
      </c>
      <c r="Q308">
        <v>19.282</v>
      </c>
      <c r="R308">
        <v>19.71</v>
      </c>
      <c r="S308">
        <v>20.553999999999998</v>
      </c>
      <c r="T308">
        <v>22.111999999999998</v>
      </c>
      <c r="U308">
        <v>306</v>
      </c>
      <c r="V308">
        <v>11.754</v>
      </c>
      <c r="W308">
        <v>12.867000000000001</v>
      </c>
      <c r="X308">
        <v>13.978999999999999</v>
      </c>
      <c r="Y308">
        <v>15.221</v>
      </c>
      <c r="Z308">
        <v>16.611999999999998</v>
      </c>
      <c r="AA308">
        <v>18.172999999999998</v>
      </c>
      <c r="AB308">
        <v>19.931999999999999</v>
      </c>
      <c r="AC308">
        <v>21.92</v>
      </c>
      <c r="AD308">
        <v>23.908000000000001</v>
      </c>
    </row>
    <row r="309" spans="1:30" x14ac:dyDescent="0.25">
      <c r="A309">
        <v>307</v>
      </c>
      <c r="B309">
        <f t="shared" si="4"/>
        <v>0.84052019164955505</v>
      </c>
      <c r="C309">
        <v>-0.30959999999999999</v>
      </c>
      <c r="D309">
        <v>16.607299999999999</v>
      </c>
      <c r="E309">
        <v>8.8580000000000006E-2</v>
      </c>
      <c r="F309">
        <v>12.77</v>
      </c>
      <c r="G309">
        <v>13.6</v>
      </c>
      <c r="H309">
        <v>14.117000000000001</v>
      </c>
      <c r="I309">
        <v>14.401</v>
      </c>
      <c r="J309">
        <v>14.853999999999999</v>
      </c>
      <c r="K309">
        <v>15.17</v>
      </c>
      <c r="L309">
        <v>15.653</v>
      </c>
      <c r="M309">
        <v>16.606999999999999</v>
      </c>
      <c r="N309">
        <v>17.64</v>
      </c>
      <c r="O309">
        <v>18.228000000000002</v>
      </c>
      <c r="P309">
        <v>18.641999999999999</v>
      </c>
      <c r="Q309">
        <v>19.277000000000001</v>
      </c>
      <c r="R309">
        <v>19.704999999999998</v>
      </c>
      <c r="S309">
        <v>20.547999999999998</v>
      </c>
      <c r="T309">
        <v>22.106999999999999</v>
      </c>
      <c r="U309">
        <v>307</v>
      </c>
      <c r="V309">
        <v>11.753</v>
      </c>
      <c r="W309">
        <v>12.864000000000001</v>
      </c>
      <c r="X309">
        <v>13.976000000000001</v>
      </c>
      <c r="Y309">
        <v>15.218</v>
      </c>
      <c r="Z309">
        <v>16.606999999999999</v>
      </c>
      <c r="AA309">
        <v>18.167999999999999</v>
      </c>
      <c r="AB309">
        <v>19.925999999999998</v>
      </c>
      <c r="AC309">
        <v>21.914999999999999</v>
      </c>
      <c r="AD309">
        <v>23.902999999999999</v>
      </c>
    </row>
    <row r="310" spans="1:30" x14ac:dyDescent="0.25">
      <c r="A310">
        <v>308</v>
      </c>
      <c r="B310">
        <f t="shared" si="4"/>
        <v>0.84325804243668723</v>
      </c>
      <c r="C310">
        <v>-0.31069999999999998</v>
      </c>
      <c r="D310">
        <v>16.603000000000002</v>
      </c>
      <c r="E310">
        <v>8.8569999999999996E-2</v>
      </c>
      <c r="F310">
        <v>12.766999999999999</v>
      </c>
      <c r="G310">
        <v>13.597</v>
      </c>
      <c r="H310">
        <v>14.114000000000001</v>
      </c>
      <c r="I310">
        <v>14.398</v>
      </c>
      <c r="J310">
        <v>14.85</v>
      </c>
      <c r="K310">
        <v>15.166</v>
      </c>
      <c r="L310">
        <v>15.648999999999999</v>
      </c>
      <c r="M310">
        <v>16.603000000000002</v>
      </c>
      <c r="N310">
        <v>17.635000000000002</v>
      </c>
      <c r="O310">
        <v>18.224</v>
      </c>
      <c r="P310">
        <v>18.637</v>
      </c>
      <c r="Q310">
        <v>19.271999999999998</v>
      </c>
      <c r="R310">
        <v>19.7</v>
      </c>
      <c r="S310">
        <v>20.542999999999999</v>
      </c>
      <c r="T310">
        <v>22.100999999999999</v>
      </c>
      <c r="U310">
        <v>308</v>
      </c>
      <c r="V310">
        <v>11.750999999999999</v>
      </c>
      <c r="W310">
        <v>12.862</v>
      </c>
      <c r="X310">
        <v>13.973000000000001</v>
      </c>
      <c r="Y310">
        <v>15.214</v>
      </c>
      <c r="Z310">
        <v>16.603000000000002</v>
      </c>
      <c r="AA310">
        <v>18.163</v>
      </c>
      <c r="AB310">
        <v>19.920999999999999</v>
      </c>
      <c r="AC310">
        <v>21.908999999999999</v>
      </c>
      <c r="AD310">
        <v>23.896999999999998</v>
      </c>
    </row>
    <row r="311" spans="1:30" x14ac:dyDescent="0.25">
      <c r="A311">
        <v>309</v>
      </c>
      <c r="B311">
        <f t="shared" si="4"/>
        <v>0.8459958932238193</v>
      </c>
      <c r="C311">
        <v>-0.31180000000000002</v>
      </c>
      <c r="D311">
        <v>16.598800000000001</v>
      </c>
      <c r="E311">
        <v>8.856E-2</v>
      </c>
      <c r="F311">
        <v>12.765000000000001</v>
      </c>
      <c r="G311">
        <v>13.593999999999999</v>
      </c>
      <c r="H311">
        <v>14.111000000000001</v>
      </c>
      <c r="I311">
        <v>14.395</v>
      </c>
      <c r="J311">
        <v>14.847</v>
      </c>
      <c r="K311">
        <v>15.163</v>
      </c>
      <c r="L311">
        <v>15.645</v>
      </c>
      <c r="M311">
        <v>16.599</v>
      </c>
      <c r="N311">
        <v>17.63</v>
      </c>
      <c r="O311">
        <v>18.219000000000001</v>
      </c>
      <c r="P311">
        <v>18.632000000000001</v>
      </c>
      <c r="Q311">
        <v>19.266999999999999</v>
      </c>
      <c r="R311">
        <v>19.695</v>
      </c>
      <c r="S311">
        <v>20.538</v>
      </c>
      <c r="T311">
        <v>22.096</v>
      </c>
      <c r="U311">
        <v>309</v>
      </c>
      <c r="V311">
        <v>11.749000000000001</v>
      </c>
      <c r="W311">
        <v>12.859</v>
      </c>
      <c r="X311">
        <v>13.97</v>
      </c>
      <c r="Y311">
        <v>15.21</v>
      </c>
      <c r="Z311">
        <v>16.599</v>
      </c>
      <c r="AA311">
        <v>18.158000000000001</v>
      </c>
      <c r="AB311">
        <v>19.916</v>
      </c>
      <c r="AC311">
        <v>21.904</v>
      </c>
      <c r="AD311">
        <v>23.891999999999999</v>
      </c>
    </row>
    <row r="312" spans="1:30" x14ac:dyDescent="0.25">
      <c r="A312">
        <v>310</v>
      </c>
      <c r="B312">
        <f t="shared" si="4"/>
        <v>0.84873374401095136</v>
      </c>
      <c r="C312">
        <v>-0.31280000000000002</v>
      </c>
      <c r="D312">
        <v>16.5945</v>
      </c>
      <c r="E312">
        <v>8.8550000000000004E-2</v>
      </c>
      <c r="F312">
        <v>12.763</v>
      </c>
      <c r="G312">
        <v>13.590999999999999</v>
      </c>
      <c r="H312">
        <v>14.108000000000001</v>
      </c>
      <c r="I312">
        <v>14.391999999999999</v>
      </c>
      <c r="J312">
        <v>14.843</v>
      </c>
      <c r="K312">
        <v>15.159000000000001</v>
      </c>
      <c r="L312">
        <v>15.641</v>
      </c>
      <c r="M312">
        <v>16.594999999999999</v>
      </c>
      <c r="N312">
        <v>17.626000000000001</v>
      </c>
      <c r="O312">
        <v>18.213999999999999</v>
      </c>
      <c r="P312">
        <v>18.626999999999999</v>
      </c>
      <c r="Q312">
        <v>19.262</v>
      </c>
      <c r="R312">
        <v>19.690000000000001</v>
      </c>
      <c r="S312">
        <v>20.532</v>
      </c>
      <c r="T312">
        <v>22.09</v>
      </c>
      <c r="U312">
        <v>310</v>
      </c>
      <c r="V312">
        <v>11.747</v>
      </c>
      <c r="W312">
        <v>12.856999999999999</v>
      </c>
      <c r="X312">
        <v>13.967000000000001</v>
      </c>
      <c r="Y312">
        <v>15.207000000000001</v>
      </c>
      <c r="Z312">
        <v>16.594000000000001</v>
      </c>
      <c r="AA312">
        <v>18.154</v>
      </c>
      <c r="AB312">
        <v>19.911000000000001</v>
      </c>
      <c r="AC312">
        <v>21.898</v>
      </c>
      <c r="AD312">
        <v>23.885999999999999</v>
      </c>
    </row>
    <row r="313" spans="1:30" x14ac:dyDescent="0.25">
      <c r="A313">
        <v>311</v>
      </c>
      <c r="B313">
        <f t="shared" si="4"/>
        <v>0.85147159479808354</v>
      </c>
      <c r="C313">
        <v>-0.31390000000000001</v>
      </c>
      <c r="D313">
        <v>16.590299999999999</v>
      </c>
      <c r="E313">
        <v>8.8539999999999994E-2</v>
      </c>
      <c r="F313">
        <v>12.76</v>
      </c>
      <c r="G313">
        <v>13.589</v>
      </c>
      <c r="H313">
        <v>14.105</v>
      </c>
      <c r="I313">
        <v>14.388</v>
      </c>
      <c r="J313">
        <v>14.84</v>
      </c>
      <c r="K313">
        <v>15.154999999999999</v>
      </c>
      <c r="L313">
        <v>15.637</v>
      </c>
      <c r="M313">
        <v>16.59</v>
      </c>
      <c r="N313">
        <v>17.620999999999999</v>
      </c>
      <c r="O313">
        <v>18.209</v>
      </c>
      <c r="P313">
        <v>18.622</v>
      </c>
      <c r="Q313">
        <v>19.257000000000001</v>
      </c>
      <c r="R313">
        <v>19.684999999999999</v>
      </c>
      <c r="S313">
        <v>20.527000000000001</v>
      </c>
      <c r="T313">
        <v>22.085000000000001</v>
      </c>
      <c r="U313">
        <v>311</v>
      </c>
      <c r="V313">
        <v>11.744999999999999</v>
      </c>
      <c r="W313">
        <v>12.853999999999999</v>
      </c>
      <c r="X313">
        <v>13.964</v>
      </c>
      <c r="Y313">
        <v>15.202999999999999</v>
      </c>
      <c r="Z313">
        <v>16.59</v>
      </c>
      <c r="AA313">
        <v>18.149000000000001</v>
      </c>
      <c r="AB313">
        <v>19.905999999999999</v>
      </c>
      <c r="AC313">
        <v>21.893000000000001</v>
      </c>
      <c r="AD313">
        <v>23.88</v>
      </c>
    </row>
    <row r="314" spans="1:30" x14ac:dyDescent="0.25">
      <c r="A314">
        <v>312</v>
      </c>
      <c r="B314">
        <f t="shared" si="4"/>
        <v>0.85420944558521561</v>
      </c>
      <c r="C314">
        <v>-0.31490000000000001</v>
      </c>
      <c r="D314">
        <v>16.585999999999999</v>
      </c>
      <c r="E314">
        <v>8.8520000000000001E-2</v>
      </c>
      <c r="F314">
        <v>12.757999999999999</v>
      </c>
      <c r="G314">
        <v>13.586</v>
      </c>
      <c r="H314">
        <v>14.102</v>
      </c>
      <c r="I314">
        <v>14.385</v>
      </c>
      <c r="J314">
        <v>14.837</v>
      </c>
      <c r="K314">
        <v>15.151999999999999</v>
      </c>
      <c r="L314">
        <v>15.632999999999999</v>
      </c>
      <c r="M314">
        <v>16.585999999999999</v>
      </c>
      <c r="N314">
        <v>17.616</v>
      </c>
      <c r="O314">
        <v>18.204000000000001</v>
      </c>
      <c r="P314">
        <v>18.617000000000001</v>
      </c>
      <c r="Q314">
        <v>19.251999999999999</v>
      </c>
      <c r="R314">
        <v>19.678999999999998</v>
      </c>
      <c r="S314">
        <v>20.521000000000001</v>
      </c>
      <c r="T314">
        <v>22.079000000000001</v>
      </c>
      <c r="U314">
        <v>312</v>
      </c>
      <c r="V314">
        <v>11.743</v>
      </c>
      <c r="W314">
        <v>12.852</v>
      </c>
      <c r="X314">
        <v>13.961</v>
      </c>
      <c r="Y314">
        <v>15.199</v>
      </c>
      <c r="Z314">
        <v>16.585999999999999</v>
      </c>
      <c r="AA314">
        <v>18.143999999999998</v>
      </c>
      <c r="AB314">
        <v>19.899999999999999</v>
      </c>
      <c r="AC314">
        <v>21.887</v>
      </c>
      <c r="AD314">
        <v>23.873000000000001</v>
      </c>
    </row>
    <row r="315" spans="1:30" x14ac:dyDescent="0.25">
      <c r="A315">
        <v>313</v>
      </c>
      <c r="B315">
        <f t="shared" si="4"/>
        <v>0.85694729637234768</v>
      </c>
      <c r="C315">
        <v>-0.316</v>
      </c>
      <c r="D315">
        <v>16.581700000000001</v>
      </c>
      <c r="E315">
        <v>8.8510000000000005E-2</v>
      </c>
      <c r="F315">
        <v>12.756</v>
      </c>
      <c r="G315">
        <v>13.583</v>
      </c>
      <c r="H315">
        <v>14.098000000000001</v>
      </c>
      <c r="I315">
        <v>14.382</v>
      </c>
      <c r="J315">
        <v>14.833</v>
      </c>
      <c r="K315">
        <v>15.148</v>
      </c>
      <c r="L315">
        <v>15.629</v>
      </c>
      <c r="M315">
        <v>16.582000000000001</v>
      </c>
      <c r="N315">
        <v>17.611999999999998</v>
      </c>
      <c r="O315">
        <v>18.199000000000002</v>
      </c>
      <c r="P315">
        <v>18.611999999999998</v>
      </c>
      <c r="Q315">
        <v>19.247</v>
      </c>
      <c r="R315">
        <v>19.673999999999999</v>
      </c>
      <c r="S315">
        <v>20.515999999999998</v>
      </c>
      <c r="T315">
        <v>22.073</v>
      </c>
      <c r="U315">
        <v>313</v>
      </c>
      <c r="V315">
        <v>11.741</v>
      </c>
      <c r="W315">
        <v>12.85</v>
      </c>
      <c r="X315">
        <v>13.958</v>
      </c>
      <c r="Y315">
        <v>15.196</v>
      </c>
      <c r="Z315">
        <v>16.582000000000001</v>
      </c>
      <c r="AA315">
        <v>18.138999999999999</v>
      </c>
      <c r="AB315">
        <v>19.895</v>
      </c>
      <c r="AC315">
        <v>21.881</v>
      </c>
      <c r="AD315">
        <v>23.867999999999999</v>
      </c>
    </row>
    <row r="316" spans="1:30" x14ac:dyDescent="0.25">
      <c r="A316">
        <v>314</v>
      </c>
      <c r="B316">
        <f t="shared" si="4"/>
        <v>0.85968514715947986</v>
      </c>
      <c r="C316">
        <v>-0.317</v>
      </c>
      <c r="D316">
        <v>16.577400000000001</v>
      </c>
      <c r="E316">
        <v>8.8499999999999995E-2</v>
      </c>
      <c r="F316">
        <v>12.753</v>
      </c>
      <c r="G316">
        <v>13.58</v>
      </c>
      <c r="H316">
        <v>14.095000000000001</v>
      </c>
      <c r="I316">
        <v>14.378</v>
      </c>
      <c r="J316">
        <v>14.829000000000001</v>
      </c>
      <c r="K316">
        <v>15.144</v>
      </c>
      <c r="L316">
        <v>15.625999999999999</v>
      </c>
      <c r="M316">
        <v>16.577000000000002</v>
      </c>
      <c r="N316">
        <v>17.606999999999999</v>
      </c>
      <c r="O316">
        <v>18.195</v>
      </c>
      <c r="P316">
        <v>18.606999999999999</v>
      </c>
      <c r="Q316">
        <v>19.242000000000001</v>
      </c>
      <c r="R316">
        <v>19.669</v>
      </c>
      <c r="S316">
        <v>20.510999999999999</v>
      </c>
      <c r="T316">
        <v>22.068000000000001</v>
      </c>
      <c r="U316">
        <v>314</v>
      </c>
      <c r="V316">
        <v>11.739000000000001</v>
      </c>
      <c r="W316">
        <v>12.847</v>
      </c>
      <c r="X316">
        <v>13.955</v>
      </c>
      <c r="Y316">
        <v>15.192</v>
      </c>
      <c r="Z316">
        <v>16.577000000000002</v>
      </c>
      <c r="AA316">
        <v>18.134</v>
      </c>
      <c r="AB316">
        <v>19.89</v>
      </c>
      <c r="AC316">
        <v>21.876000000000001</v>
      </c>
      <c r="AD316">
        <v>23.861999999999998</v>
      </c>
    </row>
    <row r="317" spans="1:30" x14ac:dyDescent="0.25">
      <c r="A317">
        <v>315</v>
      </c>
      <c r="B317">
        <f t="shared" si="4"/>
        <v>0.86242299794661192</v>
      </c>
      <c r="C317">
        <v>-0.31809999999999999</v>
      </c>
      <c r="D317">
        <v>16.5731</v>
      </c>
      <c r="E317">
        <v>8.8489999999999999E-2</v>
      </c>
      <c r="F317">
        <v>12.750999999999999</v>
      </c>
      <c r="G317">
        <v>13.577</v>
      </c>
      <c r="H317">
        <v>14.092000000000001</v>
      </c>
      <c r="I317">
        <v>14.375</v>
      </c>
      <c r="J317">
        <v>14.826000000000001</v>
      </c>
      <c r="K317">
        <v>15.141</v>
      </c>
      <c r="L317">
        <v>15.622</v>
      </c>
      <c r="M317">
        <v>16.573</v>
      </c>
      <c r="N317">
        <v>17.602</v>
      </c>
      <c r="O317">
        <v>18.190000000000001</v>
      </c>
      <c r="P317">
        <v>18.602</v>
      </c>
      <c r="Q317">
        <v>19.236999999999998</v>
      </c>
      <c r="R317">
        <v>19.664000000000001</v>
      </c>
      <c r="S317">
        <v>20.504999999999999</v>
      </c>
      <c r="T317">
        <v>22.062000000000001</v>
      </c>
      <c r="U317">
        <v>315</v>
      </c>
      <c r="V317">
        <v>11.738</v>
      </c>
      <c r="W317">
        <v>12.845000000000001</v>
      </c>
      <c r="X317">
        <v>13.952</v>
      </c>
      <c r="Y317">
        <v>15.188000000000001</v>
      </c>
      <c r="Z317">
        <v>16.573</v>
      </c>
      <c r="AA317">
        <v>18.129000000000001</v>
      </c>
      <c r="AB317">
        <v>19.884</v>
      </c>
      <c r="AC317">
        <v>21.87</v>
      </c>
      <c r="AD317">
        <v>23.856000000000002</v>
      </c>
    </row>
    <row r="318" spans="1:30" x14ac:dyDescent="0.25">
      <c r="A318">
        <v>316</v>
      </c>
      <c r="B318">
        <f t="shared" si="4"/>
        <v>0.86516084873374399</v>
      </c>
      <c r="C318">
        <v>-0.31909999999999999</v>
      </c>
      <c r="D318">
        <v>16.5688</v>
      </c>
      <c r="E318">
        <v>8.8480000000000003E-2</v>
      </c>
      <c r="F318">
        <v>12.747999999999999</v>
      </c>
      <c r="G318">
        <v>13.574</v>
      </c>
      <c r="H318">
        <v>14.089</v>
      </c>
      <c r="I318">
        <v>14.372</v>
      </c>
      <c r="J318">
        <v>14.821999999999999</v>
      </c>
      <c r="K318">
        <v>15.137</v>
      </c>
      <c r="L318">
        <v>15.618</v>
      </c>
      <c r="M318">
        <v>16.568999999999999</v>
      </c>
      <c r="N318">
        <v>17.597999999999999</v>
      </c>
      <c r="O318">
        <v>18.184999999999999</v>
      </c>
      <c r="P318">
        <v>18.597000000000001</v>
      </c>
      <c r="Q318">
        <v>19.231000000000002</v>
      </c>
      <c r="R318">
        <v>19.658999999999999</v>
      </c>
      <c r="S318">
        <v>20.5</v>
      </c>
      <c r="T318">
        <v>22.056999999999999</v>
      </c>
      <c r="U318">
        <v>316</v>
      </c>
      <c r="V318">
        <v>11.736000000000001</v>
      </c>
      <c r="W318">
        <v>12.842000000000001</v>
      </c>
      <c r="X318">
        <v>13.949</v>
      </c>
      <c r="Y318">
        <v>15.183999999999999</v>
      </c>
      <c r="Z318">
        <v>16.568999999999999</v>
      </c>
      <c r="AA318">
        <v>18.125</v>
      </c>
      <c r="AB318">
        <v>19.879000000000001</v>
      </c>
      <c r="AC318">
        <v>21.864999999999998</v>
      </c>
      <c r="AD318">
        <v>23.850999999999999</v>
      </c>
    </row>
    <row r="319" spans="1:30" x14ac:dyDescent="0.25">
      <c r="A319">
        <v>317</v>
      </c>
      <c r="B319">
        <f t="shared" si="4"/>
        <v>0.86789869952087606</v>
      </c>
      <c r="C319">
        <v>-0.3201</v>
      </c>
      <c r="D319">
        <v>16.564499999999999</v>
      </c>
      <c r="E319">
        <v>8.8469999999999993E-2</v>
      </c>
      <c r="F319">
        <v>12.744999999999999</v>
      </c>
      <c r="G319">
        <v>13.571</v>
      </c>
      <c r="H319">
        <v>14.086</v>
      </c>
      <c r="I319">
        <v>14.368</v>
      </c>
      <c r="J319">
        <v>14.819000000000001</v>
      </c>
      <c r="K319">
        <v>15.132999999999999</v>
      </c>
      <c r="L319">
        <v>15.614000000000001</v>
      </c>
      <c r="M319">
        <v>16.565000000000001</v>
      </c>
      <c r="N319">
        <v>17.593</v>
      </c>
      <c r="O319">
        <v>18.18</v>
      </c>
      <c r="P319">
        <v>18.591999999999999</v>
      </c>
      <c r="Q319">
        <v>19.225999999999999</v>
      </c>
      <c r="R319">
        <v>19.652999999999999</v>
      </c>
      <c r="S319">
        <v>20.495000000000001</v>
      </c>
      <c r="T319">
        <v>22.050999999999998</v>
      </c>
      <c r="U319">
        <v>317</v>
      </c>
      <c r="V319">
        <v>11.734</v>
      </c>
      <c r="W319">
        <v>12.839</v>
      </c>
      <c r="X319">
        <v>13.945</v>
      </c>
      <c r="Y319">
        <v>15.180999999999999</v>
      </c>
      <c r="Z319">
        <v>16.564</v>
      </c>
      <c r="AA319">
        <v>18.12</v>
      </c>
      <c r="AB319">
        <v>19.873999999999999</v>
      </c>
      <c r="AC319">
        <v>21.859000000000002</v>
      </c>
      <c r="AD319">
        <v>23.844999999999999</v>
      </c>
    </row>
    <row r="320" spans="1:30" x14ac:dyDescent="0.25">
      <c r="A320">
        <v>318</v>
      </c>
      <c r="B320">
        <f t="shared" si="4"/>
        <v>0.87063655030800824</v>
      </c>
      <c r="C320">
        <v>-0.32119999999999999</v>
      </c>
      <c r="D320">
        <v>16.560199999999998</v>
      </c>
      <c r="E320">
        <v>8.8459999999999997E-2</v>
      </c>
      <c r="F320">
        <v>12.743</v>
      </c>
      <c r="G320">
        <v>13.568</v>
      </c>
      <c r="H320">
        <v>14.082000000000001</v>
      </c>
      <c r="I320">
        <v>14.365</v>
      </c>
      <c r="J320">
        <v>14.815</v>
      </c>
      <c r="K320">
        <v>15.129</v>
      </c>
      <c r="L320">
        <v>15.61</v>
      </c>
      <c r="M320">
        <v>16.559999999999999</v>
      </c>
      <c r="N320">
        <v>17.588999999999999</v>
      </c>
      <c r="O320">
        <v>18.175000000000001</v>
      </c>
      <c r="P320">
        <v>18.587</v>
      </c>
      <c r="Q320">
        <v>19.221</v>
      </c>
      <c r="R320">
        <v>19.648</v>
      </c>
      <c r="S320">
        <v>20.489000000000001</v>
      </c>
      <c r="T320">
        <v>22.045999999999999</v>
      </c>
      <c r="U320">
        <v>318</v>
      </c>
      <c r="V320">
        <v>11.731999999999999</v>
      </c>
      <c r="W320">
        <v>12.837</v>
      </c>
      <c r="X320">
        <v>13.942</v>
      </c>
      <c r="Y320">
        <v>15.177</v>
      </c>
      <c r="Z320">
        <v>16.559999999999999</v>
      </c>
      <c r="AA320">
        <v>18.114999999999998</v>
      </c>
      <c r="AB320">
        <v>19.869</v>
      </c>
      <c r="AC320">
        <v>21.853999999999999</v>
      </c>
      <c r="AD320">
        <v>23.838999999999999</v>
      </c>
    </row>
    <row r="321" spans="1:30" x14ac:dyDescent="0.25">
      <c r="A321">
        <v>319</v>
      </c>
      <c r="B321">
        <f t="shared" si="4"/>
        <v>0.87337440109514031</v>
      </c>
      <c r="C321">
        <v>-0.32219999999999999</v>
      </c>
      <c r="D321">
        <v>16.555900000000001</v>
      </c>
      <c r="E321">
        <v>8.8450000000000001E-2</v>
      </c>
      <c r="F321">
        <v>12.74</v>
      </c>
      <c r="G321">
        <v>13.565</v>
      </c>
      <c r="H321">
        <v>14.079000000000001</v>
      </c>
      <c r="I321">
        <v>14.362</v>
      </c>
      <c r="J321">
        <v>14.811999999999999</v>
      </c>
      <c r="K321">
        <v>15.125999999999999</v>
      </c>
      <c r="L321">
        <v>15.606</v>
      </c>
      <c r="M321">
        <v>16.556000000000001</v>
      </c>
      <c r="N321">
        <v>17.584</v>
      </c>
      <c r="O321">
        <v>18.170000000000002</v>
      </c>
      <c r="P321">
        <v>18.582000000000001</v>
      </c>
      <c r="Q321">
        <v>19.216000000000001</v>
      </c>
      <c r="R321">
        <v>19.643000000000001</v>
      </c>
      <c r="S321">
        <v>20.484000000000002</v>
      </c>
      <c r="T321">
        <v>22.04</v>
      </c>
      <c r="U321">
        <v>319</v>
      </c>
      <c r="V321">
        <v>11.73</v>
      </c>
      <c r="W321">
        <v>12.834</v>
      </c>
      <c r="X321">
        <v>13.939</v>
      </c>
      <c r="Y321">
        <v>15.173</v>
      </c>
      <c r="Z321">
        <v>16.556000000000001</v>
      </c>
      <c r="AA321">
        <v>18.11</v>
      </c>
      <c r="AB321">
        <v>19.864000000000001</v>
      </c>
      <c r="AC321">
        <v>21.847999999999999</v>
      </c>
      <c r="AD321">
        <v>23.832999999999998</v>
      </c>
    </row>
    <row r="322" spans="1:30" x14ac:dyDescent="0.25">
      <c r="A322">
        <v>320</v>
      </c>
      <c r="B322">
        <f t="shared" si="4"/>
        <v>0.87611225188227237</v>
      </c>
      <c r="C322">
        <v>-0.32319999999999999</v>
      </c>
      <c r="D322">
        <v>16.551600000000001</v>
      </c>
      <c r="E322">
        <v>8.8429999999999995E-2</v>
      </c>
      <c r="F322">
        <v>12.738</v>
      </c>
      <c r="G322">
        <v>13.563000000000001</v>
      </c>
      <c r="H322">
        <v>14.076000000000001</v>
      </c>
      <c r="I322">
        <v>14.359</v>
      </c>
      <c r="J322">
        <v>14.808</v>
      </c>
      <c r="K322">
        <v>15.122</v>
      </c>
      <c r="L322">
        <v>15.602</v>
      </c>
      <c r="M322">
        <v>16.552</v>
      </c>
      <c r="N322">
        <v>17.579000000000001</v>
      </c>
      <c r="O322">
        <v>18.164999999999999</v>
      </c>
      <c r="P322">
        <v>18.577000000000002</v>
      </c>
      <c r="Q322">
        <v>19.210999999999999</v>
      </c>
      <c r="R322">
        <v>19.637</v>
      </c>
      <c r="S322">
        <v>20.478000000000002</v>
      </c>
      <c r="T322">
        <v>22.033999999999999</v>
      </c>
      <c r="U322">
        <v>320</v>
      </c>
      <c r="V322">
        <v>11.728</v>
      </c>
      <c r="W322">
        <v>12.832000000000001</v>
      </c>
      <c r="X322">
        <v>13.936</v>
      </c>
      <c r="Y322">
        <v>15.17</v>
      </c>
      <c r="Z322">
        <v>16.552</v>
      </c>
      <c r="AA322">
        <v>18.105</v>
      </c>
      <c r="AB322">
        <v>19.858000000000001</v>
      </c>
      <c r="AC322">
        <v>21.841999999999999</v>
      </c>
      <c r="AD322">
        <v>23.826000000000001</v>
      </c>
    </row>
    <row r="323" spans="1:30" x14ac:dyDescent="0.25">
      <c r="A323">
        <v>321</v>
      </c>
      <c r="B323">
        <f t="shared" ref="B323:B386" si="5">A323/365.25</f>
        <v>0.87885010266940455</v>
      </c>
      <c r="C323">
        <v>-0.32419999999999999</v>
      </c>
      <c r="D323">
        <v>16.5473</v>
      </c>
      <c r="E323">
        <v>8.8419999999999999E-2</v>
      </c>
      <c r="F323">
        <v>12.736000000000001</v>
      </c>
      <c r="G323">
        <v>13.56</v>
      </c>
      <c r="H323">
        <v>14.073</v>
      </c>
      <c r="I323">
        <v>14.355</v>
      </c>
      <c r="J323">
        <v>14.805</v>
      </c>
      <c r="K323">
        <v>15.118</v>
      </c>
      <c r="L323">
        <v>15.598000000000001</v>
      </c>
      <c r="M323">
        <v>16.547000000000001</v>
      </c>
      <c r="N323">
        <v>17.574000000000002</v>
      </c>
      <c r="O323">
        <v>18.161000000000001</v>
      </c>
      <c r="P323">
        <v>18.571999999999999</v>
      </c>
      <c r="Q323">
        <v>19.206</v>
      </c>
      <c r="R323">
        <v>19.632000000000001</v>
      </c>
      <c r="S323">
        <v>20.472999999999999</v>
      </c>
      <c r="T323">
        <v>22.027999999999999</v>
      </c>
      <c r="U323">
        <v>321</v>
      </c>
      <c r="V323">
        <v>11.726000000000001</v>
      </c>
      <c r="W323">
        <v>12.83</v>
      </c>
      <c r="X323">
        <v>13.933</v>
      </c>
      <c r="Y323">
        <v>15.166</v>
      </c>
      <c r="Z323">
        <v>16.547000000000001</v>
      </c>
      <c r="AA323">
        <v>18.100000000000001</v>
      </c>
      <c r="AB323">
        <v>19.853000000000002</v>
      </c>
      <c r="AC323">
        <v>21.837</v>
      </c>
      <c r="AD323">
        <v>23.821000000000002</v>
      </c>
    </row>
    <row r="324" spans="1:30" x14ac:dyDescent="0.25">
      <c r="A324">
        <v>322</v>
      </c>
      <c r="B324">
        <f t="shared" si="5"/>
        <v>0.88158795345653662</v>
      </c>
      <c r="C324">
        <v>-0.32529999999999998</v>
      </c>
      <c r="D324">
        <v>16.542999999999999</v>
      </c>
      <c r="E324">
        <v>8.8410000000000002E-2</v>
      </c>
      <c r="F324">
        <v>12.733000000000001</v>
      </c>
      <c r="G324">
        <v>13.557</v>
      </c>
      <c r="H324">
        <v>14.07</v>
      </c>
      <c r="I324">
        <v>14.352</v>
      </c>
      <c r="J324">
        <v>14.801</v>
      </c>
      <c r="K324">
        <v>15.115</v>
      </c>
      <c r="L324">
        <v>15.593999999999999</v>
      </c>
      <c r="M324">
        <v>16.542999999999999</v>
      </c>
      <c r="N324">
        <v>17.57</v>
      </c>
      <c r="O324">
        <v>18.155999999999999</v>
      </c>
      <c r="P324">
        <v>18.567</v>
      </c>
      <c r="Q324">
        <v>19.201000000000001</v>
      </c>
      <c r="R324">
        <v>19.626999999999999</v>
      </c>
      <c r="S324">
        <v>20.468</v>
      </c>
      <c r="T324">
        <v>22.023</v>
      </c>
      <c r="U324">
        <v>322</v>
      </c>
      <c r="V324">
        <v>11.724</v>
      </c>
      <c r="W324">
        <v>12.827</v>
      </c>
      <c r="X324">
        <v>13.93</v>
      </c>
      <c r="Y324">
        <v>15.162000000000001</v>
      </c>
      <c r="Z324">
        <v>16.542999999999999</v>
      </c>
      <c r="AA324">
        <v>18.096</v>
      </c>
      <c r="AB324">
        <v>19.847000000000001</v>
      </c>
      <c r="AC324">
        <v>21.831</v>
      </c>
      <c r="AD324">
        <v>23.815000000000001</v>
      </c>
    </row>
    <row r="325" spans="1:30" x14ac:dyDescent="0.25">
      <c r="A325">
        <v>323</v>
      </c>
      <c r="B325">
        <f t="shared" si="5"/>
        <v>0.88432580424366869</v>
      </c>
      <c r="C325">
        <v>-0.32629999999999998</v>
      </c>
      <c r="D325">
        <v>16.538699999999999</v>
      </c>
      <c r="E325">
        <v>8.8400000000000006E-2</v>
      </c>
      <c r="F325">
        <v>12.731</v>
      </c>
      <c r="G325">
        <v>13.554</v>
      </c>
      <c r="H325">
        <v>14.066000000000001</v>
      </c>
      <c r="I325">
        <v>14.348000000000001</v>
      </c>
      <c r="J325">
        <v>14.797000000000001</v>
      </c>
      <c r="K325">
        <v>15.111000000000001</v>
      </c>
      <c r="L325">
        <v>15.59</v>
      </c>
      <c r="M325">
        <v>16.539000000000001</v>
      </c>
      <c r="N325">
        <v>17.565000000000001</v>
      </c>
      <c r="O325">
        <v>18.151</v>
      </c>
      <c r="P325">
        <v>18.562000000000001</v>
      </c>
      <c r="Q325">
        <v>19.195</v>
      </c>
      <c r="R325">
        <v>19.622</v>
      </c>
      <c r="S325">
        <v>20.462</v>
      </c>
      <c r="T325">
        <v>22.016999999999999</v>
      </c>
      <c r="U325">
        <v>323</v>
      </c>
      <c r="V325">
        <v>11.722</v>
      </c>
      <c r="W325">
        <v>12.824</v>
      </c>
      <c r="X325">
        <v>13.927</v>
      </c>
      <c r="Y325">
        <v>15.157999999999999</v>
      </c>
      <c r="Z325">
        <v>16.539000000000001</v>
      </c>
      <c r="AA325">
        <v>18.091000000000001</v>
      </c>
      <c r="AB325">
        <v>19.841999999999999</v>
      </c>
      <c r="AC325">
        <v>21.826000000000001</v>
      </c>
      <c r="AD325">
        <v>23.809000000000001</v>
      </c>
    </row>
    <row r="326" spans="1:30" x14ac:dyDescent="0.25">
      <c r="A326">
        <v>324</v>
      </c>
      <c r="B326">
        <f t="shared" si="5"/>
        <v>0.88706365503080087</v>
      </c>
      <c r="C326">
        <v>-0.32729999999999998</v>
      </c>
      <c r="D326">
        <v>16.534300000000002</v>
      </c>
      <c r="E326">
        <v>8.8389999999999996E-2</v>
      </c>
      <c r="F326">
        <v>12.728</v>
      </c>
      <c r="G326">
        <v>13.551</v>
      </c>
      <c r="H326">
        <v>14.063000000000001</v>
      </c>
      <c r="I326">
        <v>14.345000000000001</v>
      </c>
      <c r="J326">
        <v>14.794</v>
      </c>
      <c r="K326">
        <v>15.106999999999999</v>
      </c>
      <c r="L326">
        <v>15.586</v>
      </c>
      <c r="M326">
        <v>16.533999999999999</v>
      </c>
      <c r="N326">
        <v>17.559999999999999</v>
      </c>
      <c r="O326">
        <v>18.146000000000001</v>
      </c>
      <c r="P326">
        <v>18.556999999999999</v>
      </c>
      <c r="Q326">
        <v>19.190000000000001</v>
      </c>
      <c r="R326">
        <v>19.617000000000001</v>
      </c>
      <c r="S326">
        <v>20.457000000000001</v>
      </c>
      <c r="T326">
        <v>22.012</v>
      </c>
      <c r="U326">
        <v>324</v>
      </c>
      <c r="V326">
        <v>11.72</v>
      </c>
      <c r="W326">
        <v>12.821999999999999</v>
      </c>
      <c r="X326">
        <v>13.923999999999999</v>
      </c>
      <c r="Y326">
        <v>15.154999999999999</v>
      </c>
      <c r="Z326">
        <v>16.533999999999999</v>
      </c>
      <c r="AA326">
        <v>18.085999999999999</v>
      </c>
      <c r="AB326">
        <v>19.837</v>
      </c>
      <c r="AC326">
        <v>21.82</v>
      </c>
      <c r="AD326">
        <v>23.803000000000001</v>
      </c>
    </row>
    <row r="327" spans="1:30" x14ac:dyDescent="0.25">
      <c r="A327">
        <v>325</v>
      </c>
      <c r="B327">
        <f t="shared" si="5"/>
        <v>0.88980150581793294</v>
      </c>
      <c r="C327">
        <v>-0.32829999999999998</v>
      </c>
      <c r="D327">
        <v>16.53</v>
      </c>
      <c r="E327">
        <v>8.838E-2</v>
      </c>
      <c r="F327">
        <v>12.726000000000001</v>
      </c>
      <c r="G327">
        <v>13.548</v>
      </c>
      <c r="H327">
        <v>14.06</v>
      </c>
      <c r="I327">
        <v>14.342000000000001</v>
      </c>
      <c r="J327">
        <v>14.79</v>
      </c>
      <c r="K327">
        <v>15.103999999999999</v>
      </c>
      <c r="L327">
        <v>15.582000000000001</v>
      </c>
      <c r="M327">
        <v>16.53</v>
      </c>
      <c r="N327">
        <v>17.556000000000001</v>
      </c>
      <c r="O327">
        <v>18.140999999999998</v>
      </c>
      <c r="P327">
        <v>18.552</v>
      </c>
      <c r="Q327">
        <v>19.184999999999999</v>
      </c>
      <c r="R327">
        <v>19.611000000000001</v>
      </c>
      <c r="S327">
        <v>20.451000000000001</v>
      </c>
      <c r="T327">
        <v>22.006</v>
      </c>
      <c r="U327">
        <v>325</v>
      </c>
      <c r="V327">
        <v>11.718</v>
      </c>
      <c r="W327">
        <v>12.819000000000001</v>
      </c>
      <c r="X327">
        <v>13.92</v>
      </c>
      <c r="Y327">
        <v>15.151</v>
      </c>
      <c r="Z327">
        <v>16.53</v>
      </c>
      <c r="AA327">
        <v>18.081</v>
      </c>
      <c r="AB327">
        <v>19.832000000000001</v>
      </c>
      <c r="AC327">
        <v>21.814</v>
      </c>
      <c r="AD327">
        <v>23.797000000000001</v>
      </c>
    </row>
    <row r="328" spans="1:30" x14ac:dyDescent="0.25">
      <c r="A328">
        <v>326</v>
      </c>
      <c r="B328">
        <f t="shared" si="5"/>
        <v>0.892539356605065</v>
      </c>
      <c r="C328">
        <v>-0.32929999999999998</v>
      </c>
      <c r="D328">
        <v>16.525700000000001</v>
      </c>
      <c r="E328">
        <v>8.8370000000000004E-2</v>
      </c>
      <c r="F328">
        <v>12.723000000000001</v>
      </c>
      <c r="G328">
        <v>13.545</v>
      </c>
      <c r="H328">
        <v>14.057</v>
      </c>
      <c r="I328">
        <v>14.337999999999999</v>
      </c>
      <c r="J328">
        <v>14.787000000000001</v>
      </c>
      <c r="K328">
        <v>15.1</v>
      </c>
      <c r="L328">
        <v>15.577999999999999</v>
      </c>
      <c r="M328">
        <v>16.526</v>
      </c>
      <c r="N328">
        <v>17.550999999999998</v>
      </c>
      <c r="O328">
        <v>18.135999999999999</v>
      </c>
      <c r="P328">
        <v>18.547000000000001</v>
      </c>
      <c r="Q328">
        <v>19.18</v>
      </c>
      <c r="R328">
        <v>19.606000000000002</v>
      </c>
      <c r="S328">
        <v>20.446000000000002</v>
      </c>
      <c r="T328">
        <v>22.001000000000001</v>
      </c>
      <c r="U328">
        <v>326</v>
      </c>
      <c r="V328">
        <v>11.715999999999999</v>
      </c>
      <c r="W328">
        <v>12.817</v>
      </c>
      <c r="X328">
        <v>13.917</v>
      </c>
      <c r="Y328">
        <v>15.147</v>
      </c>
      <c r="Z328">
        <v>16.526</v>
      </c>
      <c r="AA328">
        <v>18.076000000000001</v>
      </c>
      <c r="AB328">
        <v>19.826000000000001</v>
      </c>
      <c r="AC328">
        <v>21.809000000000001</v>
      </c>
      <c r="AD328">
        <v>23.792000000000002</v>
      </c>
    </row>
    <row r="329" spans="1:30" x14ac:dyDescent="0.25">
      <c r="A329">
        <v>327</v>
      </c>
      <c r="B329">
        <f t="shared" si="5"/>
        <v>0.89527720739219707</v>
      </c>
      <c r="C329">
        <v>-0.33029999999999998</v>
      </c>
      <c r="D329">
        <v>16.5213</v>
      </c>
      <c r="E329">
        <v>8.8359999999999994E-2</v>
      </c>
      <c r="F329">
        <v>12.721</v>
      </c>
      <c r="G329">
        <v>13.542</v>
      </c>
      <c r="H329">
        <v>14.053000000000001</v>
      </c>
      <c r="I329">
        <v>14.335000000000001</v>
      </c>
      <c r="J329">
        <v>14.782999999999999</v>
      </c>
      <c r="K329">
        <v>15.096</v>
      </c>
      <c r="L329">
        <v>15.574</v>
      </c>
      <c r="M329">
        <v>16.521000000000001</v>
      </c>
      <c r="N329">
        <v>17.545999999999999</v>
      </c>
      <c r="O329">
        <v>18.131</v>
      </c>
      <c r="P329">
        <v>18.542000000000002</v>
      </c>
      <c r="Q329">
        <v>19.175000000000001</v>
      </c>
      <c r="R329">
        <v>19.600999999999999</v>
      </c>
      <c r="S329">
        <v>20.440000000000001</v>
      </c>
      <c r="T329">
        <v>21.995000000000001</v>
      </c>
      <c r="U329">
        <v>327</v>
      </c>
      <c r="V329">
        <v>11.714</v>
      </c>
      <c r="W329">
        <v>12.814</v>
      </c>
      <c r="X329">
        <v>13.914</v>
      </c>
      <c r="Y329">
        <v>15.143000000000001</v>
      </c>
      <c r="Z329">
        <v>16.521000000000001</v>
      </c>
      <c r="AA329">
        <v>18.071000000000002</v>
      </c>
      <c r="AB329">
        <v>19.821000000000002</v>
      </c>
      <c r="AC329">
        <v>21.803000000000001</v>
      </c>
      <c r="AD329">
        <v>23.786000000000001</v>
      </c>
    </row>
    <row r="330" spans="1:30" x14ac:dyDescent="0.25">
      <c r="A330">
        <v>328</v>
      </c>
      <c r="B330">
        <f t="shared" si="5"/>
        <v>0.89801505817932925</v>
      </c>
      <c r="C330">
        <v>-0.33129999999999998</v>
      </c>
      <c r="D330">
        <v>16.516999999999999</v>
      </c>
      <c r="E330">
        <v>8.8349999999999998E-2</v>
      </c>
      <c r="F330">
        <v>12.718</v>
      </c>
      <c r="G330">
        <v>13.539</v>
      </c>
      <c r="H330">
        <v>14.05</v>
      </c>
      <c r="I330">
        <v>14.331</v>
      </c>
      <c r="J330">
        <v>14.779</v>
      </c>
      <c r="K330">
        <v>15.092000000000001</v>
      </c>
      <c r="L330">
        <v>15.571</v>
      </c>
      <c r="M330">
        <v>16.516999999999999</v>
      </c>
      <c r="N330">
        <v>17.542000000000002</v>
      </c>
      <c r="O330">
        <v>18.126999999999999</v>
      </c>
      <c r="P330">
        <v>18.536999999999999</v>
      </c>
      <c r="Q330">
        <v>19.170000000000002</v>
      </c>
      <c r="R330">
        <v>19.596</v>
      </c>
      <c r="S330">
        <v>20.434999999999999</v>
      </c>
      <c r="T330">
        <v>21.989000000000001</v>
      </c>
      <c r="U330">
        <v>328</v>
      </c>
      <c r="V330">
        <v>11.712</v>
      </c>
      <c r="W330">
        <v>12.811</v>
      </c>
      <c r="X330">
        <v>13.911</v>
      </c>
      <c r="Y330">
        <v>15.14</v>
      </c>
      <c r="Z330">
        <v>16.516999999999999</v>
      </c>
      <c r="AA330">
        <v>18.065999999999999</v>
      </c>
      <c r="AB330">
        <v>19.815999999999999</v>
      </c>
      <c r="AC330">
        <v>21.797999999999998</v>
      </c>
      <c r="AD330">
        <v>23.78</v>
      </c>
    </row>
    <row r="331" spans="1:30" x14ac:dyDescent="0.25">
      <c r="A331">
        <v>329</v>
      </c>
      <c r="B331">
        <f t="shared" si="5"/>
        <v>0.90075290896646132</v>
      </c>
      <c r="C331">
        <v>-0.33229999999999998</v>
      </c>
      <c r="D331">
        <v>16.512699999999999</v>
      </c>
      <c r="E331">
        <v>8.8340000000000002E-2</v>
      </c>
      <c r="F331">
        <v>12.715</v>
      </c>
      <c r="G331">
        <v>13.536</v>
      </c>
      <c r="H331">
        <v>14.047000000000001</v>
      </c>
      <c r="I331">
        <v>14.327999999999999</v>
      </c>
      <c r="J331">
        <v>14.776</v>
      </c>
      <c r="K331">
        <v>15.089</v>
      </c>
      <c r="L331">
        <v>15.567</v>
      </c>
      <c r="M331">
        <v>16.513000000000002</v>
      </c>
      <c r="N331">
        <v>17.536999999999999</v>
      </c>
      <c r="O331">
        <v>18.122</v>
      </c>
      <c r="P331">
        <v>18.533000000000001</v>
      </c>
      <c r="Q331">
        <v>19.164999999999999</v>
      </c>
      <c r="R331">
        <v>19.59</v>
      </c>
      <c r="S331">
        <v>20.43</v>
      </c>
      <c r="T331">
        <v>21.984000000000002</v>
      </c>
      <c r="U331">
        <v>329</v>
      </c>
      <c r="V331">
        <v>11.71</v>
      </c>
      <c r="W331">
        <v>12.808999999999999</v>
      </c>
      <c r="X331">
        <v>13.907999999999999</v>
      </c>
      <c r="Y331">
        <v>15.135999999999999</v>
      </c>
      <c r="Z331">
        <v>16.513000000000002</v>
      </c>
      <c r="AA331">
        <v>18.062000000000001</v>
      </c>
      <c r="AB331">
        <v>19.809999999999999</v>
      </c>
      <c r="AC331">
        <v>21.792000000000002</v>
      </c>
      <c r="AD331">
        <v>23.774000000000001</v>
      </c>
    </row>
    <row r="332" spans="1:30" x14ac:dyDescent="0.25">
      <c r="A332">
        <v>330</v>
      </c>
      <c r="B332">
        <f t="shared" si="5"/>
        <v>0.90349075975359339</v>
      </c>
      <c r="C332">
        <v>-0.33329999999999999</v>
      </c>
      <c r="D332">
        <v>16.508299999999998</v>
      </c>
      <c r="E332">
        <v>8.8330000000000006E-2</v>
      </c>
      <c r="F332">
        <v>12.712999999999999</v>
      </c>
      <c r="G332">
        <v>13.532999999999999</v>
      </c>
      <c r="H332">
        <v>14.044</v>
      </c>
      <c r="I332">
        <v>14.324999999999999</v>
      </c>
      <c r="J332">
        <v>14.772</v>
      </c>
      <c r="K332">
        <v>15.085000000000001</v>
      </c>
      <c r="L332">
        <v>15.563000000000001</v>
      </c>
      <c r="M332">
        <v>16.507999999999999</v>
      </c>
      <c r="N332">
        <v>17.532</v>
      </c>
      <c r="O332">
        <v>18.117000000000001</v>
      </c>
      <c r="P332">
        <v>18.527000000000001</v>
      </c>
      <c r="Q332">
        <v>19.158999999999999</v>
      </c>
      <c r="R332">
        <v>19.585000000000001</v>
      </c>
      <c r="S332">
        <v>20.423999999999999</v>
      </c>
      <c r="T332">
        <v>21.978000000000002</v>
      </c>
      <c r="U332">
        <v>330</v>
      </c>
      <c r="V332">
        <v>11.708</v>
      </c>
      <c r="W332">
        <v>12.805999999999999</v>
      </c>
      <c r="X332">
        <v>13.904</v>
      </c>
      <c r="Y332">
        <v>15.132</v>
      </c>
      <c r="Z332">
        <v>16.507999999999999</v>
      </c>
      <c r="AA332">
        <v>18.056999999999999</v>
      </c>
      <c r="AB332">
        <v>19.805</v>
      </c>
      <c r="AC332">
        <v>21.786999999999999</v>
      </c>
      <c r="AD332">
        <v>23.768000000000001</v>
      </c>
    </row>
    <row r="333" spans="1:30" x14ac:dyDescent="0.25">
      <c r="A333">
        <v>331</v>
      </c>
      <c r="B333">
        <f t="shared" si="5"/>
        <v>0.90622861054072557</v>
      </c>
      <c r="C333">
        <v>-0.33429999999999999</v>
      </c>
      <c r="D333">
        <v>16.504000000000001</v>
      </c>
      <c r="E333">
        <v>8.8319999999999996E-2</v>
      </c>
      <c r="F333">
        <v>12.71</v>
      </c>
      <c r="G333">
        <v>13.53</v>
      </c>
      <c r="H333">
        <v>14.04</v>
      </c>
      <c r="I333">
        <v>14.321</v>
      </c>
      <c r="J333">
        <v>14.769</v>
      </c>
      <c r="K333">
        <v>15.081</v>
      </c>
      <c r="L333">
        <v>15.558999999999999</v>
      </c>
      <c r="M333">
        <v>16.504000000000001</v>
      </c>
      <c r="N333">
        <v>17.527999999999999</v>
      </c>
      <c r="O333">
        <v>18.111999999999998</v>
      </c>
      <c r="P333">
        <v>18.523</v>
      </c>
      <c r="Q333">
        <v>19.154</v>
      </c>
      <c r="R333">
        <v>19.579999999999998</v>
      </c>
      <c r="S333">
        <v>20.419</v>
      </c>
      <c r="T333">
        <v>21.972999999999999</v>
      </c>
      <c r="U333">
        <v>331</v>
      </c>
      <c r="V333">
        <v>11.706</v>
      </c>
      <c r="W333">
        <v>12.804</v>
      </c>
      <c r="X333">
        <v>13.901</v>
      </c>
      <c r="Y333">
        <v>15.128</v>
      </c>
      <c r="Z333">
        <v>16.504000000000001</v>
      </c>
      <c r="AA333">
        <v>18.052</v>
      </c>
      <c r="AB333">
        <v>19.8</v>
      </c>
      <c r="AC333">
        <v>21.780999999999999</v>
      </c>
      <c r="AD333">
        <v>23.762</v>
      </c>
    </row>
    <row r="334" spans="1:30" x14ac:dyDescent="0.25">
      <c r="A334">
        <v>332</v>
      </c>
      <c r="B334">
        <f t="shared" si="5"/>
        <v>0.90896646132785763</v>
      </c>
      <c r="C334">
        <v>-0.33529999999999999</v>
      </c>
      <c r="D334">
        <v>16.499700000000001</v>
      </c>
      <c r="E334">
        <v>8.8300000000000003E-2</v>
      </c>
      <c r="F334">
        <v>12.708</v>
      </c>
      <c r="G334">
        <v>13.526999999999999</v>
      </c>
      <c r="H334">
        <v>14.037000000000001</v>
      </c>
      <c r="I334">
        <v>14.318</v>
      </c>
      <c r="J334">
        <v>14.765000000000001</v>
      </c>
      <c r="K334">
        <v>15.077</v>
      </c>
      <c r="L334">
        <v>15.555</v>
      </c>
      <c r="M334">
        <v>16.5</v>
      </c>
      <c r="N334">
        <v>17.523</v>
      </c>
      <c r="O334">
        <v>18.106999999999999</v>
      </c>
      <c r="P334">
        <v>18.516999999999999</v>
      </c>
      <c r="Q334">
        <v>19.149000000000001</v>
      </c>
      <c r="R334">
        <v>19.574000000000002</v>
      </c>
      <c r="S334">
        <v>20.413</v>
      </c>
      <c r="T334">
        <v>21.966000000000001</v>
      </c>
      <c r="U334">
        <v>332</v>
      </c>
      <c r="V334">
        <v>11.704000000000001</v>
      </c>
      <c r="W334">
        <v>12.801</v>
      </c>
      <c r="X334">
        <v>13.898</v>
      </c>
      <c r="Y334">
        <v>15.125</v>
      </c>
      <c r="Z334">
        <v>16.5</v>
      </c>
      <c r="AA334">
        <v>18.047000000000001</v>
      </c>
      <c r="AB334">
        <v>19.794</v>
      </c>
      <c r="AC334">
        <v>21.774999999999999</v>
      </c>
      <c r="AD334">
        <v>23.754999999999999</v>
      </c>
    </row>
    <row r="335" spans="1:30" x14ac:dyDescent="0.25">
      <c r="A335">
        <v>333</v>
      </c>
      <c r="B335">
        <f t="shared" si="5"/>
        <v>0.9117043121149897</v>
      </c>
      <c r="C335">
        <v>-0.33629999999999999</v>
      </c>
      <c r="D335">
        <v>16.4953</v>
      </c>
      <c r="E335">
        <v>8.8289999999999993E-2</v>
      </c>
      <c r="F335">
        <v>12.706</v>
      </c>
      <c r="G335">
        <v>13.523999999999999</v>
      </c>
      <c r="H335">
        <v>14.034000000000001</v>
      </c>
      <c r="I335">
        <v>14.315</v>
      </c>
      <c r="J335">
        <v>14.762</v>
      </c>
      <c r="K335">
        <v>15.074</v>
      </c>
      <c r="L335">
        <v>15.551</v>
      </c>
      <c r="M335">
        <v>16.495000000000001</v>
      </c>
      <c r="N335">
        <v>17.518000000000001</v>
      </c>
      <c r="O335">
        <v>18.102</v>
      </c>
      <c r="P335">
        <v>18.512</v>
      </c>
      <c r="Q335">
        <v>19.143999999999998</v>
      </c>
      <c r="R335">
        <v>19.568999999999999</v>
      </c>
      <c r="S335">
        <v>20.408000000000001</v>
      </c>
      <c r="T335">
        <v>21.960999999999999</v>
      </c>
      <c r="U335">
        <v>333</v>
      </c>
      <c r="V335">
        <v>11.702</v>
      </c>
      <c r="W335">
        <v>12.798999999999999</v>
      </c>
      <c r="X335">
        <v>13.895</v>
      </c>
      <c r="Y335">
        <v>15.121</v>
      </c>
      <c r="Z335">
        <v>16.495000000000001</v>
      </c>
      <c r="AA335">
        <v>18.042000000000002</v>
      </c>
      <c r="AB335">
        <v>19.789000000000001</v>
      </c>
      <c r="AC335">
        <v>21.768999999999998</v>
      </c>
      <c r="AD335">
        <v>23.748999999999999</v>
      </c>
    </row>
    <row r="336" spans="1:30" x14ac:dyDescent="0.25">
      <c r="A336">
        <v>334</v>
      </c>
      <c r="B336">
        <f t="shared" si="5"/>
        <v>0.91444216290212188</v>
      </c>
      <c r="C336">
        <v>-0.33729999999999999</v>
      </c>
      <c r="D336">
        <v>16.491</v>
      </c>
      <c r="E336">
        <v>8.8279999999999997E-2</v>
      </c>
      <c r="F336">
        <v>12.702999999999999</v>
      </c>
      <c r="G336">
        <v>13.521000000000001</v>
      </c>
      <c r="H336">
        <v>14.031000000000001</v>
      </c>
      <c r="I336">
        <v>14.311</v>
      </c>
      <c r="J336">
        <v>14.757999999999999</v>
      </c>
      <c r="K336">
        <v>15.07</v>
      </c>
      <c r="L336">
        <v>15.547000000000001</v>
      </c>
      <c r="M336">
        <v>16.491</v>
      </c>
      <c r="N336">
        <v>17.513000000000002</v>
      </c>
      <c r="O336">
        <v>18.097000000000001</v>
      </c>
      <c r="P336">
        <v>18.507000000000001</v>
      </c>
      <c r="Q336">
        <v>19.138000000000002</v>
      </c>
      <c r="R336">
        <v>19.564</v>
      </c>
      <c r="S336">
        <v>20.402000000000001</v>
      </c>
      <c r="T336">
        <v>21.954999999999998</v>
      </c>
      <c r="U336">
        <v>334</v>
      </c>
      <c r="V336">
        <v>11.7</v>
      </c>
      <c r="W336">
        <v>12.795999999999999</v>
      </c>
      <c r="X336">
        <v>13.891999999999999</v>
      </c>
      <c r="Y336">
        <v>15.117000000000001</v>
      </c>
      <c r="Z336">
        <v>16.491</v>
      </c>
      <c r="AA336">
        <v>18.036999999999999</v>
      </c>
      <c r="AB336">
        <v>19.783999999999999</v>
      </c>
      <c r="AC336">
        <v>21.763999999999999</v>
      </c>
      <c r="AD336">
        <v>23.744</v>
      </c>
    </row>
    <row r="337" spans="1:30" x14ac:dyDescent="0.25">
      <c r="A337">
        <v>335</v>
      </c>
      <c r="B337">
        <f t="shared" si="5"/>
        <v>0.91718001368925395</v>
      </c>
      <c r="C337">
        <v>-0.3382</v>
      </c>
      <c r="D337">
        <v>16.486699999999999</v>
      </c>
      <c r="E337">
        <v>8.8270000000000001E-2</v>
      </c>
      <c r="F337">
        <v>12.7</v>
      </c>
      <c r="G337">
        <v>13.518000000000001</v>
      </c>
      <c r="H337">
        <v>14.028</v>
      </c>
      <c r="I337">
        <v>14.308</v>
      </c>
      <c r="J337">
        <v>14.754</v>
      </c>
      <c r="K337">
        <v>15.066000000000001</v>
      </c>
      <c r="L337">
        <v>15.542999999999999</v>
      </c>
      <c r="M337">
        <v>16.486999999999998</v>
      </c>
      <c r="N337">
        <v>17.509</v>
      </c>
      <c r="O337">
        <v>18.091999999999999</v>
      </c>
      <c r="P337">
        <v>18.501999999999999</v>
      </c>
      <c r="Q337">
        <v>19.132999999999999</v>
      </c>
      <c r="R337">
        <v>19.559000000000001</v>
      </c>
      <c r="S337">
        <v>20.396999999999998</v>
      </c>
      <c r="T337">
        <v>21.949000000000002</v>
      </c>
      <c r="U337">
        <v>335</v>
      </c>
      <c r="V337">
        <v>11.698</v>
      </c>
      <c r="W337">
        <v>12.794</v>
      </c>
      <c r="X337">
        <v>13.888999999999999</v>
      </c>
      <c r="Y337">
        <v>15.113</v>
      </c>
      <c r="Z337">
        <v>16.486999999999998</v>
      </c>
      <c r="AA337">
        <v>18.032</v>
      </c>
      <c r="AB337">
        <v>19.777999999999999</v>
      </c>
      <c r="AC337">
        <v>21.757999999999999</v>
      </c>
      <c r="AD337">
        <v>23.738</v>
      </c>
    </row>
    <row r="338" spans="1:30" x14ac:dyDescent="0.25">
      <c r="A338">
        <v>336</v>
      </c>
      <c r="B338">
        <f t="shared" si="5"/>
        <v>0.91991786447638602</v>
      </c>
      <c r="C338">
        <v>-0.3392</v>
      </c>
      <c r="D338">
        <v>16.482299999999999</v>
      </c>
      <c r="E338">
        <v>8.8260000000000005E-2</v>
      </c>
      <c r="F338">
        <v>12.698</v>
      </c>
      <c r="G338">
        <v>13.515000000000001</v>
      </c>
      <c r="H338">
        <v>14.023999999999999</v>
      </c>
      <c r="I338">
        <v>14.304</v>
      </c>
      <c r="J338">
        <v>14.750999999999999</v>
      </c>
      <c r="K338">
        <v>15.061999999999999</v>
      </c>
      <c r="L338">
        <v>15.539</v>
      </c>
      <c r="M338">
        <v>16.481999999999999</v>
      </c>
      <c r="N338">
        <v>17.504000000000001</v>
      </c>
      <c r="O338">
        <v>18.087</v>
      </c>
      <c r="P338">
        <v>18.497</v>
      </c>
      <c r="Q338">
        <v>19.128</v>
      </c>
      <c r="R338">
        <v>19.553000000000001</v>
      </c>
      <c r="S338">
        <v>20.390999999999998</v>
      </c>
      <c r="T338">
        <v>21.943999999999999</v>
      </c>
      <c r="U338">
        <v>336</v>
      </c>
      <c r="V338">
        <v>11.696</v>
      </c>
      <c r="W338">
        <v>12.791</v>
      </c>
      <c r="X338">
        <v>13.885999999999999</v>
      </c>
      <c r="Y338">
        <v>15.109</v>
      </c>
      <c r="Z338">
        <v>16.481999999999999</v>
      </c>
      <c r="AA338">
        <v>18.027000000000001</v>
      </c>
      <c r="AB338">
        <v>19.773</v>
      </c>
      <c r="AC338">
        <v>21.751999999999999</v>
      </c>
      <c r="AD338">
        <v>23.731999999999999</v>
      </c>
    </row>
    <row r="339" spans="1:30" x14ac:dyDescent="0.25">
      <c r="A339">
        <v>337</v>
      </c>
      <c r="B339">
        <f t="shared" si="5"/>
        <v>0.92265571526351808</v>
      </c>
      <c r="C339">
        <v>-0.3402</v>
      </c>
      <c r="D339">
        <v>16.478000000000002</v>
      </c>
      <c r="E339">
        <v>8.8249999999999995E-2</v>
      </c>
      <c r="F339">
        <v>12.695</v>
      </c>
      <c r="G339">
        <v>13.512</v>
      </c>
      <c r="H339">
        <v>14.021000000000001</v>
      </c>
      <c r="I339">
        <v>14.301</v>
      </c>
      <c r="J339">
        <v>14.747</v>
      </c>
      <c r="K339">
        <v>15.058999999999999</v>
      </c>
      <c r="L339">
        <v>15.535</v>
      </c>
      <c r="M339">
        <v>16.478000000000002</v>
      </c>
      <c r="N339">
        <v>17.498999999999999</v>
      </c>
      <c r="O339">
        <v>18.082999999999998</v>
      </c>
      <c r="P339">
        <v>18.492000000000001</v>
      </c>
      <c r="Q339">
        <v>19.123000000000001</v>
      </c>
      <c r="R339">
        <v>19.547999999999998</v>
      </c>
      <c r="S339">
        <v>20.385999999999999</v>
      </c>
      <c r="T339">
        <v>21.937999999999999</v>
      </c>
      <c r="U339">
        <v>337</v>
      </c>
      <c r="V339">
        <v>11.694000000000001</v>
      </c>
      <c r="W339">
        <v>12.788</v>
      </c>
      <c r="X339">
        <v>13.882</v>
      </c>
      <c r="Y339">
        <v>15.106</v>
      </c>
      <c r="Z339">
        <v>16.478000000000002</v>
      </c>
      <c r="AA339">
        <v>18.023</v>
      </c>
      <c r="AB339">
        <v>19.768000000000001</v>
      </c>
      <c r="AC339">
        <v>21.747</v>
      </c>
      <c r="AD339">
        <v>23.725999999999999</v>
      </c>
    </row>
    <row r="340" spans="1:30" x14ac:dyDescent="0.25">
      <c r="A340">
        <v>338</v>
      </c>
      <c r="B340">
        <f t="shared" si="5"/>
        <v>0.92539356605065026</v>
      </c>
      <c r="C340">
        <v>-0.3412</v>
      </c>
      <c r="D340">
        <v>16.473700000000001</v>
      </c>
      <c r="E340">
        <v>8.8239999999999999E-2</v>
      </c>
      <c r="F340">
        <v>12.693</v>
      </c>
      <c r="G340">
        <v>13.509</v>
      </c>
      <c r="H340">
        <v>14.018000000000001</v>
      </c>
      <c r="I340">
        <v>14.298</v>
      </c>
      <c r="J340">
        <v>14.744</v>
      </c>
      <c r="K340">
        <v>15.055</v>
      </c>
      <c r="L340">
        <v>15.531000000000001</v>
      </c>
      <c r="M340">
        <v>16.474</v>
      </c>
      <c r="N340">
        <v>17.495000000000001</v>
      </c>
      <c r="O340">
        <v>18.077999999999999</v>
      </c>
      <c r="P340">
        <v>18.486999999999998</v>
      </c>
      <c r="Q340">
        <v>19.117999999999999</v>
      </c>
      <c r="R340">
        <v>19.542999999999999</v>
      </c>
      <c r="S340">
        <v>20.381</v>
      </c>
      <c r="T340">
        <v>21.933</v>
      </c>
      <c r="U340">
        <v>338</v>
      </c>
      <c r="V340">
        <v>11.692</v>
      </c>
      <c r="W340">
        <v>12.786</v>
      </c>
      <c r="X340">
        <v>13.879</v>
      </c>
      <c r="Y340">
        <v>15.102</v>
      </c>
      <c r="Z340">
        <v>16.474</v>
      </c>
      <c r="AA340">
        <v>18.018000000000001</v>
      </c>
      <c r="AB340">
        <v>19.762</v>
      </c>
      <c r="AC340">
        <v>21.741</v>
      </c>
      <c r="AD340">
        <v>23.72</v>
      </c>
    </row>
    <row r="341" spans="1:30" x14ac:dyDescent="0.25">
      <c r="A341">
        <v>339</v>
      </c>
      <c r="B341">
        <f t="shared" si="5"/>
        <v>0.92813141683778233</v>
      </c>
      <c r="C341">
        <v>-0.34210000000000002</v>
      </c>
      <c r="D341">
        <v>16.4693</v>
      </c>
      <c r="E341">
        <v>8.8230000000000003E-2</v>
      </c>
      <c r="F341">
        <v>12.69</v>
      </c>
      <c r="G341">
        <v>13.506</v>
      </c>
      <c r="H341">
        <v>14.015000000000001</v>
      </c>
      <c r="I341">
        <v>14.294</v>
      </c>
      <c r="J341">
        <v>14.74</v>
      </c>
      <c r="K341">
        <v>15.051</v>
      </c>
      <c r="L341">
        <v>15.526999999999999</v>
      </c>
      <c r="M341">
        <v>16.469000000000001</v>
      </c>
      <c r="N341">
        <v>17.489999999999998</v>
      </c>
      <c r="O341">
        <v>18.073</v>
      </c>
      <c r="P341">
        <v>18.481999999999999</v>
      </c>
      <c r="Q341">
        <v>19.113</v>
      </c>
      <c r="R341">
        <v>19.538</v>
      </c>
      <c r="S341">
        <v>20.375</v>
      </c>
      <c r="T341">
        <v>21.927</v>
      </c>
      <c r="U341">
        <v>339</v>
      </c>
      <c r="V341">
        <v>11.69</v>
      </c>
      <c r="W341">
        <v>12.782999999999999</v>
      </c>
      <c r="X341">
        <v>13.875999999999999</v>
      </c>
      <c r="Y341">
        <v>15.098000000000001</v>
      </c>
      <c r="Z341">
        <v>16.469000000000001</v>
      </c>
      <c r="AA341">
        <v>18.013000000000002</v>
      </c>
      <c r="AB341">
        <v>19.757000000000001</v>
      </c>
      <c r="AC341">
        <v>21.736000000000001</v>
      </c>
      <c r="AD341">
        <v>23.713999999999999</v>
      </c>
    </row>
    <row r="342" spans="1:30" x14ac:dyDescent="0.25">
      <c r="A342">
        <v>340</v>
      </c>
      <c r="B342">
        <f t="shared" si="5"/>
        <v>0.9308692676249144</v>
      </c>
      <c r="C342">
        <v>-0.34310000000000002</v>
      </c>
      <c r="D342">
        <v>16.465</v>
      </c>
      <c r="E342">
        <v>8.8220000000000007E-2</v>
      </c>
      <c r="F342">
        <v>12.688000000000001</v>
      </c>
      <c r="G342">
        <v>13.503</v>
      </c>
      <c r="H342">
        <v>14.010999999999999</v>
      </c>
      <c r="I342">
        <v>14.291</v>
      </c>
      <c r="J342">
        <v>14.736000000000001</v>
      </c>
      <c r="K342">
        <v>15.047000000000001</v>
      </c>
      <c r="L342">
        <v>15.523</v>
      </c>
      <c r="M342">
        <v>16.465</v>
      </c>
      <c r="N342">
        <v>17.484999999999999</v>
      </c>
      <c r="O342">
        <v>18.068000000000001</v>
      </c>
      <c r="P342">
        <v>18.477</v>
      </c>
      <c r="Q342">
        <v>19.108000000000001</v>
      </c>
      <c r="R342">
        <v>19.532</v>
      </c>
      <c r="S342">
        <v>20.37</v>
      </c>
      <c r="T342">
        <v>21.920999999999999</v>
      </c>
      <c r="U342">
        <v>340</v>
      </c>
      <c r="V342">
        <v>11.688000000000001</v>
      </c>
      <c r="W342">
        <v>12.78</v>
      </c>
      <c r="X342">
        <v>13.872999999999999</v>
      </c>
      <c r="Y342">
        <v>15.093999999999999</v>
      </c>
      <c r="Z342">
        <v>16.465</v>
      </c>
      <c r="AA342">
        <v>18.007999999999999</v>
      </c>
      <c r="AB342">
        <v>19.751999999999999</v>
      </c>
      <c r="AC342">
        <v>21.73</v>
      </c>
      <c r="AD342">
        <v>23.707999999999998</v>
      </c>
    </row>
    <row r="343" spans="1:30" x14ac:dyDescent="0.25">
      <c r="A343">
        <v>341</v>
      </c>
      <c r="B343">
        <f t="shared" si="5"/>
        <v>0.93360711841204658</v>
      </c>
      <c r="C343">
        <v>-0.34410000000000002</v>
      </c>
      <c r="D343">
        <v>16.460699999999999</v>
      </c>
      <c r="E343">
        <v>8.8209999999999997E-2</v>
      </c>
      <c r="F343">
        <v>12.685</v>
      </c>
      <c r="G343">
        <v>13.5</v>
      </c>
      <c r="H343">
        <v>14.007999999999999</v>
      </c>
      <c r="I343">
        <v>14.288</v>
      </c>
      <c r="J343">
        <v>14.733000000000001</v>
      </c>
      <c r="K343">
        <v>15.044</v>
      </c>
      <c r="L343">
        <v>15.519</v>
      </c>
      <c r="M343">
        <v>16.460999999999999</v>
      </c>
      <c r="N343">
        <v>17.481000000000002</v>
      </c>
      <c r="O343">
        <v>18.062999999999999</v>
      </c>
      <c r="P343">
        <v>18.472000000000001</v>
      </c>
      <c r="Q343">
        <v>19.102</v>
      </c>
      <c r="R343">
        <v>19.527000000000001</v>
      </c>
      <c r="S343">
        <v>20.364000000000001</v>
      </c>
      <c r="T343">
        <v>21.916</v>
      </c>
      <c r="U343">
        <v>341</v>
      </c>
      <c r="V343">
        <v>11.686</v>
      </c>
      <c r="W343">
        <v>12.778</v>
      </c>
      <c r="X343">
        <v>13.87</v>
      </c>
      <c r="Y343">
        <v>15.090999999999999</v>
      </c>
      <c r="Z343">
        <v>16.460999999999999</v>
      </c>
      <c r="AA343">
        <v>18.003</v>
      </c>
      <c r="AB343">
        <v>19.747</v>
      </c>
      <c r="AC343">
        <v>21.724</v>
      </c>
      <c r="AD343">
        <v>23.702000000000002</v>
      </c>
    </row>
    <row r="344" spans="1:30" x14ac:dyDescent="0.25">
      <c r="A344">
        <v>342</v>
      </c>
      <c r="B344">
        <f t="shared" si="5"/>
        <v>0.93634496919917864</v>
      </c>
      <c r="C344">
        <v>-0.34499999999999997</v>
      </c>
      <c r="D344">
        <v>16.456299999999999</v>
      </c>
      <c r="E344">
        <v>8.8200000000000001E-2</v>
      </c>
      <c r="F344">
        <v>12.682</v>
      </c>
      <c r="G344">
        <v>13.497</v>
      </c>
      <c r="H344">
        <v>14.005000000000001</v>
      </c>
      <c r="I344">
        <v>14.284000000000001</v>
      </c>
      <c r="J344">
        <v>14.728999999999999</v>
      </c>
      <c r="K344">
        <v>15.04</v>
      </c>
      <c r="L344">
        <v>15.515000000000001</v>
      </c>
      <c r="M344">
        <v>16.456</v>
      </c>
      <c r="N344">
        <v>17.475999999999999</v>
      </c>
      <c r="O344">
        <v>18.058</v>
      </c>
      <c r="P344">
        <v>18.466999999999999</v>
      </c>
      <c r="Q344">
        <v>19.097000000000001</v>
      </c>
      <c r="R344">
        <v>19.521999999999998</v>
      </c>
      <c r="S344">
        <v>20.359000000000002</v>
      </c>
      <c r="T344">
        <v>21.91</v>
      </c>
      <c r="U344">
        <v>342</v>
      </c>
      <c r="V344">
        <v>11.683999999999999</v>
      </c>
      <c r="W344">
        <v>12.775</v>
      </c>
      <c r="X344">
        <v>13.866</v>
      </c>
      <c r="Y344">
        <v>15.087</v>
      </c>
      <c r="Z344">
        <v>16.456</v>
      </c>
      <c r="AA344">
        <v>17.998000000000001</v>
      </c>
      <c r="AB344">
        <v>19.741</v>
      </c>
      <c r="AC344">
        <v>21.719000000000001</v>
      </c>
      <c r="AD344">
        <v>23.696000000000002</v>
      </c>
    </row>
    <row r="345" spans="1:30" x14ac:dyDescent="0.25">
      <c r="A345">
        <v>343</v>
      </c>
      <c r="B345">
        <f t="shared" si="5"/>
        <v>0.93908281998631071</v>
      </c>
      <c r="C345">
        <v>-0.34599999999999997</v>
      </c>
      <c r="D345">
        <v>16.452000000000002</v>
      </c>
      <c r="E345">
        <v>8.8190000000000004E-2</v>
      </c>
      <c r="F345">
        <v>12.68</v>
      </c>
      <c r="G345">
        <v>13.494</v>
      </c>
      <c r="H345">
        <v>14.002000000000001</v>
      </c>
      <c r="I345">
        <v>14.281000000000001</v>
      </c>
      <c r="J345">
        <v>14.726000000000001</v>
      </c>
      <c r="K345">
        <v>15.036</v>
      </c>
      <c r="L345">
        <v>15.510999999999999</v>
      </c>
      <c r="M345">
        <v>16.452000000000002</v>
      </c>
      <c r="N345">
        <v>17.471</v>
      </c>
      <c r="O345">
        <v>18.053000000000001</v>
      </c>
      <c r="P345">
        <v>18.462</v>
      </c>
      <c r="Q345">
        <v>19.091999999999999</v>
      </c>
      <c r="R345">
        <v>19.516999999999999</v>
      </c>
      <c r="S345">
        <v>20.353999999999999</v>
      </c>
      <c r="T345">
        <v>21.905000000000001</v>
      </c>
      <c r="U345">
        <v>343</v>
      </c>
      <c r="V345">
        <v>11.682</v>
      </c>
      <c r="W345">
        <v>12.773</v>
      </c>
      <c r="X345">
        <v>13.863</v>
      </c>
      <c r="Y345">
        <v>15.083</v>
      </c>
      <c r="Z345">
        <v>16.452000000000002</v>
      </c>
      <c r="AA345">
        <v>17.992999999999999</v>
      </c>
      <c r="AB345">
        <v>19.736000000000001</v>
      </c>
      <c r="AC345">
        <v>21.713000000000001</v>
      </c>
      <c r="AD345">
        <v>23.690999999999999</v>
      </c>
    </row>
    <row r="346" spans="1:30" x14ac:dyDescent="0.25">
      <c r="A346">
        <v>344</v>
      </c>
      <c r="B346">
        <f t="shared" si="5"/>
        <v>0.94182067077344289</v>
      </c>
      <c r="C346">
        <v>-0.34699999999999998</v>
      </c>
      <c r="D346">
        <v>16.447700000000001</v>
      </c>
      <c r="E346">
        <v>8.8179999999999994E-2</v>
      </c>
      <c r="F346">
        <v>12.677</v>
      </c>
      <c r="G346">
        <v>13.491</v>
      </c>
      <c r="H346">
        <v>13.997999999999999</v>
      </c>
      <c r="I346">
        <v>14.276999999999999</v>
      </c>
      <c r="J346">
        <v>14.722</v>
      </c>
      <c r="K346">
        <v>15.032</v>
      </c>
      <c r="L346">
        <v>15.507</v>
      </c>
      <c r="M346">
        <v>16.448</v>
      </c>
      <c r="N346">
        <v>17.466000000000001</v>
      </c>
      <c r="O346">
        <v>18.047999999999998</v>
      </c>
      <c r="P346">
        <v>18.457000000000001</v>
      </c>
      <c r="Q346">
        <v>19.087</v>
      </c>
      <c r="R346">
        <v>19.510999999999999</v>
      </c>
      <c r="S346">
        <v>20.347999999999999</v>
      </c>
      <c r="T346">
        <v>21.899000000000001</v>
      </c>
      <c r="U346">
        <v>344</v>
      </c>
      <c r="V346">
        <v>11.68</v>
      </c>
      <c r="W346">
        <v>12.77</v>
      </c>
      <c r="X346">
        <v>13.86</v>
      </c>
      <c r="Y346">
        <v>15.079000000000001</v>
      </c>
      <c r="Z346">
        <v>16.448</v>
      </c>
      <c r="AA346">
        <v>17.989000000000001</v>
      </c>
      <c r="AB346">
        <v>19.731000000000002</v>
      </c>
      <c r="AC346">
        <v>21.707999999999998</v>
      </c>
      <c r="AD346">
        <v>23.684999999999999</v>
      </c>
    </row>
    <row r="347" spans="1:30" x14ac:dyDescent="0.25">
      <c r="A347">
        <v>345</v>
      </c>
      <c r="B347">
        <f t="shared" si="5"/>
        <v>0.94455852156057496</v>
      </c>
      <c r="C347">
        <v>-0.34789999999999999</v>
      </c>
      <c r="D347">
        <v>16.4434</v>
      </c>
      <c r="E347">
        <v>8.8169999999999998E-2</v>
      </c>
      <c r="F347">
        <v>12.675000000000001</v>
      </c>
      <c r="G347">
        <v>13.488</v>
      </c>
      <c r="H347">
        <v>13.994999999999999</v>
      </c>
      <c r="I347">
        <v>14.273999999999999</v>
      </c>
      <c r="J347">
        <v>14.718</v>
      </c>
      <c r="K347">
        <v>15.029</v>
      </c>
      <c r="L347">
        <v>15.503</v>
      </c>
      <c r="M347">
        <v>16.443000000000001</v>
      </c>
      <c r="N347">
        <v>17.462</v>
      </c>
      <c r="O347">
        <v>18.044</v>
      </c>
      <c r="P347">
        <v>18.452000000000002</v>
      </c>
      <c r="Q347">
        <v>19.082000000000001</v>
      </c>
      <c r="R347">
        <v>19.506</v>
      </c>
      <c r="S347">
        <v>20.343</v>
      </c>
      <c r="T347">
        <v>21.893000000000001</v>
      </c>
      <c r="U347">
        <v>345</v>
      </c>
      <c r="V347">
        <v>11.678000000000001</v>
      </c>
      <c r="W347">
        <v>12.766999999999999</v>
      </c>
      <c r="X347">
        <v>13.856999999999999</v>
      </c>
      <c r="Y347">
        <v>15.076000000000001</v>
      </c>
      <c r="Z347">
        <v>16.443000000000001</v>
      </c>
      <c r="AA347">
        <v>17.984000000000002</v>
      </c>
      <c r="AB347">
        <v>19.725000000000001</v>
      </c>
      <c r="AC347">
        <v>21.702000000000002</v>
      </c>
      <c r="AD347">
        <v>23.678999999999998</v>
      </c>
    </row>
    <row r="348" spans="1:30" x14ac:dyDescent="0.25">
      <c r="A348">
        <v>346</v>
      </c>
      <c r="B348">
        <f t="shared" si="5"/>
        <v>0.94729637234770703</v>
      </c>
      <c r="C348">
        <v>-0.34889999999999999</v>
      </c>
      <c r="D348">
        <v>16.4391</v>
      </c>
      <c r="E348">
        <v>8.8160000000000002E-2</v>
      </c>
      <c r="F348">
        <v>12.672000000000001</v>
      </c>
      <c r="G348">
        <v>13.484999999999999</v>
      </c>
      <c r="H348">
        <v>13.992000000000001</v>
      </c>
      <c r="I348">
        <v>14.271000000000001</v>
      </c>
      <c r="J348">
        <v>14.715</v>
      </c>
      <c r="K348">
        <v>15.025</v>
      </c>
      <c r="L348">
        <v>15.5</v>
      </c>
      <c r="M348">
        <v>16.439</v>
      </c>
      <c r="N348">
        <v>17.457000000000001</v>
      </c>
      <c r="O348">
        <v>18.039000000000001</v>
      </c>
      <c r="P348">
        <v>18.448</v>
      </c>
      <c r="Q348">
        <v>19.077000000000002</v>
      </c>
      <c r="R348">
        <v>19.501000000000001</v>
      </c>
      <c r="S348">
        <v>20.337</v>
      </c>
      <c r="T348">
        <v>21.888000000000002</v>
      </c>
      <c r="U348">
        <v>346</v>
      </c>
      <c r="V348">
        <v>11.676</v>
      </c>
      <c r="W348">
        <v>12.765000000000001</v>
      </c>
      <c r="X348">
        <v>13.853999999999999</v>
      </c>
      <c r="Y348">
        <v>15.071999999999999</v>
      </c>
      <c r="Z348">
        <v>16.439</v>
      </c>
      <c r="AA348">
        <v>17.978999999999999</v>
      </c>
      <c r="AB348">
        <v>19.72</v>
      </c>
      <c r="AC348">
        <v>21.696999999999999</v>
      </c>
      <c r="AD348">
        <v>23.672999999999998</v>
      </c>
    </row>
    <row r="349" spans="1:30" x14ac:dyDescent="0.25">
      <c r="A349">
        <v>347</v>
      </c>
      <c r="B349">
        <f t="shared" si="5"/>
        <v>0.95003422313483921</v>
      </c>
      <c r="C349">
        <v>-0.3498</v>
      </c>
      <c r="D349">
        <v>16.434699999999999</v>
      </c>
      <c r="E349">
        <v>8.8150000000000006E-2</v>
      </c>
      <c r="F349">
        <v>12.67</v>
      </c>
      <c r="G349">
        <v>13.481999999999999</v>
      </c>
      <c r="H349">
        <v>13.988</v>
      </c>
      <c r="I349">
        <v>14.266999999999999</v>
      </c>
      <c r="J349">
        <v>14.711</v>
      </c>
      <c r="K349">
        <v>15.021000000000001</v>
      </c>
      <c r="L349">
        <v>15.494999999999999</v>
      </c>
      <c r="M349">
        <v>16.434999999999999</v>
      </c>
      <c r="N349">
        <v>17.452000000000002</v>
      </c>
      <c r="O349">
        <v>18.033999999999999</v>
      </c>
      <c r="P349">
        <v>18.442</v>
      </c>
      <c r="Q349">
        <v>19.071000000000002</v>
      </c>
      <c r="R349">
        <v>19.495999999999999</v>
      </c>
      <c r="S349">
        <v>20.332000000000001</v>
      </c>
      <c r="T349">
        <v>21.882000000000001</v>
      </c>
      <c r="U349">
        <v>347</v>
      </c>
      <c r="V349">
        <v>11.673999999999999</v>
      </c>
      <c r="W349">
        <v>12.762</v>
      </c>
      <c r="X349">
        <v>13.85</v>
      </c>
      <c r="Y349">
        <v>15.068</v>
      </c>
      <c r="Z349">
        <v>16.434999999999999</v>
      </c>
      <c r="AA349">
        <v>17.974</v>
      </c>
      <c r="AB349">
        <v>19.715</v>
      </c>
      <c r="AC349">
        <v>21.690999999999999</v>
      </c>
      <c r="AD349">
        <v>23.667000000000002</v>
      </c>
    </row>
    <row r="350" spans="1:30" x14ac:dyDescent="0.25">
      <c r="A350">
        <v>348</v>
      </c>
      <c r="B350">
        <f t="shared" si="5"/>
        <v>0.95277207392197127</v>
      </c>
      <c r="C350">
        <v>-0.3508</v>
      </c>
      <c r="D350">
        <v>16.430399999999999</v>
      </c>
      <c r="E350">
        <v>8.8139999999999996E-2</v>
      </c>
      <c r="F350">
        <v>12.667</v>
      </c>
      <c r="G350">
        <v>13.478999999999999</v>
      </c>
      <c r="H350">
        <v>13.984999999999999</v>
      </c>
      <c r="I350">
        <v>14.263999999999999</v>
      </c>
      <c r="J350">
        <v>14.708</v>
      </c>
      <c r="K350">
        <v>15.016999999999999</v>
      </c>
      <c r="L350">
        <v>15.492000000000001</v>
      </c>
      <c r="M350">
        <v>16.43</v>
      </c>
      <c r="N350">
        <v>17.448</v>
      </c>
      <c r="O350">
        <v>18.029</v>
      </c>
      <c r="P350">
        <v>18.437999999999999</v>
      </c>
      <c r="Q350">
        <v>19.065999999999999</v>
      </c>
      <c r="R350">
        <v>19.489999999999998</v>
      </c>
      <c r="S350">
        <v>20.327000000000002</v>
      </c>
      <c r="T350">
        <v>21.876000000000001</v>
      </c>
      <c r="U350">
        <v>348</v>
      </c>
      <c r="V350">
        <v>11.672000000000001</v>
      </c>
      <c r="W350">
        <v>12.759</v>
      </c>
      <c r="X350">
        <v>13.847</v>
      </c>
      <c r="Y350">
        <v>15.064</v>
      </c>
      <c r="Z350">
        <v>16.43</v>
      </c>
      <c r="AA350">
        <v>17.969000000000001</v>
      </c>
      <c r="AB350">
        <v>19.709</v>
      </c>
      <c r="AC350">
        <v>21.684999999999999</v>
      </c>
      <c r="AD350">
        <v>23.661000000000001</v>
      </c>
    </row>
    <row r="351" spans="1:30" x14ac:dyDescent="0.25">
      <c r="A351">
        <v>349</v>
      </c>
      <c r="B351">
        <f t="shared" si="5"/>
        <v>0.95550992470910334</v>
      </c>
      <c r="C351">
        <v>-0.35170000000000001</v>
      </c>
      <c r="D351">
        <v>16.426100000000002</v>
      </c>
      <c r="E351">
        <v>8.813E-2</v>
      </c>
      <c r="F351">
        <v>12.664</v>
      </c>
      <c r="G351">
        <v>13.476000000000001</v>
      </c>
      <c r="H351">
        <v>13.981999999999999</v>
      </c>
      <c r="I351">
        <v>14.26</v>
      </c>
      <c r="J351">
        <v>14.704000000000001</v>
      </c>
      <c r="K351">
        <v>15.013999999999999</v>
      </c>
      <c r="L351">
        <v>15.488</v>
      </c>
      <c r="M351">
        <v>16.425999999999998</v>
      </c>
      <c r="N351">
        <v>17.443000000000001</v>
      </c>
      <c r="O351">
        <v>18.024000000000001</v>
      </c>
      <c r="P351">
        <v>18.433</v>
      </c>
      <c r="Q351">
        <v>19.061</v>
      </c>
      <c r="R351">
        <v>19.484999999999999</v>
      </c>
      <c r="S351">
        <v>20.321000000000002</v>
      </c>
      <c r="T351">
        <v>21.870999999999999</v>
      </c>
      <c r="U351">
        <v>349</v>
      </c>
      <c r="V351">
        <v>11.669</v>
      </c>
      <c r="W351">
        <v>12.757</v>
      </c>
      <c r="X351">
        <v>13.843999999999999</v>
      </c>
      <c r="Y351">
        <v>15.061</v>
      </c>
      <c r="Z351">
        <v>16.425999999999998</v>
      </c>
      <c r="AA351">
        <v>17.963999999999999</v>
      </c>
      <c r="AB351">
        <v>19.704000000000001</v>
      </c>
      <c r="AC351">
        <v>21.68</v>
      </c>
      <c r="AD351">
        <v>23.655000000000001</v>
      </c>
    </row>
    <row r="352" spans="1:30" x14ac:dyDescent="0.25">
      <c r="A352">
        <v>350</v>
      </c>
      <c r="B352">
        <f t="shared" si="5"/>
        <v>0.95824777549623541</v>
      </c>
      <c r="C352">
        <v>-0.35260000000000002</v>
      </c>
      <c r="D352">
        <v>16.421800000000001</v>
      </c>
      <c r="E352">
        <v>8.8120000000000004E-2</v>
      </c>
      <c r="F352">
        <v>12.662000000000001</v>
      </c>
      <c r="G352">
        <v>13.473000000000001</v>
      </c>
      <c r="H352">
        <v>13.978999999999999</v>
      </c>
      <c r="I352">
        <v>14.257</v>
      </c>
      <c r="J352">
        <v>14.7</v>
      </c>
      <c r="K352">
        <v>15.01</v>
      </c>
      <c r="L352">
        <v>15.484</v>
      </c>
      <c r="M352">
        <v>16.422000000000001</v>
      </c>
      <c r="N352">
        <v>17.437999999999999</v>
      </c>
      <c r="O352">
        <v>18.018999999999998</v>
      </c>
      <c r="P352">
        <v>18.428000000000001</v>
      </c>
      <c r="Q352">
        <v>19.056000000000001</v>
      </c>
      <c r="R352">
        <v>19.48</v>
      </c>
      <c r="S352">
        <v>20.315999999999999</v>
      </c>
      <c r="T352">
        <v>21.864999999999998</v>
      </c>
      <c r="U352">
        <v>350</v>
      </c>
      <c r="V352">
        <v>11.667</v>
      </c>
      <c r="W352">
        <v>12.754</v>
      </c>
      <c r="X352">
        <v>13.840999999999999</v>
      </c>
      <c r="Y352">
        <v>15.057</v>
      </c>
      <c r="Z352">
        <v>16.422000000000001</v>
      </c>
      <c r="AA352">
        <v>17.96</v>
      </c>
      <c r="AB352">
        <v>19.699000000000002</v>
      </c>
      <c r="AC352">
        <v>21.673999999999999</v>
      </c>
      <c r="AD352">
        <v>23.649000000000001</v>
      </c>
    </row>
    <row r="353" spans="1:30" x14ac:dyDescent="0.25">
      <c r="A353">
        <v>351</v>
      </c>
      <c r="B353">
        <f t="shared" si="5"/>
        <v>0.96098562628336759</v>
      </c>
      <c r="C353">
        <v>-0.35360000000000003</v>
      </c>
      <c r="D353">
        <v>16.4175</v>
      </c>
      <c r="E353">
        <v>8.8109999999999994E-2</v>
      </c>
      <c r="F353">
        <v>12.659000000000001</v>
      </c>
      <c r="G353">
        <v>13.47</v>
      </c>
      <c r="H353">
        <v>13.975</v>
      </c>
      <c r="I353">
        <v>14.254</v>
      </c>
      <c r="J353">
        <v>14.696999999999999</v>
      </c>
      <c r="K353">
        <v>15.006</v>
      </c>
      <c r="L353">
        <v>15.48</v>
      </c>
      <c r="M353">
        <v>16.417999999999999</v>
      </c>
      <c r="N353">
        <v>17.434000000000001</v>
      </c>
      <c r="O353">
        <v>18.013999999999999</v>
      </c>
      <c r="P353">
        <v>18.422999999999998</v>
      </c>
      <c r="Q353">
        <v>19.050999999999998</v>
      </c>
      <c r="R353">
        <v>19.475000000000001</v>
      </c>
      <c r="S353">
        <v>20.309999999999999</v>
      </c>
      <c r="T353">
        <v>21.86</v>
      </c>
      <c r="U353">
        <v>351</v>
      </c>
      <c r="V353">
        <v>11.664999999999999</v>
      </c>
      <c r="W353">
        <v>12.752000000000001</v>
      </c>
      <c r="X353">
        <v>13.837999999999999</v>
      </c>
      <c r="Y353">
        <v>15.053000000000001</v>
      </c>
      <c r="Z353">
        <v>16.417999999999999</v>
      </c>
      <c r="AA353">
        <v>17.954999999999998</v>
      </c>
      <c r="AB353">
        <v>19.693999999999999</v>
      </c>
      <c r="AC353">
        <v>21.667999999999999</v>
      </c>
      <c r="AD353">
        <v>23.643000000000001</v>
      </c>
    </row>
    <row r="354" spans="1:30" x14ac:dyDescent="0.25">
      <c r="A354">
        <v>352</v>
      </c>
      <c r="B354">
        <f t="shared" si="5"/>
        <v>0.96372347707049966</v>
      </c>
      <c r="C354">
        <v>-0.35449999999999998</v>
      </c>
      <c r="D354">
        <v>16.4132</v>
      </c>
      <c r="E354">
        <v>8.8099999999999998E-2</v>
      </c>
      <c r="F354">
        <v>12.657</v>
      </c>
      <c r="G354">
        <v>13.467000000000001</v>
      </c>
      <c r="H354">
        <v>13.972</v>
      </c>
      <c r="I354">
        <v>14.25</v>
      </c>
      <c r="J354">
        <v>14.693</v>
      </c>
      <c r="K354">
        <v>15.003</v>
      </c>
      <c r="L354">
        <v>15.476000000000001</v>
      </c>
      <c r="M354">
        <v>16.413</v>
      </c>
      <c r="N354">
        <v>17.428999999999998</v>
      </c>
      <c r="O354">
        <v>18.010000000000002</v>
      </c>
      <c r="P354">
        <v>18.417999999999999</v>
      </c>
      <c r="Q354">
        <v>19.045999999999999</v>
      </c>
      <c r="R354">
        <v>19.47</v>
      </c>
      <c r="S354">
        <v>20.305</v>
      </c>
      <c r="T354">
        <v>21.853999999999999</v>
      </c>
      <c r="U354">
        <v>352</v>
      </c>
      <c r="V354">
        <v>11.663</v>
      </c>
      <c r="W354">
        <v>12.749000000000001</v>
      </c>
      <c r="X354">
        <v>13.835000000000001</v>
      </c>
      <c r="Y354">
        <v>15.048999999999999</v>
      </c>
      <c r="Z354">
        <v>16.413</v>
      </c>
      <c r="AA354">
        <v>17.95</v>
      </c>
      <c r="AB354">
        <v>19.687999999999999</v>
      </c>
      <c r="AC354">
        <v>21.663</v>
      </c>
      <c r="AD354">
        <v>23.637</v>
      </c>
    </row>
    <row r="355" spans="1:30" x14ac:dyDescent="0.25">
      <c r="A355">
        <v>353</v>
      </c>
      <c r="B355">
        <f t="shared" si="5"/>
        <v>0.96646132785763172</v>
      </c>
      <c r="C355">
        <v>-0.35549999999999998</v>
      </c>
      <c r="D355">
        <v>16.408899999999999</v>
      </c>
      <c r="E355">
        <v>8.8090000000000002E-2</v>
      </c>
      <c r="F355">
        <v>12.654</v>
      </c>
      <c r="G355">
        <v>13.464</v>
      </c>
      <c r="H355">
        <v>13.968999999999999</v>
      </c>
      <c r="I355">
        <v>14.247</v>
      </c>
      <c r="J355">
        <v>14.69</v>
      </c>
      <c r="K355">
        <v>14.999000000000001</v>
      </c>
      <c r="L355">
        <v>15.472</v>
      </c>
      <c r="M355">
        <v>16.408999999999999</v>
      </c>
      <c r="N355">
        <v>17.423999999999999</v>
      </c>
      <c r="O355">
        <v>18.004999999999999</v>
      </c>
      <c r="P355">
        <v>18.413</v>
      </c>
      <c r="Q355">
        <v>19.041</v>
      </c>
      <c r="R355">
        <v>19.463999999999999</v>
      </c>
      <c r="S355">
        <v>20.3</v>
      </c>
      <c r="T355">
        <v>21.847999999999999</v>
      </c>
      <c r="U355">
        <v>353</v>
      </c>
      <c r="V355">
        <v>11.661</v>
      </c>
      <c r="W355">
        <v>12.746</v>
      </c>
      <c r="X355">
        <v>13.831</v>
      </c>
      <c r="Y355">
        <v>15.045999999999999</v>
      </c>
      <c r="Z355">
        <v>16.408999999999999</v>
      </c>
      <c r="AA355">
        <v>17.945</v>
      </c>
      <c r="AB355">
        <v>19.683</v>
      </c>
      <c r="AC355">
        <v>21.657</v>
      </c>
      <c r="AD355">
        <v>23.632000000000001</v>
      </c>
    </row>
    <row r="356" spans="1:30" x14ac:dyDescent="0.25">
      <c r="A356">
        <v>354</v>
      </c>
      <c r="B356">
        <f t="shared" si="5"/>
        <v>0.9691991786447639</v>
      </c>
      <c r="C356">
        <v>-0.35639999999999999</v>
      </c>
      <c r="D356">
        <v>16.404599999999999</v>
      </c>
      <c r="E356">
        <v>8.8080000000000006E-2</v>
      </c>
      <c r="F356">
        <v>12.651999999999999</v>
      </c>
      <c r="G356">
        <v>13.461</v>
      </c>
      <c r="H356">
        <v>13.965999999999999</v>
      </c>
      <c r="I356">
        <v>14.243</v>
      </c>
      <c r="J356">
        <v>14.686</v>
      </c>
      <c r="K356">
        <v>14.994999999999999</v>
      </c>
      <c r="L356">
        <v>15.468</v>
      </c>
      <c r="M356">
        <v>16.405000000000001</v>
      </c>
      <c r="N356">
        <v>17.420000000000002</v>
      </c>
      <c r="O356">
        <v>18</v>
      </c>
      <c r="P356">
        <v>18.408000000000001</v>
      </c>
      <c r="Q356">
        <v>19.036000000000001</v>
      </c>
      <c r="R356">
        <v>19.459</v>
      </c>
      <c r="S356">
        <v>20.294</v>
      </c>
      <c r="T356">
        <v>21.843</v>
      </c>
      <c r="U356">
        <v>354</v>
      </c>
      <c r="V356">
        <v>11.659000000000001</v>
      </c>
      <c r="W356">
        <v>12.744</v>
      </c>
      <c r="X356">
        <v>13.827999999999999</v>
      </c>
      <c r="Y356">
        <v>15.042</v>
      </c>
      <c r="Z356">
        <v>16.405000000000001</v>
      </c>
      <c r="AA356">
        <v>17.940000000000001</v>
      </c>
      <c r="AB356">
        <v>19.678000000000001</v>
      </c>
      <c r="AC356">
        <v>21.652000000000001</v>
      </c>
      <c r="AD356">
        <v>23.626000000000001</v>
      </c>
    </row>
    <row r="357" spans="1:30" x14ac:dyDescent="0.25">
      <c r="A357">
        <v>355</v>
      </c>
      <c r="B357">
        <f t="shared" si="5"/>
        <v>0.97193702943189597</v>
      </c>
      <c r="C357">
        <v>-0.35730000000000001</v>
      </c>
      <c r="D357">
        <v>16.400400000000001</v>
      </c>
      <c r="E357">
        <v>8.8069999999999996E-2</v>
      </c>
      <c r="F357">
        <v>12.648999999999999</v>
      </c>
      <c r="G357">
        <v>13.458</v>
      </c>
      <c r="H357">
        <v>13.962999999999999</v>
      </c>
      <c r="I357">
        <v>14.24</v>
      </c>
      <c r="J357">
        <v>14.682</v>
      </c>
      <c r="K357">
        <v>14.992000000000001</v>
      </c>
      <c r="L357">
        <v>15.464</v>
      </c>
      <c r="M357">
        <v>16.399999999999999</v>
      </c>
      <c r="N357">
        <v>17.414999999999999</v>
      </c>
      <c r="O357">
        <v>17.995000000000001</v>
      </c>
      <c r="P357">
        <v>18.402999999999999</v>
      </c>
      <c r="Q357">
        <v>19.030999999999999</v>
      </c>
      <c r="R357">
        <v>19.454000000000001</v>
      </c>
      <c r="S357">
        <v>20.289000000000001</v>
      </c>
      <c r="T357">
        <v>21.837</v>
      </c>
      <c r="U357">
        <v>355</v>
      </c>
      <c r="V357">
        <v>11.657</v>
      </c>
      <c r="W357">
        <v>12.741</v>
      </c>
      <c r="X357">
        <v>13.824999999999999</v>
      </c>
      <c r="Y357">
        <v>15.038</v>
      </c>
      <c r="Z357">
        <v>16.399999999999999</v>
      </c>
      <c r="AA357">
        <v>17.936</v>
      </c>
      <c r="AB357">
        <v>19.672999999999998</v>
      </c>
      <c r="AC357">
        <v>21.646000000000001</v>
      </c>
      <c r="AD357">
        <v>23.62</v>
      </c>
    </row>
    <row r="358" spans="1:30" x14ac:dyDescent="0.25">
      <c r="A358">
        <v>356</v>
      </c>
      <c r="B358">
        <f t="shared" si="5"/>
        <v>0.97467488021902804</v>
      </c>
      <c r="C358">
        <v>-0.35820000000000002</v>
      </c>
      <c r="D358">
        <v>16.396100000000001</v>
      </c>
      <c r="E358">
        <v>8.8059999999999999E-2</v>
      </c>
      <c r="F358">
        <v>12.646000000000001</v>
      </c>
      <c r="G358">
        <v>13.455</v>
      </c>
      <c r="H358">
        <v>13.959</v>
      </c>
      <c r="I358">
        <v>14.237</v>
      </c>
      <c r="J358">
        <v>14.679</v>
      </c>
      <c r="K358">
        <v>14.988</v>
      </c>
      <c r="L358">
        <v>15.46</v>
      </c>
      <c r="M358">
        <v>16.396000000000001</v>
      </c>
      <c r="N358">
        <v>17.411000000000001</v>
      </c>
      <c r="O358">
        <v>17.989999999999998</v>
      </c>
      <c r="P358">
        <v>18.398</v>
      </c>
      <c r="Q358">
        <v>19.026</v>
      </c>
      <c r="R358">
        <v>19.449000000000002</v>
      </c>
      <c r="S358">
        <v>20.283000000000001</v>
      </c>
      <c r="T358">
        <v>21.832000000000001</v>
      </c>
      <c r="U358">
        <v>356</v>
      </c>
      <c r="V358">
        <v>11.654999999999999</v>
      </c>
      <c r="W358">
        <v>12.738</v>
      </c>
      <c r="X358">
        <v>13.821999999999999</v>
      </c>
      <c r="Y358">
        <v>15.034000000000001</v>
      </c>
      <c r="Z358">
        <v>16.396000000000001</v>
      </c>
      <c r="AA358">
        <v>17.931000000000001</v>
      </c>
      <c r="AB358">
        <v>19.667000000000002</v>
      </c>
      <c r="AC358">
        <v>21.640999999999998</v>
      </c>
      <c r="AD358">
        <v>23.614000000000001</v>
      </c>
    </row>
    <row r="359" spans="1:30" x14ac:dyDescent="0.25">
      <c r="A359">
        <v>357</v>
      </c>
      <c r="B359">
        <f t="shared" si="5"/>
        <v>0.97741273100616022</v>
      </c>
      <c r="C359">
        <v>-0.35920000000000002</v>
      </c>
      <c r="D359">
        <v>16.3918</v>
      </c>
      <c r="E359">
        <v>8.8050000000000003E-2</v>
      </c>
      <c r="F359">
        <v>12.644</v>
      </c>
      <c r="G359">
        <v>13.452</v>
      </c>
      <c r="H359">
        <v>13.956</v>
      </c>
      <c r="I359">
        <v>14.233000000000001</v>
      </c>
      <c r="J359">
        <v>14.675000000000001</v>
      </c>
      <c r="K359">
        <v>14.984</v>
      </c>
      <c r="L359">
        <v>15.456</v>
      </c>
      <c r="M359">
        <v>16.391999999999999</v>
      </c>
      <c r="N359">
        <v>17.405999999999999</v>
      </c>
      <c r="O359">
        <v>17.986000000000001</v>
      </c>
      <c r="P359">
        <v>18.393000000000001</v>
      </c>
      <c r="Q359">
        <v>19.02</v>
      </c>
      <c r="R359">
        <v>19.443999999999999</v>
      </c>
      <c r="S359">
        <v>20.277999999999999</v>
      </c>
      <c r="T359">
        <v>21.826000000000001</v>
      </c>
      <c r="U359">
        <v>357</v>
      </c>
      <c r="V359">
        <v>11.653</v>
      </c>
      <c r="W359">
        <v>12.736000000000001</v>
      </c>
      <c r="X359">
        <v>13.819000000000001</v>
      </c>
      <c r="Y359">
        <v>15.031000000000001</v>
      </c>
      <c r="Z359">
        <v>16.391999999999999</v>
      </c>
      <c r="AA359">
        <v>17.925999999999998</v>
      </c>
      <c r="AB359">
        <v>19.661999999999999</v>
      </c>
      <c r="AC359">
        <v>21.635000000000002</v>
      </c>
      <c r="AD359">
        <v>23.608000000000001</v>
      </c>
    </row>
    <row r="360" spans="1:30" x14ac:dyDescent="0.25">
      <c r="A360">
        <v>358</v>
      </c>
      <c r="B360">
        <f t="shared" si="5"/>
        <v>0.98015058179329229</v>
      </c>
      <c r="C360">
        <v>-0.36009999999999998</v>
      </c>
      <c r="D360">
        <v>16.387499999999999</v>
      </c>
      <c r="E360">
        <v>8.8039999999999993E-2</v>
      </c>
      <c r="F360">
        <v>12.641</v>
      </c>
      <c r="G360">
        <v>13.449</v>
      </c>
      <c r="H360">
        <v>13.952999999999999</v>
      </c>
      <c r="I360">
        <v>14.23</v>
      </c>
      <c r="J360">
        <v>14.672000000000001</v>
      </c>
      <c r="K360">
        <v>14.98</v>
      </c>
      <c r="L360">
        <v>15.452</v>
      </c>
      <c r="M360">
        <v>16.388000000000002</v>
      </c>
      <c r="N360">
        <v>17.401</v>
      </c>
      <c r="O360">
        <v>17.981000000000002</v>
      </c>
      <c r="P360">
        <v>18.388000000000002</v>
      </c>
      <c r="Q360">
        <v>19.015000000000001</v>
      </c>
      <c r="R360">
        <v>19.437999999999999</v>
      </c>
      <c r="S360">
        <v>20.273</v>
      </c>
      <c r="T360">
        <v>21.82</v>
      </c>
      <c r="U360">
        <v>358</v>
      </c>
      <c r="V360">
        <v>11.651</v>
      </c>
      <c r="W360">
        <v>12.733000000000001</v>
      </c>
      <c r="X360">
        <v>13.816000000000001</v>
      </c>
      <c r="Y360">
        <v>15.026999999999999</v>
      </c>
      <c r="Z360">
        <v>16.388000000000002</v>
      </c>
      <c r="AA360">
        <v>17.920999999999999</v>
      </c>
      <c r="AB360">
        <v>19.657</v>
      </c>
      <c r="AC360">
        <v>21.629000000000001</v>
      </c>
      <c r="AD360">
        <v>23.602</v>
      </c>
    </row>
    <row r="361" spans="1:30" x14ac:dyDescent="0.25">
      <c r="A361">
        <v>359</v>
      </c>
      <c r="B361">
        <f t="shared" si="5"/>
        <v>0.98288843258042435</v>
      </c>
      <c r="C361">
        <v>-0.36099999999999999</v>
      </c>
      <c r="D361">
        <v>16.383299999999998</v>
      </c>
      <c r="E361">
        <v>8.8029999999999997E-2</v>
      </c>
      <c r="F361">
        <v>12.638999999999999</v>
      </c>
      <c r="G361">
        <v>13.446</v>
      </c>
      <c r="H361">
        <v>13.95</v>
      </c>
      <c r="I361">
        <v>14.227</v>
      </c>
      <c r="J361">
        <v>14.667999999999999</v>
      </c>
      <c r="K361">
        <v>14.977</v>
      </c>
      <c r="L361">
        <v>15.449</v>
      </c>
      <c r="M361">
        <v>16.382999999999999</v>
      </c>
      <c r="N361">
        <v>17.396999999999998</v>
      </c>
      <c r="O361">
        <v>17.975999999999999</v>
      </c>
      <c r="P361">
        <v>18.382999999999999</v>
      </c>
      <c r="Q361">
        <v>19.010000000000002</v>
      </c>
      <c r="R361">
        <v>19.433</v>
      </c>
      <c r="S361">
        <v>20.266999999999999</v>
      </c>
      <c r="T361">
        <v>21.815000000000001</v>
      </c>
      <c r="U361">
        <v>359</v>
      </c>
      <c r="V361">
        <v>11.648999999999999</v>
      </c>
      <c r="W361">
        <v>12.731</v>
      </c>
      <c r="X361">
        <v>13.811999999999999</v>
      </c>
      <c r="Y361">
        <v>15.023</v>
      </c>
      <c r="Z361">
        <v>16.382999999999999</v>
      </c>
      <c r="AA361">
        <v>17.916</v>
      </c>
      <c r="AB361">
        <v>19.652000000000001</v>
      </c>
      <c r="AC361">
        <v>21.623999999999999</v>
      </c>
      <c r="AD361">
        <v>23.596</v>
      </c>
    </row>
    <row r="362" spans="1:30" x14ac:dyDescent="0.25">
      <c r="A362">
        <v>360</v>
      </c>
      <c r="B362">
        <f t="shared" si="5"/>
        <v>0.98562628336755642</v>
      </c>
      <c r="C362">
        <v>-0.3619</v>
      </c>
      <c r="D362">
        <v>16.379000000000001</v>
      </c>
      <c r="E362">
        <v>8.8020000000000001E-2</v>
      </c>
      <c r="F362">
        <v>12.635999999999999</v>
      </c>
      <c r="G362">
        <v>13.443</v>
      </c>
      <c r="H362">
        <v>13.946</v>
      </c>
      <c r="I362">
        <v>14.223000000000001</v>
      </c>
      <c r="J362">
        <v>14.664999999999999</v>
      </c>
      <c r="K362">
        <v>14.973000000000001</v>
      </c>
      <c r="L362">
        <v>15.445</v>
      </c>
      <c r="M362">
        <v>16.379000000000001</v>
      </c>
      <c r="N362">
        <v>17.391999999999999</v>
      </c>
      <c r="O362">
        <v>17.971</v>
      </c>
      <c r="P362">
        <v>18.378</v>
      </c>
      <c r="Q362">
        <v>19.004999999999999</v>
      </c>
      <c r="R362">
        <v>19.428000000000001</v>
      </c>
      <c r="S362">
        <v>20.262</v>
      </c>
      <c r="T362">
        <v>21.809000000000001</v>
      </c>
      <c r="U362">
        <v>360</v>
      </c>
      <c r="V362">
        <v>11.647</v>
      </c>
      <c r="W362">
        <v>12.728</v>
      </c>
      <c r="X362">
        <v>13.808999999999999</v>
      </c>
      <c r="Y362">
        <v>15.02</v>
      </c>
      <c r="Z362">
        <v>16.379000000000001</v>
      </c>
      <c r="AA362">
        <v>17.911999999999999</v>
      </c>
      <c r="AB362">
        <v>19.646000000000001</v>
      </c>
      <c r="AC362">
        <v>21.617999999999999</v>
      </c>
      <c r="AD362">
        <v>23.59</v>
      </c>
    </row>
    <row r="363" spans="1:30" x14ac:dyDescent="0.25">
      <c r="A363">
        <v>361</v>
      </c>
      <c r="B363">
        <f t="shared" si="5"/>
        <v>0.9883641341546886</v>
      </c>
      <c r="C363">
        <v>-0.36280000000000001</v>
      </c>
      <c r="D363">
        <v>16.3748</v>
      </c>
      <c r="E363">
        <v>8.8010000000000005E-2</v>
      </c>
      <c r="F363">
        <v>12.634</v>
      </c>
      <c r="G363">
        <v>13.44</v>
      </c>
      <c r="H363">
        <v>13.943</v>
      </c>
      <c r="I363">
        <v>14.22</v>
      </c>
      <c r="J363">
        <v>14.661</v>
      </c>
      <c r="K363">
        <v>14.968999999999999</v>
      </c>
      <c r="L363">
        <v>15.441000000000001</v>
      </c>
      <c r="M363">
        <v>16.375</v>
      </c>
      <c r="N363">
        <v>17.388000000000002</v>
      </c>
      <c r="O363">
        <v>17.966000000000001</v>
      </c>
      <c r="P363">
        <v>18.373000000000001</v>
      </c>
      <c r="Q363">
        <v>19</v>
      </c>
      <c r="R363">
        <v>19.422999999999998</v>
      </c>
      <c r="S363">
        <v>20.257000000000001</v>
      </c>
      <c r="T363">
        <v>21.803999999999998</v>
      </c>
      <c r="U363">
        <v>361</v>
      </c>
      <c r="V363">
        <v>11.645</v>
      </c>
      <c r="W363">
        <v>12.725</v>
      </c>
      <c r="X363">
        <v>13.805999999999999</v>
      </c>
      <c r="Y363">
        <v>15.016</v>
      </c>
      <c r="Z363">
        <v>16.375</v>
      </c>
      <c r="AA363">
        <v>17.907</v>
      </c>
      <c r="AB363">
        <v>19.640999999999998</v>
      </c>
      <c r="AC363">
        <v>21.613</v>
      </c>
      <c r="AD363">
        <v>23.584</v>
      </c>
    </row>
    <row r="364" spans="1:30" x14ac:dyDescent="0.25">
      <c r="A364">
        <v>362</v>
      </c>
      <c r="B364">
        <f t="shared" si="5"/>
        <v>0.99110198494182067</v>
      </c>
      <c r="C364">
        <v>-0.36380000000000001</v>
      </c>
      <c r="D364">
        <v>16.3705</v>
      </c>
      <c r="E364">
        <v>8.7999999999999995E-2</v>
      </c>
      <c r="F364">
        <v>12.631</v>
      </c>
      <c r="G364">
        <v>13.436999999999999</v>
      </c>
      <c r="H364">
        <v>13.94</v>
      </c>
      <c r="I364">
        <v>14.217000000000001</v>
      </c>
      <c r="J364">
        <v>14.657999999999999</v>
      </c>
      <c r="K364">
        <v>14.965999999999999</v>
      </c>
      <c r="L364">
        <v>15.436999999999999</v>
      </c>
      <c r="M364">
        <v>16.370999999999999</v>
      </c>
      <c r="N364">
        <v>17.382999999999999</v>
      </c>
      <c r="O364">
        <v>17.962</v>
      </c>
      <c r="P364">
        <v>18.367999999999999</v>
      </c>
      <c r="Q364">
        <v>18.995000000000001</v>
      </c>
      <c r="R364">
        <v>19.417999999999999</v>
      </c>
      <c r="S364">
        <v>20.251000000000001</v>
      </c>
      <c r="T364">
        <v>21.797999999999998</v>
      </c>
      <c r="U364">
        <v>362</v>
      </c>
      <c r="V364">
        <v>11.643000000000001</v>
      </c>
      <c r="W364">
        <v>12.723000000000001</v>
      </c>
      <c r="X364">
        <v>13.803000000000001</v>
      </c>
      <c r="Y364">
        <v>15.012</v>
      </c>
      <c r="Z364">
        <v>16.37</v>
      </c>
      <c r="AA364">
        <v>17.902000000000001</v>
      </c>
      <c r="AB364">
        <v>19.635999999999999</v>
      </c>
      <c r="AC364">
        <v>21.606999999999999</v>
      </c>
      <c r="AD364">
        <v>23.579000000000001</v>
      </c>
    </row>
    <row r="365" spans="1:30" x14ac:dyDescent="0.25">
      <c r="A365">
        <v>363</v>
      </c>
      <c r="B365">
        <f t="shared" si="5"/>
        <v>0.99383983572895274</v>
      </c>
      <c r="C365">
        <v>-0.36470000000000002</v>
      </c>
      <c r="D365">
        <v>16.366299999999999</v>
      </c>
      <c r="E365">
        <v>8.7989999999999999E-2</v>
      </c>
      <c r="F365">
        <v>12.629</v>
      </c>
      <c r="G365">
        <v>13.433999999999999</v>
      </c>
      <c r="H365">
        <v>13.936999999999999</v>
      </c>
      <c r="I365">
        <v>14.212999999999999</v>
      </c>
      <c r="J365">
        <v>14.654</v>
      </c>
      <c r="K365">
        <v>14.962</v>
      </c>
      <c r="L365">
        <v>15.433</v>
      </c>
      <c r="M365">
        <v>16.366</v>
      </c>
      <c r="N365">
        <v>17.378</v>
      </c>
      <c r="O365">
        <v>17.957000000000001</v>
      </c>
      <c r="P365">
        <v>18.364000000000001</v>
      </c>
      <c r="Q365">
        <v>18.989999999999998</v>
      </c>
      <c r="R365">
        <v>19.413</v>
      </c>
      <c r="S365">
        <v>20.245999999999999</v>
      </c>
      <c r="T365">
        <v>21.792999999999999</v>
      </c>
      <c r="U365">
        <v>363</v>
      </c>
      <c r="V365">
        <v>11.641</v>
      </c>
      <c r="W365">
        <v>12.72</v>
      </c>
      <c r="X365">
        <v>13.8</v>
      </c>
      <c r="Y365">
        <v>15.007999999999999</v>
      </c>
      <c r="Z365">
        <v>16.366</v>
      </c>
      <c r="AA365">
        <v>17.896999999999998</v>
      </c>
      <c r="AB365">
        <v>19.631</v>
      </c>
      <c r="AC365">
        <v>21.602</v>
      </c>
      <c r="AD365">
        <v>23.573</v>
      </c>
    </row>
    <row r="366" spans="1:30" x14ac:dyDescent="0.25">
      <c r="A366">
        <v>364</v>
      </c>
      <c r="B366">
        <f t="shared" si="5"/>
        <v>0.99657768651608492</v>
      </c>
      <c r="C366">
        <v>-0.36559999999999998</v>
      </c>
      <c r="D366">
        <v>16.362100000000002</v>
      </c>
      <c r="E366">
        <v>8.7980000000000003E-2</v>
      </c>
      <c r="F366">
        <v>12.625999999999999</v>
      </c>
      <c r="G366">
        <v>13.430999999999999</v>
      </c>
      <c r="H366">
        <v>13.933999999999999</v>
      </c>
      <c r="I366">
        <v>14.21</v>
      </c>
      <c r="J366">
        <v>14.651</v>
      </c>
      <c r="K366">
        <v>14.958</v>
      </c>
      <c r="L366">
        <v>15.429</v>
      </c>
      <c r="M366">
        <v>16.361999999999998</v>
      </c>
      <c r="N366">
        <v>17.373999999999999</v>
      </c>
      <c r="O366">
        <v>17.952000000000002</v>
      </c>
      <c r="P366">
        <v>18.359000000000002</v>
      </c>
      <c r="Q366">
        <v>18.984999999999999</v>
      </c>
      <c r="R366">
        <v>19.407</v>
      </c>
      <c r="S366">
        <v>20.241</v>
      </c>
      <c r="T366">
        <v>21.786999999999999</v>
      </c>
      <c r="U366">
        <v>364</v>
      </c>
      <c r="V366">
        <v>11.638999999999999</v>
      </c>
      <c r="W366">
        <v>12.718</v>
      </c>
      <c r="X366">
        <v>13.797000000000001</v>
      </c>
      <c r="Y366">
        <v>15.005000000000001</v>
      </c>
      <c r="Z366">
        <v>16.361999999999998</v>
      </c>
      <c r="AA366">
        <v>17.893000000000001</v>
      </c>
      <c r="AB366">
        <v>19.626000000000001</v>
      </c>
      <c r="AC366">
        <v>21.596</v>
      </c>
      <c r="AD366">
        <v>23.567</v>
      </c>
    </row>
    <row r="367" spans="1:30" x14ac:dyDescent="0.25">
      <c r="A367">
        <v>365</v>
      </c>
      <c r="B367">
        <f t="shared" si="5"/>
        <v>0.99931553730321698</v>
      </c>
      <c r="C367">
        <v>-0.36649999999999999</v>
      </c>
      <c r="D367">
        <v>16.357800000000001</v>
      </c>
      <c r="E367">
        <v>8.7970000000000007E-2</v>
      </c>
      <c r="F367">
        <v>12.624000000000001</v>
      </c>
      <c r="G367">
        <v>13.428000000000001</v>
      </c>
      <c r="H367">
        <v>13.93</v>
      </c>
      <c r="I367">
        <v>14.207000000000001</v>
      </c>
      <c r="J367">
        <v>14.647</v>
      </c>
      <c r="K367">
        <v>14.955</v>
      </c>
      <c r="L367">
        <v>15.425000000000001</v>
      </c>
      <c r="M367">
        <v>16.358000000000001</v>
      </c>
      <c r="N367">
        <v>17.369</v>
      </c>
      <c r="O367">
        <v>17.946999999999999</v>
      </c>
      <c r="P367">
        <v>18.353999999999999</v>
      </c>
      <c r="Q367">
        <v>18.98</v>
      </c>
      <c r="R367">
        <v>19.402000000000001</v>
      </c>
      <c r="S367">
        <v>20.234999999999999</v>
      </c>
      <c r="T367">
        <v>21.782</v>
      </c>
      <c r="U367">
        <v>365</v>
      </c>
      <c r="V367">
        <v>11.637</v>
      </c>
      <c r="W367">
        <v>12.715</v>
      </c>
      <c r="X367">
        <v>13.794</v>
      </c>
      <c r="Y367">
        <v>15.000999999999999</v>
      </c>
      <c r="Z367">
        <v>16.358000000000001</v>
      </c>
      <c r="AA367">
        <v>17.888000000000002</v>
      </c>
      <c r="AB367">
        <v>19.62</v>
      </c>
      <c r="AC367">
        <v>21.591000000000001</v>
      </c>
      <c r="AD367">
        <v>23.561</v>
      </c>
    </row>
    <row r="368" spans="1:30" x14ac:dyDescent="0.25">
      <c r="A368">
        <v>366</v>
      </c>
      <c r="B368">
        <f t="shared" si="5"/>
        <v>1.0020533880903491</v>
      </c>
      <c r="C368">
        <v>-0.3674</v>
      </c>
      <c r="D368">
        <v>16.3536</v>
      </c>
      <c r="E368">
        <v>8.7959999999999997E-2</v>
      </c>
      <c r="F368">
        <v>12.621</v>
      </c>
      <c r="G368">
        <v>13.425000000000001</v>
      </c>
      <c r="H368">
        <v>13.927</v>
      </c>
      <c r="I368">
        <v>14.202999999999999</v>
      </c>
      <c r="J368">
        <v>14.643000000000001</v>
      </c>
      <c r="K368">
        <v>14.951000000000001</v>
      </c>
      <c r="L368">
        <v>15.420999999999999</v>
      </c>
      <c r="M368">
        <v>16.353999999999999</v>
      </c>
      <c r="N368">
        <v>17.364999999999998</v>
      </c>
      <c r="O368">
        <v>17.943000000000001</v>
      </c>
      <c r="P368">
        <v>18.349</v>
      </c>
      <c r="Q368">
        <v>18.975000000000001</v>
      </c>
      <c r="R368">
        <v>19.396999999999998</v>
      </c>
      <c r="S368">
        <v>20.23</v>
      </c>
      <c r="T368">
        <v>21.776</v>
      </c>
      <c r="U368">
        <v>366</v>
      </c>
      <c r="V368">
        <v>11.635</v>
      </c>
      <c r="W368">
        <v>12.712999999999999</v>
      </c>
      <c r="X368">
        <v>13.79</v>
      </c>
      <c r="Y368">
        <v>14.997</v>
      </c>
      <c r="Z368">
        <v>16.353999999999999</v>
      </c>
      <c r="AA368">
        <v>17.882999999999999</v>
      </c>
      <c r="AB368">
        <v>19.614999999999998</v>
      </c>
      <c r="AC368">
        <v>21.585000000000001</v>
      </c>
      <c r="AD368">
        <v>23.555</v>
      </c>
    </row>
    <row r="369" spans="1:30" x14ac:dyDescent="0.25">
      <c r="A369">
        <v>367</v>
      </c>
      <c r="B369">
        <f t="shared" si="5"/>
        <v>1.0047912388774811</v>
      </c>
      <c r="C369">
        <v>-0.36830000000000002</v>
      </c>
      <c r="D369">
        <v>16.349399999999999</v>
      </c>
      <c r="E369">
        <v>8.795E-2</v>
      </c>
      <c r="F369">
        <v>12.618</v>
      </c>
      <c r="G369">
        <v>13.422000000000001</v>
      </c>
      <c r="H369">
        <v>13.923999999999999</v>
      </c>
      <c r="I369">
        <v>14.2</v>
      </c>
      <c r="J369">
        <v>14.64</v>
      </c>
      <c r="K369">
        <v>14.946999999999999</v>
      </c>
      <c r="L369">
        <v>15.417999999999999</v>
      </c>
      <c r="M369">
        <v>16.349</v>
      </c>
      <c r="N369">
        <v>17.36</v>
      </c>
      <c r="O369">
        <v>17.937999999999999</v>
      </c>
      <c r="P369">
        <v>18.344000000000001</v>
      </c>
      <c r="Q369">
        <v>18.97</v>
      </c>
      <c r="R369">
        <v>19.391999999999999</v>
      </c>
      <c r="S369">
        <v>20.225000000000001</v>
      </c>
      <c r="T369">
        <v>21.771000000000001</v>
      </c>
      <c r="U369">
        <v>367</v>
      </c>
      <c r="V369">
        <v>11.632999999999999</v>
      </c>
      <c r="W369">
        <v>12.71</v>
      </c>
      <c r="X369">
        <v>13.787000000000001</v>
      </c>
      <c r="Y369">
        <v>14.994</v>
      </c>
      <c r="Z369">
        <v>16.349</v>
      </c>
      <c r="AA369">
        <v>17.878</v>
      </c>
      <c r="AB369">
        <v>19.61</v>
      </c>
      <c r="AC369">
        <v>21.58</v>
      </c>
      <c r="AD369">
        <v>23.548999999999999</v>
      </c>
    </row>
    <row r="370" spans="1:30" x14ac:dyDescent="0.25">
      <c r="A370">
        <v>368</v>
      </c>
      <c r="B370">
        <f t="shared" si="5"/>
        <v>1.0075290896646132</v>
      </c>
      <c r="C370">
        <v>-0.36919999999999997</v>
      </c>
      <c r="D370">
        <v>16.345199999999998</v>
      </c>
      <c r="E370">
        <v>8.7940000000000004E-2</v>
      </c>
      <c r="F370">
        <v>12.616</v>
      </c>
      <c r="G370">
        <v>13.42</v>
      </c>
      <c r="H370">
        <v>13.920999999999999</v>
      </c>
      <c r="I370">
        <v>14.196999999999999</v>
      </c>
      <c r="J370">
        <v>14.635999999999999</v>
      </c>
      <c r="K370">
        <v>14.944000000000001</v>
      </c>
      <c r="L370">
        <v>15.414</v>
      </c>
      <c r="M370">
        <v>16.344999999999999</v>
      </c>
      <c r="N370">
        <v>17.355</v>
      </c>
      <c r="O370">
        <v>17.933</v>
      </c>
      <c r="P370">
        <v>18.338999999999999</v>
      </c>
      <c r="Q370">
        <v>18.965</v>
      </c>
      <c r="R370">
        <v>19.387</v>
      </c>
      <c r="S370">
        <v>20.22</v>
      </c>
      <c r="T370">
        <v>21.765000000000001</v>
      </c>
      <c r="U370">
        <v>368</v>
      </c>
      <c r="V370">
        <v>11.631</v>
      </c>
      <c r="W370">
        <v>12.707000000000001</v>
      </c>
      <c r="X370">
        <v>13.784000000000001</v>
      </c>
      <c r="Y370">
        <v>14.99</v>
      </c>
      <c r="Z370">
        <v>16.344999999999999</v>
      </c>
      <c r="AA370">
        <v>17.873999999999999</v>
      </c>
      <c r="AB370">
        <v>19.605</v>
      </c>
      <c r="AC370">
        <v>21.574000000000002</v>
      </c>
      <c r="AD370">
        <v>23.544</v>
      </c>
    </row>
    <row r="371" spans="1:30" x14ac:dyDescent="0.25">
      <c r="A371">
        <v>369</v>
      </c>
      <c r="B371">
        <f t="shared" si="5"/>
        <v>1.0102669404517455</v>
      </c>
      <c r="C371">
        <v>-0.37009999999999998</v>
      </c>
      <c r="D371">
        <v>16.341000000000001</v>
      </c>
      <c r="E371">
        <v>8.7929999999999994E-2</v>
      </c>
      <c r="F371">
        <v>12.613</v>
      </c>
      <c r="G371">
        <v>13.417</v>
      </c>
      <c r="H371">
        <v>13.917999999999999</v>
      </c>
      <c r="I371">
        <v>14.193</v>
      </c>
      <c r="J371">
        <v>14.632999999999999</v>
      </c>
      <c r="K371">
        <v>14.94</v>
      </c>
      <c r="L371">
        <v>15.41</v>
      </c>
      <c r="M371">
        <v>16.341000000000001</v>
      </c>
      <c r="N371">
        <v>17.350999999999999</v>
      </c>
      <c r="O371">
        <v>17.928000000000001</v>
      </c>
      <c r="P371">
        <v>18.334</v>
      </c>
      <c r="Q371">
        <v>18.96</v>
      </c>
      <c r="R371">
        <v>19.382000000000001</v>
      </c>
      <c r="S371">
        <v>20.213999999999999</v>
      </c>
      <c r="T371">
        <v>21.76</v>
      </c>
      <c r="U371">
        <v>369</v>
      </c>
      <c r="V371">
        <v>11.629</v>
      </c>
      <c r="W371">
        <v>12.705</v>
      </c>
      <c r="X371">
        <v>13.781000000000001</v>
      </c>
      <c r="Y371">
        <v>14.986000000000001</v>
      </c>
      <c r="Z371">
        <v>16.341000000000001</v>
      </c>
      <c r="AA371">
        <v>17.869</v>
      </c>
      <c r="AB371">
        <v>19.600000000000001</v>
      </c>
      <c r="AC371">
        <v>21.568999999999999</v>
      </c>
      <c r="AD371">
        <v>23.538</v>
      </c>
    </row>
    <row r="372" spans="1:30" x14ac:dyDescent="0.25">
      <c r="A372">
        <v>370</v>
      </c>
      <c r="B372">
        <f t="shared" si="5"/>
        <v>1.0130047912388775</v>
      </c>
      <c r="C372">
        <v>-0.371</v>
      </c>
      <c r="D372">
        <v>16.3368</v>
      </c>
      <c r="E372">
        <v>8.7919999999999998E-2</v>
      </c>
      <c r="F372">
        <v>12.611000000000001</v>
      </c>
      <c r="G372">
        <v>13.414</v>
      </c>
      <c r="H372">
        <v>13.914999999999999</v>
      </c>
      <c r="I372">
        <v>14.19</v>
      </c>
      <c r="J372">
        <v>14.629</v>
      </c>
      <c r="K372">
        <v>14.936</v>
      </c>
      <c r="L372">
        <v>15.406000000000001</v>
      </c>
      <c r="M372">
        <v>16.337</v>
      </c>
      <c r="N372">
        <v>17.346</v>
      </c>
      <c r="O372">
        <v>17.923999999999999</v>
      </c>
      <c r="P372">
        <v>18.329999999999998</v>
      </c>
      <c r="Q372">
        <v>18.954999999999998</v>
      </c>
      <c r="R372">
        <v>19.376999999999999</v>
      </c>
      <c r="S372">
        <v>20.209</v>
      </c>
      <c r="T372">
        <v>21.754000000000001</v>
      </c>
      <c r="U372">
        <v>370</v>
      </c>
      <c r="V372">
        <v>11.625999999999999</v>
      </c>
      <c r="W372">
        <v>12.702</v>
      </c>
      <c r="X372">
        <v>13.778</v>
      </c>
      <c r="Y372">
        <v>14.983000000000001</v>
      </c>
      <c r="Z372">
        <v>16.337</v>
      </c>
      <c r="AA372">
        <v>17.864000000000001</v>
      </c>
      <c r="AB372">
        <v>19.594999999999999</v>
      </c>
      <c r="AC372">
        <v>21.562999999999999</v>
      </c>
      <c r="AD372">
        <v>23.532</v>
      </c>
    </row>
    <row r="373" spans="1:30" x14ac:dyDescent="0.25">
      <c r="A373">
        <v>371</v>
      </c>
      <c r="B373">
        <f t="shared" si="5"/>
        <v>1.0157426420260096</v>
      </c>
      <c r="C373">
        <v>-0.37190000000000001</v>
      </c>
      <c r="D373">
        <v>16.332599999999999</v>
      </c>
      <c r="E373">
        <v>8.7910000000000002E-2</v>
      </c>
      <c r="F373">
        <v>12.608000000000001</v>
      </c>
      <c r="G373">
        <v>13.411</v>
      </c>
      <c r="H373">
        <v>13.911</v>
      </c>
      <c r="I373">
        <v>14.186999999999999</v>
      </c>
      <c r="J373">
        <v>14.625999999999999</v>
      </c>
      <c r="K373">
        <v>14.933</v>
      </c>
      <c r="L373">
        <v>15.401999999999999</v>
      </c>
      <c r="M373">
        <v>16.332999999999998</v>
      </c>
      <c r="N373">
        <v>17.341999999999999</v>
      </c>
      <c r="O373">
        <v>17.919</v>
      </c>
      <c r="P373">
        <v>18.324999999999999</v>
      </c>
      <c r="Q373">
        <v>18.95</v>
      </c>
      <c r="R373">
        <v>19.372</v>
      </c>
      <c r="S373">
        <v>20.204000000000001</v>
      </c>
      <c r="T373">
        <v>21.748999999999999</v>
      </c>
      <c r="U373">
        <v>371</v>
      </c>
      <c r="V373">
        <v>11.624000000000001</v>
      </c>
      <c r="W373">
        <v>12.7</v>
      </c>
      <c r="X373">
        <v>13.775</v>
      </c>
      <c r="Y373">
        <v>14.978999999999999</v>
      </c>
      <c r="Z373">
        <v>16.332999999999998</v>
      </c>
      <c r="AA373">
        <v>17.86</v>
      </c>
      <c r="AB373">
        <v>19.59</v>
      </c>
      <c r="AC373">
        <v>21.558</v>
      </c>
      <c r="AD373">
        <v>23.526</v>
      </c>
    </row>
    <row r="374" spans="1:30" x14ac:dyDescent="0.25">
      <c r="A374">
        <v>372</v>
      </c>
      <c r="B374">
        <f t="shared" si="5"/>
        <v>1.0184804928131417</v>
      </c>
      <c r="C374">
        <v>-0.37269999999999998</v>
      </c>
      <c r="D374">
        <v>16.328399999999998</v>
      </c>
      <c r="E374">
        <v>8.7900000000000006E-2</v>
      </c>
      <c r="F374">
        <v>12.606</v>
      </c>
      <c r="G374">
        <v>13.407999999999999</v>
      </c>
      <c r="H374">
        <v>13.907999999999999</v>
      </c>
      <c r="I374">
        <v>14.183999999999999</v>
      </c>
      <c r="J374">
        <v>14.622</v>
      </c>
      <c r="K374">
        <v>14.929</v>
      </c>
      <c r="L374">
        <v>15.398</v>
      </c>
      <c r="M374">
        <v>16.327999999999999</v>
      </c>
      <c r="N374">
        <v>17.337</v>
      </c>
      <c r="O374">
        <v>17.914000000000001</v>
      </c>
      <c r="P374">
        <v>18.32</v>
      </c>
      <c r="Q374">
        <v>18.945</v>
      </c>
      <c r="R374">
        <v>19.366</v>
      </c>
      <c r="S374">
        <v>20.198</v>
      </c>
      <c r="T374">
        <v>21.742999999999999</v>
      </c>
      <c r="U374">
        <v>372</v>
      </c>
      <c r="V374">
        <v>11.622</v>
      </c>
      <c r="W374">
        <v>12.696999999999999</v>
      </c>
      <c r="X374">
        <v>13.772</v>
      </c>
      <c r="Y374">
        <v>14.975</v>
      </c>
      <c r="Z374">
        <v>16.327999999999999</v>
      </c>
      <c r="AA374">
        <v>17.855</v>
      </c>
      <c r="AB374">
        <v>19.584</v>
      </c>
      <c r="AC374">
        <v>21.552</v>
      </c>
      <c r="AD374">
        <v>23.52</v>
      </c>
    </row>
    <row r="375" spans="1:30" x14ac:dyDescent="0.25">
      <c r="A375">
        <v>373</v>
      </c>
      <c r="B375">
        <f t="shared" si="5"/>
        <v>1.0212183436002737</v>
      </c>
      <c r="C375">
        <v>-0.37359999999999999</v>
      </c>
      <c r="D375">
        <v>16.324200000000001</v>
      </c>
      <c r="E375">
        <v>8.7889999999999996E-2</v>
      </c>
      <c r="F375">
        <v>12.603</v>
      </c>
      <c r="G375">
        <v>13.404999999999999</v>
      </c>
      <c r="H375">
        <v>13.904999999999999</v>
      </c>
      <c r="I375">
        <v>14.18</v>
      </c>
      <c r="J375">
        <v>14.619</v>
      </c>
      <c r="K375">
        <v>14.926</v>
      </c>
      <c r="L375">
        <v>15.395</v>
      </c>
      <c r="M375">
        <v>16.324000000000002</v>
      </c>
      <c r="N375">
        <v>17.332999999999998</v>
      </c>
      <c r="O375">
        <v>17.908999999999999</v>
      </c>
      <c r="P375">
        <v>18.315000000000001</v>
      </c>
      <c r="Q375">
        <v>18.940000000000001</v>
      </c>
      <c r="R375">
        <v>19.361000000000001</v>
      </c>
      <c r="S375">
        <v>20.193000000000001</v>
      </c>
      <c r="T375">
        <v>21.736999999999998</v>
      </c>
      <c r="U375">
        <v>373</v>
      </c>
      <c r="V375">
        <v>11.62</v>
      </c>
      <c r="W375">
        <v>12.695</v>
      </c>
      <c r="X375">
        <v>13.769</v>
      </c>
      <c r="Y375">
        <v>14.972</v>
      </c>
      <c r="Z375">
        <v>16.324000000000002</v>
      </c>
      <c r="AA375">
        <v>17.850000000000001</v>
      </c>
      <c r="AB375">
        <v>19.579000000000001</v>
      </c>
      <c r="AC375">
        <v>21.547000000000001</v>
      </c>
      <c r="AD375">
        <v>23.513999999999999</v>
      </c>
    </row>
    <row r="376" spans="1:30" x14ac:dyDescent="0.25">
      <c r="A376">
        <v>374</v>
      </c>
      <c r="B376">
        <f t="shared" si="5"/>
        <v>1.0239561943874058</v>
      </c>
      <c r="C376">
        <v>-0.3745</v>
      </c>
      <c r="D376">
        <v>16.32</v>
      </c>
      <c r="E376">
        <v>8.788E-2</v>
      </c>
      <c r="F376">
        <v>12.601000000000001</v>
      </c>
      <c r="G376">
        <v>13.401999999999999</v>
      </c>
      <c r="H376">
        <v>13.901999999999999</v>
      </c>
      <c r="I376">
        <v>14.177</v>
      </c>
      <c r="J376">
        <v>14.615</v>
      </c>
      <c r="K376">
        <v>14.922000000000001</v>
      </c>
      <c r="L376">
        <v>15.391</v>
      </c>
      <c r="M376">
        <v>16.32</v>
      </c>
      <c r="N376">
        <v>17.327999999999999</v>
      </c>
      <c r="O376">
        <v>17.905000000000001</v>
      </c>
      <c r="P376">
        <v>18.309999999999999</v>
      </c>
      <c r="Q376">
        <v>18.934999999999999</v>
      </c>
      <c r="R376">
        <v>19.356000000000002</v>
      </c>
      <c r="S376">
        <v>20.187999999999999</v>
      </c>
      <c r="T376">
        <v>21.731999999999999</v>
      </c>
      <c r="U376">
        <v>374</v>
      </c>
      <c r="V376">
        <v>11.618</v>
      </c>
      <c r="W376">
        <v>12.692</v>
      </c>
      <c r="X376">
        <v>13.766</v>
      </c>
      <c r="Y376">
        <v>14.968</v>
      </c>
      <c r="Z376">
        <v>16.32</v>
      </c>
      <c r="AA376">
        <v>17.844999999999999</v>
      </c>
      <c r="AB376">
        <v>19.574000000000002</v>
      </c>
      <c r="AC376">
        <v>21.541</v>
      </c>
      <c r="AD376">
        <v>23.509</v>
      </c>
    </row>
    <row r="377" spans="1:30" x14ac:dyDescent="0.25">
      <c r="A377">
        <v>375</v>
      </c>
      <c r="B377">
        <f t="shared" si="5"/>
        <v>1.0266940451745379</v>
      </c>
      <c r="C377">
        <v>-0.37540000000000001</v>
      </c>
      <c r="D377">
        <v>16.315799999999999</v>
      </c>
      <c r="E377">
        <v>8.7870000000000004E-2</v>
      </c>
      <c r="F377">
        <v>12.598000000000001</v>
      </c>
      <c r="G377">
        <v>13.398999999999999</v>
      </c>
      <c r="H377">
        <v>13.898999999999999</v>
      </c>
      <c r="I377">
        <v>14.173999999999999</v>
      </c>
      <c r="J377">
        <v>14.612</v>
      </c>
      <c r="K377">
        <v>14.917999999999999</v>
      </c>
      <c r="L377">
        <v>15.387</v>
      </c>
      <c r="M377">
        <v>16.315999999999999</v>
      </c>
      <c r="N377">
        <v>17.324000000000002</v>
      </c>
      <c r="O377">
        <v>17.899999999999999</v>
      </c>
      <c r="P377">
        <v>18.305</v>
      </c>
      <c r="Q377">
        <v>18.93</v>
      </c>
      <c r="R377">
        <v>19.350999999999999</v>
      </c>
      <c r="S377">
        <v>20.183</v>
      </c>
      <c r="T377">
        <v>21.725999999999999</v>
      </c>
      <c r="U377">
        <v>375</v>
      </c>
      <c r="V377">
        <v>11.616</v>
      </c>
      <c r="W377">
        <v>12.689</v>
      </c>
      <c r="X377">
        <v>13.763</v>
      </c>
      <c r="Y377">
        <v>14.965</v>
      </c>
      <c r="Z377">
        <v>16.315999999999999</v>
      </c>
      <c r="AA377">
        <v>17.841000000000001</v>
      </c>
      <c r="AB377">
        <v>19.568999999999999</v>
      </c>
      <c r="AC377">
        <v>21.536000000000001</v>
      </c>
      <c r="AD377">
        <v>23.503</v>
      </c>
    </row>
    <row r="378" spans="1:30" x14ac:dyDescent="0.25">
      <c r="A378">
        <v>376</v>
      </c>
      <c r="B378">
        <f t="shared" si="5"/>
        <v>1.0294318959616702</v>
      </c>
      <c r="C378">
        <v>-0.37630000000000002</v>
      </c>
      <c r="D378">
        <v>16.311699999999998</v>
      </c>
      <c r="E378">
        <v>8.7859999999999994E-2</v>
      </c>
      <c r="F378">
        <v>12.596</v>
      </c>
      <c r="G378">
        <v>13.396000000000001</v>
      </c>
      <c r="H378">
        <v>13.896000000000001</v>
      </c>
      <c r="I378">
        <v>14.17</v>
      </c>
      <c r="J378">
        <v>14.609</v>
      </c>
      <c r="K378">
        <v>14.914999999999999</v>
      </c>
      <c r="L378">
        <v>15.382999999999999</v>
      </c>
      <c r="M378">
        <v>16.312000000000001</v>
      </c>
      <c r="N378">
        <v>17.318999999999999</v>
      </c>
      <c r="O378">
        <v>17.895</v>
      </c>
      <c r="P378">
        <v>18.300999999999998</v>
      </c>
      <c r="Q378">
        <v>18.925000000000001</v>
      </c>
      <c r="R378">
        <v>19.346</v>
      </c>
      <c r="S378">
        <v>20.177</v>
      </c>
      <c r="T378">
        <v>21.721</v>
      </c>
      <c r="U378">
        <v>376</v>
      </c>
      <c r="V378">
        <v>11.614000000000001</v>
      </c>
      <c r="W378">
        <v>12.686999999999999</v>
      </c>
      <c r="X378">
        <v>13.759</v>
      </c>
      <c r="Y378">
        <v>14.961</v>
      </c>
      <c r="Z378">
        <v>16.312000000000001</v>
      </c>
      <c r="AA378">
        <v>17.835999999999999</v>
      </c>
      <c r="AB378">
        <v>19.564</v>
      </c>
      <c r="AC378">
        <v>21.53</v>
      </c>
      <c r="AD378">
        <v>23.497</v>
      </c>
    </row>
    <row r="379" spans="1:30" x14ac:dyDescent="0.25">
      <c r="A379">
        <v>377</v>
      </c>
      <c r="B379">
        <f t="shared" si="5"/>
        <v>1.0321697467488022</v>
      </c>
      <c r="C379">
        <v>-0.37719999999999998</v>
      </c>
      <c r="D379">
        <v>16.307500000000001</v>
      </c>
      <c r="E379">
        <v>8.7849999999999998E-2</v>
      </c>
      <c r="F379">
        <v>12.593</v>
      </c>
      <c r="G379">
        <v>13.393000000000001</v>
      </c>
      <c r="H379">
        <v>13.891999999999999</v>
      </c>
      <c r="I379">
        <v>14.167</v>
      </c>
      <c r="J379">
        <v>14.605</v>
      </c>
      <c r="K379">
        <v>14.911</v>
      </c>
      <c r="L379">
        <v>15.379</v>
      </c>
      <c r="M379">
        <v>16.308</v>
      </c>
      <c r="N379">
        <v>17.315000000000001</v>
      </c>
      <c r="O379">
        <v>17.890999999999998</v>
      </c>
      <c r="P379">
        <v>18.295999999999999</v>
      </c>
      <c r="Q379">
        <v>18.920000000000002</v>
      </c>
      <c r="R379">
        <v>19.341000000000001</v>
      </c>
      <c r="S379">
        <v>20.172000000000001</v>
      </c>
      <c r="T379">
        <v>21.716000000000001</v>
      </c>
      <c r="U379">
        <v>377</v>
      </c>
      <c r="V379">
        <v>11.612</v>
      </c>
      <c r="W379">
        <v>12.683999999999999</v>
      </c>
      <c r="X379">
        <v>13.756</v>
      </c>
      <c r="Y379">
        <v>14.957000000000001</v>
      </c>
      <c r="Z379">
        <v>16.308</v>
      </c>
      <c r="AA379">
        <v>17.831</v>
      </c>
      <c r="AB379">
        <v>19.559000000000001</v>
      </c>
      <c r="AC379">
        <v>21.524999999999999</v>
      </c>
      <c r="AD379">
        <v>23.491</v>
      </c>
    </row>
    <row r="380" spans="1:30" x14ac:dyDescent="0.25">
      <c r="A380">
        <v>378</v>
      </c>
      <c r="B380">
        <f t="shared" si="5"/>
        <v>1.0349075975359343</v>
      </c>
      <c r="C380">
        <v>-0.378</v>
      </c>
      <c r="D380">
        <v>16.3034</v>
      </c>
      <c r="E380">
        <v>8.7840000000000001E-2</v>
      </c>
      <c r="F380">
        <v>12.590999999999999</v>
      </c>
      <c r="G380">
        <v>13.39</v>
      </c>
      <c r="H380">
        <v>13.888999999999999</v>
      </c>
      <c r="I380">
        <v>14.164</v>
      </c>
      <c r="J380">
        <v>14.602</v>
      </c>
      <c r="K380">
        <v>14.907999999999999</v>
      </c>
      <c r="L380">
        <v>15.375999999999999</v>
      </c>
      <c r="M380">
        <v>16.303000000000001</v>
      </c>
      <c r="N380">
        <v>17.309999999999999</v>
      </c>
      <c r="O380">
        <v>17.885999999999999</v>
      </c>
      <c r="P380">
        <v>18.291</v>
      </c>
      <c r="Q380">
        <v>18.914999999999999</v>
      </c>
      <c r="R380">
        <v>19.335999999999999</v>
      </c>
      <c r="S380">
        <v>20.167000000000002</v>
      </c>
      <c r="T380">
        <v>21.71</v>
      </c>
      <c r="U380">
        <v>378</v>
      </c>
      <c r="V380">
        <v>11.61</v>
      </c>
      <c r="W380">
        <v>12.682</v>
      </c>
      <c r="X380">
        <v>13.753</v>
      </c>
      <c r="Y380">
        <v>14.954000000000001</v>
      </c>
      <c r="Z380">
        <v>16.303000000000001</v>
      </c>
      <c r="AA380">
        <v>17.827000000000002</v>
      </c>
      <c r="AB380">
        <v>19.553999999999998</v>
      </c>
      <c r="AC380">
        <v>21.52</v>
      </c>
      <c r="AD380">
        <v>23.484999999999999</v>
      </c>
    </row>
    <row r="381" spans="1:30" x14ac:dyDescent="0.25">
      <c r="A381">
        <v>379</v>
      </c>
      <c r="B381">
        <f t="shared" si="5"/>
        <v>1.0376454483230664</v>
      </c>
      <c r="C381">
        <v>-0.37890000000000001</v>
      </c>
      <c r="D381">
        <v>16.299199999999999</v>
      </c>
      <c r="E381">
        <v>8.7830000000000005E-2</v>
      </c>
      <c r="F381">
        <v>12.587999999999999</v>
      </c>
      <c r="G381">
        <v>13.387</v>
      </c>
      <c r="H381">
        <v>13.885999999999999</v>
      </c>
      <c r="I381">
        <v>14.161</v>
      </c>
      <c r="J381">
        <v>14.598000000000001</v>
      </c>
      <c r="K381">
        <v>14.904</v>
      </c>
      <c r="L381">
        <v>15.372</v>
      </c>
      <c r="M381">
        <v>16.298999999999999</v>
      </c>
      <c r="N381">
        <v>17.306000000000001</v>
      </c>
      <c r="O381">
        <v>17.881</v>
      </c>
      <c r="P381">
        <v>18.286000000000001</v>
      </c>
      <c r="Q381">
        <v>18.91</v>
      </c>
      <c r="R381">
        <v>19.331</v>
      </c>
      <c r="S381">
        <v>20.161999999999999</v>
      </c>
      <c r="T381">
        <v>21.704999999999998</v>
      </c>
      <c r="U381">
        <v>379</v>
      </c>
      <c r="V381">
        <v>11.608000000000001</v>
      </c>
      <c r="W381">
        <v>12.679</v>
      </c>
      <c r="X381">
        <v>13.75</v>
      </c>
      <c r="Y381">
        <v>14.95</v>
      </c>
      <c r="Z381">
        <v>16.298999999999999</v>
      </c>
      <c r="AA381">
        <v>17.821999999999999</v>
      </c>
      <c r="AB381">
        <v>19.547999999999998</v>
      </c>
      <c r="AC381">
        <v>21.513999999999999</v>
      </c>
      <c r="AD381">
        <v>23.48</v>
      </c>
    </row>
    <row r="382" spans="1:30" x14ac:dyDescent="0.25">
      <c r="A382">
        <v>380</v>
      </c>
      <c r="B382">
        <f t="shared" si="5"/>
        <v>1.0403832991101984</v>
      </c>
      <c r="C382">
        <v>-0.37980000000000003</v>
      </c>
      <c r="D382">
        <v>16.295100000000001</v>
      </c>
      <c r="E382">
        <v>8.7819999999999995E-2</v>
      </c>
      <c r="F382">
        <v>12.586</v>
      </c>
      <c r="G382">
        <v>13.385</v>
      </c>
      <c r="H382">
        <v>13.882999999999999</v>
      </c>
      <c r="I382">
        <v>14.157</v>
      </c>
      <c r="J382">
        <v>14.595000000000001</v>
      </c>
      <c r="K382">
        <v>14.9</v>
      </c>
      <c r="L382">
        <v>15.368</v>
      </c>
      <c r="M382">
        <v>16.295000000000002</v>
      </c>
      <c r="N382">
        <v>17.300999999999998</v>
      </c>
      <c r="O382">
        <v>17.876999999999999</v>
      </c>
      <c r="P382">
        <v>18.280999999999999</v>
      </c>
      <c r="Q382">
        <v>18.905000000000001</v>
      </c>
      <c r="R382">
        <v>19.326000000000001</v>
      </c>
      <c r="S382">
        <v>20.155999999999999</v>
      </c>
      <c r="T382">
        <v>21.699000000000002</v>
      </c>
      <c r="U382">
        <v>380</v>
      </c>
      <c r="V382">
        <v>11.606</v>
      </c>
      <c r="W382">
        <v>12.677</v>
      </c>
      <c r="X382">
        <v>13.747</v>
      </c>
      <c r="Y382">
        <v>14.946999999999999</v>
      </c>
      <c r="Z382">
        <v>16.295000000000002</v>
      </c>
      <c r="AA382">
        <v>17.818000000000001</v>
      </c>
      <c r="AB382">
        <v>19.542999999999999</v>
      </c>
      <c r="AC382">
        <v>21.509</v>
      </c>
      <c r="AD382">
        <v>23.474</v>
      </c>
    </row>
    <row r="383" spans="1:30" x14ac:dyDescent="0.25">
      <c r="A383">
        <v>381</v>
      </c>
      <c r="B383">
        <f t="shared" si="5"/>
        <v>1.0431211498973305</v>
      </c>
      <c r="C383">
        <v>-0.38059999999999999</v>
      </c>
      <c r="D383">
        <v>16.291</v>
      </c>
      <c r="E383">
        <v>8.7819999999999995E-2</v>
      </c>
      <c r="F383">
        <v>12.583</v>
      </c>
      <c r="G383">
        <v>13.381</v>
      </c>
      <c r="H383">
        <v>13.88</v>
      </c>
      <c r="I383">
        <v>14.154</v>
      </c>
      <c r="J383">
        <v>14.590999999999999</v>
      </c>
      <c r="K383">
        <v>14.897</v>
      </c>
      <c r="L383">
        <v>15.364000000000001</v>
      </c>
      <c r="M383">
        <v>16.291</v>
      </c>
      <c r="N383">
        <v>17.297000000000001</v>
      </c>
      <c r="O383">
        <v>17.872</v>
      </c>
      <c r="P383">
        <v>18.277000000000001</v>
      </c>
      <c r="Q383">
        <v>18.899999999999999</v>
      </c>
      <c r="R383">
        <v>19.321000000000002</v>
      </c>
      <c r="S383">
        <v>20.152000000000001</v>
      </c>
      <c r="T383">
        <v>21.695</v>
      </c>
      <c r="U383">
        <v>381</v>
      </c>
      <c r="V383">
        <v>11.603999999999999</v>
      </c>
      <c r="W383">
        <v>12.673999999999999</v>
      </c>
      <c r="X383">
        <v>13.744</v>
      </c>
      <c r="Y383">
        <v>14.943</v>
      </c>
      <c r="Z383">
        <v>16.291</v>
      </c>
      <c r="AA383">
        <v>17.812999999999999</v>
      </c>
      <c r="AB383">
        <v>19.539000000000001</v>
      </c>
      <c r="AC383">
        <v>21.504000000000001</v>
      </c>
      <c r="AD383">
        <v>23.469000000000001</v>
      </c>
    </row>
    <row r="384" spans="1:30" x14ac:dyDescent="0.25">
      <c r="A384">
        <v>382</v>
      </c>
      <c r="B384">
        <f t="shared" si="5"/>
        <v>1.0458590006844628</v>
      </c>
      <c r="C384">
        <v>-0.38150000000000001</v>
      </c>
      <c r="D384">
        <v>16.286799999999999</v>
      </c>
      <c r="E384">
        <v>8.7809999999999999E-2</v>
      </c>
      <c r="F384">
        <v>12.58</v>
      </c>
      <c r="G384">
        <v>13.378</v>
      </c>
      <c r="H384">
        <v>13.875999999999999</v>
      </c>
      <c r="I384">
        <v>14.151</v>
      </c>
      <c r="J384">
        <v>14.587999999999999</v>
      </c>
      <c r="K384">
        <v>14.893000000000001</v>
      </c>
      <c r="L384">
        <v>15.36</v>
      </c>
      <c r="M384">
        <v>16.286999999999999</v>
      </c>
      <c r="N384">
        <v>17.292000000000002</v>
      </c>
      <c r="O384">
        <v>17.867000000000001</v>
      </c>
      <c r="P384">
        <v>18.271999999999998</v>
      </c>
      <c r="Q384">
        <v>18.895</v>
      </c>
      <c r="R384">
        <v>19.315999999999999</v>
      </c>
      <c r="S384">
        <v>20.146999999999998</v>
      </c>
      <c r="T384">
        <v>21.689</v>
      </c>
      <c r="U384">
        <v>382</v>
      </c>
      <c r="V384">
        <v>11.602</v>
      </c>
      <c r="W384">
        <v>12.670999999999999</v>
      </c>
      <c r="X384">
        <v>13.741</v>
      </c>
      <c r="Y384">
        <v>14.939</v>
      </c>
      <c r="Z384">
        <v>16.286999999999999</v>
      </c>
      <c r="AA384">
        <v>17.808</v>
      </c>
      <c r="AB384">
        <v>19.533999999999999</v>
      </c>
      <c r="AC384">
        <v>21.498000000000001</v>
      </c>
      <c r="AD384">
        <v>23.463000000000001</v>
      </c>
    </row>
    <row r="385" spans="1:30" x14ac:dyDescent="0.25">
      <c r="A385">
        <v>383</v>
      </c>
      <c r="B385">
        <f t="shared" si="5"/>
        <v>1.0485968514715949</v>
      </c>
      <c r="C385">
        <v>-0.38240000000000002</v>
      </c>
      <c r="D385">
        <v>16.282699999999998</v>
      </c>
      <c r="E385">
        <v>8.7800000000000003E-2</v>
      </c>
      <c r="F385">
        <v>12.577999999999999</v>
      </c>
      <c r="G385">
        <v>13.375999999999999</v>
      </c>
      <c r="H385">
        <v>13.872999999999999</v>
      </c>
      <c r="I385">
        <v>14.147</v>
      </c>
      <c r="J385">
        <v>14.584</v>
      </c>
      <c r="K385">
        <v>14.888999999999999</v>
      </c>
      <c r="L385">
        <v>15.356999999999999</v>
      </c>
      <c r="M385">
        <v>16.283000000000001</v>
      </c>
      <c r="N385">
        <v>17.288</v>
      </c>
      <c r="O385">
        <v>17.863</v>
      </c>
      <c r="P385">
        <v>18.266999999999999</v>
      </c>
      <c r="Q385">
        <v>18.890999999999998</v>
      </c>
      <c r="R385">
        <v>19.311</v>
      </c>
      <c r="S385">
        <v>20.140999999999998</v>
      </c>
      <c r="T385">
        <v>21.684000000000001</v>
      </c>
      <c r="U385">
        <v>383</v>
      </c>
      <c r="V385">
        <v>11.6</v>
      </c>
      <c r="W385">
        <v>12.669</v>
      </c>
      <c r="X385">
        <v>13.738</v>
      </c>
      <c r="Y385">
        <v>14.936</v>
      </c>
      <c r="Z385">
        <v>16.283000000000001</v>
      </c>
      <c r="AA385">
        <v>17.803999999999998</v>
      </c>
      <c r="AB385">
        <v>19.529</v>
      </c>
      <c r="AC385">
        <v>21.492999999999999</v>
      </c>
      <c r="AD385">
        <v>23.457999999999998</v>
      </c>
    </row>
    <row r="386" spans="1:30" x14ac:dyDescent="0.25">
      <c r="A386">
        <v>384</v>
      </c>
      <c r="B386">
        <f t="shared" si="5"/>
        <v>1.0513347022587269</v>
      </c>
      <c r="C386">
        <v>-0.38319999999999999</v>
      </c>
      <c r="D386">
        <v>16.278600000000001</v>
      </c>
      <c r="E386">
        <v>8.7790000000000007E-2</v>
      </c>
      <c r="F386">
        <v>12.576000000000001</v>
      </c>
      <c r="G386">
        <v>13.372999999999999</v>
      </c>
      <c r="H386">
        <v>13.87</v>
      </c>
      <c r="I386">
        <v>14.144</v>
      </c>
      <c r="J386">
        <v>14.581</v>
      </c>
      <c r="K386">
        <v>14.885999999999999</v>
      </c>
      <c r="L386">
        <v>15.353</v>
      </c>
      <c r="M386">
        <v>16.279</v>
      </c>
      <c r="N386">
        <v>17.283000000000001</v>
      </c>
      <c r="O386">
        <v>17.858000000000001</v>
      </c>
      <c r="P386">
        <v>18.263000000000002</v>
      </c>
      <c r="Q386">
        <v>18.885999999999999</v>
      </c>
      <c r="R386">
        <v>19.306000000000001</v>
      </c>
      <c r="S386">
        <v>20.135999999999999</v>
      </c>
      <c r="T386">
        <v>21.678000000000001</v>
      </c>
      <c r="U386">
        <v>384</v>
      </c>
      <c r="V386">
        <v>11.598000000000001</v>
      </c>
      <c r="W386">
        <v>12.666</v>
      </c>
      <c r="X386">
        <v>13.734999999999999</v>
      </c>
      <c r="Y386">
        <v>14.932</v>
      </c>
      <c r="Z386">
        <v>16.279</v>
      </c>
      <c r="AA386">
        <v>17.798999999999999</v>
      </c>
      <c r="AB386">
        <v>19.523</v>
      </c>
      <c r="AC386">
        <v>21.488</v>
      </c>
      <c r="AD386">
        <v>23.452000000000002</v>
      </c>
    </row>
    <row r="387" spans="1:30" x14ac:dyDescent="0.25">
      <c r="A387">
        <v>385</v>
      </c>
      <c r="B387">
        <f t="shared" ref="B387:B450" si="6">A387/365.25</f>
        <v>1.054072553045859</v>
      </c>
      <c r="C387">
        <v>-0.3841</v>
      </c>
      <c r="D387">
        <v>16.2745</v>
      </c>
      <c r="E387">
        <v>8.7779999999999997E-2</v>
      </c>
      <c r="F387">
        <v>12.573</v>
      </c>
      <c r="G387">
        <v>13.37</v>
      </c>
      <c r="H387">
        <v>13.867000000000001</v>
      </c>
      <c r="I387">
        <v>14.141</v>
      </c>
      <c r="J387">
        <v>14.577</v>
      </c>
      <c r="K387">
        <v>14.882</v>
      </c>
      <c r="L387">
        <v>15.349</v>
      </c>
      <c r="M387">
        <v>16.274999999999999</v>
      </c>
      <c r="N387">
        <v>17.279</v>
      </c>
      <c r="O387">
        <v>17.853999999999999</v>
      </c>
      <c r="P387">
        <v>18.257999999999999</v>
      </c>
      <c r="Q387">
        <v>18.881</v>
      </c>
      <c r="R387">
        <v>19.300999999999998</v>
      </c>
      <c r="S387">
        <v>20.131</v>
      </c>
      <c r="T387">
        <v>21.672999999999998</v>
      </c>
      <c r="U387">
        <v>385</v>
      </c>
      <c r="V387">
        <v>11.596</v>
      </c>
      <c r="W387">
        <v>12.664</v>
      </c>
      <c r="X387">
        <v>13.731999999999999</v>
      </c>
      <c r="Y387">
        <v>14.928000000000001</v>
      </c>
      <c r="Z387">
        <v>16.274000000000001</v>
      </c>
      <c r="AA387">
        <v>17.795000000000002</v>
      </c>
      <c r="AB387">
        <v>19.518000000000001</v>
      </c>
      <c r="AC387">
        <v>21.481999999999999</v>
      </c>
      <c r="AD387">
        <v>23.446000000000002</v>
      </c>
    </row>
    <row r="388" spans="1:30" x14ac:dyDescent="0.25">
      <c r="A388">
        <v>386</v>
      </c>
      <c r="B388">
        <f t="shared" si="6"/>
        <v>1.0568104038329911</v>
      </c>
      <c r="C388">
        <v>-0.38500000000000001</v>
      </c>
      <c r="D388">
        <v>16.270399999999999</v>
      </c>
      <c r="E388">
        <v>8.7770000000000001E-2</v>
      </c>
      <c r="F388">
        <v>12.571</v>
      </c>
      <c r="G388">
        <v>13.367000000000001</v>
      </c>
      <c r="H388">
        <v>13.864000000000001</v>
      </c>
      <c r="I388">
        <v>14.138</v>
      </c>
      <c r="J388">
        <v>14.574</v>
      </c>
      <c r="K388">
        <v>14.879</v>
      </c>
      <c r="L388">
        <v>15.345000000000001</v>
      </c>
      <c r="M388">
        <v>16.27</v>
      </c>
      <c r="N388">
        <v>17.274999999999999</v>
      </c>
      <c r="O388">
        <v>17.849</v>
      </c>
      <c r="P388">
        <v>18.253</v>
      </c>
      <c r="Q388">
        <v>18.876000000000001</v>
      </c>
      <c r="R388">
        <v>19.295999999999999</v>
      </c>
      <c r="S388">
        <v>20.126000000000001</v>
      </c>
      <c r="T388">
        <v>21.667000000000002</v>
      </c>
      <c r="U388">
        <v>386</v>
      </c>
      <c r="V388">
        <v>11.593999999999999</v>
      </c>
      <c r="W388">
        <v>12.661</v>
      </c>
      <c r="X388">
        <v>13.728999999999999</v>
      </c>
      <c r="Y388">
        <v>14.925000000000001</v>
      </c>
      <c r="Z388">
        <v>16.27</v>
      </c>
      <c r="AA388">
        <v>17.79</v>
      </c>
      <c r="AB388">
        <v>19.513000000000002</v>
      </c>
      <c r="AC388">
        <v>21.477</v>
      </c>
      <c r="AD388">
        <v>23.440999999999999</v>
      </c>
    </row>
    <row r="389" spans="1:30" x14ac:dyDescent="0.25">
      <c r="A389">
        <v>387</v>
      </c>
      <c r="B389">
        <f t="shared" si="6"/>
        <v>1.0595482546201231</v>
      </c>
      <c r="C389">
        <v>-0.38579999999999998</v>
      </c>
      <c r="D389">
        <v>16.266300000000001</v>
      </c>
      <c r="E389">
        <v>8.7760000000000005E-2</v>
      </c>
      <c r="F389">
        <v>12.568</v>
      </c>
      <c r="G389">
        <v>13.364000000000001</v>
      </c>
      <c r="H389">
        <v>13.861000000000001</v>
      </c>
      <c r="I389">
        <v>14.135</v>
      </c>
      <c r="J389">
        <v>14.57</v>
      </c>
      <c r="K389">
        <v>14.875</v>
      </c>
      <c r="L389">
        <v>15.342000000000001</v>
      </c>
      <c r="M389">
        <v>16.265999999999998</v>
      </c>
      <c r="N389">
        <v>17.27</v>
      </c>
      <c r="O389">
        <v>17.844000000000001</v>
      </c>
      <c r="P389">
        <v>18.248000000000001</v>
      </c>
      <c r="Q389">
        <v>18.870999999999999</v>
      </c>
      <c r="R389">
        <v>19.291</v>
      </c>
      <c r="S389">
        <v>20.120999999999999</v>
      </c>
      <c r="T389">
        <v>21.661999999999999</v>
      </c>
      <c r="U389">
        <v>387</v>
      </c>
      <c r="V389">
        <v>11.592000000000001</v>
      </c>
      <c r="W389">
        <v>12.659000000000001</v>
      </c>
      <c r="X389">
        <v>13.726000000000001</v>
      </c>
      <c r="Y389">
        <v>14.920999999999999</v>
      </c>
      <c r="Z389">
        <v>16.265999999999998</v>
      </c>
      <c r="AA389">
        <v>17.785</v>
      </c>
      <c r="AB389">
        <v>19.507999999999999</v>
      </c>
      <c r="AC389">
        <v>21.472000000000001</v>
      </c>
      <c r="AD389">
        <v>23.434999999999999</v>
      </c>
    </row>
    <row r="390" spans="1:30" x14ac:dyDescent="0.25">
      <c r="A390">
        <v>388</v>
      </c>
      <c r="B390">
        <f t="shared" si="6"/>
        <v>1.0622861054072552</v>
      </c>
      <c r="C390">
        <v>-0.38669999999999999</v>
      </c>
      <c r="D390">
        <v>16.2622</v>
      </c>
      <c r="E390">
        <v>8.7749999999999995E-2</v>
      </c>
      <c r="F390">
        <v>12.566000000000001</v>
      </c>
      <c r="G390">
        <v>13.361000000000001</v>
      </c>
      <c r="H390">
        <v>13.858000000000001</v>
      </c>
      <c r="I390">
        <v>14.131</v>
      </c>
      <c r="J390">
        <v>14.567</v>
      </c>
      <c r="K390">
        <v>14.872</v>
      </c>
      <c r="L390">
        <v>15.337999999999999</v>
      </c>
      <c r="M390">
        <v>16.262</v>
      </c>
      <c r="N390">
        <v>17.265999999999998</v>
      </c>
      <c r="O390">
        <v>17.84</v>
      </c>
      <c r="P390">
        <v>18.244</v>
      </c>
      <c r="Q390">
        <v>18.866</v>
      </c>
      <c r="R390">
        <v>19.286000000000001</v>
      </c>
      <c r="S390">
        <v>20.114999999999998</v>
      </c>
      <c r="T390">
        <v>21.657</v>
      </c>
      <c r="U390">
        <v>388</v>
      </c>
      <c r="V390">
        <v>11.59</v>
      </c>
      <c r="W390">
        <v>12.656000000000001</v>
      </c>
      <c r="X390">
        <v>13.723000000000001</v>
      </c>
      <c r="Y390">
        <v>14.917999999999999</v>
      </c>
      <c r="Z390">
        <v>16.262</v>
      </c>
      <c r="AA390">
        <v>17.780999999999999</v>
      </c>
      <c r="AB390">
        <v>19.503</v>
      </c>
      <c r="AC390">
        <v>21.466000000000001</v>
      </c>
      <c r="AD390">
        <v>23.428999999999998</v>
      </c>
    </row>
    <row r="391" spans="1:30" x14ac:dyDescent="0.25">
      <c r="A391">
        <v>389</v>
      </c>
      <c r="B391">
        <f t="shared" si="6"/>
        <v>1.0650239561943875</v>
      </c>
      <c r="C391">
        <v>-0.38750000000000001</v>
      </c>
      <c r="D391">
        <v>16.258199999999999</v>
      </c>
      <c r="E391">
        <v>8.7739999999999999E-2</v>
      </c>
      <c r="F391">
        <v>12.563000000000001</v>
      </c>
      <c r="G391">
        <v>13.359</v>
      </c>
      <c r="H391">
        <v>13.855</v>
      </c>
      <c r="I391">
        <v>14.128</v>
      </c>
      <c r="J391">
        <v>14.564</v>
      </c>
      <c r="K391">
        <v>14.868</v>
      </c>
      <c r="L391">
        <v>15.334</v>
      </c>
      <c r="M391">
        <v>16.257999999999999</v>
      </c>
      <c r="N391">
        <v>17.260999999999999</v>
      </c>
      <c r="O391">
        <v>17.835000000000001</v>
      </c>
      <c r="P391">
        <v>18.239000000000001</v>
      </c>
      <c r="Q391">
        <v>18.861000000000001</v>
      </c>
      <c r="R391">
        <v>19.280999999999999</v>
      </c>
      <c r="S391">
        <v>20.11</v>
      </c>
      <c r="T391">
        <v>21.651</v>
      </c>
      <c r="U391">
        <v>389</v>
      </c>
      <c r="V391">
        <v>11.587999999999999</v>
      </c>
      <c r="W391">
        <v>12.654</v>
      </c>
      <c r="X391">
        <v>13.72</v>
      </c>
      <c r="Y391">
        <v>14.914</v>
      </c>
      <c r="Z391">
        <v>16.257999999999999</v>
      </c>
      <c r="AA391">
        <v>17.776</v>
      </c>
      <c r="AB391">
        <v>19.498000000000001</v>
      </c>
      <c r="AC391">
        <v>21.460999999999999</v>
      </c>
      <c r="AD391">
        <v>23.422999999999998</v>
      </c>
    </row>
    <row r="392" spans="1:30" x14ac:dyDescent="0.25">
      <c r="A392">
        <v>390</v>
      </c>
      <c r="B392">
        <f t="shared" si="6"/>
        <v>1.0677618069815196</v>
      </c>
      <c r="C392">
        <v>-0.38840000000000002</v>
      </c>
      <c r="D392">
        <v>16.254100000000001</v>
      </c>
      <c r="E392">
        <v>8.7730000000000002E-2</v>
      </c>
      <c r="F392">
        <v>12.561</v>
      </c>
      <c r="G392">
        <v>13.356</v>
      </c>
      <c r="H392">
        <v>13.852</v>
      </c>
      <c r="I392">
        <v>14.125</v>
      </c>
      <c r="J392">
        <v>14.56</v>
      </c>
      <c r="K392">
        <v>14.865</v>
      </c>
      <c r="L392">
        <v>15.33</v>
      </c>
      <c r="M392">
        <v>16.254000000000001</v>
      </c>
      <c r="N392">
        <v>17.257000000000001</v>
      </c>
      <c r="O392">
        <v>17.831</v>
      </c>
      <c r="P392">
        <v>18.234000000000002</v>
      </c>
      <c r="Q392">
        <v>18.856000000000002</v>
      </c>
      <c r="R392">
        <v>19.276</v>
      </c>
      <c r="S392">
        <v>20.105</v>
      </c>
      <c r="T392">
        <v>21.646000000000001</v>
      </c>
      <c r="U392">
        <v>390</v>
      </c>
      <c r="V392">
        <v>11.586</v>
      </c>
      <c r="W392">
        <v>12.651</v>
      </c>
      <c r="X392">
        <v>13.717000000000001</v>
      </c>
      <c r="Y392">
        <v>14.911</v>
      </c>
      <c r="Z392">
        <v>16.254000000000001</v>
      </c>
      <c r="AA392">
        <v>17.771999999999998</v>
      </c>
      <c r="AB392">
        <v>19.492999999999999</v>
      </c>
      <c r="AC392">
        <v>21.454999999999998</v>
      </c>
      <c r="AD392">
        <v>23.417999999999999</v>
      </c>
    </row>
    <row r="393" spans="1:30" x14ac:dyDescent="0.25">
      <c r="A393">
        <v>391</v>
      </c>
      <c r="B393">
        <f t="shared" si="6"/>
        <v>1.0704996577686516</v>
      </c>
      <c r="C393">
        <v>-0.38919999999999999</v>
      </c>
      <c r="D393">
        <v>16.25</v>
      </c>
      <c r="E393">
        <v>8.7720000000000006E-2</v>
      </c>
      <c r="F393">
        <v>12.558</v>
      </c>
      <c r="G393">
        <v>13.353</v>
      </c>
      <c r="H393">
        <v>13.849</v>
      </c>
      <c r="I393">
        <v>14.122</v>
      </c>
      <c r="J393">
        <v>14.557</v>
      </c>
      <c r="K393">
        <v>14.861000000000001</v>
      </c>
      <c r="L393">
        <v>15.327</v>
      </c>
      <c r="M393">
        <v>16.25</v>
      </c>
      <c r="N393">
        <v>17.251999999999999</v>
      </c>
      <c r="O393">
        <v>17.826000000000001</v>
      </c>
      <c r="P393">
        <v>18.23</v>
      </c>
      <c r="Q393">
        <v>18.850999999999999</v>
      </c>
      <c r="R393">
        <v>19.271000000000001</v>
      </c>
      <c r="S393">
        <v>20.100000000000001</v>
      </c>
      <c r="T393">
        <v>21.64</v>
      </c>
      <c r="U393">
        <v>391</v>
      </c>
      <c r="V393">
        <v>11.584</v>
      </c>
      <c r="W393">
        <v>12.648999999999999</v>
      </c>
      <c r="X393">
        <v>13.714</v>
      </c>
      <c r="Y393">
        <v>14.907</v>
      </c>
      <c r="Z393">
        <v>16.25</v>
      </c>
      <c r="AA393">
        <v>17.766999999999999</v>
      </c>
      <c r="AB393">
        <v>19.488</v>
      </c>
      <c r="AC393">
        <v>21.45</v>
      </c>
      <c r="AD393">
        <v>23.411999999999999</v>
      </c>
    </row>
    <row r="394" spans="1:30" x14ac:dyDescent="0.25">
      <c r="A394">
        <v>392</v>
      </c>
      <c r="B394">
        <f t="shared" si="6"/>
        <v>1.0732375085557837</v>
      </c>
      <c r="C394">
        <v>-0.3901</v>
      </c>
      <c r="D394">
        <v>16.245999999999999</v>
      </c>
      <c r="E394">
        <v>8.7709999999999996E-2</v>
      </c>
      <c r="F394">
        <v>12.555999999999999</v>
      </c>
      <c r="G394">
        <v>13.35</v>
      </c>
      <c r="H394">
        <v>13.846</v>
      </c>
      <c r="I394">
        <v>14.119</v>
      </c>
      <c r="J394">
        <v>14.554</v>
      </c>
      <c r="K394">
        <v>14.858000000000001</v>
      </c>
      <c r="L394">
        <v>15.323</v>
      </c>
      <c r="M394">
        <v>16.245999999999999</v>
      </c>
      <c r="N394">
        <v>17.248000000000001</v>
      </c>
      <c r="O394">
        <v>17.821000000000002</v>
      </c>
      <c r="P394">
        <v>18.225000000000001</v>
      </c>
      <c r="Q394">
        <v>18.847000000000001</v>
      </c>
      <c r="R394">
        <v>19.265999999999998</v>
      </c>
      <c r="S394">
        <v>20.094999999999999</v>
      </c>
      <c r="T394">
        <v>21.635000000000002</v>
      </c>
      <c r="U394">
        <v>392</v>
      </c>
      <c r="V394">
        <v>11.582000000000001</v>
      </c>
      <c r="W394">
        <v>12.646000000000001</v>
      </c>
      <c r="X394">
        <v>13.711</v>
      </c>
      <c r="Y394">
        <v>14.904</v>
      </c>
      <c r="Z394">
        <v>16.245999999999999</v>
      </c>
      <c r="AA394">
        <v>17.763000000000002</v>
      </c>
      <c r="AB394">
        <v>19.483000000000001</v>
      </c>
      <c r="AC394">
        <v>21.445</v>
      </c>
      <c r="AD394">
        <v>23.405999999999999</v>
      </c>
    </row>
    <row r="395" spans="1:30" x14ac:dyDescent="0.25">
      <c r="A395">
        <v>393</v>
      </c>
      <c r="B395">
        <f t="shared" si="6"/>
        <v>1.0759753593429158</v>
      </c>
      <c r="C395">
        <v>-0.39090000000000003</v>
      </c>
      <c r="D395">
        <v>16.241900000000001</v>
      </c>
      <c r="E395">
        <v>8.77E-2</v>
      </c>
      <c r="F395">
        <v>12.553000000000001</v>
      </c>
      <c r="G395">
        <v>13.347</v>
      </c>
      <c r="H395">
        <v>13.843</v>
      </c>
      <c r="I395">
        <v>14.115</v>
      </c>
      <c r="J395">
        <v>14.55</v>
      </c>
      <c r="K395">
        <v>14.853999999999999</v>
      </c>
      <c r="L395">
        <v>15.319000000000001</v>
      </c>
      <c r="M395">
        <v>16.242000000000001</v>
      </c>
      <c r="N395">
        <v>17.244</v>
      </c>
      <c r="O395">
        <v>17.817</v>
      </c>
      <c r="P395">
        <v>18.22</v>
      </c>
      <c r="Q395">
        <v>18.841999999999999</v>
      </c>
      <c r="R395">
        <v>19.260999999999999</v>
      </c>
      <c r="S395">
        <v>20.09</v>
      </c>
      <c r="T395">
        <v>21.63</v>
      </c>
      <c r="U395">
        <v>393</v>
      </c>
      <c r="V395">
        <v>11.58</v>
      </c>
      <c r="W395">
        <v>12.644</v>
      </c>
      <c r="X395">
        <v>13.708</v>
      </c>
      <c r="Y395">
        <v>14.9</v>
      </c>
      <c r="Z395">
        <v>16.242000000000001</v>
      </c>
      <c r="AA395">
        <v>17.757999999999999</v>
      </c>
      <c r="AB395">
        <v>19.478000000000002</v>
      </c>
      <c r="AC395">
        <v>21.439</v>
      </c>
      <c r="AD395">
        <v>23.401</v>
      </c>
    </row>
    <row r="396" spans="1:30" x14ac:dyDescent="0.25">
      <c r="A396">
        <v>394</v>
      </c>
      <c r="B396">
        <f t="shared" si="6"/>
        <v>1.0787132101300478</v>
      </c>
      <c r="C396">
        <v>-0.39169999999999999</v>
      </c>
      <c r="D396">
        <v>16.2379</v>
      </c>
      <c r="E396">
        <v>8.7690000000000004E-2</v>
      </c>
      <c r="F396">
        <v>12.551</v>
      </c>
      <c r="G396">
        <v>13.343999999999999</v>
      </c>
      <c r="H396">
        <v>13.84</v>
      </c>
      <c r="I396">
        <v>14.112</v>
      </c>
      <c r="J396">
        <v>14.547000000000001</v>
      </c>
      <c r="K396">
        <v>14.851000000000001</v>
      </c>
      <c r="L396">
        <v>15.316000000000001</v>
      </c>
      <c r="M396">
        <v>16.238</v>
      </c>
      <c r="N396">
        <v>17.239000000000001</v>
      </c>
      <c r="O396">
        <v>17.812000000000001</v>
      </c>
      <c r="P396">
        <v>18.216000000000001</v>
      </c>
      <c r="Q396">
        <v>18.837</v>
      </c>
      <c r="R396">
        <v>19.256</v>
      </c>
      <c r="S396">
        <v>20.085000000000001</v>
      </c>
      <c r="T396">
        <v>21.623999999999999</v>
      </c>
      <c r="U396">
        <v>394</v>
      </c>
      <c r="V396">
        <v>11.577999999999999</v>
      </c>
      <c r="W396">
        <v>12.641</v>
      </c>
      <c r="X396">
        <v>13.705</v>
      </c>
      <c r="Y396">
        <v>14.897</v>
      </c>
      <c r="Z396">
        <v>16.238</v>
      </c>
      <c r="AA396">
        <v>17.753</v>
      </c>
      <c r="AB396">
        <v>19.472999999999999</v>
      </c>
      <c r="AC396">
        <v>21.434000000000001</v>
      </c>
      <c r="AD396">
        <v>23.395</v>
      </c>
    </row>
    <row r="397" spans="1:30" x14ac:dyDescent="0.25">
      <c r="A397">
        <v>395</v>
      </c>
      <c r="B397">
        <f t="shared" si="6"/>
        <v>1.0814510609171799</v>
      </c>
      <c r="C397">
        <v>-0.3926</v>
      </c>
      <c r="D397">
        <v>16.233899999999998</v>
      </c>
      <c r="E397">
        <v>8.7690000000000004E-2</v>
      </c>
      <c r="F397">
        <v>12.548</v>
      </c>
      <c r="G397">
        <v>13.340999999999999</v>
      </c>
      <c r="H397">
        <v>13.836</v>
      </c>
      <c r="I397">
        <v>14.109</v>
      </c>
      <c r="J397">
        <v>14.542999999999999</v>
      </c>
      <c r="K397">
        <v>14.847</v>
      </c>
      <c r="L397">
        <v>15.311999999999999</v>
      </c>
      <c r="M397">
        <v>16.234000000000002</v>
      </c>
      <c r="N397">
        <v>17.234999999999999</v>
      </c>
      <c r="O397">
        <v>17.808</v>
      </c>
      <c r="P397">
        <v>18.210999999999999</v>
      </c>
      <c r="Q397">
        <v>18.832000000000001</v>
      </c>
      <c r="R397">
        <v>19.251999999999999</v>
      </c>
      <c r="S397">
        <v>20.079999999999998</v>
      </c>
      <c r="T397">
        <v>21.62</v>
      </c>
      <c r="U397">
        <v>395</v>
      </c>
      <c r="V397">
        <v>11.576000000000001</v>
      </c>
      <c r="W397">
        <v>12.638999999999999</v>
      </c>
      <c r="X397">
        <v>13.701000000000001</v>
      </c>
      <c r="Y397">
        <v>14.893000000000001</v>
      </c>
      <c r="Z397">
        <v>16.234000000000002</v>
      </c>
      <c r="AA397">
        <v>17.748999999999999</v>
      </c>
      <c r="AB397">
        <v>19.469000000000001</v>
      </c>
      <c r="AC397">
        <v>21.43</v>
      </c>
      <c r="AD397">
        <v>23.39</v>
      </c>
    </row>
    <row r="398" spans="1:30" x14ac:dyDescent="0.25">
      <c r="A398">
        <v>396</v>
      </c>
      <c r="B398">
        <f t="shared" si="6"/>
        <v>1.0841889117043122</v>
      </c>
      <c r="C398">
        <v>-0.39340000000000003</v>
      </c>
      <c r="D398">
        <v>16.229800000000001</v>
      </c>
      <c r="E398">
        <v>8.7679999999999994E-2</v>
      </c>
      <c r="F398">
        <v>12.545999999999999</v>
      </c>
      <c r="G398">
        <v>13.337999999999999</v>
      </c>
      <c r="H398">
        <v>13.833</v>
      </c>
      <c r="I398">
        <v>14.106</v>
      </c>
      <c r="J398">
        <v>14.54</v>
      </c>
      <c r="K398">
        <v>14.843</v>
      </c>
      <c r="L398">
        <v>15.308</v>
      </c>
      <c r="M398">
        <v>16.23</v>
      </c>
      <c r="N398">
        <v>17.231000000000002</v>
      </c>
      <c r="O398">
        <v>17.803000000000001</v>
      </c>
      <c r="P398">
        <v>18.206</v>
      </c>
      <c r="Q398">
        <v>18.827999999999999</v>
      </c>
      <c r="R398">
        <v>19.247</v>
      </c>
      <c r="S398">
        <v>20.074999999999999</v>
      </c>
      <c r="T398">
        <v>21.614000000000001</v>
      </c>
      <c r="U398">
        <v>396</v>
      </c>
      <c r="V398">
        <v>11.574</v>
      </c>
      <c r="W398">
        <v>12.635999999999999</v>
      </c>
      <c r="X398">
        <v>13.698</v>
      </c>
      <c r="Y398">
        <v>14.888999999999999</v>
      </c>
      <c r="Z398">
        <v>16.23</v>
      </c>
      <c r="AA398">
        <v>17.745000000000001</v>
      </c>
      <c r="AB398">
        <v>19.463999999999999</v>
      </c>
      <c r="AC398">
        <v>21.423999999999999</v>
      </c>
      <c r="AD398">
        <v>23.385000000000002</v>
      </c>
    </row>
    <row r="399" spans="1:30" x14ac:dyDescent="0.25">
      <c r="A399">
        <v>397</v>
      </c>
      <c r="B399">
        <f t="shared" si="6"/>
        <v>1.0869267624914443</v>
      </c>
      <c r="C399">
        <v>-0.39429999999999998</v>
      </c>
      <c r="D399">
        <v>16.2258</v>
      </c>
      <c r="E399">
        <v>8.7669999999999998E-2</v>
      </c>
      <c r="F399">
        <v>12.542999999999999</v>
      </c>
      <c r="G399">
        <v>13.336</v>
      </c>
      <c r="H399">
        <v>13.83</v>
      </c>
      <c r="I399">
        <v>14.102</v>
      </c>
      <c r="J399">
        <v>14.537000000000001</v>
      </c>
      <c r="K399">
        <v>14.84</v>
      </c>
      <c r="L399">
        <v>15.305</v>
      </c>
      <c r="M399">
        <v>16.225999999999999</v>
      </c>
      <c r="N399">
        <v>17.225999999999999</v>
      </c>
      <c r="O399">
        <v>17.798999999999999</v>
      </c>
      <c r="P399">
        <v>18.202000000000002</v>
      </c>
      <c r="Q399">
        <v>18.823</v>
      </c>
      <c r="R399">
        <v>19.242000000000001</v>
      </c>
      <c r="S399">
        <v>20.07</v>
      </c>
      <c r="T399">
        <v>21.609000000000002</v>
      </c>
      <c r="U399">
        <v>397</v>
      </c>
      <c r="V399">
        <v>11.571999999999999</v>
      </c>
      <c r="W399">
        <v>12.634</v>
      </c>
      <c r="X399">
        <v>13.695</v>
      </c>
      <c r="Y399">
        <v>14.885999999999999</v>
      </c>
      <c r="Z399">
        <v>16.225999999999999</v>
      </c>
      <c r="AA399">
        <v>17.739999999999998</v>
      </c>
      <c r="AB399">
        <v>19.459</v>
      </c>
      <c r="AC399">
        <v>21.419</v>
      </c>
      <c r="AD399">
        <v>23.379000000000001</v>
      </c>
    </row>
    <row r="400" spans="1:30" x14ac:dyDescent="0.25">
      <c r="A400">
        <v>398</v>
      </c>
      <c r="B400">
        <f t="shared" si="6"/>
        <v>1.0896646132785763</v>
      </c>
      <c r="C400">
        <v>-0.39510000000000001</v>
      </c>
      <c r="D400">
        <v>16.221800000000002</v>
      </c>
      <c r="E400">
        <v>8.7660000000000002E-2</v>
      </c>
      <c r="F400">
        <v>12.541</v>
      </c>
      <c r="G400">
        <v>13.333</v>
      </c>
      <c r="H400">
        <v>13.827</v>
      </c>
      <c r="I400">
        <v>14.099</v>
      </c>
      <c r="J400">
        <v>14.532999999999999</v>
      </c>
      <c r="K400">
        <v>14.837</v>
      </c>
      <c r="L400">
        <v>15.301</v>
      </c>
      <c r="M400">
        <v>16.222000000000001</v>
      </c>
      <c r="N400">
        <v>17.222000000000001</v>
      </c>
      <c r="O400">
        <v>17.794</v>
      </c>
      <c r="P400">
        <v>18.196999999999999</v>
      </c>
      <c r="Q400">
        <v>18.818000000000001</v>
      </c>
      <c r="R400">
        <v>19.236999999999998</v>
      </c>
      <c r="S400">
        <v>20.065000000000001</v>
      </c>
      <c r="T400">
        <v>21.603999999999999</v>
      </c>
      <c r="U400">
        <v>398</v>
      </c>
      <c r="V400">
        <v>11.57</v>
      </c>
      <c r="W400">
        <v>12.631</v>
      </c>
      <c r="X400">
        <v>13.692</v>
      </c>
      <c r="Y400">
        <v>14.882</v>
      </c>
      <c r="Z400">
        <v>16.222000000000001</v>
      </c>
      <c r="AA400">
        <v>17.736000000000001</v>
      </c>
      <c r="AB400">
        <v>19.454000000000001</v>
      </c>
      <c r="AC400">
        <v>21.414000000000001</v>
      </c>
      <c r="AD400">
        <v>23.373000000000001</v>
      </c>
    </row>
    <row r="401" spans="1:30" x14ac:dyDescent="0.25">
      <c r="A401">
        <v>399</v>
      </c>
      <c r="B401">
        <f t="shared" si="6"/>
        <v>1.0924024640657084</v>
      </c>
      <c r="C401">
        <v>-0.39589999999999997</v>
      </c>
      <c r="D401">
        <v>16.2178</v>
      </c>
      <c r="E401">
        <v>8.7650000000000006E-2</v>
      </c>
      <c r="F401">
        <v>12.539</v>
      </c>
      <c r="G401">
        <v>13.33</v>
      </c>
      <c r="H401">
        <v>13.824</v>
      </c>
      <c r="I401">
        <v>14.096</v>
      </c>
      <c r="J401">
        <v>14.53</v>
      </c>
      <c r="K401">
        <v>14.833</v>
      </c>
      <c r="L401">
        <v>15.297000000000001</v>
      </c>
      <c r="M401">
        <v>16.218</v>
      </c>
      <c r="N401">
        <v>17.218</v>
      </c>
      <c r="O401">
        <v>17.79</v>
      </c>
      <c r="P401">
        <v>18.193000000000001</v>
      </c>
      <c r="Q401">
        <v>18.812999999999999</v>
      </c>
      <c r="R401">
        <v>19.231999999999999</v>
      </c>
      <c r="S401">
        <v>20.059999999999999</v>
      </c>
      <c r="T401">
        <v>21.597999999999999</v>
      </c>
      <c r="U401">
        <v>399</v>
      </c>
      <c r="V401">
        <v>11.568</v>
      </c>
      <c r="W401">
        <v>12.629</v>
      </c>
      <c r="X401">
        <v>13.689</v>
      </c>
      <c r="Y401">
        <v>14.879</v>
      </c>
      <c r="Z401">
        <v>16.218</v>
      </c>
      <c r="AA401">
        <v>17.731000000000002</v>
      </c>
      <c r="AB401">
        <v>19.449000000000002</v>
      </c>
      <c r="AC401">
        <v>21.408000000000001</v>
      </c>
      <c r="AD401">
        <v>23.367999999999999</v>
      </c>
    </row>
    <row r="402" spans="1:30" x14ac:dyDescent="0.25">
      <c r="A402">
        <v>400</v>
      </c>
      <c r="B402">
        <f t="shared" si="6"/>
        <v>1.0951403148528405</v>
      </c>
      <c r="C402">
        <v>-0.39679999999999999</v>
      </c>
      <c r="D402">
        <v>16.213799999999999</v>
      </c>
      <c r="E402">
        <v>8.7639999999999996E-2</v>
      </c>
      <c r="F402">
        <v>12.536</v>
      </c>
      <c r="G402">
        <v>13.327</v>
      </c>
      <c r="H402">
        <v>13.821</v>
      </c>
      <c r="I402">
        <v>14.093</v>
      </c>
      <c r="J402">
        <v>14.526999999999999</v>
      </c>
      <c r="K402">
        <v>14.83</v>
      </c>
      <c r="L402">
        <v>15.294</v>
      </c>
      <c r="M402">
        <v>16.213999999999999</v>
      </c>
      <c r="N402">
        <v>17.213000000000001</v>
      </c>
      <c r="O402">
        <v>17.785</v>
      </c>
      <c r="P402">
        <v>18.187999999999999</v>
      </c>
      <c r="Q402">
        <v>18.808</v>
      </c>
      <c r="R402">
        <v>19.227</v>
      </c>
      <c r="S402">
        <v>20.055</v>
      </c>
      <c r="T402">
        <v>21.593</v>
      </c>
      <c r="U402">
        <v>400</v>
      </c>
      <c r="V402">
        <v>11.566000000000001</v>
      </c>
      <c r="W402">
        <v>12.625999999999999</v>
      </c>
      <c r="X402">
        <v>13.686</v>
      </c>
      <c r="Y402">
        <v>14.875</v>
      </c>
      <c r="Z402">
        <v>16.213999999999999</v>
      </c>
      <c r="AA402">
        <v>17.727</v>
      </c>
      <c r="AB402">
        <v>19.443999999999999</v>
      </c>
      <c r="AC402">
        <v>21.402999999999999</v>
      </c>
      <c r="AD402">
        <v>23.361999999999998</v>
      </c>
    </row>
    <row r="403" spans="1:30" x14ac:dyDescent="0.25">
      <c r="A403">
        <v>401</v>
      </c>
      <c r="B403">
        <f t="shared" si="6"/>
        <v>1.0978781656399725</v>
      </c>
      <c r="C403">
        <v>-0.39760000000000001</v>
      </c>
      <c r="D403">
        <v>16.209900000000001</v>
      </c>
      <c r="E403">
        <v>8.763E-2</v>
      </c>
      <c r="F403">
        <v>12.534000000000001</v>
      </c>
      <c r="G403">
        <v>13.324999999999999</v>
      </c>
      <c r="H403">
        <v>13.818</v>
      </c>
      <c r="I403">
        <v>14.09</v>
      </c>
      <c r="J403">
        <v>14.523</v>
      </c>
      <c r="K403">
        <v>14.826000000000001</v>
      </c>
      <c r="L403">
        <v>15.29</v>
      </c>
      <c r="M403">
        <v>16.21</v>
      </c>
      <c r="N403">
        <v>17.209</v>
      </c>
      <c r="O403">
        <v>17.780999999999999</v>
      </c>
      <c r="P403">
        <v>18.183</v>
      </c>
      <c r="Q403">
        <v>18.803999999999998</v>
      </c>
      <c r="R403">
        <v>19.222999999999999</v>
      </c>
      <c r="S403">
        <v>20.05</v>
      </c>
      <c r="T403">
        <v>21.588000000000001</v>
      </c>
      <c r="U403">
        <v>401</v>
      </c>
      <c r="V403">
        <v>11.564</v>
      </c>
      <c r="W403">
        <v>12.624000000000001</v>
      </c>
      <c r="X403">
        <v>13.683999999999999</v>
      </c>
      <c r="Y403">
        <v>14.872</v>
      </c>
      <c r="Z403">
        <v>16.21</v>
      </c>
      <c r="AA403">
        <v>17.722000000000001</v>
      </c>
      <c r="AB403">
        <v>19.439</v>
      </c>
      <c r="AC403">
        <v>21.398</v>
      </c>
      <c r="AD403">
        <v>23.356999999999999</v>
      </c>
    </row>
    <row r="404" spans="1:30" x14ac:dyDescent="0.25">
      <c r="A404">
        <v>402</v>
      </c>
      <c r="B404">
        <f t="shared" si="6"/>
        <v>1.1006160164271048</v>
      </c>
      <c r="C404">
        <v>-0.39839999999999998</v>
      </c>
      <c r="D404">
        <v>16.2059</v>
      </c>
      <c r="E404">
        <v>8.7620000000000003E-2</v>
      </c>
      <c r="F404">
        <v>12.531000000000001</v>
      </c>
      <c r="G404">
        <v>13.321999999999999</v>
      </c>
      <c r="H404">
        <v>13.815</v>
      </c>
      <c r="I404">
        <v>14.087</v>
      </c>
      <c r="J404">
        <v>14.52</v>
      </c>
      <c r="K404">
        <v>14.823</v>
      </c>
      <c r="L404">
        <v>15.286</v>
      </c>
      <c r="M404">
        <v>16.206</v>
      </c>
      <c r="N404">
        <v>17.204999999999998</v>
      </c>
      <c r="O404">
        <v>17.776</v>
      </c>
      <c r="P404">
        <v>18.178999999999998</v>
      </c>
      <c r="Q404">
        <v>18.798999999999999</v>
      </c>
      <c r="R404">
        <v>19.218</v>
      </c>
      <c r="S404">
        <v>20.045000000000002</v>
      </c>
      <c r="T404">
        <v>21.582999999999998</v>
      </c>
      <c r="U404">
        <v>402</v>
      </c>
      <c r="V404">
        <v>11.561999999999999</v>
      </c>
      <c r="W404">
        <v>12.621</v>
      </c>
      <c r="X404">
        <v>13.680999999999999</v>
      </c>
      <c r="Y404">
        <v>14.869</v>
      </c>
      <c r="Z404">
        <v>16.206</v>
      </c>
      <c r="AA404">
        <v>17.718</v>
      </c>
      <c r="AB404">
        <v>19.434000000000001</v>
      </c>
      <c r="AC404">
        <v>21.393000000000001</v>
      </c>
      <c r="AD404">
        <v>23.350999999999999</v>
      </c>
    </row>
    <row r="405" spans="1:30" x14ac:dyDescent="0.25">
      <c r="A405">
        <v>403</v>
      </c>
      <c r="B405">
        <f t="shared" si="6"/>
        <v>1.1033538672142369</v>
      </c>
      <c r="C405">
        <v>-0.3992</v>
      </c>
      <c r="D405">
        <v>16.201899999999998</v>
      </c>
      <c r="E405">
        <v>8.7609999999999993E-2</v>
      </c>
      <c r="F405">
        <v>12.529</v>
      </c>
      <c r="G405">
        <v>13.319000000000001</v>
      </c>
      <c r="H405">
        <v>13.811999999999999</v>
      </c>
      <c r="I405">
        <v>14.084</v>
      </c>
      <c r="J405">
        <v>14.516999999999999</v>
      </c>
      <c r="K405">
        <v>14.819000000000001</v>
      </c>
      <c r="L405">
        <v>15.282999999999999</v>
      </c>
      <c r="M405">
        <v>16.202000000000002</v>
      </c>
      <c r="N405">
        <v>17.2</v>
      </c>
      <c r="O405">
        <v>17.771999999999998</v>
      </c>
      <c r="P405">
        <v>18.173999999999999</v>
      </c>
      <c r="Q405">
        <v>18.794</v>
      </c>
      <c r="R405">
        <v>19.213000000000001</v>
      </c>
      <c r="S405">
        <v>20.04</v>
      </c>
      <c r="T405">
        <v>21.577000000000002</v>
      </c>
      <c r="U405">
        <v>403</v>
      </c>
      <c r="V405">
        <v>11.56</v>
      </c>
      <c r="W405">
        <v>12.619</v>
      </c>
      <c r="X405">
        <v>13.678000000000001</v>
      </c>
      <c r="Y405">
        <v>14.865</v>
      </c>
      <c r="Z405">
        <v>16.202000000000002</v>
      </c>
      <c r="AA405">
        <v>17.713000000000001</v>
      </c>
      <c r="AB405">
        <v>19.428999999999998</v>
      </c>
      <c r="AC405">
        <v>21.387</v>
      </c>
      <c r="AD405">
        <v>23.344999999999999</v>
      </c>
    </row>
    <row r="406" spans="1:30" x14ac:dyDescent="0.25">
      <c r="A406">
        <v>404</v>
      </c>
      <c r="B406">
        <f t="shared" si="6"/>
        <v>1.106091718001369</v>
      </c>
      <c r="C406">
        <v>-0.40010000000000001</v>
      </c>
      <c r="D406">
        <v>16.198</v>
      </c>
      <c r="E406">
        <v>8.7609999999999993E-2</v>
      </c>
      <c r="F406">
        <v>12.526</v>
      </c>
      <c r="G406">
        <v>13.316000000000001</v>
      </c>
      <c r="H406">
        <v>13.808999999999999</v>
      </c>
      <c r="I406">
        <v>14.08</v>
      </c>
      <c r="J406">
        <v>14.513</v>
      </c>
      <c r="K406">
        <v>14.816000000000001</v>
      </c>
      <c r="L406">
        <v>15.279</v>
      </c>
      <c r="M406">
        <v>16.198</v>
      </c>
      <c r="N406">
        <v>17.196000000000002</v>
      </c>
      <c r="O406">
        <v>17.768000000000001</v>
      </c>
      <c r="P406">
        <v>18.170000000000002</v>
      </c>
      <c r="Q406">
        <v>18.79</v>
      </c>
      <c r="R406">
        <v>19.207999999999998</v>
      </c>
      <c r="S406">
        <v>20.035</v>
      </c>
      <c r="T406">
        <v>21.573</v>
      </c>
      <c r="U406">
        <v>404</v>
      </c>
      <c r="V406">
        <v>11.558</v>
      </c>
      <c r="W406">
        <v>12.616</v>
      </c>
      <c r="X406">
        <v>13.675000000000001</v>
      </c>
      <c r="Y406">
        <v>14.862</v>
      </c>
      <c r="Z406">
        <v>16.198</v>
      </c>
      <c r="AA406">
        <v>17.709</v>
      </c>
      <c r="AB406">
        <v>19.425000000000001</v>
      </c>
      <c r="AC406">
        <v>21.382999999999999</v>
      </c>
      <c r="AD406">
        <v>23.341000000000001</v>
      </c>
    </row>
    <row r="407" spans="1:30" x14ac:dyDescent="0.25">
      <c r="A407">
        <v>405</v>
      </c>
      <c r="B407">
        <f t="shared" si="6"/>
        <v>1.108829568788501</v>
      </c>
      <c r="C407">
        <v>-0.40089999999999998</v>
      </c>
      <c r="D407">
        <v>16.193999999999999</v>
      </c>
      <c r="E407">
        <v>8.7599999999999997E-2</v>
      </c>
      <c r="F407">
        <v>12.523999999999999</v>
      </c>
      <c r="G407">
        <v>13.313000000000001</v>
      </c>
      <c r="H407">
        <v>13.805999999999999</v>
      </c>
      <c r="I407">
        <v>14.077</v>
      </c>
      <c r="J407">
        <v>14.51</v>
      </c>
      <c r="K407">
        <v>14.811999999999999</v>
      </c>
      <c r="L407">
        <v>15.275</v>
      </c>
      <c r="M407">
        <v>16.193999999999999</v>
      </c>
      <c r="N407">
        <v>17.192</v>
      </c>
      <c r="O407">
        <v>17.763000000000002</v>
      </c>
      <c r="P407">
        <v>18.164999999999999</v>
      </c>
      <c r="Q407">
        <v>18.785</v>
      </c>
      <c r="R407">
        <v>19.202999999999999</v>
      </c>
      <c r="S407">
        <v>20.03</v>
      </c>
      <c r="T407">
        <v>21.568000000000001</v>
      </c>
      <c r="U407">
        <v>405</v>
      </c>
      <c r="V407">
        <v>11.555999999999999</v>
      </c>
      <c r="W407">
        <v>12.614000000000001</v>
      </c>
      <c r="X407">
        <v>13.672000000000001</v>
      </c>
      <c r="Y407">
        <v>14.858000000000001</v>
      </c>
      <c r="Z407">
        <v>16.193999999999999</v>
      </c>
      <c r="AA407">
        <v>17.704000000000001</v>
      </c>
      <c r="AB407">
        <v>19.420000000000002</v>
      </c>
      <c r="AC407">
        <v>21.378</v>
      </c>
      <c r="AD407">
        <v>23.335000000000001</v>
      </c>
    </row>
    <row r="408" spans="1:30" x14ac:dyDescent="0.25">
      <c r="A408">
        <v>406</v>
      </c>
      <c r="B408">
        <f t="shared" si="6"/>
        <v>1.1115674195756331</v>
      </c>
      <c r="C408">
        <v>-0.4017</v>
      </c>
      <c r="D408">
        <v>16.190100000000001</v>
      </c>
      <c r="E408">
        <v>8.7590000000000001E-2</v>
      </c>
      <c r="F408">
        <v>12.522</v>
      </c>
      <c r="G408">
        <v>13.31</v>
      </c>
      <c r="H408">
        <v>13.803000000000001</v>
      </c>
      <c r="I408">
        <v>14.074</v>
      </c>
      <c r="J408">
        <v>14.507</v>
      </c>
      <c r="K408">
        <v>14.808999999999999</v>
      </c>
      <c r="L408">
        <v>15.272</v>
      </c>
      <c r="M408">
        <v>16.190000000000001</v>
      </c>
      <c r="N408">
        <v>17.187999999999999</v>
      </c>
      <c r="O408">
        <v>17.759</v>
      </c>
      <c r="P408">
        <v>18.161000000000001</v>
      </c>
      <c r="Q408">
        <v>18.78</v>
      </c>
      <c r="R408">
        <v>19.199000000000002</v>
      </c>
      <c r="S408">
        <v>20.024999999999999</v>
      </c>
      <c r="T408">
        <v>21.562000000000001</v>
      </c>
      <c r="U408">
        <v>406</v>
      </c>
      <c r="V408">
        <v>11.554</v>
      </c>
      <c r="W408">
        <v>12.611000000000001</v>
      </c>
      <c r="X408">
        <v>13.669</v>
      </c>
      <c r="Y408">
        <v>14.855</v>
      </c>
      <c r="Z408">
        <v>16.190000000000001</v>
      </c>
      <c r="AA408">
        <v>17.7</v>
      </c>
      <c r="AB408">
        <v>19.414999999999999</v>
      </c>
      <c r="AC408">
        <v>21.372</v>
      </c>
      <c r="AD408">
        <v>23.33</v>
      </c>
    </row>
    <row r="409" spans="1:30" x14ac:dyDescent="0.25">
      <c r="A409">
        <v>407</v>
      </c>
      <c r="B409">
        <f t="shared" si="6"/>
        <v>1.1143052703627652</v>
      </c>
      <c r="C409">
        <v>-0.40250000000000002</v>
      </c>
      <c r="D409">
        <v>16.186199999999999</v>
      </c>
      <c r="E409">
        <v>8.7580000000000005E-2</v>
      </c>
      <c r="F409">
        <v>12.519</v>
      </c>
      <c r="G409">
        <v>13.308</v>
      </c>
      <c r="H409">
        <v>13.8</v>
      </c>
      <c r="I409">
        <v>14.071</v>
      </c>
      <c r="J409">
        <v>14.503</v>
      </c>
      <c r="K409">
        <v>14.805999999999999</v>
      </c>
      <c r="L409">
        <v>15.268000000000001</v>
      </c>
      <c r="M409">
        <v>16.186</v>
      </c>
      <c r="N409">
        <v>17.183</v>
      </c>
      <c r="O409">
        <v>17.754000000000001</v>
      </c>
      <c r="P409">
        <v>18.155999999999999</v>
      </c>
      <c r="Q409">
        <v>18.776</v>
      </c>
      <c r="R409">
        <v>19.193999999999999</v>
      </c>
      <c r="S409">
        <v>20.02</v>
      </c>
      <c r="T409">
        <v>21.556999999999999</v>
      </c>
      <c r="U409">
        <v>407</v>
      </c>
      <c r="V409">
        <v>11.552</v>
      </c>
      <c r="W409">
        <v>12.609</v>
      </c>
      <c r="X409">
        <v>13.666</v>
      </c>
      <c r="Y409">
        <v>14.851000000000001</v>
      </c>
      <c r="Z409">
        <v>16.186</v>
      </c>
      <c r="AA409">
        <v>17.696000000000002</v>
      </c>
      <c r="AB409">
        <v>19.41</v>
      </c>
      <c r="AC409">
        <v>21.367000000000001</v>
      </c>
      <c r="AD409">
        <v>23.324000000000002</v>
      </c>
    </row>
    <row r="410" spans="1:30" x14ac:dyDescent="0.25">
      <c r="A410">
        <v>408</v>
      </c>
      <c r="B410">
        <f t="shared" si="6"/>
        <v>1.1170431211498972</v>
      </c>
      <c r="C410">
        <v>-0.40329999999999999</v>
      </c>
      <c r="D410">
        <v>16.182200000000002</v>
      </c>
      <c r="E410">
        <v>8.7569999999999995E-2</v>
      </c>
      <c r="F410">
        <v>12.516999999999999</v>
      </c>
      <c r="G410">
        <v>13.305</v>
      </c>
      <c r="H410">
        <v>13.797000000000001</v>
      </c>
      <c r="I410">
        <v>14.068</v>
      </c>
      <c r="J410">
        <v>14.5</v>
      </c>
      <c r="K410">
        <v>14.802</v>
      </c>
      <c r="L410">
        <v>15.265000000000001</v>
      </c>
      <c r="M410">
        <v>16.181999999999999</v>
      </c>
      <c r="N410">
        <v>17.178999999999998</v>
      </c>
      <c r="O410">
        <v>17.75</v>
      </c>
      <c r="P410">
        <v>18.152000000000001</v>
      </c>
      <c r="Q410">
        <v>18.771000000000001</v>
      </c>
      <c r="R410">
        <v>19.189</v>
      </c>
      <c r="S410">
        <v>20.015000000000001</v>
      </c>
      <c r="T410">
        <v>21.552</v>
      </c>
      <c r="U410">
        <v>408</v>
      </c>
      <c r="V410">
        <v>11.55</v>
      </c>
      <c r="W410">
        <v>12.606</v>
      </c>
      <c r="X410">
        <v>13.663</v>
      </c>
      <c r="Y410">
        <v>14.848000000000001</v>
      </c>
      <c r="Z410">
        <v>16.181999999999999</v>
      </c>
      <c r="AA410">
        <v>17.690999999999999</v>
      </c>
      <c r="AB410">
        <v>19.405000000000001</v>
      </c>
      <c r="AC410">
        <v>21.361999999999998</v>
      </c>
      <c r="AD410">
        <v>23.318000000000001</v>
      </c>
    </row>
    <row r="411" spans="1:30" x14ac:dyDescent="0.25">
      <c r="A411">
        <v>409</v>
      </c>
      <c r="B411">
        <f t="shared" si="6"/>
        <v>1.1197809719370295</v>
      </c>
      <c r="C411">
        <v>-0.40410000000000001</v>
      </c>
      <c r="D411">
        <v>16.1783</v>
      </c>
      <c r="E411">
        <v>8.7559999999999999E-2</v>
      </c>
      <c r="F411">
        <v>12.513999999999999</v>
      </c>
      <c r="G411">
        <v>13.302</v>
      </c>
      <c r="H411">
        <v>13.794</v>
      </c>
      <c r="I411">
        <v>14.065</v>
      </c>
      <c r="J411">
        <v>14.497</v>
      </c>
      <c r="K411">
        <v>14.798999999999999</v>
      </c>
      <c r="L411">
        <v>15.260999999999999</v>
      </c>
      <c r="M411">
        <v>16.178000000000001</v>
      </c>
      <c r="N411">
        <v>17.175000000000001</v>
      </c>
      <c r="O411">
        <v>17.745000000000001</v>
      </c>
      <c r="P411">
        <v>18.146999999999998</v>
      </c>
      <c r="Q411">
        <v>18.765999999999998</v>
      </c>
      <c r="R411">
        <v>19.184000000000001</v>
      </c>
      <c r="S411">
        <v>20.010000000000002</v>
      </c>
      <c r="T411">
        <v>21.547000000000001</v>
      </c>
      <c r="U411">
        <v>409</v>
      </c>
      <c r="V411">
        <v>11.548</v>
      </c>
      <c r="W411">
        <v>12.603999999999999</v>
      </c>
      <c r="X411">
        <v>13.66</v>
      </c>
      <c r="Y411">
        <v>14.843999999999999</v>
      </c>
      <c r="Z411">
        <v>16.178000000000001</v>
      </c>
      <c r="AA411">
        <v>17.687000000000001</v>
      </c>
      <c r="AB411">
        <v>19.399999999999999</v>
      </c>
      <c r="AC411">
        <v>21.356999999999999</v>
      </c>
      <c r="AD411">
        <v>23.312999999999999</v>
      </c>
    </row>
    <row r="412" spans="1:30" x14ac:dyDescent="0.25">
      <c r="A412">
        <v>410</v>
      </c>
      <c r="B412">
        <f t="shared" si="6"/>
        <v>1.1225188227241616</v>
      </c>
      <c r="C412">
        <v>-0.40489999999999998</v>
      </c>
      <c r="D412">
        <v>16.174399999999999</v>
      </c>
      <c r="E412">
        <v>8.7550000000000003E-2</v>
      </c>
      <c r="F412">
        <v>12.512</v>
      </c>
      <c r="G412">
        <v>13.298999999999999</v>
      </c>
      <c r="H412">
        <v>13.791</v>
      </c>
      <c r="I412">
        <v>14.061999999999999</v>
      </c>
      <c r="J412">
        <v>14.494</v>
      </c>
      <c r="K412">
        <v>14.795</v>
      </c>
      <c r="L412">
        <v>15.257999999999999</v>
      </c>
      <c r="M412">
        <v>16.173999999999999</v>
      </c>
      <c r="N412">
        <v>17.170999999999999</v>
      </c>
      <c r="O412">
        <v>17.741</v>
      </c>
      <c r="P412">
        <v>18.143000000000001</v>
      </c>
      <c r="Q412">
        <v>18.760999999999999</v>
      </c>
      <c r="R412">
        <v>19.178999999999998</v>
      </c>
      <c r="S412">
        <v>20.004999999999999</v>
      </c>
      <c r="T412">
        <v>21.541</v>
      </c>
      <c r="U412">
        <v>410</v>
      </c>
      <c r="V412">
        <v>11.545999999999999</v>
      </c>
      <c r="W412">
        <v>12.602</v>
      </c>
      <c r="X412">
        <v>13.657</v>
      </c>
      <c r="Y412">
        <v>14.840999999999999</v>
      </c>
      <c r="Z412">
        <v>16.173999999999999</v>
      </c>
      <c r="AA412">
        <v>17.681999999999999</v>
      </c>
      <c r="AB412">
        <v>19.396000000000001</v>
      </c>
      <c r="AC412">
        <v>21.352</v>
      </c>
      <c r="AD412">
        <v>23.306999999999999</v>
      </c>
    </row>
    <row r="413" spans="1:30" x14ac:dyDescent="0.25">
      <c r="A413">
        <v>411</v>
      </c>
      <c r="B413">
        <f t="shared" si="6"/>
        <v>1.1252566735112937</v>
      </c>
      <c r="C413">
        <v>-0.40570000000000001</v>
      </c>
      <c r="D413">
        <v>16.170500000000001</v>
      </c>
      <c r="E413">
        <v>8.7540000000000007E-2</v>
      </c>
      <c r="F413">
        <v>12.51</v>
      </c>
      <c r="G413">
        <v>13.297000000000001</v>
      </c>
      <c r="H413">
        <v>13.788</v>
      </c>
      <c r="I413">
        <v>14.058999999999999</v>
      </c>
      <c r="J413">
        <v>14.49</v>
      </c>
      <c r="K413">
        <v>14.792</v>
      </c>
      <c r="L413">
        <v>15.254</v>
      </c>
      <c r="M413">
        <v>16.170999999999999</v>
      </c>
      <c r="N413">
        <v>17.166</v>
      </c>
      <c r="O413">
        <v>17.736999999999998</v>
      </c>
      <c r="P413">
        <v>18.138000000000002</v>
      </c>
      <c r="Q413">
        <v>18.757000000000001</v>
      </c>
      <c r="R413">
        <v>19.175000000000001</v>
      </c>
      <c r="S413">
        <v>20</v>
      </c>
      <c r="T413">
        <v>21.536000000000001</v>
      </c>
      <c r="U413">
        <v>411</v>
      </c>
      <c r="V413">
        <v>11.544</v>
      </c>
      <c r="W413">
        <v>12.599</v>
      </c>
      <c r="X413">
        <v>13.654</v>
      </c>
      <c r="Y413">
        <v>14.837999999999999</v>
      </c>
      <c r="Z413">
        <v>16.170000000000002</v>
      </c>
      <c r="AA413">
        <v>17.678000000000001</v>
      </c>
      <c r="AB413">
        <v>19.390999999999998</v>
      </c>
      <c r="AC413">
        <v>21.346</v>
      </c>
      <c r="AD413">
        <v>23.302</v>
      </c>
    </row>
    <row r="414" spans="1:30" x14ac:dyDescent="0.25">
      <c r="A414">
        <v>412</v>
      </c>
      <c r="B414">
        <f t="shared" si="6"/>
        <v>1.1279945242984257</v>
      </c>
      <c r="C414">
        <v>-0.40660000000000002</v>
      </c>
      <c r="D414">
        <v>16.166699999999999</v>
      </c>
      <c r="E414">
        <v>8.7529999999999997E-2</v>
      </c>
      <c r="F414">
        <v>12.507999999999999</v>
      </c>
      <c r="G414">
        <v>13.294</v>
      </c>
      <c r="H414">
        <v>13.785</v>
      </c>
      <c r="I414">
        <v>14.055999999999999</v>
      </c>
      <c r="J414">
        <v>14.487</v>
      </c>
      <c r="K414">
        <v>14.789</v>
      </c>
      <c r="L414">
        <v>15.250999999999999</v>
      </c>
      <c r="M414">
        <v>16.167000000000002</v>
      </c>
      <c r="N414">
        <v>17.161999999999999</v>
      </c>
      <c r="O414">
        <v>17.731999999999999</v>
      </c>
      <c r="P414">
        <v>18.134</v>
      </c>
      <c r="Q414">
        <v>18.751999999999999</v>
      </c>
      <c r="R414">
        <v>19.170000000000002</v>
      </c>
      <c r="S414">
        <v>19.995000000000001</v>
      </c>
      <c r="T414">
        <v>21.530999999999999</v>
      </c>
      <c r="U414">
        <v>412</v>
      </c>
      <c r="V414">
        <v>11.542999999999999</v>
      </c>
      <c r="W414">
        <v>12.597</v>
      </c>
      <c r="X414">
        <v>13.651</v>
      </c>
      <c r="Y414">
        <v>14.834</v>
      </c>
      <c r="Z414">
        <v>16.167000000000002</v>
      </c>
      <c r="AA414">
        <v>17.673999999999999</v>
      </c>
      <c r="AB414">
        <v>19.385999999999999</v>
      </c>
      <c r="AC414">
        <v>21.341000000000001</v>
      </c>
      <c r="AD414">
        <v>23.297000000000001</v>
      </c>
    </row>
    <row r="415" spans="1:30" x14ac:dyDescent="0.25">
      <c r="A415">
        <v>413</v>
      </c>
      <c r="B415">
        <f t="shared" si="6"/>
        <v>1.1307323750855578</v>
      </c>
      <c r="C415">
        <v>-0.40739999999999998</v>
      </c>
      <c r="D415">
        <v>16.162800000000001</v>
      </c>
      <c r="E415">
        <v>8.7529999999999997E-2</v>
      </c>
      <c r="F415">
        <v>12.505000000000001</v>
      </c>
      <c r="G415">
        <v>13.291</v>
      </c>
      <c r="H415">
        <v>13.782</v>
      </c>
      <c r="I415">
        <v>14.053000000000001</v>
      </c>
      <c r="J415">
        <v>14.484</v>
      </c>
      <c r="K415">
        <v>14.785</v>
      </c>
      <c r="L415">
        <v>15.247</v>
      </c>
      <c r="M415">
        <v>16.163</v>
      </c>
      <c r="N415">
        <v>17.158000000000001</v>
      </c>
      <c r="O415">
        <v>17.728000000000002</v>
      </c>
      <c r="P415">
        <v>18.129000000000001</v>
      </c>
      <c r="Q415">
        <v>18.748000000000001</v>
      </c>
      <c r="R415">
        <v>19.166</v>
      </c>
      <c r="S415">
        <v>19.991</v>
      </c>
      <c r="T415">
        <v>21.527000000000001</v>
      </c>
      <c r="U415">
        <v>413</v>
      </c>
      <c r="V415">
        <v>11.54</v>
      </c>
      <c r="W415">
        <v>12.593999999999999</v>
      </c>
      <c r="X415">
        <v>13.648</v>
      </c>
      <c r="Y415">
        <v>14.831</v>
      </c>
      <c r="Z415">
        <v>16.163</v>
      </c>
      <c r="AA415">
        <v>17.670000000000002</v>
      </c>
      <c r="AB415">
        <v>19.382000000000001</v>
      </c>
      <c r="AC415">
        <v>21.337</v>
      </c>
      <c r="AD415">
        <v>23.292000000000002</v>
      </c>
    </row>
    <row r="416" spans="1:30" x14ac:dyDescent="0.25">
      <c r="A416">
        <v>414</v>
      </c>
      <c r="B416">
        <f t="shared" si="6"/>
        <v>1.1334702258726899</v>
      </c>
      <c r="C416">
        <v>-0.40820000000000001</v>
      </c>
      <c r="D416">
        <v>16.158899999999999</v>
      </c>
      <c r="E416">
        <v>8.7520000000000001E-2</v>
      </c>
      <c r="F416">
        <v>12.502000000000001</v>
      </c>
      <c r="G416">
        <v>13.288</v>
      </c>
      <c r="H416">
        <v>13.779</v>
      </c>
      <c r="I416">
        <v>14.048999999999999</v>
      </c>
      <c r="J416">
        <v>14.48</v>
      </c>
      <c r="K416">
        <v>14.782</v>
      </c>
      <c r="L416">
        <v>15.243</v>
      </c>
      <c r="M416">
        <v>16.158999999999999</v>
      </c>
      <c r="N416">
        <v>17.154</v>
      </c>
      <c r="O416">
        <v>17.724</v>
      </c>
      <c r="P416">
        <v>18.125</v>
      </c>
      <c r="Q416">
        <v>18.742999999999999</v>
      </c>
      <c r="R416">
        <v>19.161000000000001</v>
      </c>
      <c r="S416">
        <v>19.986000000000001</v>
      </c>
      <c r="T416">
        <v>21.521999999999998</v>
      </c>
      <c r="U416">
        <v>414</v>
      </c>
      <c r="V416">
        <v>11.538</v>
      </c>
      <c r="W416">
        <v>12.592000000000001</v>
      </c>
      <c r="X416">
        <v>13.645</v>
      </c>
      <c r="Y416">
        <v>14.827</v>
      </c>
      <c r="Z416">
        <v>16.158999999999999</v>
      </c>
      <c r="AA416">
        <v>17.664999999999999</v>
      </c>
      <c r="AB416">
        <v>19.376999999999999</v>
      </c>
      <c r="AC416">
        <v>21.332000000000001</v>
      </c>
      <c r="AD416">
        <v>23.286999999999999</v>
      </c>
    </row>
    <row r="417" spans="1:30" x14ac:dyDescent="0.25">
      <c r="A417">
        <v>415</v>
      </c>
      <c r="B417">
        <f t="shared" si="6"/>
        <v>1.1362080766598219</v>
      </c>
      <c r="C417">
        <v>-0.40899999999999997</v>
      </c>
      <c r="D417">
        <v>16.155100000000001</v>
      </c>
      <c r="E417">
        <v>8.7510000000000004E-2</v>
      </c>
      <c r="F417">
        <v>12.5</v>
      </c>
      <c r="G417">
        <v>13.286</v>
      </c>
      <c r="H417">
        <v>13.776</v>
      </c>
      <c r="I417">
        <v>14.045999999999999</v>
      </c>
      <c r="J417">
        <v>14.477</v>
      </c>
      <c r="K417">
        <v>14.779</v>
      </c>
      <c r="L417">
        <v>15.24</v>
      </c>
      <c r="M417">
        <v>16.155000000000001</v>
      </c>
      <c r="N417">
        <v>17.149999999999999</v>
      </c>
      <c r="O417">
        <v>17.719000000000001</v>
      </c>
      <c r="P417">
        <v>18.12</v>
      </c>
      <c r="Q417">
        <v>18.739000000000001</v>
      </c>
      <c r="R417">
        <v>19.155999999999999</v>
      </c>
      <c r="S417">
        <v>19.981000000000002</v>
      </c>
      <c r="T417">
        <v>21.516999999999999</v>
      </c>
      <c r="U417">
        <v>415</v>
      </c>
      <c r="V417">
        <v>11.536</v>
      </c>
      <c r="W417">
        <v>12.59</v>
      </c>
      <c r="X417">
        <v>13.643000000000001</v>
      </c>
      <c r="Y417">
        <v>14.824</v>
      </c>
      <c r="Z417">
        <v>16.155000000000001</v>
      </c>
      <c r="AA417">
        <v>17.661000000000001</v>
      </c>
      <c r="AB417">
        <v>19.372</v>
      </c>
      <c r="AC417">
        <v>21.327000000000002</v>
      </c>
      <c r="AD417">
        <v>23.280999999999999</v>
      </c>
    </row>
    <row r="418" spans="1:30" x14ac:dyDescent="0.25">
      <c r="A418">
        <v>416</v>
      </c>
      <c r="B418">
        <f t="shared" si="6"/>
        <v>1.1389459274469542</v>
      </c>
      <c r="C418">
        <v>-0.4098</v>
      </c>
      <c r="D418">
        <v>16.151199999999999</v>
      </c>
      <c r="E418">
        <v>8.7499999999999994E-2</v>
      </c>
      <c r="F418">
        <v>12.497999999999999</v>
      </c>
      <c r="G418">
        <v>13.282999999999999</v>
      </c>
      <c r="H418">
        <v>13.773</v>
      </c>
      <c r="I418">
        <v>14.042999999999999</v>
      </c>
      <c r="J418">
        <v>14.474</v>
      </c>
      <c r="K418">
        <v>14.775</v>
      </c>
      <c r="L418">
        <v>15.236000000000001</v>
      </c>
      <c r="M418">
        <v>16.151</v>
      </c>
      <c r="N418">
        <v>17.146000000000001</v>
      </c>
      <c r="O418">
        <v>17.715</v>
      </c>
      <c r="P418">
        <v>18.116</v>
      </c>
      <c r="Q418">
        <v>18.734000000000002</v>
      </c>
      <c r="R418">
        <v>19.151</v>
      </c>
      <c r="S418">
        <v>19.975999999999999</v>
      </c>
      <c r="T418">
        <v>21.510999999999999</v>
      </c>
      <c r="U418">
        <v>416</v>
      </c>
      <c r="V418">
        <v>11.535</v>
      </c>
      <c r="W418">
        <v>12.587</v>
      </c>
      <c r="X418">
        <v>13.64</v>
      </c>
      <c r="Y418">
        <v>14.821</v>
      </c>
      <c r="Z418">
        <v>16.151</v>
      </c>
      <c r="AA418">
        <v>17.655999999999999</v>
      </c>
      <c r="AB418">
        <v>19.367000000000001</v>
      </c>
      <c r="AC418">
        <v>21.321000000000002</v>
      </c>
      <c r="AD418">
        <v>23.276</v>
      </c>
    </row>
    <row r="419" spans="1:30" x14ac:dyDescent="0.25">
      <c r="A419">
        <v>417</v>
      </c>
      <c r="B419">
        <f t="shared" si="6"/>
        <v>1.1416837782340863</v>
      </c>
      <c r="C419">
        <v>-0.41060000000000002</v>
      </c>
      <c r="D419">
        <v>16.147400000000001</v>
      </c>
      <c r="E419">
        <v>8.7489999999999998E-2</v>
      </c>
      <c r="F419">
        <v>12.496</v>
      </c>
      <c r="G419">
        <v>13.28</v>
      </c>
      <c r="H419">
        <v>13.771000000000001</v>
      </c>
      <c r="I419">
        <v>14.04</v>
      </c>
      <c r="J419">
        <v>14.471</v>
      </c>
      <c r="K419">
        <v>14.772</v>
      </c>
      <c r="L419">
        <v>15.233000000000001</v>
      </c>
      <c r="M419">
        <v>16.146999999999998</v>
      </c>
      <c r="N419">
        <v>17.140999999999998</v>
      </c>
      <c r="O419">
        <v>17.710999999999999</v>
      </c>
      <c r="P419">
        <v>18.111000000000001</v>
      </c>
      <c r="Q419">
        <v>18.728999999999999</v>
      </c>
      <c r="R419">
        <v>19.146999999999998</v>
      </c>
      <c r="S419">
        <v>19.971</v>
      </c>
      <c r="T419">
        <v>21.506</v>
      </c>
      <c r="U419">
        <v>417</v>
      </c>
      <c r="V419">
        <v>11.532999999999999</v>
      </c>
      <c r="W419">
        <v>12.585000000000001</v>
      </c>
      <c r="X419">
        <v>13.637</v>
      </c>
      <c r="Y419">
        <v>14.817</v>
      </c>
      <c r="Z419">
        <v>16.146999999999998</v>
      </c>
      <c r="AA419">
        <v>17.652000000000001</v>
      </c>
      <c r="AB419">
        <v>19.363</v>
      </c>
      <c r="AC419">
        <v>21.315999999999999</v>
      </c>
      <c r="AD419">
        <v>23.27</v>
      </c>
    </row>
    <row r="420" spans="1:30" x14ac:dyDescent="0.25">
      <c r="A420">
        <v>418</v>
      </c>
      <c r="B420">
        <f t="shared" si="6"/>
        <v>1.1444216290212184</v>
      </c>
      <c r="C420">
        <v>-0.41139999999999999</v>
      </c>
      <c r="D420">
        <v>16.1435</v>
      </c>
      <c r="E420">
        <v>8.7480000000000002E-2</v>
      </c>
      <c r="F420">
        <v>12.493</v>
      </c>
      <c r="G420">
        <v>13.278</v>
      </c>
      <c r="H420">
        <v>13.768000000000001</v>
      </c>
      <c r="I420">
        <v>14.037000000000001</v>
      </c>
      <c r="J420">
        <v>14.468</v>
      </c>
      <c r="K420">
        <v>14.769</v>
      </c>
      <c r="L420">
        <v>15.228999999999999</v>
      </c>
      <c r="M420">
        <v>16.143999999999998</v>
      </c>
      <c r="N420">
        <v>17.137</v>
      </c>
      <c r="O420">
        <v>17.706</v>
      </c>
      <c r="P420">
        <v>18.106999999999999</v>
      </c>
      <c r="Q420">
        <v>18.725000000000001</v>
      </c>
      <c r="R420">
        <v>19.141999999999999</v>
      </c>
      <c r="S420">
        <v>19.966000000000001</v>
      </c>
      <c r="T420">
        <v>21.501000000000001</v>
      </c>
      <c r="U420">
        <v>418</v>
      </c>
      <c r="V420">
        <v>11.531000000000001</v>
      </c>
      <c r="W420">
        <v>12.582000000000001</v>
      </c>
      <c r="X420">
        <v>13.634</v>
      </c>
      <c r="Y420">
        <v>14.814</v>
      </c>
      <c r="Z420">
        <v>16.143999999999998</v>
      </c>
      <c r="AA420">
        <v>17.648</v>
      </c>
      <c r="AB420">
        <v>19.358000000000001</v>
      </c>
      <c r="AC420">
        <v>21.311</v>
      </c>
      <c r="AD420">
        <v>23.265000000000001</v>
      </c>
    </row>
    <row r="421" spans="1:30" x14ac:dyDescent="0.25">
      <c r="A421">
        <v>419</v>
      </c>
      <c r="B421">
        <f t="shared" si="6"/>
        <v>1.1471594798083504</v>
      </c>
      <c r="C421">
        <v>-0.41210000000000002</v>
      </c>
      <c r="D421">
        <v>16.139700000000001</v>
      </c>
      <c r="E421">
        <v>8.7470000000000006E-2</v>
      </c>
      <c r="F421">
        <v>12.491</v>
      </c>
      <c r="G421">
        <v>13.275</v>
      </c>
      <c r="H421">
        <v>13.765000000000001</v>
      </c>
      <c r="I421">
        <v>14.034000000000001</v>
      </c>
      <c r="J421">
        <v>14.464</v>
      </c>
      <c r="K421">
        <v>14.765000000000001</v>
      </c>
      <c r="L421">
        <v>15.226000000000001</v>
      </c>
      <c r="M421">
        <v>16.14</v>
      </c>
      <c r="N421">
        <v>17.132999999999999</v>
      </c>
      <c r="O421">
        <v>17.702000000000002</v>
      </c>
      <c r="P421">
        <v>18.103000000000002</v>
      </c>
      <c r="Q421">
        <v>18.72</v>
      </c>
      <c r="R421">
        <v>19.137</v>
      </c>
      <c r="S421">
        <v>19.962</v>
      </c>
      <c r="T421">
        <v>21.495999999999999</v>
      </c>
      <c r="U421">
        <v>419</v>
      </c>
      <c r="V421">
        <v>11.529</v>
      </c>
      <c r="W421">
        <v>12.58</v>
      </c>
      <c r="X421">
        <v>13.631</v>
      </c>
      <c r="Y421">
        <v>14.811</v>
      </c>
      <c r="Z421">
        <v>16.14</v>
      </c>
      <c r="AA421">
        <v>17.643999999999998</v>
      </c>
      <c r="AB421">
        <v>19.353000000000002</v>
      </c>
      <c r="AC421">
        <v>21.306000000000001</v>
      </c>
      <c r="AD421">
        <v>23.259</v>
      </c>
    </row>
    <row r="422" spans="1:30" x14ac:dyDescent="0.25">
      <c r="A422">
        <v>420</v>
      </c>
      <c r="B422">
        <f t="shared" si="6"/>
        <v>1.1498973305954825</v>
      </c>
      <c r="C422">
        <v>-0.41289999999999999</v>
      </c>
      <c r="D422">
        <v>16.135899999999999</v>
      </c>
      <c r="E422">
        <v>8.7470000000000006E-2</v>
      </c>
      <c r="F422">
        <v>12.488</v>
      </c>
      <c r="G422">
        <v>13.272</v>
      </c>
      <c r="H422">
        <v>13.762</v>
      </c>
      <c r="I422">
        <v>14.031000000000001</v>
      </c>
      <c r="J422">
        <v>14.461</v>
      </c>
      <c r="K422">
        <v>14.762</v>
      </c>
      <c r="L422">
        <v>15.222</v>
      </c>
      <c r="M422">
        <v>16.135999999999999</v>
      </c>
      <c r="N422">
        <v>17.129000000000001</v>
      </c>
      <c r="O422">
        <v>17.698</v>
      </c>
      <c r="P422">
        <v>18.097999999999999</v>
      </c>
      <c r="Q422">
        <v>18.716000000000001</v>
      </c>
      <c r="R422">
        <v>19.132999999999999</v>
      </c>
      <c r="S422">
        <v>19.957000000000001</v>
      </c>
      <c r="T422">
        <v>21.492000000000001</v>
      </c>
      <c r="U422">
        <v>420</v>
      </c>
      <c r="V422">
        <v>11.526999999999999</v>
      </c>
      <c r="W422">
        <v>12.577</v>
      </c>
      <c r="X422">
        <v>13.628</v>
      </c>
      <c r="Y422">
        <v>14.807</v>
      </c>
      <c r="Z422">
        <v>16.135999999999999</v>
      </c>
      <c r="AA422">
        <v>17.638999999999999</v>
      </c>
      <c r="AB422">
        <v>19.349</v>
      </c>
      <c r="AC422">
        <v>21.302</v>
      </c>
      <c r="AD422">
        <v>23.254999999999999</v>
      </c>
    </row>
    <row r="423" spans="1:30" x14ac:dyDescent="0.25">
      <c r="A423">
        <v>421</v>
      </c>
      <c r="B423">
        <f t="shared" si="6"/>
        <v>1.1526351813826146</v>
      </c>
      <c r="C423">
        <v>-0.41370000000000001</v>
      </c>
      <c r="D423">
        <v>16.132100000000001</v>
      </c>
      <c r="E423">
        <v>8.7459999999999996E-2</v>
      </c>
      <c r="F423">
        <v>12.486000000000001</v>
      </c>
      <c r="G423">
        <v>13.269</v>
      </c>
      <c r="H423">
        <v>13.759</v>
      </c>
      <c r="I423">
        <v>14.028</v>
      </c>
      <c r="J423">
        <v>14.458</v>
      </c>
      <c r="K423">
        <v>14.759</v>
      </c>
      <c r="L423">
        <v>15.218999999999999</v>
      </c>
      <c r="M423">
        <v>16.132000000000001</v>
      </c>
      <c r="N423">
        <v>17.125</v>
      </c>
      <c r="O423">
        <v>17.693999999999999</v>
      </c>
      <c r="P423">
        <v>18.094000000000001</v>
      </c>
      <c r="Q423">
        <v>18.710999999999999</v>
      </c>
      <c r="R423">
        <v>19.128</v>
      </c>
      <c r="S423">
        <v>19.952000000000002</v>
      </c>
      <c r="T423">
        <v>21.486000000000001</v>
      </c>
      <c r="U423">
        <v>421</v>
      </c>
      <c r="V423">
        <v>11.525</v>
      </c>
      <c r="W423">
        <v>12.574999999999999</v>
      </c>
      <c r="X423">
        <v>13.625</v>
      </c>
      <c r="Y423">
        <v>14.804</v>
      </c>
      <c r="Z423">
        <v>16.132000000000001</v>
      </c>
      <c r="AA423">
        <v>17.635000000000002</v>
      </c>
      <c r="AB423">
        <v>19.344000000000001</v>
      </c>
      <c r="AC423">
        <v>21.297000000000001</v>
      </c>
      <c r="AD423">
        <v>23.248999999999999</v>
      </c>
    </row>
    <row r="424" spans="1:30" x14ac:dyDescent="0.25">
      <c r="A424">
        <v>422</v>
      </c>
      <c r="B424">
        <f t="shared" si="6"/>
        <v>1.1553730321697468</v>
      </c>
      <c r="C424">
        <v>-0.41449999999999998</v>
      </c>
      <c r="D424">
        <v>16.128299999999999</v>
      </c>
      <c r="E424">
        <v>8.745E-2</v>
      </c>
      <c r="F424">
        <v>12.484</v>
      </c>
      <c r="G424">
        <v>13.266999999999999</v>
      </c>
      <c r="H424">
        <v>13.756</v>
      </c>
      <c r="I424">
        <v>14.025</v>
      </c>
      <c r="J424">
        <v>14.455</v>
      </c>
      <c r="K424">
        <v>14.755000000000001</v>
      </c>
      <c r="L424">
        <v>15.215</v>
      </c>
      <c r="M424">
        <v>16.128</v>
      </c>
      <c r="N424">
        <v>17.120999999999999</v>
      </c>
      <c r="O424">
        <v>17.689</v>
      </c>
      <c r="P424">
        <v>18.09</v>
      </c>
      <c r="Q424">
        <v>18.707000000000001</v>
      </c>
      <c r="R424">
        <v>19.123999999999999</v>
      </c>
      <c r="S424">
        <v>19.948</v>
      </c>
      <c r="T424">
        <v>21.481000000000002</v>
      </c>
      <c r="U424">
        <v>422</v>
      </c>
      <c r="V424">
        <v>11.523</v>
      </c>
      <c r="W424">
        <v>12.573</v>
      </c>
      <c r="X424">
        <v>13.622999999999999</v>
      </c>
      <c r="Y424">
        <v>14.801</v>
      </c>
      <c r="Z424">
        <v>16.128</v>
      </c>
      <c r="AA424">
        <v>17.631</v>
      </c>
      <c r="AB424">
        <v>19.338999999999999</v>
      </c>
      <c r="AC424">
        <v>21.292000000000002</v>
      </c>
      <c r="AD424">
        <v>23.244</v>
      </c>
    </row>
    <row r="425" spans="1:30" x14ac:dyDescent="0.25">
      <c r="A425">
        <v>423</v>
      </c>
      <c r="B425">
        <f t="shared" si="6"/>
        <v>1.1581108829568789</v>
      </c>
      <c r="C425">
        <v>-0.4153</v>
      </c>
      <c r="D425">
        <v>16.124500000000001</v>
      </c>
      <c r="E425">
        <v>8.7440000000000004E-2</v>
      </c>
      <c r="F425">
        <v>12.481</v>
      </c>
      <c r="G425">
        <v>13.263999999999999</v>
      </c>
      <c r="H425">
        <v>13.753</v>
      </c>
      <c r="I425">
        <v>14.022</v>
      </c>
      <c r="J425">
        <v>14.452</v>
      </c>
      <c r="K425">
        <v>14.752000000000001</v>
      </c>
      <c r="L425">
        <v>15.212</v>
      </c>
      <c r="M425">
        <v>16.125</v>
      </c>
      <c r="N425">
        <v>17.117000000000001</v>
      </c>
      <c r="O425">
        <v>17.684999999999999</v>
      </c>
      <c r="P425">
        <v>18.085000000000001</v>
      </c>
      <c r="Q425">
        <v>18.702000000000002</v>
      </c>
      <c r="R425">
        <v>19.119</v>
      </c>
      <c r="S425">
        <v>19.943000000000001</v>
      </c>
      <c r="T425">
        <v>21.475999999999999</v>
      </c>
      <c r="U425">
        <v>423</v>
      </c>
      <c r="V425">
        <v>11.521000000000001</v>
      </c>
      <c r="W425">
        <v>12.57</v>
      </c>
      <c r="X425">
        <v>13.62</v>
      </c>
      <c r="Y425">
        <v>14.797000000000001</v>
      </c>
      <c r="Z425">
        <v>16.125</v>
      </c>
      <c r="AA425">
        <v>17.626999999999999</v>
      </c>
      <c r="AB425">
        <v>19.335000000000001</v>
      </c>
      <c r="AC425">
        <v>21.286999999999999</v>
      </c>
      <c r="AD425">
        <v>23.239000000000001</v>
      </c>
    </row>
    <row r="426" spans="1:30" x14ac:dyDescent="0.25">
      <c r="A426">
        <v>424</v>
      </c>
      <c r="B426">
        <f t="shared" si="6"/>
        <v>1.160848733744011</v>
      </c>
      <c r="C426">
        <v>-0.41610000000000003</v>
      </c>
      <c r="D426">
        <v>16.120699999999999</v>
      </c>
      <c r="E426">
        <v>8.7429999999999994E-2</v>
      </c>
      <c r="F426">
        <v>12.478999999999999</v>
      </c>
      <c r="G426">
        <v>13.260999999999999</v>
      </c>
      <c r="H426">
        <v>13.75</v>
      </c>
      <c r="I426">
        <v>14.019</v>
      </c>
      <c r="J426">
        <v>14.449</v>
      </c>
      <c r="K426">
        <v>14.749000000000001</v>
      </c>
      <c r="L426">
        <v>15.208</v>
      </c>
      <c r="M426">
        <v>16.120999999999999</v>
      </c>
      <c r="N426">
        <v>17.113</v>
      </c>
      <c r="O426">
        <v>17.681000000000001</v>
      </c>
      <c r="P426">
        <v>18.081</v>
      </c>
      <c r="Q426">
        <v>18.698</v>
      </c>
      <c r="R426">
        <v>19.114000000000001</v>
      </c>
      <c r="S426">
        <v>19.937999999999999</v>
      </c>
      <c r="T426">
        <v>21.471</v>
      </c>
      <c r="U426">
        <v>424</v>
      </c>
      <c r="V426">
        <v>11.519</v>
      </c>
      <c r="W426">
        <v>12.568</v>
      </c>
      <c r="X426">
        <v>13.617000000000001</v>
      </c>
      <c r="Y426">
        <v>14.794</v>
      </c>
      <c r="Z426">
        <v>16.120999999999999</v>
      </c>
      <c r="AA426">
        <v>17.622</v>
      </c>
      <c r="AB426">
        <v>19.329999999999998</v>
      </c>
      <c r="AC426">
        <v>21.282</v>
      </c>
      <c r="AD426">
        <v>23.233000000000001</v>
      </c>
    </row>
    <row r="427" spans="1:30" x14ac:dyDescent="0.25">
      <c r="A427">
        <v>425</v>
      </c>
      <c r="B427">
        <f t="shared" si="6"/>
        <v>1.1635865845311431</v>
      </c>
      <c r="C427">
        <v>-0.41689999999999999</v>
      </c>
      <c r="D427">
        <v>16.117000000000001</v>
      </c>
      <c r="E427">
        <v>8.7419999999999998E-2</v>
      </c>
      <c r="F427">
        <v>12.477</v>
      </c>
      <c r="G427">
        <v>13.259</v>
      </c>
      <c r="H427">
        <v>13.747</v>
      </c>
      <c r="I427">
        <v>14.016</v>
      </c>
      <c r="J427">
        <v>14.445</v>
      </c>
      <c r="K427">
        <v>14.746</v>
      </c>
      <c r="L427">
        <v>15.205</v>
      </c>
      <c r="M427">
        <v>16.117000000000001</v>
      </c>
      <c r="N427">
        <v>17.108000000000001</v>
      </c>
      <c r="O427">
        <v>17.675999999999998</v>
      </c>
      <c r="P427">
        <v>18.076000000000001</v>
      </c>
      <c r="Q427">
        <v>18.693000000000001</v>
      </c>
      <c r="R427">
        <v>19.11</v>
      </c>
      <c r="S427">
        <v>19.933</v>
      </c>
      <c r="T427">
        <v>21.466000000000001</v>
      </c>
      <c r="U427">
        <v>425</v>
      </c>
      <c r="V427">
        <v>11.518000000000001</v>
      </c>
      <c r="W427">
        <v>12.566000000000001</v>
      </c>
      <c r="X427">
        <v>13.614000000000001</v>
      </c>
      <c r="Y427">
        <v>14.791</v>
      </c>
      <c r="Z427">
        <v>16.117000000000001</v>
      </c>
      <c r="AA427">
        <v>17.617999999999999</v>
      </c>
      <c r="AB427">
        <v>19.324999999999999</v>
      </c>
      <c r="AC427">
        <v>21.277000000000001</v>
      </c>
      <c r="AD427">
        <v>23.228000000000002</v>
      </c>
    </row>
    <row r="428" spans="1:30" x14ac:dyDescent="0.25">
      <c r="A428">
        <v>426</v>
      </c>
      <c r="B428">
        <f t="shared" si="6"/>
        <v>1.1663244353182751</v>
      </c>
      <c r="C428">
        <v>-0.41760000000000003</v>
      </c>
      <c r="D428">
        <v>16.113199999999999</v>
      </c>
      <c r="E428">
        <v>8.7410000000000002E-2</v>
      </c>
      <c r="F428">
        <v>12.475</v>
      </c>
      <c r="G428">
        <v>13.256</v>
      </c>
      <c r="H428">
        <v>13.744</v>
      </c>
      <c r="I428">
        <v>14.013</v>
      </c>
      <c r="J428">
        <v>14.442</v>
      </c>
      <c r="K428">
        <v>14.742000000000001</v>
      </c>
      <c r="L428">
        <v>15.202</v>
      </c>
      <c r="M428">
        <v>16.113</v>
      </c>
      <c r="N428">
        <v>17.103999999999999</v>
      </c>
      <c r="O428">
        <v>17.672000000000001</v>
      </c>
      <c r="P428">
        <v>18.071999999999999</v>
      </c>
      <c r="Q428">
        <v>18.689</v>
      </c>
      <c r="R428">
        <v>19.105</v>
      </c>
      <c r="S428">
        <v>19.928000000000001</v>
      </c>
      <c r="T428">
        <v>21.460999999999999</v>
      </c>
      <c r="U428">
        <v>426</v>
      </c>
      <c r="V428">
        <v>11.516</v>
      </c>
      <c r="W428">
        <v>12.564</v>
      </c>
      <c r="X428">
        <v>13.611000000000001</v>
      </c>
      <c r="Y428">
        <v>14.788</v>
      </c>
      <c r="Z428">
        <v>16.113</v>
      </c>
      <c r="AA428">
        <v>17.614000000000001</v>
      </c>
      <c r="AB428">
        <v>19.321000000000002</v>
      </c>
      <c r="AC428">
        <v>21.271999999999998</v>
      </c>
      <c r="AD428">
        <v>23.222999999999999</v>
      </c>
    </row>
    <row r="429" spans="1:30" x14ac:dyDescent="0.25">
      <c r="A429">
        <v>427</v>
      </c>
      <c r="B429">
        <f t="shared" si="6"/>
        <v>1.1690622861054072</v>
      </c>
      <c r="C429">
        <v>-0.41839999999999999</v>
      </c>
      <c r="D429">
        <v>16.109500000000001</v>
      </c>
      <c r="E429">
        <v>8.7410000000000002E-2</v>
      </c>
      <c r="F429">
        <v>12.472</v>
      </c>
      <c r="G429">
        <v>13.253</v>
      </c>
      <c r="H429">
        <v>13.741</v>
      </c>
      <c r="I429">
        <v>14.01</v>
      </c>
      <c r="J429">
        <v>14.439</v>
      </c>
      <c r="K429">
        <v>14.739000000000001</v>
      </c>
      <c r="L429">
        <v>15.198</v>
      </c>
      <c r="M429">
        <v>16.11</v>
      </c>
      <c r="N429">
        <v>17.100000000000001</v>
      </c>
      <c r="O429">
        <v>17.667999999999999</v>
      </c>
      <c r="P429">
        <v>18.068000000000001</v>
      </c>
      <c r="Q429">
        <v>18.684000000000001</v>
      </c>
      <c r="R429">
        <v>19.100999999999999</v>
      </c>
      <c r="S429">
        <v>19.923999999999999</v>
      </c>
      <c r="T429">
        <v>21.457000000000001</v>
      </c>
      <c r="U429">
        <v>427</v>
      </c>
      <c r="V429">
        <v>11.513</v>
      </c>
      <c r="W429">
        <v>12.561</v>
      </c>
      <c r="X429">
        <v>13.608000000000001</v>
      </c>
      <c r="Y429">
        <v>14.784000000000001</v>
      </c>
      <c r="Z429">
        <v>16.11</v>
      </c>
      <c r="AA429">
        <v>17.61</v>
      </c>
      <c r="AB429">
        <v>19.315999999999999</v>
      </c>
      <c r="AC429">
        <v>21.266999999999999</v>
      </c>
      <c r="AD429">
        <v>23.218</v>
      </c>
    </row>
    <row r="430" spans="1:30" x14ac:dyDescent="0.25">
      <c r="A430">
        <v>428</v>
      </c>
      <c r="B430">
        <f t="shared" si="6"/>
        <v>1.1718001368925393</v>
      </c>
      <c r="C430">
        <v>-0.41920000000000002</v>
      </c>
      <c r="D430">
        <v>16.105699999999999</v>
      </c>
      <c r="E430">
        <v>8.7400000000000005E-2</v>
      </c>
      <c r="F430">
        <v>12.47</v>
      </c>
      <c r="G430">
        <v>13.250999999999999</v>
      </c>
      <c r="H430">
        <v>13.739000000000001</v>
      </c>
      <c r="I430">
        <v>14.007</v>
      </c>
      <c r="J430">
        <v>14.436</v>
      </c>
      <c r="K430">
        <v>14.736000000000001</v>
      </c>
      <c r="L430">
        <v>15.195</v>
      </c>
      <c r="M430">
        <v>16.106000000000002</v>
      </c>
      <c r="N430">
        <v>17.096</v>
      </c>
      <c r="O430">
        <v>17.664000000000001</v>
      </c>
      <c r="P430">
        <v>18.064</v>
      </c>
      <c r="Q430">
        <v>18.68</v>
      </c>
      <c r="R430">
        <v>19.096</v>
      </c>
      <c r="S430">
        <v>19.919</v>
      </c>
      <c r="T430">
        <v>21.452000000000002</v>
      </c>
      <c r="U430">
        <v>428</v>
      </c>
      <c r="V430">
        <v>11.512</v>
      </c>
      <c r="W430">
        <v>12.558999999999999</v>
      </c>
      <c r="X430">
        <v>13.606</v>
      </c>
      <c r="Y430">
        <v>14.781000000000001</v>
      </c>
      <c r="Z430">
        <v>16.106000000000002</v>
      </c>
      <c r="AA430">
        <v>17.606000000000002</v>
      </c>
      <c r="AB430">
        <v>19.312000000000001</v>
      </c>
      <c r="AC430">
        <v>21.262</v>
      </c>
      <c r="AD430">
        <v>23.213000000000001</v>
      </c>
    </row>
    <row r="431" spans="1:30" x14ac:dyDescent="0.25">
      <c r="A431">
        <v>429</v>
      </c>
      <c r="B431">
        <f t="shared" si="6"/>
        <v>1.1745379876796715</v>
      </c>
      <c r="C431">
        <v>-0.42</v>
      </c>
      <c r="D431">
        <v>16.102</v>
      </c>
      <c r="E431">
        <v>8.7389999999999995E-2</v>
      </c>
      <c r="F431">
        <v>12.468</v>
      </c>
      <c r="G431">
        <v>13.247999999999999</v>
      </c>
      <c r="H431">
        <v>13.736000000000001</v>
      </c>
      <c r="I431">
        <v>14.004</v>
      </c>
      <c r="J431">
        <v>14.433</v>
      </c>
      <c r="K431">
        <v>14.731999999999999</v>
      </c>
      <c r="L431">
        <v>15.191000000000001</v>
      </c>
      <c r="M431">
        <v>16.102</v>
      </c>
      <c r="N431">
        <v>17.091999999999999</v>
      </c>
      <c r="O431">
        <v>17.66</v>
      </c>
      <c r="P431">
        <v>18.059000000000001</v>
      </c>
      <c r="Q431">
        <v>18.675000000000001</v>
      </c>
      <c r="R431">
        <v>19.091999999999999</v>
      </c>
      <c r="S431">
        <v>19.914999999999999</v>
      </c>
      <c r="T431">
        <v>21.446999999999999</v>
      </c>
      <c r="U431">
        <v>429</v>
      </c>
      <c r="V431">
        <v>11.51</v>
      </c>
      <c r="W431">
        <v>12.555999999999999</v>
      </c>
      <c r="X431">
        <v>13.603</v>
      </c>
      <c r="Y431">
        <v>14.778</v>
      </c>
      <c r="Z431">
        <v>16.102</v>
      </c>
      <c r="AA431">
        <v>17.600999999999999</v>
      </c>
      <c r="AB431">
        <v>19.306999999999999</v>
      </c>
      <c r="AC431">
        <v>21.257000000000001</v>
      </c>
      <c r="AD431">
        <v>23.207999999999998</v>
      </c>
    </row>
    <row r="432" spans="1:30" x14ac:dyDescent="0.25">
      <c r="A432">
        <v>430</v>
      </c>
      <c r="B432">
        <f t="shared" si="6"/>
        <v>1.1772758384668036</v>
      </c>
      <c r="C432">
        <v>-0.42080000000000001</v>
      </c>
      <c r="D432">
        <v>16.098299999999998</v>
      </c>
      <c r="E432">
        <v>8.7379999999999999E-2</v>
      </c>
      <c r="F432">
        <v>12.465</v>
      </c>
      <c r="G432">
        <v>13.246</v>
      </c>
      <c r="H432">
        <v>13.733000000000001</v>
      </c>
      <c r="I432">
        <v>14.002000000000001</v>
      </c>
      <c r="J432">
        <v>14.43</v>
      </c>
      <c r="K432">
        <v>14.728999999999999</v>
      </c>
      <c r="L432">
        <v>15.188000000000001</v>
      </c>
      <c r="M432">
        <v>16.097999999999999</v>
      </c>
      <c r="N432">
        <v>17.088000000000001</v>
      </c>
      <c r="O432">
        <v>17.655999999999999</v>
      </c>
      <c r="P432">
        <v>18.055</v>
      </c>
      <c r="Q432">
        <v>18.670999999999999</v>
      </c>
      <c r="R432">
        <v>19.087</v>
      </c>
      <c r="S432">
        <v>19.91</v>
      </c>
      <c r="T432">
        <v>21.442</v>
      </c>
      <c r="U432">
        <v>430</v>
      </c>
      <c r="V432">
        <v>11.507999999999999</v>
      </c>
      <c r="W432">
        <v>12.554</v>
      </c>
      <c r="X432">
        <v>13.6</v>
      </c>
      <c r="Y432">
        <v>14.773999999999999</v>
      </c>
      <c r="Z432">
        <v>16.097999999999999</v>
      </c>
      <c r="AA432">
        <v>17.597000000000001</v>
      </c>
      <c r="AB432">
        <v>19.302</v>
      </c>
      <c r="AC432">
        <v>21.251999999999999</v>
      </c>
      <c r="AD432">
        <v>23.202000000000002</v>
      </c>
    </row>
    <row r="433" spans="1:30" x14ac:dyDescent="0.25">
      <c r="A433">
        <v>431</v>
      </c>
      <c r="B433">
        <f t="shared" si="6"/>
        <v>1.1800136892539357</v>
      </c>
      <c r="C433">
        <v>-0.42149999999999999</v>
      </c>
      <c r="D433">
        <v>16.0946</v>
      </c>
      <c r="E433">
        <v>8.7370000000000003E-2</v>
      </c>
      <c r="F433">
        <v>12.462999999999999</v>
      </c>
      <c r="G433">
        <v>13.243</v>
      </c>
      <c r="H433">
        <v>13.73</v>
      </c>
      <c r="I433">
        <v>13.999000000000001</v>
      </c>
      <c r="J433">
        <v>14.427</v>
      </c>
      <c r="K433">
        <v>14.726000000000001</v>
      </c>
      <c r="L433">
        <v>15.183999999999999</v>
      </c>
      <c r="M433">
        <v>16.094999999999999</v>
      </c>
      <c r="N433">
        <v>17.084</v>
      </c>
      <c r="O433">
        <v>17.651</v>
      </c>
      <c r="P433">
        <v>18.050999999999998</v>
      </c>
      <c r="Q433">
        <v>18.667000000000002</v>
      </c>
      <c r="R433">
        <v>19.082999999999998</v>
      </c>
      <c r="S433">
        <v>19.905000000000001</v>
      </c>
      <c r="T433">
        <v>21.437000000000001</v>
      </c>
      <c r="U433">
        <v>431</v>
      </c>
      <c r="V433">
        <v>11.506</v>
      </c>
      <c r="W433">
        <v>12.552</v>
      </c>
      <c r="X433">
        <v>13.597</v>
      </c>
      <c r="Y433">
        <v>14.771000000000001</v>
      </c>
      <c r="Z433">
        <v>16.094999999999999</v>
      </c>
      <c r="AA433">
        <v>17.593</v>
      </c>
      <c r="AB433">
        <v>19.297999999999998</v>
      </c>
      <c r="AC433">
        <v>21.247</v>
      </c>
      <c r="AD433">
        <v>23.196999999999999</v>
      </c>
    </row>
    <row r="434" spans="1:30" x14ac:dyDescent="0.25">
      <c r="A434">
        <v>432</v>
      </c>
      <c r="B434">
        <f t="shared" si="6"/>
        <v>1.1827515400410678</v>
      </c>
      <c r="C434">
        <v>-0.42230000000000001</v>
      </c>
      <c r="D434">
        <v>16.090900000000001</v>
      </c>
      <c r="E434">
        <v>8.7359999999999993E-2</v>
      </c>
      <c r="F434">
        <v>12.461</v>
      </c>
      <c r="G434">
        <v>13.24</v>
      </c>
      <c r="H434">
        <v>13.727</v>
      </c>
      <c r="I434">
        <v>13.996</v>
      </c>
      <c r="J434">
        <v>14.423999999999999</v>
      </c>
      <c r="K434">
        <v>14.723000000000001</v>
      </c>
      <c r="L434">
        <v>15.180999999999999</v>
      </c>
      <c r="M434">
        <v>16.091000000000001</v>
      </c>
      <c r="N434">
        <v>17.079999999999998</v>
      </c>
      <c r="O434">
        <v>17.646999999999998</v>
      </c>
      <c r="P434">
        <v>18.045999999999999</v>
      </c>
      <c r="Q434">
        <v>18.661999999999999</v>
      </c>
      <c r="R434">
        <v>19.077999999999999</v>
      </c>
      <c r="S434">
        <v>19.899999999999999</v>
      </c>
      <c r="T434">
        <v>21.431999999999999</v>
      </c>
      <c r="U434">
        <v>432</v>
      </c>
      <c r="V434">
        <v>11.505000000000001</v>
      </c>
      <c r="W434">
        <v>12.55</v>
      </c>
      <c r="X434">
        <v>13.595000000000001</v>
      </c>
      <c r="Y434">
        <v>14.768000000000001</v>
      </c>
      <c r="Z434">
        <v>16.091000000000001</v>
      </c>
      <c r="AA434">
        <v>17.588999999999999</v>
      </c>
      <c r="AB434">
        <v>19.292999999999999</v>
      </c>
      <c r="AC434">
        <v>21.242999999999999</v>
      </c>
      <c r="AD434">
        <v>23.192</v>
      </c>
    </row>
    <row r="435" spans="1:30" x14ac:dyDescent="0.25">
      <c r="A435">
        <v>433</v>
      </c>
      <c r="B435">
        <f t="shared" si="6"/>
        <v>1.1854893908281998</v>
      </c>
      <c r="C435">
        <v>-0.42309999999999998</v>
      </c>
      <c r="D435">
        <v>16.087199999999999</v>
      </c>
      <c r="E435">
        <v>8.7359999999999993E-2</v>
      </c>
      <c r="F435">
        <v>12.458</v>
      </c>
      <c r="G435">
        <v>13.238</v>
      </c>
      <c r="H435">
        <v>13.724</v>
      </c>
      <c r="I435">
        <v>13.993</v>
      </c>
      <c r="J435">
        <v>14.42</v>
      </c>
      <c r="K435">
        <v>14.718999999999999</v>
      </c>
      <c r="L435">
        <v>15.178000000000001</v>
      </c>
      <c r="M435">
        <v>16.087</v>
      </c>
      <c r="N435">
        <v>17.076000000000001</v>
      </c>
      <c r="O435">
        <v>17.643000000000001</v>
      </c>
      <c r="P435">
        <v>18.042000000000002</v>
      </c>
      <c r="Q435">
        <v>18.658000000000001</v>
      </c>
      <c r="R435">
        <v>19.074000000000002</v>
      </c>
      <c r="S435">
        <v>19.896000000000001</v>
      </c>
      <c r="T435">
        <v>21.428000000000001</v>
      </c>
      <c r="U435">
        <v>433</v>
      </c>
      <c r="V435">
        <v>11.502000000000001</v>
      </c>
      <c r="W435">
        <v>12.547000000000001</v>
      </c>
      <c r="X435">
        <v>13.592000000000001</v>
      </c>
      <c r="Y435">
        <v>14.765000000000001</v>
      </c>
      <c r="Z435">
        <v>16.087</v>
      </c>
      <c r="AA435">
        <v>17.585000000000001</v>
      </c>
      <c r="AB435">
        <v>19.289000000000001</v>
      </c>
      <c r="AC435">
        <v>21.238</v>
      </c>
      <c r="AD435">
        <v>23.187999999999999</v>
      </c>
    </row>
    <row r="436" spans="1:30" x14ac:dyDescent="0.25">
      <c r="A436">
        <v>434</v>
      </c>
      <c r="B436">
        <f t="shared" si="6"/>
        <v>1.1882272416153319</v>
      </c>
      <c r="C436">
        <v>-0.42380000000000001</v>
      </c>
      <c r="D436">
        <v>16.083500000000001</v>
      </c>
      <c r="E436">
        <v>8.7349999999999997E-2</v>
      </c>
      <c r="F436">
        <v>12.456</v>
      </c>
      <c r="G436">
        <v>13.234999999999999</v>
      </c>
      <c r="H436">
        <v>13.722</v>
      </c>
      <c r="I436">
        <v>13.99</v>
      </c>
      <c r="J436">
        <v>14.417</v>
      </c>
      <c r="K436">
        <v>14.715999999999999</v>
      </c>
      <c r="L436">
        <v>15.173999999999999</v>
      </c>
      <c r="M436">
        <v>16.084</v>
      </c>
      <c r="N436">
        <v>17.071999999999999</v>
      </c>
      <c r="O436">
        <v>17.638999999999999</v>
      </c>
      <c r="P436">
        <v>18.038</v>
      </c>
      <c r="Q436">
        <v>18.652999999999999</v>
      </c>
      <c r="R436">
        <v>19.068999999999999</v>
      </c>
      <c r="S436">
        <v>19.890999999999998</v>
      </c>
      <c r="T436">
        <v>21.422999999999998</v>
      </c>
      <c r="U436">
        <v>434</v>
      </c>
      <c r="V436">
        <v>11.5</v>
      </c>
      <c r="W436">
        <v>12.545</v>
      </c>
      <c r="X436">
        <v>13.589</v>
      </c>
      <c r="Y436">
        <v>14.760999999999999</v>
      </c>
      <c r="Z436">
        <v>16.084</v>
      </c>
      <c r="AA436">
        <v>17.581</v>
      </c>
      <c r="AB436">
        <v>19.283999999999999</v>
      </c>
      <c r="AC436">
        <v>21.233000000000001</v>
      </c>
      <c r="AD436">
        <v>23.181999999999999</v>
      </c>
    </row>
    <row r="437" spans="1:30" x14ac:dyDescent="0.25">
      <c r="A437">
        <v>435</v>
      </c>
      <c r="B437">
        <f t="shared" si="6"/>
        <v>1.1909650924024642</v>
      </c>
      <c r="C437">
        <v>-0.42459999999999998</v>
      </c>
      <c r="D437">
        <v>16.079799999999999</v>
      </c>
      <c r="E437">
        <v>8.7340000000000001E-2</v>
      </c>
      <c r="F437">
        <v>12.454000000000001</v>
      </c>
      <c r="G437">
        <v>13.231999999999999</v>
      </c>
      <c r="H437">
        <v>13.718999999999999</v>
      </c>
      <c r="I437">
        <v>13.987</v>
      </c>
      <c r="J437">
        <v>14.414</v>
      </c>
      <c r="K437">
        <v>14.712999999999999</v>
      </c>
      <c r="L437">
        <v>15.170999999999999</v>
      </c>
      <c r="M437">
        <v>16.079999999999998</v>
      </c>
      <c r="N437">
        <v>17.068000000000001</v>
      </c>
      <c r="O437">
        <v>17.635000000000002</v>
      </c>
      <c r="P437">
        <v>18.033999999999999</v>
      </c>
      <c r="Q437">
        <v>18.649000000000001</v>
      </c>
      <c r="R437">
        <v>19.065000000000001</v>
      </c>
      <c r="S437">
        <v>19.887</v>
      </c>
      <c r="T437">
        <v>21.417999999999999</v>
      </c>
      <c r="U437">
        <v>435</v>
      </c>
      <c r="V437">
        <v>11.499000000000001</v>
      </c>
      <c r="W437">
        <v>12.542</v>
      </c>
      <c r="X437">
        <v>13.586</v>
      </c>
      <c r="Y437">
        <v>14.757999999999999</v>
      </c>
      <c r="Z437">
        <v>16.079999999999998</v>
      </c>
      <c r="AA437">
        <v>17.577000000000002</v>
      </c>
      <c r="AB437">
        <v>19.28</v>
      </c>
      <c r="AC437">
        <v>21.228000000000002</v>
      </c>
      <c r="AD437">
        <v>23.177</v>
      </c>
    </row>
    <row r="438" spans="1:30" x14ac:dyDescent="0.25">
      <c r="A438">
        <v>436</v>
      </c>
      <c r="B438">
        <f t="shared" si="6"/>
        <v>1.1937029431895962</v>
      </c>
      <c r="C438">
        <v>-0.4254</v>
      </c>
      <c r="D438">
        <v>16.0762</v>
      </c>
      <c r="E438">
        <v>8.7330000000000005E-2</v>
      </c>
      <c r="F438">
        <v>12.452</v>
      </c>
      <c r="G438">
        <v>13.23</v>
      </c>
      <c r="H438">
        <v>13.715999999999999</v>
      </c>
      <c r="I438">
        <v>13.984</v>
      </c>
      <c r="J438">
        <v>14.411</v>
      </c>
      <c r="K438">
        <v>14.71</v>
      </c>
      <c r="L438">
        <v>15.167999999999999</v>
      </c>
      <c r="M438">
        <v>16.076000000000001</v>
      </c>
      <c r="N438">
        <v>17.064</v>
      </c>
      <c r="O438">
        <v>17.631</v>
      </c>
      <c r="P438">
        <v>18.03</v>
      </c>
      <c r="Q438">
        <v>18.645</v>
      </c>
      <c r="R438">
        <v>19.059999999999999</v>
      </c>
      <c r="S438">
        <v>19.882000000000001</v>
      </c>
      <c r="T438">
        <v>21.413</v>
      </c>
      <c r="U438">
        <v>436</v>
      </c>
      <c r="V438">
        <v>11.497</v>
      </c>
      <c r="W438">
        <v>12.54</v>
      </c>
      <c r="X438">
        <v>13.584</v>
      </c>
      <c r="Y438">
        <v>14.755000000000001</v>
      </c>
      <c r="Z438">
        <v>16.076000000000001</v>
      </c>
      <c r="AA438">
        <v>17.571999999999999</v>
      </c>
      <c r="AB438">
        <v>19.274999999999999</v>
      </c>
      <c r="AC438">
        <v>21.224</v>
      </c>
      <c r="AD438">
        <v>23.172000000000001</v>
      </c>
    </row>
    <row r="439" spans="1:30" x14ac:dyDescent="0.25">
      <c r="A439">
        <v>437</v>
      </c>
      <c r="B439">
        <f t="shared" si="6"/>
        <v>1.1964407939767283</v>
      </c>
      <c r="C439">
        <v>-0.42609999999999998</v>
      </c>
      <c r="D439">
        <v>16.072500000000002</v>
      </c>
      <c r="E439">
        <v>8.7319999999999995E-2</v>
      </c>
      <c r="F439">
        <v>12.45</v>
      </c>
      <c r="G439">
        <v>13.227</v>
      </c>
      <c r="H439">
        <v>13.712999999999999</v>
      </c>
      <c r="I439">
        <v>13.981</v>
      </c>
      <c r="J439">
        <v>14.407999999999999</v>
      </c>
      <c r="K439">
        <v>14.707000000000001</v>
      </c>
      <c r="L439">
        <v>15.164</v>
      </c>
      <c r="M439">
        <v>16.073</v>
      </c>
      <c r="N439">
        <v>17.059999999999999</v>
      </c>
      <c r="O439">
        <v>17.626000000000001</v>
      </c>
      <c r="P439">
        <v>18.024999999999999</v>
      </c>
      <c r="Q439">
        <v>18.64</v>
      </c>
      <c r="R439">
        <v>19.056000000000001</v>
      </c>
      <c r="S439">
        <v>19.876999999999999</v>
      </c>
      <c r="T439">
        <v>21.408000000000001</v>
      </c>
      <c r="U439">
        <v>437</v>
      </c>
      <c r="V439">
        <v>11.494999999999999</v>
      </c>
      <c r="W439">
        <v>12.538</v>
      </c>
      <c r="X439">
        <v>13.581</v>
      </c>
      <c r="Y439">
        <v>14.752000000000001</v>
      </c>
      <c r="Z439">
        <v>16.073</v>
      </c>
      <c r="AA439">
        <v>17.568000000000001</v>
      </c>
      <c r="AB439">
        <v>19.271000000000001</v>
      </c>
      <c r="AC439">
        <v>21.219000000000001</v>
      </c>
      <c r="AD439">
        <v>23.166</v>
      </c>
    </row>
    <row r="440" spans="1:30" x14ac:dyDescent="0.25">
      <c r="A440">
        <v>438</v>
      </c>
      <c r="B440">
        <f t="shared" si="6"/>
        <v>1.1991786447638604</v>
      </c>
      <c r="C440">
        <v>-0.4269</v>
      </c>
      <c r="D440">
        <v>16.068899999999999</v>
      </c>
      <c r="E440">
        <v>8.7309999999999999E-2</v>
      </c>
      <c r="F440">
        <v>12.446999999999999</v>
      </c>
      <c r="G440">
        <v>13.225</v>
      </c>
      <c r="H440">
        <v>13.711</v>
      </c>
      <c r="I440">
        <v>13.978</v>
      </c>
      <c r="J440">
        <v>14.404999999999999</v>
      </c>
      <c r="K440">
        <v>14.704000000000001</v>
      </c>
      <c r="L440">
        <v>15.161</v>
      </c>
      <c r="M440">
        <v>16.068999999999999</v>
      </c>
      <c r="N440">
        <v>17.056000000000001</v>
      </c>
      <c r="O440">
        <v>17.622</v>
      </c>
      <c r="P440">
        <v>18.021000000000001</v>
      </c>
      <c r="Q440">
        <v>18.635999999999999</v>
      </c>
      <c r="R440">
        <v>19.050999999999998</v>
      </c>
      <c r="S440">
        <v>19.873000000000001</v>
      </c>
      <c r="T440">
        <v>21.402999999999999</v>
      </c>
      <c r="U440">
        <v>438</v>
      </c>
      <c r="V440">
        <v>11.493</v>
      </c>
      <c r="W440">
        <v>12.536</v>
      </c>
      <c r="X440">
        <v>13.577999999999999</v>
      </c>
      <c r="Y440">
        <v>14.749000000000001</v>
      </c>
      <c r="Z440">
        <v>16.068999999999999</v>
      </c>
      <c r="AA440">
        <v>17.564</v>
      </c>
      <c r="AB440">
        <v>19.265999999999998</v>
      </c>
      <c r="AC440">
        <v>21.213999999999999</v>
      </c>
      <c r="AD440">
        <v>23.161000000000001</v>
      </c>
    </row>
    <row r="441" spans="1:30" x14ac:dyDescent="0.25">
      <c r="A441">
        <v>439</v>
      </c>
      <c r="B441">
        <f t="shared" si="6"/>
        <v>1.2019164955509924</v>
      </c>
      <c r="C441">
        <v>-0.42759999999999998</v>
      </c>
      <c r="D441">
        <v>16.065200000000001</v>
      </c>
      <c r="E441">
        <v>8.7309999999999999E-2</v>
      </c>
      <c r="F441">
        <v>12.445</v>
      </c>
      <c r="G441">
        <v>13.222</v>
      </c>
      <c r="H441">
        <v>13.708</v>
      </c>
      <c r="I441">
        <v>13.975</v>
      </c>
      <c r="J441">
        <v>14.401999999999999</v>
      </c>
      <c r="K441">
        <v>14.7</v>
      </c>
      <c r="L441">
        <v>15.157</v>
      </c>
      <c r="M441">
        <v>16.065000000000001</v>
      </c>
      <c r="N441">
        <v>17.053000000000001</v>
      </c>
      <c r="O441">
        <v>17.617999999999999</v>
      </c>
      <c r="P441">
        <v>18.016999999999999</v>
      </c>
      <c r="Q441">
        <v>18.632000000000001</v>
      </c>
      <c r="R441">
        <v>19.047000000000001</v>
      </c>
      <c r="S441">
        <v>19.869</v>
      </c>
      <c r="T441">
        <v>21.399000000000001</v>
      </c>
      <c r="U441">
        <v>439</v>
      </c>
      <c r="V441">
        <v>11.491</v>
      </c>
      <c r="W441">
        <v>12.532999999999999</v>
      </c>
      <c r="X441">
        <v>13.574999999999999</v>
      </c>
      <c r="Y441">
        <v>14.744999999999999</v>
      </c>
      <c r="Z441">
        <v>16.065000000000001</v>
      </c>
      <c r="AA441">
        <v>17.559999999999999</v>
      </c>
      <c r="AB441">
        <v>19.262</v>
      </c>
      <c r="AC441">
        <v>21.21</v>
      </c>
      <c r="AD441">
        <v>23.157</v>
      </c>
    </row>
    <row r="442" spans="1:30" x14ac:dyDescent="0.25">
      <c r="A442">
        <v>440</v>
      </c>
      <c r="B442">
        <f t="shared" si="6"/>
        <v>1.2046543463381245</v>
      </c>
      <c r="C442">
        <v>-0.4284</v>
      </c>
      <c r="D442">
        <v>16.061599999999999</v>
      </c>
      <c r="E442">
        <v>8.7300000000000003E-2</v>
      </c>
      <c r="F442">
        <v>12.443</v>
      </c>
      <c r="G442">
        <v>13.22</v>
      </c>
      <c r="H442">
        <v>13.705</v>
      </c>
      <c r="I442">
        <v>13.972</v>
      </c>
      <c r="J442">
        <v>14.398999999999999</v>
      </c>
      <c r="K442">
        <v>14.696999999999999</v>
      </c>
      <c r="L442">
        <v>15.154</v>
      </c>
      <c r="M442">
        <v>16.062000000000001</v>
      </c>
      <c r="N442">
        <v>17.048999999999999</v>
      </c>
      <c r="O442">
        <v>17.614000000000001</v>
      </c>
      <c r="P442">
        <v>18.013000000000002</v>
      </c>
      <c r="Q442">
        <v>18.626999999999999</v>
      </c>
      <c r="R442">
        <v>19.042999999999999</v>
      </c>
      <c r="S442">
        <v>19.864000000000001</v>
      </c>
      <c r="T442">
        <v>21.393999999999998</v>
      </c>
      <c r="U442">
        <v>440</v>
      </c>
      <c r="V442">
        <v>11.49</v>
      </c>
      <c r="W442">
        <v>12.531000000000001</v>
      </c>
      <c r="X442">
        <v>13.573</v>
      </c>
      <c r="Y442">
        <v>14.742000000000001</v>
      </c>
      <c r="Z442">
        <v>16.062000000000001</v>
      </c>
      <c r="AA442">
        <v>17.556000000000001</v>
      </c>
      <c r="AB442">
        <v>19.257999999999999</v>
      </c>
      <c r="AC442">
        <v>21.204999999999998</v>
      </c>
      <c r="AD442">
        <v>23.152000000000001</v>
      </c>
    </row>
    <row r="443" spans="1:30" x14ac:dyDescent="0.25">
      <c r="A443">
        <v>441</v>
      </c>
      <c r="B443">
        <f t="shared" si="6"/>
        <v>1.2073921971252566</v>
      </c>
      <c r="C443">
        <v>-0.42920000000000003</v>
      </c>
      <c r="D443">
        <v>16.058</v>
      </c>
      <c r="E443">
        <v>8.7290000000000006E-2</v>
      </c>
      <c r="F443">
        <v>12.441000000000001</v>
      </c>
      <c r="G443">
        <v>13.217000000000001</v>
      </c>
      <c r="H443">
        <v>13.702</v>
      </c>
      <c r="I443">
        <v>13.97</v>
      </c>
      <c r="J443">
        <v>14.396000000000001</v>
      </c>
      <c r="K443">
        <v>14.694000000000001</v>
      </c>
      <c r="L443">
        <v>15.151</v>
      </c>
      <c r="M443">
        <v>16.058</v>
      </c>
      <c r="N443">
        <v>17.045000000000002</v>
      </c>
      <c r="O443">
        <v>17.61</v>
      </c>
      <c r="P443">
        <v>18.009</v>
      </c>
      <c r="Q443">
        <v>18.623000000000001</v>
      </c>
      <c r="R443">
        <v>19.038</v>
      </c>
      <c r="S443">
        <v>19.859000000000002</v>
      </c>
      <c r="T443">
        <v>21.388999999999999</v>
      </c>
      <c r="U443">
        <v>441</v>
      </c>
      <c r="V443">
        <v>11.488</v>
      </c>
      <c r="W443">
        <v>12.529</v>
      </c>
      <c r="X443">
        <v>13.57</v>
      </c>
      <c r="Y443">
        <v>14.739000000000001</v>
      </c>
      <c r="Z443">
        <v>16.058</v>
      </c>
      <c r="AA443">
        <v>17.552</v>
      </c>
      <c r="AB443">
        <v>19.253</v>
      </c>
      <c r="AC443">
        <v>21.2</v>
      </c>
      <c r="AD443">
        <v>23.146999999999998</v>
      </c>
    </row>
    <row r="444" spans="1:30" x14ac:dyDescent="0.25">
      <c r="A444">
        <v>442</v>
      </c>
      <c r="B444">
        <f t="shared" si="6"/>
        <v>1.2101300479123889</v>
      </c>
      <c r="C444">
        <v>-0.4299</v>
      </c>
      <c r="D444">
        <v>16.054400000000001</v>
      </c>
      <c r="E444">
        <v>8.7279999999999996E-2</v>
      </c>
      <c r="F444">
        <v>12.438000000000001</v>
      </c>
      <c r="G444">
        <v>13.215</v>
      </c>
      <c r="H444">
        <v>13.7</v>
      </c>
      <c r="I444">
        <v>13.967000000000001</v>
      </c>
      <c r="J444">
        <v>14.393000000000001</v>
      </c>
      <c r="K444">
        <v>14.691000000000001</v>
      </c>
      <c r="L444">
        <v>15.148</v>
      </c>
      <c r="M444">
        <v>16.053999999999998</v>
      </c>
      <c r="N444">
        <v>17.041</v>
      </c>
      <c r="O444">
        <v>17.606000000000002</v>
      </c>
      <c r="P444">
        <v>18.004000000000001</v>
      </c>
      <c r="Q444">
        <v>18.619</v>
      </c>
      <c r="R444">
        <v>19.033999999999999</v>
      </c>
      <c r="S444">
        <v>19.855</v>
      </c>
      <c r="T444">
        <v>21.384</v>
      </c>
      <c r="U444">
        <v>442</v>
      </c>
      <c r="V444">
        <v>11.486000000000001</v>
      </c>
      <c r="W444">
        <v>12.526999999999999</v>
      </c>
      <c r="X444">
        <v>13.567</v>
      </c>
      <c r="Y444">
        <v>14.736000000000001</v>
      </c>
      <c r="Z444">
        <v>16.053999999999998</v>
      </c>
      <c r="AA444">
        <v>17.547999999999998</v>
      </c>
      <c r="AB444">
        <v>19.248999999999999</v>
      </c>
      <c r="AC444">
        <v>21.195</v>
      </c>
      <c r="AD444">
        <v>23.141999999999999</v>
      </c>
    </row>
    <row r="445" spans="1:30" x14ac:dyDescent="0.25">
      <c r="A445">
        <v>443</v>
      </c>
      <c r="B445">
        <f t="shared" si="6"/>
        <v>1.2128678986995209</v>
      </c>
      <c r="C445">
        <v>-0.43070000000000003</v>
      </c>
      <c r="D445">
        <v>16.050799999999999</v>
      </c>
      <c r="E445">
        <v>8.727E-2</v>
      </c>
      <c r="F445">
        <v>12.436</v>
      </c>
      <c r="G445">
        <v>13.212</v>
      </c>
      <c r="H445">
        <v>13.696999999999999</v>
      </c>
      <c r="I445">
        <v>13.964</v>
      </c>
      <c r="J445">
        <v>14.39</v>
      </c>
      <c r="K445">
        <v>14.688000000000001</v>
      </c>
      <c r="L445">
        <v>15.144</v>
      </c>
      <c r="M445">
        <v>16.050999999999998</v>
      </c>
      <c r="N445">
        <v>17.036999999999999</v>
      </c>
      <c r="O445">
        <v>17.602</v>
      </c>
      <c r="P445">
        <v>18</v>
      </c>
      <c r="Q445">
        <v>18.614000000000001</v>
      </c>
      <c r="R445">
        <v>19.029</v>
      </c>
      <c r="S445">
        <v>19.850000000000001</v>
      </c>
      <c r="T445">
        <v>21.38</v>
      </c>
      <c r="U445">
        <v>443</v>
      </c>
      <c r="V445">
        <v>11.484</v>
      </c>
      <c r="W445">
        <v>12.523999999999999</v>
      </c>
      <c r="X445">
        <v>13.565</v>
      </c>
      <c r="Y445">
        <v>14.733000000000001</v>
      </c>
      <c r="Z445">
        <v>16.050999999999998</v>
      </c>
      <c r="AA445">
        <v>17.544</v>
      </c>
      <c r="AB445">
        <v>19.244</v>
      </c>
      <c r="AC445">
        <v>21.19</v>
      </c>
      <c r="AD445">
        <v>23.135999999999999</v>
      </c>
    </row>
    <row r="446" spans="1:30" x14ac:dyDescent="0.25">
      <c r="A446">
        <v>444</v>
      </c>
      <c r="B446">
        <f t="shared" si="6"/>
        <v>1.215605749486653</v>
      </c>
      <c r="C446">
        <v>-0.43140000000000001</v>
      </c>
      <c r="D446">
        <v>16.0472</v>
      </c>
      <c r="E446">
        <v>8.727E-2</v>
      </c>
      <c r="F446">
        <v>12.433999999999999</v>
      </c>
      <c r="G446">
        <v>13.209</v>
      </c>
      <c r="H446">
        <v>13.694000000000001</v>
      </c>
      <c r="I446">
        <v>13.961</v>
      </c>
      <c r="J446">
        <v>14.387</v>
      </c>
      <c r="K446">
        <v>14.685</v>
      </c>
      <c r="L446">
        <v>15.141</v>
      </c>
      <c r="M446">
        <v>16.047000000000001</v>
      </c>
      <c r="N446">
        <v>17.033000000000001</v>
      </c>
      <c r="O446">
        <v>17.597999999999999</v>
      </c>
      <c r="P446">
        <v>17.995999999999999</v>
      </c>
      <c r="Q446">
        <v>18.61</v>
      </c>
      <c r="R446">
        <v>19.024999999999999</v>
      </c>
      <c r="S446">
        <v>19.846</v>
      </c>
      <c r="T446">
        <v>21.375</v>
      </c>
      <c r="U446">
        <v>444</v>
      </c>
      <c r="V446">
        <v>11.481999999999999</v>
      </c>
      <c r="W446">
        <v>12.522</v>
      </c>
      <c r="X446">
        <v>13.561999999999999</v>
      </c>
      <c r="Y446">
        <v>14.73</v>
      </c>
      <c r="Z446">
        <v>16.047000000000001</v>
      </c>
      <c r="AA446">
        <v>17.54</v>
      </c>
      <c r="AB446">
        <v>19.239999999999998</v>
      </c>
      <c r="AC446">
        <v>21.186</v>
      </c>
      <c r="AD446">
        <v>23.132000000000001</v>
      </c>
    </row>
    <row r="447" spans="1:30" x14ac:dyDescent="0.25">
      <c r="A447">
        <v>445</v>
      </c>
      <c r="B447">
        <f t="shared" si="6"/>
        <v>1.2183436002737851</v>
      </c>
      <c r="C447">
        <v>-0.43219999999999997</v>
      </c>
      <c r="D447">
        <v>16.043600000000001</v>
      </c>
      <c r="E447">
        <v>8.7260000000000004E-2</v>
      </c>
      <c r="F447">
        <v>12.432</v>
      </c>
      <c r="G447">
        <v>13.207000000000001</v>
      </c>
      <c r="H447">
        <v>13.691000000000001</v>
      </c>
      <c r="I447">
        <v>13.958</v>
      </c>
      <c r="J447">
        <v>14.384</v>
      </c>
      <c r="K447">
        <v>14.682</v>
      </c>
      <c r="L447">
        <v>15.138</v>
      </c>
      <c r="M447">
        <v>16.044</v>
      </c>
      <c r="N447">
        <v>17.029</v>
      </c>
      <c r="O447">
        <v>17.594000000000001</v>
      </c>
      <c r="P447">
        <v>17.992000000000001</v>
      </c>
      <c r="Q447">
        <v>18.606000000000002</v>
      </c>
      <c r="R447">
        <v>19.021000000000001</v>
      </c>
      <c r="S447">
        <v>19.841000000000001</v>
      </c>
      <c r="T447">
        <v>21.370999999999999</v>
      </c>
      <c r="U447">
        <v>445</v>
      </c>
      <c r="V447">
        <v>11.48</v>
      </c>
      <c r="W447">
        <v>12.52</v>
      </c>
      <c r="X447">
        <v>13.558999999999999</v>
      </c>
      <c r="Y447">
        <v>14.727</v>
      </c>
      <c r="Z447">
        <v>16.044</v>
      </c>
      <c r="AA447">
        <v>17.536000000000001</v>
      </c>
      <c r="AB447">
        <v>19.236000000000001</v>
      </c>
      <c r="AC447">
        <v>21.181000000000001</v>
      </c>
      <c r="AD447">
        <v>23.126999999999999</v>
      </c>
    </row>
    <row r="448" spans="1:30" x14ac:dyDescent="0.25">
      <c r="A448">
        <v>446</v>
      </c>
      <c r="B448">
        <f t="shared" si="6"/>
        <v>1.2210814510609171</v>
      </c>
      <c r="C448">
        <v>-0.43290000000000001</v>
      </c>
      <c r="D448">
        <v>16.04</v>
      </c>
      <c r="E448">
        <v>8.7249999999999994E-2</v>
      </c>
      <c r="F448">
        <v>12.429</v>
      </c>
      <c r="G448">
        <v>13.204000000000001</v>
      </c>
      <c r="H448">
        <v>13.688000000000001</v>
      </c>
      <c r="I448">
        <v>13.955</v>
      </c>
      <c r="J448">
        <v>14.381</v>
      </c>
      <c r="K448">
        <v>14.678000000000001</v>
      </c>
      <c r="L448">
        <v>15.134</v>
      </c>
      <c r="M448">
        <v>16.04</v>
      </c>
      <c r="N448">
        <v>17.024999999999999</v>
      </c>
      <c r="O448">
        <v>17.59</v>
      </c>
      <c r="P448">
        <v>17.988</v>
      </c>
      <c r="Q448">
        <v>18.602</v>
      </c>
      <c r="R448">
        <v>19.015999999999998</v>
      </c>
      <c r="S448">
        <v>19.837</v>
      </c>
      <c r="T448">
        <v>21.366</v>
      </c>
      <c r="U448">
        <v>446</v>
      </c>
      <c r="V448">
        <v>11.478999999999999</v>
      </c>
      <c r="W448">
        <v>12.518000000000001</v>
      </c>
      <c r="X448">
        <v>13.555999999999999</v>
      </c>
      <c r="Y448">
        <v>14.723000000000001</v>
      </c>
      <c r="Z448">
        <v>16.04</v>
      </c>
      <c r="AA448">
        <v>17.532</v>
      </c>
      <c r="AB448">
        <v>19.231000000000002</v>
      </c>
      <c r="AC448">
        <v>21.175999999999998</v>
      </c>
      <c r="AD448">
        <v>23.122</v>
      </c>
    </row>
    <row r="449" spans="1:30" x14ac:dyDescent="0.25">
      <c r="A449">
        <v>447</v>
      </c>
      <c r="B449">
        <f t="shared" si="6"/>
        <v>1.2238193018480492</v>
      </c>
      <c r="C449">
        <v>-0.43369999999999997</v>
      </c>
      <c r="D449">
        <v>16.0365</v>
      </c>
      <c r="E449">
        <v>8.7239999999999998E-2</v>
      </c>
      <c r="F449">
        <v>12.427</v>
      </c>
      <c r="G449">
        <v>13.202</v>
      </c>
      <c r="H449">
        <v>13.686</v>
      </c>
      <c r="I449">
        <v>13.952</v>
      </c>
      <c r="J449">
        <v>14.378</v>
      </c>
      <c r="K449">
        <v>14.675000000000001</v>
      </c>
      <c r="L449">
        <v>15.131</v>
      </c>
      <c r="M449">
        <v>16.036999999999999</v>
      </c>
      <c r="N449">
        <v>17.021000000000001</v>
      </c>
      <c r="O449">
        <v>17.585999999999999</v>
      </c>
      <c r="P449">
        <v>17.984000000000002</v>
      </c>
      <c r="Q449">
        <v>18.597000000000001</v>
      </c>
      <c r="R449">
        <v>19.012</v>
      </c>
      <c r="S449">
        <v>19.832000000000001</v>
      </c>
      <c r="T449">
        <v>21.361000000000001</v>
      </c>
      <c r="U449">
        <v>447</v>
      </c>
      <c r="V449">
        <v>11.477</v>
      </c>
      <c r="W449">
        <v>12.515000000000001</v>
      </c>
      <c r="X449">
        <v>13.554</v>
      </c>
      <c r="Y449">
        <v>14.72</v>
      </c>
      <c r="Z449">
        <v>16.036000000000001</v>
      </c>
      <c r="AA449">
        <v>17.527999999999999</v>
      </c>
      <c r="AB449">
        <v>19.227</v>
      </c>
      <c r="AC449">
        <v>21.172000000000001</v>
      </c>
      <c r="AD449">
        <v>23.117000000000001</v>
      </c>
    </row>
    <row r="450" spans="1:30" x14ac:dyDescent="0.25">
      <c r="A450">
        <v>448</v>
      </c>
      <c r="B450">
        <f t="shared" si="6"/>
        <v>1.2265571526351813</v>
      </c>
      <c r="C450">
        <v>-0.43440000000000001</v>
      </c>
      <c r="D450">
        <v>16.032900000000001</v>
      </c>
      <c r="E450">
        <v>8.7230000000000002E-2</v>
      </c>
      <c r="F450">
        <v>12.425000000000001</v>
      </c>
      <c r="G450">
        <v>13.199</v>
      </c>
      <c r="H450">
        <v>13.683</v>
      </c>
      <c r="I450">
        <v>13.95</v>
      </c>
      <c r="J450">
        <v>14.375</v>
      </c>
      <c r="K450">
        <v>14.672000000000001</v>
      </c>
      <c r="L450">
        <v>15.128</v>
      </c>
      <c r="M450">
        <v>16.033000000000001</v>
      </c>
      <c r="N450">
        <v>17.018000000000001</v>
      </c>
      <c r="O450">
        <v>17.582000000000001</v>
      </c>
      <c r="P450">
        <v>17.98</v>
      </c>
      <c r="Q450">
        <v>18.593</v>
      </c>
      <c r="R450">
        <v>19.007999999999999</v>
      </c>
      <c r="S450">
        <v>19.827999999999999</v>
      </c>
      <c r="T450">
        <v>21.356000000000002</v>
      </c>
      <c r="U450">
        <v>448</v>
      </c>
      <c r="V450">
        <v>11.475</v>
      </c>
      <c r="W450">
        <v>12.513</v>
      </c>
      <c r="X450">
        <v>13.551</v>
      </c>
      <c r="Y450">
        <v>14.717000000000001</v>
      </c>
      <c r="Z450">
        <v>16.033000000000001</v>
      </c>
      <c r="AA450">
        <v>17.524000000000001</v>
      </c>
      <c r="AB450">
        <v>19.222000000000001</v>
      </c>
      <c r="AC450">
        <v>21.167000000000002</v>
      </c>
      <c r="AD450">
        <v>23.111999999999998</v>
      </c>
    </row>
    <row r="451" spans="1:30" x14ac:dyDescent="0.25">
      <c r="A451">
        <v>449</v>
      </c>
      <c r="B451">
        <f t="shared" ref="B451:B514" si="7">A451/365.25</f>
        <v>1.2292950034223136</v>
      </c>
      <c r="C451">
        <v>-0.43509999999999999</v>
      </c>
      <c r="D451">
        <v>16.029399999999999</v>
      </c>
      <c r="E451">
        <v>8.7220000000000006E-2</v>
      </c>
      <c r="F451">
        <v>12.423</v>
      </c>
      <c r="G451">
        <v>13.196999999999999</v>
      </c>
      <c r="H451">
        <v>13.680999999999999</v>
      </c>
      <c r="I451">
        <v>13.946999999999999</v>
      </c>
      <c r="J451">
        <v>14.372</v>
      </c>
      <c r="K451">
        <v>14.669</v>
      </c>
      <c r="L451">
        <v>15.125</v>
      </c>
      <c r="M451">
        <v>16.029</v>
      </c>
      <c r="N451">
        <v>17.013999999999999</v>
      </c>
      <c r="O451">
        <v>17.577999999999999</v>
      </c>
      <c r="P451">
        <v>17.975999999999999</v>
      </c>
      <c r="Q451">
        <v>18.588999999999999</v>
      </c>
      <c r="R451">
        <v>19.003</v>
      </c>
      <c r="S451">
        <v>19.823</v>
      </c>
      <c r="T451">
        <v>21.350999999999999</v>
      </c>
      <c r="U451">
        <v>449</v>
      </c>
      <c r="V451">
        <v>11.474</v>
      </c>
      <c r="W451">
        <v>12.510999999999999</v>
      </c>
      <c r="X451">
        <v>13.548999999999999</v>
      </c>
      <c r="Y451">
        <v>14.714</v>
      </c>
      <c r="Z451">
        <v>16.029</v>
      </c>
      <c r="AA451">
        <v>17.52</v>
      </c>
      <c r="AB451">
        <v>19.218</v>
      </c>
      <c r="AC451">
        <v>21.161999999999999</v>
      </c>
      <c r="AD451">
        <v>23.106999999999999</v>
      </c>
    </row>
    <row r="452" spans="1:30" x14ac:dyDescent="0.25">
      <c r="A452">
        <v>450</v>
      </c>
      <c r="B452">
        <f t="shared" si="7"/>
        <v>1.2320328542094456</v>
      </c>
      <c r="C452">
        <v>-0.43590000000000001</v>
      </c>
      <c r="D452">
        <v>16.0258</v>
      </c>
      <c r="E452">
        <v>8.7220000000000006E-2</v>
      </c>
      <c r="F452">
        <v>12.420999999999999</v>
      </c>
      <c r="G452">
        <v>13.194000000000001</v>
      </c>
      <c r="H452">
        <v>13.678000000000001</v>
      </c>
      <c r="I452">
        <v>13.944000000000001</v>
      </c>
      <c r="J452">
        <v>14.369</v>
      </c>
      <c r="K452">
        <v>14.666</v>
      </c>
      <c r="L452">
        <v>15.121</v>
      </c>
      <c r="M452">
        <v>16.026</v>
      </c>
      <c r="N452">
        <v>17.010000000000002</v>
      </c>
      <c r="O452">
        <v>17.574000000000002</v>
      </c>
      <c r="P452">
        <v>17.972000000000001</v>
      </c>
      <c r="Q452">
        <v>18.585000000000001</v>
      </c>
      <c r="R452">
        <v>18.998999999999999</v>
      </c>
      <c r="S452">
        <v>19.818999999999999</v>
      </c>
      <c r="T452">
        <v>21.347000000000001</v>
      </c>
      <c r="U452">
        <v>450</v>
      </c>
      <c r="V452">
        <v>11.471</v>
      </c>
      <c r="W452">
        <v>12.509</v>
      </c>
      <c r="X452">
        <v>13.545999999999999</v>
      </c>
      <c r="Y452">
        <v>14.711</v>
      </c>
      <c r="Z452">
        <v>16.026</v>
      </c>
      <c r="AA452">
        <v>17.515999999999998</v>
      </c>
      <c r="AB452">
        <v>19.213999999999999</v>
      </c>
      <c r="AC452">
        <v>21.158000000000001</v>
      </c>
      <c r="AD452">
        <v>23.102</v>
      </c>
    </row>
    <row r="453" spans="1:30" x14ac:dyDescent="0.25">
      <c r="A453">
        <v>451</v>
      </c>
      <c r="B453">
        <f t="shared" si="7"/>
        <v>1.2347707049965777</v>
      </c>
      <c r="C453">
        <v>-0.43659999999999999</v>
      </c>
      <c r="D453">
        <v>16.022300000000001</v>
      </c>
      <c r="E453">
        <v>8.7209999999999996E-2</v>
      </c>
      <c r="F453">
        <v>12.419</v>
      </c>
      <c r="G453">
        <v>13.192</v>
      </c>
      <c r="H453">
        <v>13.675000000000001</v>
      </c>
      <c r="I453">
        <v>13.941000000000001</v>
      </c>
      <c r="J453">
        <v>14.366</v>
      </c>
      <c r="K453">
        <v>14.663</v>
      </c>
      <c r="L453">
        <v>15.118</v>
      </c>
      <c r="M453">
        <v>16.021999999999998</v>
      </c>
      <c r="N453">
        <v>17.006</v>
      </c>
      <c r="O453">
        <v>17.57</v>
      </c>
      <c r="P453">
        <v>17.966999999999999</v>
      </c>
      <c r="Q453">
        <v>18.581</v>
      </c>
      <c r="R453">
        <v>18.995000000000001</v>
      </c>
      <c r="S453">
        <v>19.815000000000001</v>
      </c>
      <c r="T453">
        <v>21.343</v>
      </c>
      <c r="U453">
        <v>451</v>
      </c>
      <c r="V453">
        <v>11.47</v>
      </c>
      <c r="W453">
        <v>12.506</v>
      </c>
      <c r="X453">
        <v>13.542999999999999</v>
      </c>
      <c r="Y453">
        <v>14.708</v>
      </c>
      <c r="Z453">
        <v>16.021999999999998</v>
      </c>
      <c r="AA453">
        <v>17.512</v>
      </c>
      <c r="AB453">
        <v>19.209</v>
      </c>
      <c r="AC453">
        <v>21.152999999999999</v>
      </c>
      <c r="AD453">
        <v>23.097000000000001</v>
      </c>
    </row>
    <row r="454" spans="1:30" x14ac:dyDescent="0.25">
      <c r="A454">
        <v>452</v>
      </c>
      <c r="B454">
        <f t="shared" si="7"/>
        <v>1.2375085557837098</v>
      </c>
      <c r="C454">
        <v>-0.43740000000000001</v>
      </c>
      <c r="D454">
        <v>16.018799999999999</v>
      </c>
      <c r="E454">
        <v>8.72E-2</v>
      </c>
      <c r="F454">
        <v>12.417</v>
      </c>
      <c r="G454">
        <v>13.189</v>
      </c>
      <c r="H454">
        <v>13.672000000000001</v>
      </c>
      <c r="I454">
        <v>13.938000000000001</v>
      </c>
      <c r="J454">
        <v>14.363</v>
      </c>
      <c r="K454">
        <v>14.66</v>
      </c>
      <c r="L454">
        <v>15.115</v>
      </c>
      <c r="M454">
        <v>16.018999999999998</v>
      </c>
      <c r="N454">
        <v>17.001999999999999</v>
      </c>
      <c r="O454">
        <v>17.565999999999999</v>
      </c>
      <c r="P454">
        <v>17.963000000000001</v>
      </c>
      <c r="Q454">
        <v>18.576000000000001</v>
      </c>
      <c r="R454">
        <v>18.991</v>
      </c>
      <c r="S454">
        <v>19.809999999999999</v>
      </c>
      <c r="T454">
        <v>21.338000000000001</v>
      </c>
      <c r="U454">
        <v>452</v>
      </c>
      <c r="V454">
        <v>11.468</v>
      </c>
      <c r="W454">
        <v>12.504</v>
      </c>
      <c r="X454">
        <v>13.541</v>
      </c>
      <c r="Y454">
        <v>14.705</v>
      </c>
      <c r="Z454">
        <v>16.018999999999998</v>
      </c>
      <c r="AA454">
        <v>17.507999999999999</v>
      </c>
      <c r="AB454">
        <v>19.204999999999998</v>
      </c>
      <c r="AC454">
        <v>21.149000000000001</v>
      </c>
      <c r="AD454">
        <v>23.091999999999999</v>
      </c>
    </row>
    <row r="455" spans="1:30" x14ac:dyDescent="0.25">
      <c r="A455">
        <v>453</v>
      </c>
      <c r="B455">
        <f t="shared" si="7"/>
        <v>1.2402464065708418</v>
      </c>
      <c r="C455">
        <v>-0.43809999999999999</v>
      </c>
      <c r="D455">
        <v>16.0153</v>
      </c>
      <c r="E455">
        <v>8.7190000000000004E-2</v>
      </c>
      <c r="F455">
        <v>12.414</v>
      </c>
      <c r="G455">
        <v>13.186999999999999</v>
      </c>
      <c r="H455">
        <v>13.67</v>
      </c>
      <c r="I455">
        <v>13.936</v>
      </c>
      <c r="J455">
        <v>14.36</v>
      </c>
      <c r="K455">
        <v>14.657</v>
      </c>
      <c r="L455">
        <v>15.112</v>
      </c>
      <c r="M455">
        <v>16.015000000000001</v>
      </c>
      <c r="N455">
        <v>16.998000000000001</v>
      </c>
      <c r="O455">
        <v>17.562000000000001</v>
      </c>
      <c r="P455">
        <v>17.959</v>
      </c>
      <c r="Q455">
        <v>18.571999999999999</v>
      </c>
      <c r="R455">
        <v>18.986000000000001</v>
      </c>
      <c r="S455">
        <v>19.806000000000001</v>
      </c>
      <c r="T455">
        <v>21.332999999999998</v>
      </c>
      <c r="U455">
        <v>453</v>
      </c>
      <c r="V455">
        <v>11.465999999999999</v>
      </c>
      <c r="W455">
        <v>12.502000000000001</v>
      </c>
      <c r="X455">
        <v>13.538</v>
      </c>
      <c r="Y455">
        <v>14.702</v>
      </c>
      <c r="Z455">
        <v>16.015000000000001</v>
      </c>
      <c r="AA455">
        <v>17.504000000000001</v>
      </c>
      <c r="AB455">
        <v>19.201000000000001</v>
      </c>
      <c r="AC455">
        <v>21.143999999999998</v>
      </c>
      <c r="AD455">
        <v>23.087</v>
      </c>
    </row>
    <row r="456" spans="1:30" x14ac:dyDescent="0.25">
      <c r="A456">
        <v>454</v>
      </c>
      <c r="B456">
        <f t="shared" si="7"/>
        <v>1.2429842573579739</v>
      </c>
      <c r="C456">
        <v>-0.43880000000000002</v>
      </c>
      <c r="D456">
        <v>16.011800000000001</v>
      </c>
      <c r="E456">
        <v>8.7179999999999994E-2</v>
      </c>
      <c r="F456">
        <v>12.412000000000001</v>
      </c>
      <c r="G456">
        <v>13.183999999999999</v>
      </c>
      <c r="H456">
        <v>13.667</v>
      </c>
      <c r="I456">
        <v>13.933</v>
      </c>
      <c r="J456">
        <v>14.356999999999999</v>
      </c>
      <c r="K456">
        <v>14.654</v>
      </c>
      <c r="L456">
        <v>15.109</v>
      </c>
      <c r="M456">
        <v>16.012</v>
      </c>
      <c r="N456">
        <v>16.995000000000001</v>
      </c>
      <c r="O456">
        <v>17.558</v>
      </c>
      <c r="P456">
        <v>17.954999999999998</v>
      </c>
      <c r="Q456">
        <v>18.568000000000001</v>
      </c>
      <c r="R456">
        <v>18.981999999999999</v>
      </c>
      <c r="S456">
        <v>19.800999999999998</v>
      </c>
      <c r="T456">
        <v>21.327999999999999</v>
      </c>
      <c r="U456">
        <v>454</v>
      </c>
      <c r="V456">
        <v>11.465</v>
      </c>
      <c r="W456">
        <v>12.5</v>
      </c>
      <c r="X456">
        <v>13.535</v>
      </c>
      <c r="Y456">
        <v>14.699</v>
      </c>
      <c r="Z456">
        <v>16.012</v>
      </c>
      <c r="AA456">
        <v>17.5</v>
      </c>
      <c r="AB456">
        <v>19.196000000000002</v>
      </c>
      <c r="AC456">
        <v>21.138999999999999</v>
      </c>
      <c r="AD456">
        <v>23.082000000000001</v>
      </c>
    </row>
    <row r="457" spans="1:30" x14ac:dyDescent="0.25">
      <c r="A457">
        <v>455</v>
      </c>
      <c r="B457">
        <f t="shared" si="7"/>
        <v>1.2457221081451062</v>
      </c>
      <c r="C457">
        <v>-0.43959999999999999</v>
      </c>
      <c r="D457">
        <v>16.008299999999998</v>
      </c>
      <c r="E457">
        <v>8.7179999999999994E-2</v>
      </c>
      <c r="F457">
        <v>12.41</v>
      </c>
      <c r="G457">
        <v>13.182</v>
      </c>
      <c r="H457">
        <v>13.664</v>
      </c>
      <c r="I457">
        <v>13.93</v>
      </c>
      <c r="J457">
        <v>14.353999999999999</v>
      </c>
      <c r="K457">
        <v>14.651</v>
      </c>
      <c r="L457">
        <v>15.105</v>
      </c>
      <c r="M457">
        <v>16.007999999999999</v>
      </c>
      <c r="N457">
        <v>16.991</v>
      </c>
      <c r="O457">
        <v>17.553999999999998</v>
      </c>
      <c r="P457">
        <v>17.951000000000001</v>
      </c>
      <c r="Q457">
        <v>18.564</v>
      </c>
      <c r="R457">
        <v>18.978000000000002</v>
      </c>
      <c r="S457">
        <v>19.797000000000001</v>
      </c>
      <c r="T457">
        <v>21.324000000000002</v>
      </c>
      <c r="U457">
        <v>455</v>
      </c>
      <c r="V457">
        <v>11.462999999999999</v>
      </c>
      <c r="W457">
        <v>12.497999999999999</v>
      </c>
      <c r="X457">
        <v>13.532999999999999</v>
      </c>
      <c r="Y457">
        <v>14.696</v>
      </c>
      <c r="Z457">
        <v>16.007999999999999</v>
      </c>
      <c r="AA457">
        <v>17.497</v>
      </c>
      <c r="AB457">
        <v>19.192</v>
      </c>
      <c r="AC457">
        <v>21.135000000000002</v>
      </c>
      <c r="AD457">
        <v>23.077999999999999</v>
      </c>
    </row>
    <row r="458" spans="1:30" x14ac:dyDescent="0.25">
      <c r="A458">
        <v>456</v>
      </c>
      <c r="B458">
        <f t="shared" si="7"/>
        <v>1.2484599589322383</v>
      </c>
      <c r="C458">
        <v>-0.44030000000000002</v>
      </c>
      <c r="D458">
        <v>16.004799999999999</v>
      </c>
      <c r="E458">
        <v>8.7169999999999997E-2</v>
      </c>
      <c r="F458">
        <v>12.407999999999999</v>
      </c>
      <c r="G458">
        <v>13.179</v>
      </c>
      <c r="H458">
        <v>13.662000000000001</v>
      </c>
      <c r="I458">
        <v>13.927</v>
      </c>
      <c r="J458">
        <v>14.351000000000001</v>
      </c>
      <c r="K458">
        <v>14.648</v>
      </c>
      <c r="L458">
        <v>15.102</v>
      </c>
      <c r="M458">
        <v>16.004999999999999</v>
      </c>
      <c r="N458">
        <v>16.986999999999998</v>
      </c>
      <c r="O458">
        <v>17.55</v>
      </c>
      <c r="P458">
        <v>17.946999999999999</v>
      </c>
      <c r="Q458">
        <v>18.559999999999999</v>
      </c>
      <c r="R458">
        <v>18.974</v>
      </c>
      <c r="S458">
        <v>19.792999999999999</v>
      </c>
      <c r="T458">
        <v>21.32</v>
      </c>
      <c r="U458">
        <v>456</v>
      </c>
      <c r="V458">
        <v>11.461</v>
      </c>
      <c r="W458">
        <v>12.496</v>
      </c>
      <c r="X458">
        <v>13.53</v>
      </c>
      <c r="Y458">
        <v>14.693</v>
      </c>
      <c r="Z458">
        <v>16.004999999999999</v>
      </c>
      <c r="AA458">
        <v>17.492999999999999</v>
      </c>
      <c r="AB458">
        <v>19.187999999999999</v>
      </c>
      <c r="AC458">
        <v>21.131</v>
      </c>
      <c r="AD458">
        <v>23.073</v>
      </c>
    </row>
    <row r="459" spans="1:30" x14ac:dyDescent="0.25">
      <c r="A459">
        <v>457</v>
      </c>
      <c r="B459">
        <f t="shared" si="7"/>
        <v>1.2511978097193703</v>
      </c>
      <c r="C459">
        <v>-0.441</v>
      </c>
      <c r="D459">
        <v>16.001300000000001</v>
      </c>
      <c r="E459">
        <v>8.7160000000000001E-2</v>
      </c>
      <c r="F459">
        <v>12.406000000000001</v>
      </c>
      <c r="G459">
        <v>13.177</v>
      </c>
      <c r="H459">
        <v>13.659000000000001</v>
      </c>
      <c r="I459">
        <v>13.925000000000001</v>
      </c>
      <c r="J459">
        <v>14.348000000000001</v>
      </c>
      <c r="K459">
        <v>14.645</v>
      </c>
      <c r="L459">
        <v>15.099</v>
      </c>
      <c r="M459">
        <v>16.001000000000001</v>
      </c>
      <c r="N459">
        <v>16.983000000000001</v>
      </c>
      <c r="O459">
        <v>17.545999999999999</v>
      </c>
      <c r="P459">
        <v>17.943000000000001</v>
      </c>
      <c r="Q459">
        <v>18.556000000000001</v>
      </c>
      <c r="R459">
        <v>18.969000000000001</v>
      </c>
      <c r="S459">
        <v>19.788</v>
      </c>
      <c r="T459">
        <v>21.315000000000001</v>
      </c>
      <c r="U459">
        <v>457</v>
      </c>
      <c r="V459">
        <v>11.459</v>
      </c>
      <c r="W459">
        <v>12.493</v>
      </c>
      <c r="X459">
        <v>13.528</v>
      </c>
      <c r="Y459">
        <v>14.69</v>
      </c>
      <c r="Z459">
        <v>16.001000000000001</v>
      </c>
      <c r="AA459">
        <v>17.489000000000001</v>
      </c>
      <c r="AB459">
        <v>19.184000000000001</v>
      </c>
      <c r="AC459">
        <v>21.126000000000001</v>
      </c>
      <c r="AD459">
        <v>23.068000000000001</v>
      </c>
    </row>
    <row r="460" spans="1:30" x14ac:dyDescent="0.25">
      <c r="A460">
        <v>458</v>
      </c>
      <c r="B460">
        <f t="shared" si="7"/>
        <v>1.2539356605065024</v>
      </c>
      <c r="C460">
        <v>-0.44180000000000003</v>
      </c>
      <c r="D460">
        <v>15.9979</v>
      </c>
      <c r="E460">
        <v>8.7150000000000005E-2</v>
      </c>
      <c r="F460">
        <v>12.404</v>
      </c>
      <c r="G460">
        <v>13.175000000000001</v>
      </c>
      <c r="H460">
        <v>13.656000000000001</v>
      </c>
      <c r="I460">
        <v>13.922000000000001</v>
      </c>
      <c r="J460">
        <v>14.346</v>
      </c>
      <c r="K460">
        <v>14.641999999999999</v>
      </c>
      <c r="L460">
        <v>15.096</v>
      </c>
      <c r="M460">
        <v>15.997999999999999</v>
      </c>
      <c r="N460">
        <v>16.98</v>
      </c>
      <c r="O460">
        <v>17.542999999999999</v>
      </c>
      <c r="P460">
        <v>17.939</v>
      </c>
      <c r="Q460">
        <v>18.550999999999998</v>
      </c>
      <c r="R460">
        <v>18.965</v>
      </c>
      <c r="S460">
        <v>19.783999999999999</v>
      </c>
      <c r="T460">
        <v>21.31</v>
      </c>
      <c r="U460">
        <v>458</v>
      </c>
      <c r="V460">
        <v>11.458</v>
      </c>
      <c r="W460">
        <v>12.491</v>
      </c>
      <c r="X460">
        <v>13.525</v>
      </c>
      <c r="Y460">
        <v>14.686999999999999</v>
      </c>
      <c r="Z460">
        <v>15.997999999999999</v>
      </c>
      <c r="AA460">
        <v>17.484999999999999</v>
      </c>
      <c r="AB460">
        <v>19.178999999999998</v>
      </c>
      <c r="AC460">
        <v>21.120999999999999</v>
      </c>
      <c r="AD460">
        <v>23.062999999999999</v>
      </c>
    </row>
    <row r="461" spans="1:30" x14ac:dyDescent="0.25">
      <c r="A461">
        <v>459</v>
      </c>
      <c r="B461">
        <f t="shared" si="7"/>
        <v>1.2566735112936345</v>
      </c>
      <c r="C461">
        <v>-0.4425</v>
      </c>
      <c r="D461">
        <v>15.994400000000001</v>
      </c>
      <c r="E461">
        <v>8.7139999999999995E-2</v>
      </c>
      <c r="F461">
        <v>12.401999999999999</v>
      </c>
      <c r="G461">
        <v>13.172000000000001</v>
      </c>
      <c r="H461">
        <v>13.654</v>
      </c>
      <c r="I461">
        <v>13.919</v>
      </c>
      <c r="J461">
        <v>14.343</v>
      </c>
      <c r="K461">
        <v>14.638999999999999</v>
      </c>
      <c r="L461">
        <v>15.093</v>
      </c>
      <c r="M461">
        <v>15.994</v>
      </c>
      <c r="N461">
        <v>16.975999999999999</v>
      </c>
      <c r="O461">
        <v>17.539000000000001</v>
      </c>
      <c r="P461">
        <v>17.934999999999999</v>
      </c>
      <c r="Q461">
        <v>18.547000000000001</v>
      </c>
      <c r="R461">
        <v>18.960999999999999</v>
      </c>
      <c r="S461">
        <v>19.779</v>
      </c>
      <c r="T461">
        <v>21.306000000000001</v>
      </c>
      <c r="U461">
        <v>459</v>
      </c>
      <c r="V461">
        <v>11.456</v>
      </c>
      <c r="W461">
        <v>12.489000000000001</v>
      </c>
      <c r="X461">
        <v>13.522</v>
      </c>
      <c r="Y461">
        <v>14.683999999999999</v>
      </c>
      <c r="Z461">
        <v>15.994</v>
      </c>
      <c r="AA461">
        <v>17.481000000000002</v>
      </c>
      <c r="AB461">
        <v>19.175000000000001</v>
      </c>
      <c r="AC461">
        <v>21.117000000000001</v>
      </c>
      <c r="AD461">
        <v>23.058</v>
      </c>
    </row>
    <row r="462" spans="1:30" x14ac:dyDescent="0.25">
      <c r="A462">
        <v>460</v>
      </c>
      <c r="B462">
        <f t="shared" si="7"/>
        <v>1.2594113620807665</v>
      </c>
      <c r="C462">
        <v>-0.44319999999999998</v>
      </c>
      <c r="D462">
        <v>15.991</v>
      </c>
      <c r="E462">
        <v>8.7139999999999995E-2</v>
      </c>
      <c r="F462">
        <v>12.398999999999999</v>
      </c>
      <c r="G462">
        <v>13.169</v>
      </c>
      <c r="H462">
        <v>13.651</v>
      </c>
      <c r="I462">
        <v>13.916</v>
      </c>
      <c r="J462">
        <v>14.34</v>
      </c>
      <c r="K462">
        <v>14.635999999999999</v>
      </c>
      <c r="L462">
        <v>15.09</v>
      </c>
      <c r="M462">
        <v>15.991</v>
      </c>
      <c r="N462">
        <v>16.972000000000001</v>
      </c>
      <c r="O462">
        <v>17.535</v>
      </c>
      <c r="P462">
        <v>17.931000000000001</v>
      </c>
      <c r="Q462">
        <v>18.542999999999999</v>
      </c>
      <c r="R462">
        <v>18.957000000000001</v>
      </c>
      <c r="S462">
        <v>19.774999999999999</v>
      </c>
      <c r="T462">
        <v>21.302</v>
      </c>
      <c r="U462">
        <v>460</v>
      </c>
      <c r="V462">
        <v>11.454000000000001</v>
      </c>
      <c r="W462">
        <v>12.487</v>
      </c>
      <c r="X462">
        <v>13.52</v>
      </c>
      <c r="Y462">
        <v>14.680999999999999</v>
      </c>
      <c r="Z462">
        <v>15.991</v>
      </c>
      <c r="AA462">
        <v>17.477</v>
      </c>
      <c r="AB462">
        <v>19.170999999999999</v>
      </c>
      <c r="AC462">
        <v>21.113</v>
      </c>
      <c r="AD462">
        <v>23.053999999999998</v>
      </c>
    </row>
    <row r="463" spans="1:30" x14ac:dyDescent="0.25">
      <c r="A463">
        <v>461</v>
      </c>
      <c r="B463">
        <f t="shared" si="7"/>
        <v>1.2621492128678986</v>
      </c>
      <c r="C463">
        <v>-0.44390000000000002</v>
      </c>
      <c r="D463">
        <v>15.987500000000001</v>
      </c>
      <c r="E463">
        <v>8.7129999999999999E-2</v>
      </c>
      <c r="F463">
        <v>12.397</v>
      </c>
      <c r="G463">
        <v>13.167</v>
      </c>
      <c r="H463">
        <v>13.648</v>
      </c>
      <c r="I463">
        <v>13.914</v>
      </c>
      <c r="J463">
        <v>14.337</v>
      </c>
      <c r="K463">
        <v>14.632999999999999</v>
      </c>
      <c r="L463">
        <v>15.086</v>
      </c>
      <c r="M463">
        <v>15.988</v>
      </c>
      <c r="N463">
        <v>16.968</v>
      </c>
      <c r="O463">
        <v>17.530999999999999</v>
      </c>
      <c r="P463">
        <v>17.927</v>
      </c>
      <c r="Q463">
        <v>18.539000000000001</v>
      </c>
      <c r="R463">
        <v>18.952999999999999</v>
      </c>
      <c r="S463">
        <v>19.771000000000001</v>
      </c>
      <c r="T463">
        <v>21.297000000000001</v>
      </c>
      <c r="U463">
        <v>461</v>
      </c>
      <c r="V463">
        <v>11.452</v>
      </c>
      <c r="W463">
        <v>12.484999999999999</v>
      </c>
      <c r="X463">
        <v>13.516999999999999</v>
      </c>
      <c r="Y463">
        <v>14.678000000000001</v>
      </c>
      <c r="Z463">
        <v>15.988</v>
      </c>
      <c r="AA463">
        <v>17.472999999999999</v>
      </c>
      <c r="AB463">
        <v>19.167000000000002</v>
      </c>
      <c r="AC463">
        <v>21.108000000000001</v>
      </c>
      <c r="AD463">
        <v>23.048999999999999</v>
      </c>
    </row>
    <row r="464" spans="1:30" x14ac:dyDescent="0.25">
      <c r="A464">
        <v>462</v>
      </c>
      <c r="B464">
        <f t="shared" si="7"/>
        <v>1.2648870636550309</v>
      </c>
      <c r="C464">
        <v>-0.44469999999999998</v>
      </c>
      <c r="D464">
        <v>15.9841</v>
      </c>
      <c r="E464">
        <v>8.7120000000000003E-2</v>
      </c>
      <c r="F464">
        <v>12.395</v>
      </c>
      <c r="G464">
        <v>13.164999999999999</v>
      </c>
      <c r="H464">
        <v>13.646000000000001</v>
      </c>
      <c r="I464">
        <v>13.911</v>
      </c>
      <c r="J464">
        <v>14.334</v>
      </c>
      <c r="K464">
        <v>14.63</v>
      </c>
      <c r="L464">
        <v>15.083</v>
      </c>
      <c r="M464">
        <v>15.984</v>
      </c>
      <c r="N464">
        <v>16.965</v>
      </c>
      <c r="O464">
        <v>17.527000000000001</v>
      </c>
      <c r="P464">
        <v>17.922999999999998</v>
      </c>
      <c r="Q464">
        <v>18.535</v>
      </c>
      <c r="R464">
        <v>18.949000000000002</v>
      </c>
      <c r="S464">
        <v>19.765999999999998</v>
      </c>
      <c r="T464">
        <v>21.292000000000002</v>
      </c>
      <c r="U464">
        <v>462</v>
      </c>
      <c r="V464">
        <v>11.451000000000001</v>
      </c>
      <c r="W464">
        <v>12.483000000000001</v>
      </c>
      <c r="X464">
        <v>13.515000000000001</v>
      </c>
      <c r="Y464">
        <v>14.675000000000001</v>
      </c>
      <c r="Z464">
        <v>15.984</v>
      </c>
      <c r="AA464">
        <v>17.469000000000001</v>
      </c>
      <c r="AB464">
        <v>19.161999999999999</v>
      </c>
      <c r="AC464">
        <v>21.103000000000002</v>
      </c>
      <c r="AD464">
        <v>23.044</v>
      </c>
    </row>
    <row r="465" spans="1:30" x14ac:dyDescent="0.25">
      <c r="A465">
        <v>463</v>
      </c>
      <c r="B465">
        <f t="shared" si="7"/>
        <v>1.267624914442163</v>
      </c>
      <c r="C465">
        <v>-0.44540000000000002</v>
      </c>
      <c r="D465">
        <v>15.980700000000001</v>
      </c>
      <c r="E465">
        <v>8.7110000000000007E-2</v>
      </c>
      <c r="F465">
        <v>12.393000000000001</v>
      </c>
      <c r="G465">
        <v>13.162000000000001</v>
      </c>
      <c r="H465">
        <v>13.643000000000001</v>
      </c>
      <c r="I465">
        <v>13.907999999999999</v>
      </c>
      <c r="J465">
        <v>14.331</v>
      </c>
      <c r="K465">
        <v>14.627000000000001</v>
      </c>
      <c r="L465">
        <v>15.08</v>
      </c>
      <c r="M465">
        <v>15.981</v>
      </c>
      <c r="N465">
        <v>16.960999999999999</v>
      </c>
      <c r="O465">
        <v>17.523</v>
      </c>
      <c r="P465">
        <v>17.919</v>
      </c>
      <c r="Q465">
        <v>18.530999999999999</v>
      </c>
      <c r="R465">
        <v>18.943999999999999</v>
      </c>
      <c r="S465">
        <v>19.762</v>
      </c>
      <c r="T465">
        <v>21.288</v>
      </c>
      <c r="U465">
        <v>463</v>
      </c>
      <c r="V465">
        <v>11.449</v>
      </c>
      <c r="W465">
        <v>12.481</v>
      </c>
      <c r="X465">
        <v>13.512</v>
      </c>
      <c r="Y465">
        <v>14.672000000000001</v>
      </c>
      <c r="Z465">
        <v>15.981</v>
      </c>
      <c r="AA465">
        <v>17.465</v>
      </c>
      <c r="AB465">
        <v>19.158000000000001</v>
      </c>
      <c r="AC465">
        <v>21.099</v>
      </c>
      <c r="AD465">
        <v>23.039000000000001</v>
      </c>
    </row>
    <row r="466" spans="1:30" x14ac:dyDescent="0.25">
      <c r="A466">
        <v>464</v>
      </c>
      <c r="B466">
        <f t="shared" si="7"/>
        <v>1.270362765229295</v>
      </c>
      <c r="C466">
        <v>-0.4461</v>
      </c>
      <c r="D466">
        <v>15.9773</v>
      </c>
      <c r="E466">
        <v>8.7110000000000007E-2</v>
      </c>
      <c r="F466">
        <v>12.391</v>
      </c>
      <c r="G466">
        <v>13.16</v>
      </c>
      <c r="H466">
        <v>13.641</v>
      </c>
      <c r="I466">
        <v>13.904999999999999</v>
      </c>
      <c r="J466">
        <v>14.327999999999999</v>
      </c>
      <c r="K466">
        <v>14.624000000000001</v>
      </c>
      <c r="L466">
        <v>15.077</v>
      </c>
      <c r="M466">
        <v>15.977</v>
      </c>
      <c r="N466">
        <v>16.957000000000001</v>
      </c>
      <c r="O466">
        <v>17.52</v>
      </c>
      <c r="P466">
        <v>17.916</v>
      </c>
      <c r="Q466">
        <v>18.527000000000001</v>
      </c>
      <c r="R466">
        <v>18.940000000000001</v>
      </c>
      <c r="S466">
        <v>19.757999999999999</v>
      </c>
      <c r="T466">
        <v>21.283999999999999</v>
      </c>
      <c r="U466">
        <v>464</v>
      </c>
      <c r="V466">
        <v>11.446999999999999</v>
      </c>
      <c r="W466">
        <v>12.478</v>
      </c>
      <c r="X466">
        <v>13.509</v>
      </c>
      <c r="Y466">
        <v>14.669</v>
      </c>
      <c r="Z466">
        <v>15.977</v>
      </c>
      <c r="AA466">
        <v>17.462</v>
      </c>
      <c r="AB466">
        <v>19.154</v>
      </c>
      <c r="AC466">
        <v>21.094999999999999</v>
      </c>
      <c r="AD466">
        <v>23.035</v>
      </c>
    </row>
    <row r="467" spans="1:30" x14ac:dyDescent="0.25">
      <c r="A467">
        <v>465</v>
      </c>
      <c r="B467">
        <f t="shared" si="7"/>
        <v>1.2731006160164271</v>
      </c>
      <c r="C467">
        <v>-0.44679999999999997</v>
      </c>
      <c r="D467">
        <v>15.9739</v>
      </c>
      <c r="E467">
        <v>8.7099999999999997E-2</v>
      </c>
      <c r="F467">
        <v>12.388999999999999</v>
      </c>
      <c r="G467">
        <v>13.157</v>
      </c>
      <c r="H467">
        <v>13.638</v>
      </c>
      <c r="I467">
        <v>13.903</v>
      </c>
      <c r="J467">
        <v>14.324999999999999</v>
      </c>
      <c r="K467">
        <v>14.621</v>
      </c>
      <c r="L467">
        <v>15.074</v>
      </c>
      <c r="M467">
        <v>15.974</v>
      </c>
      <c r="N467">
        <v>16.954000000000001</v>
      </c>
      <c r="O467">
        <v>17.515999999999998</v>
      </c>
      <c r="P467">
        <v>17.911999999999999</v>
      </c>
      <c r="Q467">
        <v>18.523</v>
      </c>
      <c r="R467">
        <v>18.936</v>
      </c>
      <c r="S467">
        <v>19.754000000000001</v>
      </c>
      <c r="T467">
        <v>21.279</v>
      </c>
      <c r="U467">
        <v>465</v>
      </c>
      <c r="V467">
        <v>11.445</v>
      </c>
      <c r="W467">
        <v>12.476000000000001</v>
      </c>
      <c r="X467">
        <v>13.507</v>
      </c>
      <c r="Y467">
        <v>14.666</v>
      </c>
      <c r="Z467">
        <v>15.974</v>
      </c>
      <c r="AA467">
        <v>17.457999999999998</v>
      </c>
      <c r="AB467">
        <v>19.149999999999999</v>
      </c>
      <c r="AC467">
        <v>21.09</v>
      </c>
      <c r="AD467">
        <v>23.03</v>
      </c>
    </row>
    <row r="468" spans="1:30" x14ac:dyDescent="0.25">
      <c r="A468">
        <v>466</v>
      </c>
      <c r="B468">
        <f t="shared" si="7"/>
        <v>1.2758384668035592</v>
      </c>
      <c r="C468">
        <v>-0.44750000000000001</v>
      </c>
      <c r="D468">
        <v>15.970499999999999</v>
      </c>
      <c r="E468">
        <v>8.7090000000000001E-2</v>
      </c>
      <c r="F468">
        <v>12.387</v>
      </c>
      <c r="G468">
        <v>13.154999999999999</v>
      </c>
      <c r="H468">
        <v>13.635</v>
      </c>
      <c r="I468">
        <v>13.9</v>
      </c>
      <c r="J468">
        <v>14.321999999999999</v>
      </c>
      <c r="K468">
        <v>14.618</v>
      </c>
      <c r="L468">
        <v>15.071</v>
      </c>
      <c r="M468">
        <v>15.971</v>
      </c>
      <c r="N468">
        <v>16.95</v>
      </c>
      <c r="O468">
        <v>17.512</v>
      </c>
      <c r="P468">
        <v>17.908000000000001</v>
      </c>
      <c r="Q468">
        <v>18.518999999999998</v>
      </c>
      <c r="R468">
        <v>18.931999999999999</v>
      </c>
      <c r="S468">
        <v>19.748999999999999</v>
      </c>
      <c r="T468">
        <v>21.274000000000001</v>
      </c>
      <c r="U468">
        <v>466</v>
      </c>
      <c r="V468">
        <v>11.444000000000001</v>
      </c>
      <c r="W468">
        <v>12.474</v>
      </c>
      <c r="X468">
        <v>13.504</v>
      </c>
      <c r="Y468">
        <v>14.663</v>
      </c>
      <c r="Z468">
        <v>15.97</v>
      </c>
      <c r="AA468">
        <v>17.454000000000001</v>
      </c>
      <c r="AB468">
        <v>19.146000000000001</v>
      </c>
      <c r="AC468">
        <v>21.085999999999999</v>
      </c>
      <c r="AD468">
        <v>23.024999999999999</v>
      </c>
    </row>
    <row r="469" spans="1:30" x14ac:dyDescent="0.25">
      <c r="A469">
        <v>467</v>
      </c>
      <c r="B469">
        <f t="shared" si="7"/>
        <v>1.2785763175906912</v>
      </c>
      <c r="C469">
        <v>-0.44819999999999999</v>
      </c>
      <c r="D469">
        <v>15.9671</v>
      </c>
      <c r="E469">
        <v>8.7080000000000005E-2</v>
      </c>
      <c r="F469">
        <v>12.385</v>
      </c>
      <c r="G469">
        <v>13.153</v>
      </c>
      <c r="H469">
        <v>13.632999999999999</v>
      </c>
      <c r="I469">
        <v>13.897</v>
      </c>
      <c r="J469">
        <v>14.32</v>
      </c>
      <c r="K469">
        <v>14.615</v>
      </c>
      <c r="L469">
        <v>15.068</v>
      </c>
      <c r="M469">
        <v>15.967000000000001</v>
      </c>
      <c r="N469">
        <v>16.946000000000002</v>
      </c>
      <c r="O469">
        <v>17.507999999999999</v>
      </c>
      <c r="P469">
        <v>17.904</v>
      </c>
      <c r="Q469">
        <v>18.515000000000001</v>
      </c>
      <c r="R469">
        <v>18.928000000000001</v>
      </c>
      <c r="S469">
        <v>19.745000000000001</v>
      </c>
      <c r="T469">
        <v>21.27</v>
      </c>
      <c r="U469">
        <v>467</v>
      </c>
      <c r="V469">
        <v>11.442</v>
      </c>
      <c r="W469">
        <v>12.472</v>
      </c>
      <c r="X469">
        <v>13.502000000000001</v>
      </c>
      <c r="Y469">
        <v>14.66</v>
      </c>
      <c r="Z469">
        <v>15.967000000000001</v>
      </c>
      <c r="AA469">
        <v>17.45</v>
      </c>
      <c r="AB469">
        <v>19.141999999999999</v>
      </c>
      <c r="AC469">
        <v>21.081</v>
      </c>
      <c r="AD469">
        <v>23.02</v>
      </c>
    </row>
    <row r="470" spans="1:30" x14ac:dyDescent="0.25">
      <c r="A470">
        <v>468</v>
      </c>
      <c r="B470">
        <f t="shared" si="7"/>
        <v>1.2813141683778233</v>
      </c>
      <c r="C470">
        <v>-0.44900000000000001</v>
      </c>
      <c r="D470">
        <v>15.963800000000001</v>
      </c>
      <c r="E470">
        <v>8.7069999999999995E-2</v>
      </c>
      <c r="F470">
        <v>12.382999999999999</v>
      </c>
      <c r="G470">
        <v>13.15</v>
      </c>
      <c r="H470">
        <v>13.63</v>
      </c>
      <c r="I470">
        <v>13.895</v>
      </c>
      <c r="J470">
        <v>14.317</v>
      </c>
      <c r="K470">
        <v>14.612</v>
      </c>
      <c r="L470">
        <v>15.065</v>
      </c>
      <c r="M470">
        <v>15.964</v>
      </c>
      <c r="N470">
        <v>16.943000000000001</v>
      </c>
      <c r="O470">
        <v>17.504000000000001</v>
      </c>
      <c r="P470">
        <v>17.899999999999999</v>
      </c>
      <c r="Q470">
        <v>18.510999999999999</v>
      </c>
      <c r="R470">
        <v>18.923999999999999</v>
      </c>
      <c r="S470">
        <v>19.741</v>
      </c>
      <c r="T470">
        <v>21.265000000000001</v>
      </c>
      <c r="U470">
        <v>468</v>
      </c>
      <c r="V470">
        <v>11.441000000000001</v>
      </c>
      <c r="W470">
        <v>12.47</v>
      </c>
      <c r="X470">
        <v>13.5</v>
      </c>
      <c r="Y470">
        <v>14.657</v>
      </c>
      <c r="Z470">
        <v>15.964</v>
      </c>
      <c r="AA470">
        <v>17.446999999999999</v>
      </c>
      <c r="AB470">
        <v>19.137</v>
      </c>
      <c r="AC470">
        <v>21.077000000000002</v>
      </c>
      <c r="AD470">
        <v>23.015999999999998</v>
      </c>
    </row>
    <row r="471" spans="1:30" x14ac:dyDescent="0.25">
      <c r="A471">
        <v>469</v>
      </c>
      <c r="B471">
        <f t="shared" si="7"/>
        <v>1.2840520191649556</v>
      </c>
      <c r="C471">
        <v>-0.44969999999999999</v>
      </c>
      <c r="D471">
        <v>15.9604</v>
      </c>
      <c r="E471">
        <v>8.7069999999999995E-2</v>
      </c>
      <c r="F471">
        <v>12.38</v>
      </c>
      <c r="G471">
        <v>13.148</v>
      </c>
      <c r="H471">
        <v>13.628</v>
      </c>
      <c r="I471">
        <v>13.891999999999999</v>
      </c>
      <c r="J471">
        <v>14.314</v>
      </c>
      <c r="K471">
        <v>14.609</v>
      </c>
      <c r="L471">
        <v>15.061999999999999</v>
      </c>
      <c r="M471">
        <v>15.96</v>
      </c>
      <c r="N471">
        <v>16.939</v>
      </c>
      <c r="O471">
        <v>17.501000000000001</v>
      </c>
      <c r="P471">
        <v>17.896000000000001</v>
      </c>
      <c r="Q471">
        <v>18.507000000000001</v>
      </c>
      <c r="R471">
        <v>18.920000000000002</v>
      </c>
      <c r="S471">
        <v>19.736999999999998</v>
      </c>
      <c r="T471">
        <v>21.262</v>
      </c>
      <c r="U471">
        <v>469</v>
      </c>
      <c r="V471">
        <v>11.439</v>
      </c>
      <c r="W471">
        <v>12.468</v>
      </c>
      <c r="X471">
        <v>13.497</v>
      </c>
      <c r="Y471">
        <v>14.654</v>
      </c>
      <c r="Z471">
        <v>15.96</v>
      </c>
      <c r="AA471">
        <v>17.443000000000001</v>
      </c>
      <c r="AB471">
        <v>19.134</v>
      </c>
      <c r="AC471">
        <v>21.073</v>
      </c>
      <c r="AD471">
        <v>23.012</v>
      </c>
    </row>
    <row r="472" spans="1:30" x14ac:dyDescent="0.25">
      <c r="A472">
        <v>470</v>
      </c>
      <c r="B472">
        <f t="shared" si="7"/>
        <v>1.2867898699520877</v>
      </c>
      <c r="C472">
        <v>-0.45040000000000002</v>
      </c>
      <c r="D472">
        <v>15.957100000000001</v>
      </c>
      <c r="E472">
        <v>8.7059999999999998E-2</v>
      </c>
      <c r="F472">
        <v>12.378</v>
      </c>
      <c r="G472">
        <v>13.146000000000001</v>
      </c>
      <c r="H472">
        <v>13.625</v>
      </c>
      <c r="I472">
        <v>13.888999999999999</v>
      </c>
      <c r="J472">
        <v>14.311</v>
      </c>
      <c r="K472">
        <v>14.606</v>
      </c>
      <c r="L472">
        <v>15.058999999999999</v>
      </c>
      <c r="M472">
        <v>15.957000000000001</v>
      </c>
      <c r="N472">
        <v>16.936</v>
      </c>
      <c r="O472">
        <v>17.497</v>
      </c>
      <c r="P472">
        <v>17.891999999999999</v>
      </c>
      <c r="Q472">
        <v>18.503</v>
      </c>
      <c r="R472">
        <v>18.916</v>
      </c>
      <c r="S472">
        <v>19.733000000000001</v>
      </c>
      <c r="T472">
        <v>21.257000000000001</v>
      </c>
      <c r="U472">
        <v>470</v>
      </c>
      <c r="V472">
        <v>11.436999999999999</v>
      </c>
      <c r="W472">
        <v>12.465999999999999</v>
      </c>
      <c r="X472">
        <v>13.494</v>
      </c>
      <c r="Y472">
        <v>14.651</v>
      </c>
      <c r="Z472">
        <v>15.957000000000001</v>
      </c>
      <c r="AA472">
        <v>17.439</v>
      </c>
      <c r="AB472">
        <v>19.129000000000001</v>
      </c>
      <c r="AC472">
        <v>21.068000000000001</v>
      </c>
      <c r="AD472">
        <v>23.007000000000001</v>
      </c>
    </row>
    <row r="473" spans="1:30" x14ac:dyDescent="0.25">
      <c r="A473">
        <v>471</v>
      </c>
      <c r="B473">
        <f t="shared" si="7"/>
        <v>1.2895277207392197</v>
      </c>
      <c r="C473">
        <v>-0.4511</v>
      </c>
      <c r="D473">
        <v>15.9537</v>
      </c>
      <c r="E473">
        <v>8.7050000000000002E-2</v>
      </c>
      <c r="F473">
        <v>12.375999999999999</v>
      </c>
      <c r="G473">
        <v>13.143000000000001</v>
      </c>
      <c r="H473">
        <v>13.622999999999999</v>
      </c>
      <c r="I473">
        <v>13.887</v>
      </c>
      <c r="J473">
        <v>14.308</v>
      </c>
      <c r="K473">
        <v>14.603</v>
      </c>
      <c r="L473">
        <v>15.055</v>
      </c>
      <c r="M473">
        <v>15.954000000000001</v>
      </c>
      <c r="N473">
        <v>16.931999999999999</v>
      </c>
      <c r="O473">
        <v>17.492999999999999</v>
      </c>
      <c r="P473">
        <v>17.888000000000002</v>
      </c>
      <c r="Q473">
        <v>18.498999999999999</v>
      </c>
      <c r="R473">
        <v>18.911999999999999</v>
      </c>
      <c r="S473">
        <v>19.728000000000002</v>
      </c>
      <c r="T473">
        <v>21.251999999999999</v>
      </c>
      <c r="U473">
        <v>471</v>
      </c>
      <c r="V473">
        <v>11.435</v>
      </c>
      <c r="W473">
        <v>12.464</v>
      </c>
      <c r="X473">
        <v>13.492000000000001</v>
      </c>
      <c r="Y473">
        <v>14.648</v>
      </c>
      <c r="Z473">
        <v>15.954000000000001</v>
      </c>
      <c r="AA473">
        <v>17.434999999999999</v>
      </c>
      <c r="AB473">
        <v>19.125</v>
      </c>
      <c r="AC473">
        <v>21.064</v>
      </c>
      <c r="AD473">
        <v>23.001999999999999</v>
      </c>
    </row>
    <row r="474" spans="1:30" x14ac:dyDescent="0.25">
      <c r="A474">
        <v>472</v>
      </c>
      <c r="B474">
        <f t="shared" si="7"/>
        <v>1.2922655715263518</v>
      </c>
      <c r="C474">
        <v>-0.45179999999999998</v>
      </c>
      <c r="D474">
        <v>15.9504</v>
      </c>
      <c r="E474">
        <v>8.7040000000000006E-2</v>
      </c>
      <c r="F474">
        <v>12.375</v>
      </c>
      <c r="G474">
        <v>13.141</v>
      </c>
      <c r="H474">
        <v>13.62</v>
      </c>
      <c r="I474">
        <v>13.884</v>
      </c>
      <c r="J474">
        <v>14.305999999999999</v>
      </c>
      <c r="K474">
        <v>14.601000000000001</v>
      </c>
      <c r="L474">
        <v>15.052</v>
      </c>
      <c r="M474">
        <v>15.95</v>
      </c>
      <c r="N474">
        <v>16.928000000000001</v>
      </c>
      <c r="O474">
        <v>17.489000000000001</v>
      </c>
      <c r="P474">
        <v>17.885000000000002</v>
      </c>
      <c r="Q474">
        <v>18.495000000000001</v>
      </c>
      <c r="R474">
        <v>18.907</v>
      </c>
      <c r="S474">
        <v>19.724</v>
      </c>
      <c r="T474">
        <v>21.248000000000001</v>
      </c>
      <c r="U474">
        <v>472</v>
      </c>
      <c r="V474">
        <v>11.433999999999999</v>
      </c>
      <c r="W474">
        <v>12.462</v>
      </c>
      <c r="X474">
        <v>13.489000000000001</v>
      </c>
      <c r="Y474">
        <v>14.645</v>
      </c>
      <c r="Z474">
        <v>15.95</v>
      </c>
      <c r="AA474">
        <v>17.431999999999999</v>
      </c>
      <c r="AB474">
        <v>19.120999999999999</v>
      </c>
      <c r="AC474">
        <v>21.059000000000001</v>
      </c>
      <c r="AD474">
        <v>22.997</v>
      </c>
    </row>
    <row r="475" spans="1:30" x14ac:dyDescent="0.25">
      <c r="A475">
        <v>473</v>
      </c>
      <c r="B475">
        <f t="shared" si="7"/>
        <v>1.2950034223134839</v>
      </c>
      <c r="C475">
        <v>-0.45250000000000001</v>
      </c>
      <c r="D475">
        <v>15.947100000000001</v>
      </c>
      <c r="E475">
        <v>8.7040000000000006E-2</v>
      </c>
      <c r="F475">
        <v>12.372</v>
      </c>
      <c r="G475">
        <v>13.138</v>
      </c>
      <c r="H475">
        <v>13.617000000000001</v>
      </c>
      <c r="I475">
        <v>13.881</v>
      </c>
      <c r="J475">
        <v>14.303000000000001</v>
      </c>
      <c r="K475">
        <v>14.598000000000001</v>
      </c>
      <c r="L475">
        <v>15.048999999999999</v>
      </c>
      <c r="M475">
        <v>15.946999999999999</v>
      </c>
      <c r="N475">
        <v>16.925000000000001</v>
      </c>
      <c r="O475">
        <v>17.486000000000001</v>
      </c>
      <c r="P475">
        <v>17.881</v>
      </c>
      <c r="Q475">
        <v>18.491</v>
      </c>
      <c r="R475">
        <v>18.904</v>
      </c>
      <c r="S475">
        <v>19.72</v>
      </c>
      <c r="T475">
        <v>21.244</v>
      </c>
      <c r="U475">
        <v>473</v>
      </c>
      <c r="V475">
        <v>11.432</v>
      </c>
      <c r="W475">
        <v>12.459</v>
      </c>
      <c r="X475">
        <v>13.487</v>
      </c>
      <c r="Y475">
        <v>14.641999999999999</v>
      </c>
      <c r="Z475">
        <v>15.946999999999999</v>
      </c>
      <c r="AA475">
        <v>17.428000000000001</v>
      </c>
      <c r="AB475">
        <v>19.117000000000001</v>
      </c>
      <c r="AC475">
        <v>21.055</v>
      </c>
      <c r="AD475">
        <v>22.992999999999999</v>
      </c>
    </row>
    <row r="476" spans="1:30" x14ac:dyDescent="0.25">
      <c r="A476">
        <v>474</v>
      </c>
      <c r="B476">
        <f t="shared" si="7"/>
        <v>1.2977412731006159</v>
      </c>
      <c r="C476">
        <v>-0.45319999999999999</v>
      </c>
      <c r="D476">
        <v>15.9438</v>
      </c>
      <c r="E476">
        <v>8.7029999999999996E-2</v>
      </c>
      <c r="F476">
        <v>12.37</v>
      </c>
      <c r="G476">
        <v>13.135999999999999</v>
      </c>
      <c r="H476">
        <v>13.615</v>
      </c>
      <c r="I476">
        <v>13.879</v>
      </c>
      <c r="J476">
        <v>14.3</v>
      </c>
      <c r="K476">
        <v>14.595000000000001</v>
      </c>
      <c r="L476">
        <v>15.045999999999999</v>
      </c>
      <c r="M476">
        <v>15.944000000000001</v>
      </c>
      <c r="N476">
        <v>16.920999999999999</v>
      </c>
      <c r="O476">
        <v>17.481999999999999</v>
      </c>
      <c r="P476">
        <v>17.876999999999999</v>
      </c>
      <c r="Q476">
        <v>18.486999999999998</v>
      </c>
      <c r="R476">
        <v>18.899999999999999</v>
      </c>
      <c r="S476">
        <v>19.716000000000001</v>
      </c>
      <c r="T476">
        <v>21.24</v>
      </c>
      <c r="U476">
        <v>474</v>
      </c>
      <c r="V476">
        <v>11.43</v>
      </c>
      <c r="W476">
        <v>12.457000000000001</v>
      </c>
      <c r="X476">
        <v>13.484</v>
      </c>
      <c r="Y476">
        <v>14.638999999999999</v>
      </c>
      <c r="Z476">
        <v>15.944000000000001</v>
      </c>
      <c r="AA476">
        <v>17.423999999999999</v>
      </c>
      <c r="AB476">
        <v>19.113</v>
      </c>
      <c r="AC476">
        <v>21.050999999999998</v>
      </c>
      <c r="AD476">
        <v>22.989000000000001</v>
      </c>
    </row>
    <row r="477" spans="1:30" x14ac:dyDescent="0.25">
      <c r="A477">
        <v>475</v>
      </c>
      <c r="B477">
        <f t="shared" si="7"/>
        <v>1.3004791238877482</v>
      </c>
      <c r="C477">
        <v>-0.45390000000000003</v>
      </c>
      <c r="D477">
        <v>15.9405</v>
      </c>
      <c r="E477">
        <v>8.702E-2</v>
      </c>
      <c r="F477">
        <v>12.368</v>
      </c>
      <c r="G477">
        <v>13.134</v>
      </c>
      <c r="H477">
        <v>13.613</v>
      </c>
      <c r="I477">
        <v>13.875999999999999</v>
      </c>
      <c r="J477">
        <v>14.297000000000001</v>
      </c>
      <c r="K477">
        <v>14.592000000000001</v>
      </c>
      <c r="L477">
        <v>15.042999999999999</v>
      </c>
      <c r="M477">
        <v>15.941000000000001</v>
      </c>
      <c r="N477">
        <v>16.917999999999999</v>
      </c>
      <c r="O477">
        <v>17.478000000000002</v>
      </c>
      <c r="P477">
        <v>17.873000000000001</v>
      </c>
      <c r="Q477">
        <v>18.483000000000001</v>
      </c>
      <c r="R477">
        <v>18.896000000000001</v>
      </c>
      <c r="S477">
        <v>19.712</v>
      </c>
      <c r="T477">
        <v>21.234999999999999</v>
      </c>
      <c r="U477">
        <v>475</v>
      </c>
      <c r="V477">
        <v>11.429</v>
      </c>
      <c r="W477">
        <v>12.455</v>
      </c>
      <c r="X477">
        <v>13.481999999999999</v>
      </c>
      <c r="Y477">
        <v>14.635999999999999</v>
      </c>
      <c r="Z477">
        <v>15.94</v>
      </c>
      <c r="AA477">
        <v>17.420999999999999</v>
      </c>
      <c r="AB477">
        <v>19.109000000000002</v>
      </c>
      <c r="AC477">
        <v>21.045999999999999</v>
      </c>
      <c r="AD477">
        <v>22.984000000000002</v>
      </c>
    </row>
    <row r="478" spans="1:30" x14ac:dyDescent="0.25">
      <c r="A478">
        <v>476</v>
      </c>
      <c r="B478">
        <f t="shared" si="7"/>
        <v>1.3032169746748803</v>
      </c>
      <c r="C478">
        <v>-0.4546</v>
      </c>
      <c r="D478">
        <v>15.937200000000001</v>
      </c>
      <c r="E478">
        <v>8.7010000000000004E-2</v>
      </c>
      <c r="F478">
        <v>12.366</v>
      </c>
      <c r="G478">
        <v>13.132</v>
      </c>
      <c r="H478">
        <v>13.61</v>
      </c>
      <c r="I478">
        <v>13.874000000000001</v>
      </c>
      <c r="J478">
        <v>14.295</v>
      </c>
      <c r="K478">
        <v>14.589</v>
      </c>
      <c r="L478">
        <v>15.04</v>
      </c>
      <c r="M478">
        <v>15.936999999999999</v>
      </c>
      <c r="N478">
        <v>16.914000000000001</v>
      </c>
      <c r="O478">
        <v>17.474</v>
      </c>
      <c r="P478">
        <v>17.869</v>
      </c>
      <c r="Q478">
        <v>18.478999999999999</v>
      </c>
      <c r="R478">
        <v>18.890999999999998</v>
      </c>
      <c r="S478">
        <v>19.707000000000001</v>
      </c>
      <c r="T478">
        <v>21.231000000000002</v>
      </c>
      <c r="U478">
        <v>476</v>
      </c>
      <c r="V478">
        <v>11.427</v>
      </c>
      <c r="W478">
        <v>12.452999999999999</v>
      </c>
      <c r="X478">
        <v>13.48</v>
      </c>
      <c r="Y478">
        <v>14.634</v>
      </c>
      <c r="Z478">
        <v>15.936999999999999</v>
      </c>
      <c r="AA478">
        <v>17.417000000000002</v>
      </c>
      <c r="AB478">
        <v>19.105</v>
      </c>
      <c r="AC478">
        <v>21.042000000000002</v>
      </c>
      <c r="AD478">
        <v>22.978999999999999</v>
      </c>
    </row>
    <row r="479" spans="1:30" x14ac:dyDescent="0.25">
      <c r="A479">
        <v>477</v>
      </c>
      <c r="B479">
        <f t="shared" si="7"/>
        <v>1.3059548254620124</v>
      </c>
      <c r="C479">
        <v>-0.45529999999999998</v>
      </c>
      <c r="D479">
        <v>15.9339</v>
      </c>
      <c r="E479">
        <v>8.7010000000000004E-2</v>
      </c>
      <c r="F479">
        <v>12.364000000000001</v>
      </c>
      <c r="G479">
        <v>13.129</v>
      </c>
      <c r="H479">
        <v>13.606999999999999</v>
      </c>
      <c r="I479">
        <v>13.871</v>
      </c>
      <c r="J479">
        <v>14.292</v>
      </c>
      <c r="K479">
        <v>14.586</v>
      </c>
      <c r="L479">
        <v>15.037000000000001</v>
      </c>
      <c r="M479">
        <v>15.933999999999999</v>
      </c>
      <c r="N479">
        <v>16.91</v>
      </c>
      <c r="O479">
        <v>17.471</v>
      </c>
      <c r="P479">
        <v>17.866</v>
      </c>
      <c r="Q479">
        <v>18.475000000000001</v>
      </c>
      <c r="R479">
        <v>18.888000000000002</v>
      </c>
      <c r="S479">
        <v>19.704000000000001</v>
      </c>
      <c r="T479">
        <v>21.227</v>
      </c>
      <c r="U479">
        <v>477</v>
      </c>
      <c r="V479">
        <v>11.425000000000001</v>
      </c>
      <c r="W479">
        <v>12.451000000000001</v>
      </c>
      <c r="X479">
        <v>13.477</v>
      </c>
      <c r="Y479">
        <v>14.631</v>
      </c>
      <c r="Z479">
        <v>15.933999999999999</v>
      </c>
      <c r="AA479">
        <v>17.413</v>
      </c>
      <c r="AB479">
        <v>19.100999999999999</v>
      </c>
      <c r="AC479">
        <v>21.038</v>
      </c>
      <c r="AD479">
        <v>22.975000000000001</v>
      </c>
    </row>
    <row r="480" spans="1:30" x14ac:dyDescent="0.25">
      <c r="A480">
        <v>478</v>
      </c>
      <c r="B480">
        <f t="shared" si="7"/>
        <v>1.3086926762491444</v>
      </c>
      <c r="C480">
        <v>-0.45600000000000002</v>
      </c>
      <c r="D480">
        <v>15.9307</v>
      </c>
      <c r="E480">
        <v>8.6999999999999994E-2</v>
      </c>
      <c r="F480">
        <v>12.362</v>
      </c>
      <c r="G480">
        <v>13.127000000000001</v>
      </c>
      <c r="H480">
        <v>13.605</v>
      </c>
      <c r="I480">
        <v>13.869</v>
      </c>
      <c r="J480">
        <v>14.289</v>
      </c>
      <c r="K480">
        <v>14.583</v>
      </c>
      <c r="L480">
        <v>15.034000000000001</v>
      </c>
      <c r="M480">
        <v>15.930999999999999</v>
      </c>
      <c r="N480">
        <v>16.907</v>
      </c>
      <c r="O480">
        <v>17.466999999999999</v>
      </c>
      <c r="P480">
        <v>17.861999999999998</v>
      </c>
      <c r="Q480">
        <v>18.472000000000001</v>
      </c>
      <c r="R480">
        <v>18.884</v>
      </c>
      <c r="S480">
        <v>19.7</v>
      </c>
      <c r="T480">
        <v>21.222999999999999</v>
      </c>
      <c r="U480">
        <v>478</v>
      </c>
      <c r="V480">
        <v>11.423999999999999</v>
      </c>
      <c r="W480">
        <v>12.449</v>
      </c>
      <c r="X480">
        <v>13.475</v>
      </c>
      <c r="Y480">
        <v>14.628</v>
      </c>
      <c r="Z480">
        <v>15.930999999999999</v>
      </c>
      <c r="AA480">
        <v>17.41</v>
      </c>
      <c r="AB480">
        <v>19.097000000000001</v>
      </c>
      <c r="AC480">
        <v>21.033999999999999</v>
      </c>
      <c r="AD480">
        <v>22.971</v>
      </c>
    </row>
    <row r="481" spans="1:30" x14ac:dyDescent="0.25">
      <c r="A481">
        <v>479</v>
      </c>
      <c r="B481">
        <f t="shared" si="7"/>
        <v>1.3114305270362765</v>
      </c>
      <c r="C481">
        <v>-0.45669999999999999</v>
      </c>
      <c r="D481">
        <v>15.9274</v>
      </c>
      <c r="E481">
        <v>8.6989999999999998E-2</v>
      </c>
      <c r="F481">
        <v>12.36</v>
      </c>
      <c r="G481">
        <v>13.125</v>
      </c>
      <c r="H481">
        <v>13.603</v>
      </c>
      <c r="I481">
        <v>13.866</v>
      </c>
      <c r="J481">
        <v>14.286</v>
      </c>
      <c r="K481">
        <v>14.581</v>
      </c>
      <c r="L481">
        <v>15.031000000000001</v>
      </c>
      <c r="M481">
        <v>15.927</v>
      </c>
      <c r="N481">
        <v>16.902999999999999</v>
      </c>
      <c r="O481">
        <v>17.463000000000001</v>
      </c>
      <c r="P481">
        <v>17.858000000000001</v>
      </c>
      <c r="Q481">
        <v>18.468</v>
      </c>
      <c r="R481">
        <v>18.88</v>
      </c>
      <c r="S481">
        <v>19.695</v>
      </c>
      <c r="T481">
        <v>21.218</v>
      </c>
      <c r="U481">
        <v>479</v>
      </c>
      <c r="V481">
        <v>11.422000000000001</v>
      </c>
      <c r="W481">
        <v>12.446999999999999</v>
      </c>
      <c r="X481">
        <v>13.472</v>
      </c>
      <c r="Y481">
        <v>14.625</v>
      </c>
      <c r="Z481">
        <v>15.927</v>
      </c>
      <c r="AA481">
        <v>17.405999999999999</v>
      </c>
      <c r="AB481">
        <v>19.093</v>
      </c>
      <c r="AC481">
        <v>21.029</v>
      </c>
      <c r="AD481">
        <v>22.966000000000001</v>
      </c>
    </row>
    <row r="482" spans="1:30" x14ac:dyDescent="0.25">
      <c r="A482">
        <v>480</v>
      </c>
      <c r="B482">
        <f t="shared" si="7"/>
        <v>1.3141683778234086</v>
      </c>
      <c r="C482">
        <v>-0.45739999999999997</v>
      </c>
      <c r="D482">
        <v>15.924099999999999</v>
      </c>
      <c r="E482">
        <v>8.6980000000000002E-2</v>
      </c>
      <c r="F482">
        <v>12.358000000000001</v>
      </c>
      <c r="G482">
        <v>13.122</v>
      </c>
      <c r="H482">
        <v>13.6</v>
      </c>
      <c r="I482">
        <v>13.863</v>
      </c>
      <c r="J482">
        <v>14.284000000000001</v>
      </c>
      <c r="K482">
        <v>14.577999999999999</v>
      </c>
      <c r="L482">
        <v>15.028</v>
      </c>
      <c r="M482">
        <v>15.923999999999999</v>
      </c>
      <c r="N482">
        <v>16.899999999999999</v>
      </c>
      <c r="O482">
        <v>17.46</v>
      </c>
      <c r="P482">
        <v>17.853999999999999</v>
      </c>
      <c r="Q482">
        <v>18.463999999999999</v>
      </c>
      <c r="R482">
        <v>18.876000000000001</v>
      </c>
      <c r="S482">
        <v>19.690999999999999</v>
      </c>
      <c r="T482">
        <v>21.213999999999999</v>
      </c>
      <c r="U482">
        <v>480</v>
      </c>
      <c r="V482">
        <v>11.42</v>
      </c>
      <c r="W482">
        <v>12.445</v>
      </c>
      <c r="X482">
        <v>13.47</v>
      </c>
      <c r="Y482">
        <v>14.622</v>
      </c>
      <c r="Z482">
        <v>15.923999999999999</v>
      </c>
      <c r="AA482">
        <v>17.402000000000001</v>
      </c>
      <c r="AB482">
        <v>19.088999999999999</v>
      </c>
      <c r="AC482">
        <v>21.024999999999999</v>
      </c>
      <c r="AD482">
        <v>22.960999999999999</v>
      </c>
    </row>
    <row r="483" spans="1:30" x14ac:dyDescent="0.25">
      <c r="A483">
        <v>481</v>
      </c>
      <c r="B483">
        <f t="shared" si="7"/>
        <v>1.3169062286105406</v>
      </c>
      <c r="C483">
        <v>-0.45810000000000001</v>
      </c>
      <c r="D483">
        <v>15.9209</v>
      </c>
      <c r="E483">
        <v>8.6980000000000002E-2</v>
      </c>
      <c r="F483">
        <v>12.356</v>
      </c>
      <c r="G483">
        <v>13.12</v>
      </c>
      <c r="H483">
        <v>13.597</v>
      </c>
      <c r="I483">
        <v>13.861000000000001</v>
      </c>
      <c r="J483">
        <v>14.281000000000001</v>
      </c>
      <c r="K483">
        <v>14.574999999999999</v>
      </c>
      <c r="L483">
        <v>15.025</v>
      </c>
      <c r="M483">
        <v>15.920999999999999</v>
      </c>
      <c r="N483">
        <v>16.896000000000001</v>
      </c>
      <c r="O483">
        <v>17.456</v>
      </c>
      <c r="P483">
        <v>17.850999999999999</v>
      </c>
      <c r="Q483">
        <v>18.46</v>
      </c>
      <c r="R483">
        <v>18.872</v>
      </c>
      <c r="S483">
        <v>19.687000000000001</v>
      </c>
      <c r="T483">
        <v>21.21</v>
      </c>
      <c r="U483">
        <v>481</v>
      </c>
      <c r="V483">
        <v>11.419</v>
      </c>
      <c r="W483">
        <v>12.443</v>
      </c>
      <c r="X483">
        <v>13.467000000000001</v>
      </c>
      <c r="Y483">
        <v>14.619</v>
      </c>
      <c r="Z483">
        <v>15.920999999999999</v>
      </c>
      <c r="AA483">
        <v>17.399000000000001</v>
      </c>
      <c r="AB483">
        <v>19.085000000000001</v>
      </c>
      <c r="AC483">
        <v>21.021000000000001</v>
      </c>
      <c r="AD483">
        <v>22.957000000000001</v>
      </c>
    </row>
    <row r="484" spans="1:30" x14ac:dyDescent="0.25">
      <c r="A484">
        <v>482</v>
      </c>
      <c r="B484">
        <f t="shared" si="7"/>
        <v>1.3196440793976729</v>
      </c>
      <c r="C484">
        <v>-0.45879999999999999</v>
      </c>
      <c r="D484">
        <v>15.9177</v>
      </c>
      <c r="E484">
        <v>8.6970000000000006E-2</v>
      </c>
      <c r="F484">
        <v>12.353999999999999</v>
      </c>
      <c r="G484">
        <v>13.118</v>
      </c>
      <c r="H484">
        <v>13.595000000000001</v>
      </c>
      <c r="I484">
        <v>13.858000000000001</v>
      </c>
      <c r="J484">
        <v>14.278</v>
      </c>
      <c r="K484">
        <v>14.571999999999999</v>
      </c>
      <c r="L484">
        <v>15.022</v>
      </c>
      <c r="M484">
        <v>15.917999999999999</v>
      </c>
      <c r="N484">
        <v>16.893000000000001</v>
      </c>
      <c r="O484">
        <v>17.452999999999999</v>
      </c>
      <c r="P484">
        <v>17.847000000000001</v>
      </c>
      <c r="Q484">
        <v>18.456</v>
      </c>
      <c r="R484">
        <v>18.867999999999999</v>
      </c>
      <c r="S484">
        <v>19.683</v>
      </c>
      <c r="T484">
        <v>21.206</v>
      </c>
      <c r="U484">
        <v>482</v>
      </c>
      <c r="V484">
        <v>11.417</v>
      </c>
      <c r="W484">
        <v>12.441000000000001</v>
      </c>
      <c r="X484">
        <v>13.465</v>
      </c>
      <c r="Y484">
        <v>14.617000000000001</v>
      </c>
      <c r="Z484">
        <v>15.917999999999999</v>
      </c>
      <c r="AA484">
        <v>17.395</v>
      </c>
      <c r="AB484">
        <v>19.081</v>
      </c>
      <c r="AC484">
        <v>21.016999999999999</v>
      </c>
      <c r="AD484">
        <v>22.952999999999999</v>
      </c>
    </row>
    <row r="485" spans="1:30" x14ac:dyDescent="0.25">
      <c r="A485">
        <v>483</v>
      </c>
      <c r="B485">
        <f t="shared" si="7"/>
        <v>1.322381930184805</v>
      </c>
      <c r="C485">
        <v>-0.45950000000000002</v>
      </c>
      <c r="D485">
        <v>15.9145</v>
      </c>
      <c r="E485">
        <v>8.6959999999999996E-2</v>
      </c>
      <c r="F485">
        <v>12.352</v>
      </c>
      <c r="G485">
        <v>13.115</v>
      </c>
      <c r="H485">
        <v>13.593</v>
      </c>
      <c r="I485">
        <v>13.856</v>
      </c>
      <c r="J485">
        <v>14.276</v>
      </c>
      <c r="K485">
        <v>14.569000000000001</v>
      </c>
      <c r="L485">
        <v>15.02</v>
      </c>
      <c r="M485">
        <v>15.914999999999999</v>
      </c>
      <c r="N485">
        <v>16.888999999999999</v>
      </c>
      <c r="O485">
        <v>17.449000000000002</v>
      </c>
      <c r="P485">
        <v>17.843</v>
      </c>
      <c r="Q485">
        <v>18.452000000000002</v>
      </c>
      <c r="R485">
        <v>18.864000000000001</v>
      </c>
      <c r="S485">
        <v>19.678999999999998</v>
      </c>
      <c r="T485">
        <v>21.201000000000001</v>
      </c>
      <c r="U485">
        <v>483</v>
      </c>
      <c r="V485">
        <v>11.416</v>
      </c>
      <c r="W485">
        <v>12.439</v>
      </c>
      <c r="X485">
        <v>13.462999999999999</v>
      </c>
      <c r="Y485">
        <v>14.614000000000001</v>
      </c>
      <c r="Z485">
        <v>15.914</v>
      </c>
      <c r="AA485">
        <v>17.390999999999998</v>
      </c>
      <c r="AB485">
        <v>19.077000000000002</v>
      </c>
      <c r="AC485">
        <v>21.013000000000002</v>
      </c>
      <c r="AD485">
        <v>22.948</v>
      </c>
    </row>
    <row r="486" spans="1:30" x14ac:dyDescent="0.25">
      <c r="A486">
        <v>484</v>
      </c>
      <c r="B486">
        <f t="shared" si="7"/>
        <v>1.3251197809719371</v>
      </c>
      <c r="C486">
        <v>-0.4602</v>
      </c>
      <c r="D486">
        <v>15.911199999999999</v>
      </c>
      <c r="E486">
        <v>8.695E-2</v>
      </c>
      <c r="F486">
        <v>12.35</v>
      </c>
      <c r="G486">
        <v>13.113</v>
      </c>
      <c r="H486">
        <v>13.59</v>
      </c>
      <c r="I486">
        <v>13.853</v>
      </c>
      <c r="J486">
        <v>14.273</v>
      </c>
      <c r="K486">
        <v>14.566000000000001</v>
      </c>
      <c r="L486">
        <v>15.016999999999999</v>
      </c>
      <c r="M486">
        <v>15.911</v>
      </c>
      <c r="N486">
        <v>16.885999999999999</v>
      </c>
      <c r="O486">
        <v>17.445</v>
      </c>
      <c r="P486">
        <v>17.838999999999999</v>
      </c>
      <c r="Q486">
        <v>18.448</v>
      </c>
      <c r="R486">
        <v>18.86</v>
      </c>
      <c r="S486">
        <v>19.675000000000001</v>
      </c>
      <c r="T486">
        <v>21.196999999999999</v>
      </c>
      <c r="U486">
        <v>484</v>
      </c>
      <c r="V486">
        <v>11.414</v>
      </c>
      <c r="W486">
        <v>12.436999999999999</v>
      </c>
      <c r="X486">
        <v>13.46</v>
      </c>
      <c r="Y486">
        <v>14.611000000000001</v>
      </c>
      <c r="Z486">
        <v>15.911</v>
      </c>
      <c r="AA486">
        <v>17.388000000000002</v>
      </c>
      <c r="AB486">
        <v>19.073</v>
      </c>
      <c r="AC486">
        <v>21.007999999999999</v>
      </c>
      <c r="AD486">
        <v>22.943000000000001</v>
      </c>
    </row>
    <row r="487" spans="1:30" x14ac:dyDescent="0.25">
      <c r="A487">
        <v>485</v>
      </c>
      <c r="B487">
        <f t="shared" si="7"/>
        <v>1.3278576317590691</v>
      </c>
      <c r="C487">
        <v>-0.46089999999999998</v>
      </c>
      <c r="D487">
        <v>15.907999999999999</v>
      </c>
      <c r="E487">
        <v>8.695E-2</v>
      </c>
      <c r="F487">
        <v>12.348000000000001</v>
      </c>
      <c r="G487">
        <v>13.111000000000001</v>
      </c>
      <c r="H487">
        <v>13.587999999999999</v>
      </c>
      <c r="I487">
        <v>13.85</v>
      </c>
      <c r="J487">
        <v>14.27</v>
      </c>
      <c r="K487">
        <v>14.564</v>
      </c>
      <c r="L487">
        <v>15.013999999999999</v>
      </c>
      <c r="M487">
        <v>15.907999999999999</v>
      </c>
      <c r="N487">
        <v>16.882000000000001</v>
      </c>
      <c r="O487">
        <v>17.442</v>
      </c>
      <c r="P487">
        <v>17.835999999999999</v>
      </c>
      <c r="Q487">
        <v>18.445</v>
      </c>
      <c r="R487">
        <v>18.856000000000002</v>
      </c>
      <c r="S487">
        <v>19.670999999999999</v>
      </c>
      <c r="T487">
        <v>21.193000000000001</v>
      </c>
      <c r="U487">
        <v>485</v>
      </c>
      <c r="V487">
        <v>11.412000000000001</v>
      </c>
      <c r="W487">
        <v>12.435</v>
      </c>
      <c r="X487">
        <v>13.458</v>
      </c>
      <c r="Y487">
        <v>14.608000000000001</v>
      </c>
      <c r="Z487">
        <v>15.907999999999999</v>
      </c>
      <c r="AA487">
        <v>17.384</v>
      </c>
      <c r="AB487">
        <v>19.068999999999999</v>
      </c>
      <c r="AC487">
        <v>21.004000000000001</v>
      </c>
      <c r="AD487">
        <v>22.939</v>
      </c>
    </row>
    <row r="488" spans="1:30" x14ac:dyDescent="0.25">
      <c r="A488">
        <v>486</v>
      </c>
      <c r="B488">
        <f t="shared" si="7"/>
        <v>1.3305954825462012</v>
      </c>
      <c r="C488">
        <v>-0.46160000000000001</v>
      </c>
      <c r="D488">
        <v>15.9049</v>
      </c>
      <c r="E488">
        <v>8.6940000000000003E-2</v>
      </c>
      <c r="F488">
        <v>12.346</v>
      </c>
      <c r="G488">
        <v>13.109</v>
      </c>
      <c r="H488">
        <v>13.585000000000001</v>
      </c>
      <c r="I488">
        <v>13.848000000000001</v>
      </c>
      <c r="J488">
        <v>14.266999999999999</v>
      </c>
      <c r="K488">
        <v>14.561</v>
      </c>
      <c r="L488">
        <v>15.010999999999999</v>
      </c>
      <c r="M488">
        <v>15.904999999999999</v>
      </c>
      <c r="N488">
        <v>16.879000000000001</v>
      </c>
      <c r="O488">
        <v>17.437999999999999</v>
      </c>
      <c r="P488">
        <v>17.832000000000001</v>
      </c>
      <c r="Q488">
        <v>18.440999999999999</v>
      </c>
      <c r="R488">
        <v>18.852</v>
      </c>
      <c r="S488">
        <v>19.667000000000002</v>
      </c>
      <c r="T488">
        <v>21.189</v>
      </c>
      <c r="U488">
        <v>486</v>
      </c>
      <c r="V488">
        <v>11.411</v>
      </c>
      <c r="W488">
        <v>12.433</v>
      </c>
      <c r="X488">
        <v>13.455</v>
      </c>
      <c r="Y488">
        <v>14.605</v>
      </c>
      <c r="Z488">
        <v>15.904999999999999</v>
      </c>
      <c r="AA488">
        <v>17.381</v>
      </c>
      <c r="AB488">
        <v>19.065999999999999</v>
      </c>
      <c r="AC488">
        <v>21</v>
      </c>
      <c r="AD488">
        <v>22.934999999999999</v>
      </c>
    </row>
    <row r="489" spans="1:30" x14ac:dyDescent="0.25">
      <c r="A489">
        <v>487</v>
      </c>
      <c r="B489">
        <f t="shared" si="7"/>
        <v>1.3333333333333333</v>
      </c>
      <c r="C489">
        <v>-0.46229999999999999</v>
      </c>
      <c r="D489">
        <v>15.9017</v>
      </c>
      <c r="E489">
        <v>8.6929999999999993E-2</v>
      </c>
      <c r="F489">
        <v>12.343999999999999</v>
      </c>
      <c r="G489">
        <v>13.106</v>
      </c>
      <c r="H489">
        <v>13.583</v>
      </c>
      <c r="I489">
        <v>13.846</v>
      </c>
      <c r="J489">
        <v>14.265000000000001</v>
      </c>
      <c r="K489">
        <v>14.558</v>
      </c>
      <c r="L489">
        <v>15.007999999999999</v>
      </c>
      <c r="M489">
        <v>15.901999999999999</v>
      </c>
      <c r="N489">
        <v>16.876000000000001</v>
      </c>
      <c r="O489">
        <v>17.434999999999999</v>
      </c>
      <c r="P489">
        <v>17.829000000000001</v>
      </c>
      <c r="Q489">
        <v>18.437000000000001</v>
      </c>
      <c r="R489">
        <v>18.847999999999999</v>
      </c>
      <c r="S489">
        <v>19.663</v>
      </c>
      <c r="T489">
        <v>21.184000000000001</v>
      </c>
      <c r="U489">
        <v>487</v>
      </c>
      <c r="V489">
        <v>11.409000000000001</v>
      </c>
      <c r="W489">
        <v>12.430999999999999</v>
      </c>
      <c r="X489">
        <v>13.452999999999999</v>
      </c>
      <c r="Y489">
        <v>14.603</v>
      </c>
      <c r="Z489">
        <v>15.901999999999999</v>
      </c>
      <c r="AA489">
        <v>17.376999999999999</v>
      </c>
      <c r="AB489">
        <v>19.062000000000001</v>
      </c>
      <c r="AC489">
        <v>20.995999999999999</v>
      </c>
      <c r="AD489">
        <v>22.93</v>
      </c>
    </row>
    <row r="490" spans="1:30" x14ac:dyDescent="0.25">
      <c r="A490">
        <v>488</v>
      </c>
      <c r="B490">
        <f t="shared" si="7"/>
        <v>1.3360711841204653</v>
      </c>
      <c r="C490">
        <v>-0.46289999999999998</v>
      </c>
      <c r="D490">
        <v>15.8985</v>
      </c>
      <c r="E490">
        <v>8.6919999999999997E-2</v>
      </c>
      <c r="F490">
        <v>12.343</v>
      </c>
      <c r="G490">
        <v>13.103999999999999</v>
      </c>
      <c r="H490">
        <v>13.581</v>
      </c>
      <c r="I490">
        <v>13.843</v>
      </c>
      <c r="J490">
        <v>14.262</v>
      </c>
      <c r="K490">
        <v>14.555</v>
      </c>
      <c r="L490">
        <v>15.005000000000001</v>
      </c>
      <c r="M490">
        <v>15.898999999999999</v>
      </c>
      <c r="N490">
        <v>16.872</v>
      </c>
      <c r="O490">
        <v>17.431000000000001</v>
      </c>
      <c r="P490">
        <v>17.824999999999999</v>
      </c>
      <c r="Q490">
        <v>18.433</v>
      </c>
      <c r="R490">
        <v>18.844000000000001</v>
      </c>
      <c r="S490">
        <v>19.658999999999999</v>
      </c>
      <c r="T490">
        <v>21.18</v>
      </c>
      <c r="U490">
        <v>488</v>
      </c>
      <c r="V490">
        <v>11.407999999999999</v>
      </c>
      <c r="W490">
        <v>12.429</v>
      </c>
      <c r="X490">
        <v>13.451000000000001</v>
      </c>
      <c r="Y490">
        <v>14.6</v>
      </c>
      <c r="Z490">
        <v>15.898</v>
      </c>
      <c r="AA490">
        <v>17.373000000000001</v>
      </c>
      <c r="AB490">
        <v>19.056999999999999</v>
      </c>
      <c r="AC490">
        <v>20.991</v>
      </c>
      <c r="AD490">
        <v>22.925000000000001</v>
      </c>
    </row>
    <row r="491" spans="1:30" x14ac:dyDescent="0.25">
      <c r="A491">
        <v>489</v>
      </c>
      <c r="B491">
        <f t="shared" si="7"/>
        <v>1.3388090349075976</v>
      </c>
      <c r="C491">
        <v>-0.46360000000000001</v>
      </c>
      <c r="D491">
        <v>15.895300000000001</v>
      </c>
      <c r="E491">
        <v>8.6919999999999997E-2</v>
      </c>
      <c r="F491">
        <v>12.34</v>
      </c>
      <c r="G491">
        <v>13.102</v>
      </c>
      <c r="H491">
        <v>13.577999999999999</v>
      </c>
      <c r="I491">
        <v>13.84</v>
      </c>
      <c r="J491">
        <v>14.259</v>
      </c>
      <c r="K491">
        <v>14.553000000000001</v>
      </c>
      <c r="L491">
        <v>15.002000000000001</v>
      </c>
      <c r="M491">
        <v>15.895</v>
      </c>
      <c r="N491">
        <v>16.869</v>
      </c>
      <c r="O491">
        <v>17.427</v>
      </c>
      <c r="P491">
        <v>17.821000000000002</v>
      </c>
      <c r="Q491">
        <v>18.428999999999998</v>
      </c>
      <c r="R491">
        <v>18.841000000000001</v>
      </c>
      <c r="S491">
        <v>19.655000000000001</v>
      </c>
      <c r="T491">
        <v>21.175999999999998</v>
      </c>
      <c r="U491">
        <v>489</v>
      </c>
      <c r="V491">
        <v>11.406000000000001</v>
      </c>
      <c r="W491">
        <v>12.427</v>
      </c>
      <c r="X491">
        <v>13.448</v>
      </c>
      <c r="Y491">
        <v>14.597</v>
      </c>
      <c r="Z491">
        <v>15.895</v>
      </c>
      <c r="AA491">
        <v>17.37</v>
      </c>
      <c r="AB491">
        <v>19.053999999999998</v>
      </c>
      <c r="AC491">
        <v>20.988</v>
      </c>
      <c r="AD491">
        <v>22.922000000000001</v>
      </c>
    </row>
    <row r="492" spans="1:30" x14ac:dyDescent="0.25">
      <c r="A492">
        <v>490</v>
      </c>
      <c r="B492">
        <f t="shared" si="7"/>
        <v>1.3415468856947297</v>
      </c>
      <c r="C492">
        <v>-0.46429999999999999</v>
      </c>
      <c r="D492">
        <v>15.892200000000001</v>
      </c>
      <c r="E492">
        <v>8.6910000000000001E-2</v>
      </c>
      <c r="F492">
        <v>12.339</v>
      </c>
      <c r="G492">
        <v>13.1</v>
      </c>
      <c r="H492">
        <v>13.576000000000001</v>
      </c>
      <c r="I492">
        <v>13.837999999999999</v>
      </c>
      <c r="J492">
        <v>14.257</v>
      </c>
      <c r="K492">
        <v>14.55</v>
      </c>
      <c r="L492">
        <v>14.999000000000001</v>
      </c>
      <c r="M492">
        <v>15.891999999999999</v>
      </c>
      <c r="N492">
        <v>16.864999999999998</v>
      </c>
      <c r="O492">
        <v>17.423999999999999</v>
      </c>
      <c r="P492">
        <v>17.818000000000001</v>
      </c>
      <c r="Q492">
        <v>18.425999999999998</v>
      </c>
      <c r="R492">
        <v>18.837</v>
      </c>
      <c r="S492">
        <v>19.651</v>
      </c>
      <c r="T492">
        <v>21.172000000000001</v>
      </c>
      <c r="U492">
        <v>490</v>
      </c>
      <c r="V492">
        <v>11.404</v>
      </c>
      <c r="W492">
        <v>12.425000000000001</v>
      </c>
      <c r="X492">
        <v>13.446</v>
      </c>
      <c r="Y492">
        <v>14.593999999999999</v>
      </c>
      <c r="Z492">
        <v>15.891999999999999</v>
      </c>
      <c r="AA492">
        <v>17.366</v>
      </c>
      <c r="AB492">
        <v>19.05</v>
      </c>
      <c r="AC492">
        <v>20.984000000000002</v>
      </c>
      <c r="AD492">
        <v>22.917000000000002</v>
      </c>
    </row>
    <row r="493" spans="1:30" x14ac:dyDescent="0.25">
      <c r="A493">
        <v>491</v>
      </c>
      <c r="B493">
        <f t="shared" si="7"/>
        <v>1.3442847364818618</v>
      </c>
      <c r="C493">
        <v>-0.46500000000000002</v>
      </c>
      <c r="D493">
        <v>15.889099999999999</v>
      </c>
      <c r="E493">
        <v>8.6900000000000005E-2</v>
      </c>
      <c r="F493">
        <v>12.337</v>
      </c>
      <c r="G493">
        <v>13.097</v>
      </c>
      <c r="H493">
        <v>13.573</v>
      </c>
      <c r="I493">
        <v>13.836</v>
      </c>
      <c r="J493">
        <v>14.254</v>
      </c>
      <c r="K493">
        <v>14.547000000000001</v>
      </c>
      <c r="L493">
        <v>14.996</v>
      </c>
      <c r="M493">
        <v>15.888999999999999</v>
      </c>
      <c r="N493">
        <v>16.861999999999998</v>
      </c>
      <c r="O493">
        <v>17.420000000000002</v>
      </c>
      <c r="P493">
        <v>17.814</v>
      </c>
      <c r="Q493">
        <v>18.422000000000001</v>
      </c>
      <c r="R493">
        <v>18.832999999999998</v>
      </c>
      <c r="S493">
        <v>19.646999999999998</v>
      </c>
      <c r="T493">
        <v>21.167999999999999</v>
      </c>
      <c r="U493">
        <v>491</v>
      </c>
      <c r="V493">
        <v>11.403</v>
      </c>
      <c r="W493">
        <v>12.423</v>
      </c>
      <c r="X493">
        <v>13.444000000000001</v>
      </c>
      <c r="Y493">
        <v>14.592000000000001</v>
      </c>
      <c r="Z493">
        <v>15.888999999999999</v>
      </c>
      <c r="AA493">
        <v>17.363</v>
      </c>
      <c r="AB493">
        <v>19.045999999999999</v>
      </c>
      <c r="AC493">
        <v>20.978999999999999</v>
      </c>
      <c r="AD493">
        <v>22.913</v>
      </c>
    </row>
    <row r="494" spans="1:30" x14ac:dyDescent="0.25">
      <c r="A494">
        <v>492</v>
      </c>
      <c r="B494">
        <f t="shared" si="7"/>
        <v>1.3470225872689938</v>
      </c>
      <c r="C494">
        <v>-0.4657</v>
      </c>
      <c r="D494">
        <v>15.885899999999999</v>
      </c>
      <c r="E494">
        <v>8.6889999999999995E-2</v>
      </c>
      <c r="F494">
        <v>12.335000000000001</v>
      </c>
      <c r="G494">
        <v>13.095000000000001</v>
      </c>
      <c r="H494">
        <v>13.571</v>
      </c>
      <c r="I494">
        <v>13.833</v>
      </c>
      <c r="J494">
        <v>14.252000000000001</v>
      </c>
      <c r="K494">
        <v>14.545</v>
      </c>
      <c r="L494">
        <v>14.993</v>
      </c>
      <c r="M494">
        <v>15.885999999999999</v>
      </c>
      <c r="N494">
        <v>16.858000000000001</v>
      </c>
      <c r="O494">
        <v>17.417000000000002</v>
      </c>
      <c r="P494">
        <v>17.809999999999999</v>
      </c>
      <c r="Q494">
        <v>18.417999999999999</v>
      </c>
      <c r="R494">
        <v>18.829000000000001</v>
      </c>
      <c r="S494">
        <v>19.643000000000001</v>
      </c>
      <c r="T494">
        <v>21.163</v>
      </c>
      <c r="U494">
        <v>492</v>
      </c>
      <c r="V494">
        <v>11.401</v>
      </c>
      <c r="W494">
        <v>12.420999999999999</v>
      </c>
      <c r="X494">
        <v>13.441000000000001</v>
      </c>
      <c r="Y494">
        <v>14.589</v>
      </c>
      <c r="Z494">
        <v>15.885999999999999</v>
      </c>
      <c r="AA494">
        <v>17.359000000000002</v>
      </c>
      <c r="AB494">
        <v>19.042000000000002</v>
      </c>
      <c r="AC494">
        <v>20.975000000000001</v>
      </c>
      <c r="AD494">
        <v>22.908000000000001</v>
      </c>
    </row>
    <row r="495" spans="1:30" x14ac:dyDescent="0.25">
      <c r="A495">
        <v>493</v>
      </c>
      <c r="B495">
        <f t="shared" si="7"/>
        <v>1.3497604380561259</v>
      </c>
      <c r="C495">
        <v>-0.46629999999999999</v>
      </c>
      <c r="D495">
        <v>15.8828</v>
      </c>
      <c r="E495">
        <v>8.6889999999999995E-2</v>
      </c>
      <c r="F495">
        <v>12.333</v>
      </c>
      <c r="G495">
        <v>13.093</v>
      </c>
      <c r="H495">
        <v>13.568</v>
      </c>
      <c r="I495">
        <v>13.831</v>
      </c>
      <c r="J495">
        <v>14.249000000000001</v>
      </c>
      <c r="K495">
        <v>14.542</v>
      </c>
      <c r="L495">
        <v>14.991</v>
      </c>
      <c r="M495">
        <v>15.882999999999999</v>
      </c>
      <c r="N495">
        <v>16.855</v>
      </c>
      <c r="O495">
        <v>17.413</v>
      </c>
      <c r="P495">
        <v>17.806999999999999</v>
      </c>
      <c r="Q495">
        <v>18.414999999999999</v>
      </c>
      <c r="R495">
        <v>18.826000000000001</v>
      </c>
      <c r="S495">
        <v>19.64</v>
      </c>
      <c r="T495">
        <v>21.16</v>
      </c>
      <c r="U495">
        <v>493</v>
      </c>
      <c r="V495">
        <v>11.398999999999999</v>
      </c>
      <c r="W495">
        <v>12.419</v>
      </c>
      <c r="X495">
        <v>13.439</v>
      </c>
      <c r="Y495">
        <v>14.586</v>
      </c>
      <c r="Z495">
        <v>15.882999999999999</v>
      </c>
      <c r="AA495">
        <v>17.356000000000002</v>
      </c>
      <c r="AB495">
        <v>19.038</v>
      </c>
      <c r="AC495">
        <v>20.971</v>
      </c>
      <c r="AD495">
        <v>22.904</v>
      </c>
    </row>
    <row r="496" spans="1:30" x14ac:dyDescent="0.25">
      <c r="A496">
        <v>494</v>
      </c>
      <c r="B496">
        <f t="shared" si="7"/>
        <v>1.352498288843258</v>
      </c>
      <c r="C496">
        <v>-0.46700000000000003</v>
      </c>
      <c r="D496">
        <v>15.8797</v>
      </c>
      <c r="E496">
        <v>8.6879999999999999E-2</v>
      </c>
      <c r="F496">
        <v>12.331</v>
      </c>
      <c r="G496">
        <v>13.090999999999999</v>
      </c>
      <c r="H496">
        <v>13.566000000000001</v>
      </c>
      <c r="I496">
        <v>13.827999999999999</v>
      </c>
      <c r="J496">
        <v>14.246</v>
      </c>
      <c r="K496">
        <v>14.539</v>
      </c>
      <c r="L496">
        <v>14.988</v>
      </c>
      <c r="M496">
        <v>15.88</v>
      </c>
      <c r="N496">
        <v>16.852</v>
      </c>
      <c r="O496">
        <v>17.41</v>
      </c>
      <c r="P496">
        <v>17.803000000000001</v>
      </c>
      <c r="Q496">
        <v>18.411000000000001</v>
      </c>
      <c r="R496">
        <v>18.821999999999999</v>
      </c>
      <c r="S496">
        <v>19.635999999999999</v>
      </c>
      <c r="T496">
        <v>21.155999999999999</v>
      </c>
      <c r="U496">
        <v>494</v>
      </c>
      <c r="V496">
        <v>11.398</v>
      </c>
      <c r="W496">
        <v>12.417</v>
      </c>
      <c r="X496">
        <v>13.436</v>
      </c>
      <c r="Y496">
        <v>14.583</v>
      </c>
      <c r="Z496">
        <v>15.88</v>
      </c>
      <c r="AA496">
        <v>17.352</v>
      </c>
      <c r="AB496">
        <v>19.035</v>
      </c>
      <c r="AC496">
        <v>20.966999999999999</v>
      </c>
      <c r="AD496">
        <v>22.9</v>
      </c>
    </row>
    <row r="497" spans="1:30" x14ac:dyDescent="0.25">
      <c r="A497">
        <v>495</v>
      </c>
      <c r="B497">
        <f t="shared" si="7"/>
        <v>1.3552361396303902</v>
      </c>
      <c r="C497">
        <v>-0.4677</v>
      </c>
      <c r="D497">
        <v>15.8766</v>
      </c>
      <c r="E497">
        <v>8.6870000000000003E-2</v>
      </c>
      <c r="F497">
        <v>12.329000000000001</v>
      </c>
      <c r="G497">
        <v>13.089</v>
      </c>
      <c r="H497">
        <v>13.564</v>
      </c>
      <c r="I497">
        <v>13.826000000000001</v>
      </c>
      <c r="J497">
        <v>14.244</v>
      </c>
      <c r="K497">
        <v>14.536</v>
      </c>
      <c r="L497">
        <v>14.984999999999999</v>
      </c>
      <c r="M497">
        <v>15.877000000000001</v>
      </c>
      <c r="N497">
        <v>16.847999999999999</v>
      </c>
      <c r="O497">
        <v>17.405999999999999</v>
      </c>
      <c r="P497">
        <v>17.8</v>
      </c>
      <c r="Q497">
        <v>18.407</v>
      </c>
      <c r="R497">
        <v>18.818000000000001</v>
      </c>
      <c r="S497">
        <v>19.631</v>
      </c>
      <c r="T497">
        <v>21.151</v>
      </c>
      <c r="U497">
        <v>495</v>
      </c>
      <c r="V497">
        <v>11.397</v>
      </c>
      <c r="W497">
        <v>12.414999999999999</v>
      </c>
      <c r="X497">
        <v>13.433999999999999</v>
      </c>
      <c r="Y497">
        <v>14.581</v>
      </c>
      <c r="Z497">
        <v>15.877000000000001</v>
      </c>
      <c r="AA497">
        <v>17.349</v>
      </c>
      <c r="AB497">
        <v>19.030999999999999</v>
      </c>
      <c r="AC497">
        <v>20.963000000000001</v>
      </c>
      <c r="AD497">
        <v>22.895</v>
      </c>
    </row>
    <row r="498" spans="1:30" x14ac:dyDescent="0.25">
      <c r="A498">
        <v>496</v>
      </c>
      <c r="B498">
        <f t="shared" si="7"/>
        <v>1.3579739904175223</v>
      </c>
      <c r="C498">
        <v>-0.46839999999999998</v>
      </c>
      <c r="D498">
        <v>15.8735</v>
      </c>
      <c r="E498">
        <v>8.6860000000000007E-2</v>
      </c>
      <c r="F498">
        <v>12.327</v>
      </c>
      <c r="G498">
        <v>13.087</v>
      </c>
      <c r="H498">
        <v>13.561</v>
      </c>
      <c r="I498">
        <v>13.823</v>
      </c>
      <c r="J498">
        <v>14.241</v>
      </c>
      <c r="K498">
        <v>14.534000000000001</v>
      </c>
      <c r="L498">
        <v>14.981999999999999</v>
      </c>
      <c r="M498">
        <v>15.874000000000001</v>
      </c>
      <c r="N498">
        <v>16.844999999999999</v>
      </c>
      <c r="O498">
        <v>17.402999999999999</v>
      </c>
      <c r="P498">
        <v>17.795999999999999</v>
      </c>
      <c r="Q498">
        <v>18.402999999999999</v>
      </c>
      <c r="R498">
        <v>18.814</v>
      </c>
      <c r="S498">
        <v>19.626999999999999</v>
      </c>
      <c r="T498">
        <v>21.146999999999998</v>
      </c>
      <c r="U498">
        <v>496</v>
      </c>
      <c r="V498">
        <v>11.395</v>
      </c>
      <c r="W498">
        <v>12.414</v>
      </c>
      <c r="X498">
        <v>13.432</v>
      </c>
      <c r="Y498">
        <v>14.577999999999999</v>
      </c>
      <c r="Z498">
        <v>15.874000000000001</v>
      </c>
      <c r="AA498">
        <v>17.344999999999999</v>
      </c>
      <c r="AB498">
        <v>19.027000000000001</v>
      </c>
      <c r="AC498">
        <v>20.959</v>
      </c>
      <c r="AD498">
        <v>22.890999999999998</v>
      </c>
    </row>
    <row r="499" spans="1:30" x14ac:dyDescent="0.25">
      <c r="A499">
        <v>497</v>
      </c>
      <c r="B499">
        <f t="shared" si="7"/>
        <v>1.3607118412046544</v>
      </c>
      <c r="C499">
        <v>-0.46899999999999997</v>
      </c>
      <c r="D499">
        <v>15.8704</v>
      </c>
      <c r="E499">
        <v>8.6860000000000007E-2</v>
      </c>
      <c r="F499">
        <v>12.324999999999999</v>
      </c>
      <c r="G499">
        <v>13.084</v>
      </c>
      <c r="H499">
        <v>13.558999999999999</v>
      </c>
      <c r="I499">
        <v>13.821</v>
      </c>
      <c r="J499">
        <v>14.238</v>
      </c>
      <c r="K499">
        <v>14.531000000000001</v>
      </c>
      <c r="L499">
        <v>14.978999999999999</v>
      </c>
      <c r="M499">
        <v>15.87</v>
      </c>
      <c r="N499">
        <v>16.841999999999999</v>
      </c>
      <c r="O499">
        <v>17.399000000000001</v>
      </c>
      <c r="P499">
        <v>17.792999999999999</v>
      </c>
      <c r="Q499">
        <v>18.399999999999999</v>
      </c>
      <c r="R499">
        <v>18.811</v>
      </c>
      <c r="S499">
        <v>19.623999999999999</v>
      </c>
      <c r="T499">
        <v>21.143999999999998</v>
      </c>
      <c r="U499">
        <v>497</v>
      </c>
      <c r="V499">
        <v>11.393000000000001</v>
      </c>
      <c r="W499">
        <v>12.411</v>
      </c>
      <c r="X499">
        <v>13.429</v>
      </c>
      <c r="Y499">
        <v>14.574999999999999</v>
      </c>
      <c r="Z499">
        <v>15.87</v>
      </c>
      <c r="AA499">
        <v>17.341999999999999</v>
      </c>
      <c r="AB499">
        <v>19.023</v>
      </c>
      <c r="AC499">
        <v>20.954999999999998</v>
      </c>
      <c r="AD499">
        <v>22.887</v>
      </c>
    </row>
    <row r="500" spans="1:30" x14ac:dyDescent="0.25">
      <c r="A500">
        <v>498</v>
      </c>
      <c r="B500">
        <f t="shared" si="7"/>
        <v>1.3634496919917864</v>
      </c>
      <c r="C500">
        <v>-0.46970000000000001</v>
      </c>
      <c r="D500">
        <v>15.8673</v>
      </c>
      <c r="E500">
        <v>8.6849999999999997E-2</v>
      </c>
      <c r="F500">
        <v>12.323</v>
      </c>
      <c r="G500">
        <v>13.082000000000001</v>
      </c>
      <c r="H500">
        <v>13.557</v>
      </c>
      <c r="I500">
        <v>13.818</v>
      </c>
      <c r="J500">
        <v>14.236000000000001</v>
      </c>
      <c r="K500">
        <v>14.528</v>
      </c>
      <c r="L500">
        <v>14.976000000000001</v>
      </c>
      <c r="M500">
        <v>15.867000000000001</v>
      </c>
      <c r="N500">
        <v>16.838000000000001</v>
      </c>
      <c r="O500">
        <v>17.396000000000001</v>
      </c>
      <c r="P500">
        <v>17.789000000000001</v>
      </c>
      <c r="Q500">
        <v>18.396000000000001</v>
      </c>
      <c r="R500">
        <v>18.806999999999999</v>
      </c>
      <c r="S500">
        <v>19.62</v>
      </c>
      <c r="T500">
        <v>21.138999999999999</v>
      </c>
      <c r="U500">
        <v>498</v>
      </c>
      <c r="V500">
        <v>11.391999999999999</v>
      </c>
      <c r="W500">
        <v>12.409000000000001</v>
      </c>
      <c r="X500">
        <v>13.427</v>
      </c>
      <c r="Y500">
        <v>14.571999999999999</v>
      </c>
      <c r="Z500">
        <v>15.867000000000001</v>
      </c>
      <c r="AA500">
        <v>17.338999999999999</v>
      </c>
      <c r="AB500">
        <v>19.018999999999998</v>
      </c>
      <c r="AC500">
        <v>20.951000000000001</v>
      </c>
      <c r="AD500">
        <v>22.882999999999999</v>
      </c>
    </row>
    <row r="501" spans="1:30" x14ac:dyDescent="0.25">
      <c r="A501">
        <v>499</v>
      </c>
      <c r="B501">
        <f t="shared" si="7"/>
        <v>1.3661875427789185</v>
      </c>
      <c r="C501">
        <v>-0.47039999999999998</v>
      </c>
      <c r="D501">
        <v>15.8643</v>
      </c>
      <c r="E501">
        <v>8.6840000000000001E-2</v>
      </c>
      <c r="F501">
        <v>12.321999999999999</v>
      </c>
      <c r="G501">
        <v>13.08</v>
      </c>
      <c r="H501">
        <v>13.554</v>
      </c>
      <c r="I501">
        <v>13.816000000000001</v>
      </c>
      <c r="J501">
        <v>14.233000000000001</v>
      </c>
      <c r="K501">
        <v>14.526</v>
      </c>
      <c r="L501">
        <v>14.974</v>
      </c>
      <c r="M501">
        <v>15.864000000000001</v>
      </c>
      <c r="N501">
        <v>16.835000000000001</v>
      </c>
      <c r="O501">
        <v>17.391999999999999</v>
      </c>
      <c r="P501">
        <v>17.785</v>
      </c>
      <c r="Q501">
        <v>18.391999999999999</v>
      </c>
      <c r="R501">
        <v>18.803000000000001</v>
      </c>
      <c r="S501">
        <v>19.616</v>
      </c>
      <c r="T501">
        <v>21.135000000000002</v>
      </c>
      <c r="U501">
        <v>499</v>
      </c>
      <c r="V501">
        <v>11.39</v>
      </c>
      <c r="W501">
        <v>12.407999999999999</v>
      </c>
      <c r="X501">
        <v>13.425000000000001</v>
      </c>
      <c r="Y501">
        <v>14.57</v>
      </c>
      <c r="Z501">
        <v>15.864000000000001</v>
      </c>
      <c r="AA501">
        <v>17.335000000000001</v>
      </c>
      <c r="AB501">
        <v>19.015999999999998</v>
      </c>
      <c r="AC501">
        <v>20.946999999999999</v>
      </c>
      <c r="AD501">
        <v>22.878</v>
      </c>
    </row>
    <row r="502" spans="1:30" x14ac:dyDescent="0.25">
      <c r="A502">
        <v>500</v>
      </c>
      <c r="B502">
        <f t="shared" si="7"/>
        <v>1.3689253935660506</v>
      </c>
      <c r="C502">
        <v>-0.47110000000000002</v>
      </c>
      <c r="D502">
        <v>15.8612</v>
      </c>
      <c r="E502">
        <v>8.6830000000000004E-2</v>
      </c>
      <c r="F502">
        <v>12.32</v>
      </c>
      <c r="G502">
        <v>13.077999999999999</v>
      </c>
      <c r="H502">
        <v>13.552</v>
      </c>
      <c r="I502">
        <v>13.814</v>
      </c>
      <c r="J502">
        <v>14.231</v>
      </c>
      <c r="K502">
        <v>14.523</v>
      </c>
      <c r="L502">
        <v>14.971</v>
      </c>
      <c r="M502">
        <v>15.861000000000001</v>
      </c>
      <c r="N502">
        <v>16.832000000000001</v>
      </c>
      <c r="O502">
        <v>17.388999999999999</v>
      </c>
      <c r="P502">
        <v>17.782</v>
      </c>
      <c r="Q502">
        <v>18.388999999999999</v>
      </c>
      <c r="R502">
        <v>18.798999999999999</v>
      </c>
      <c r="S502">
        <v>19.611999999999998</v>
      </c>
      <c r="T502">
        <v>21.131</v>
      </c>
      <c r="U502">
        <v>500</v>
      </c>
      <c r="V502">
        <v>11.388999999999999</v>
      </c>
      <c r="W502">
        <v>12.406000000000001</v>
      </c>
      <c r="X502">
        <v>13.423</v>
      </c>
      <c r="Y502">
        <v>14.567</v>
      </c>
      <c r="Z502">
        <v>15.861000000000001</v>
      </c>
      <c r="AA502">
        <v>17.332000000000001</v>
      </c>
      <c r="AB502">
        <v>19.012</v>
      </c>
      <c r="AC502">
        <v>20.943000000000001</v>
      </c>
      <c r="AD502">
        <v>22.873999999999999</v>
      </c>
    </row>
    <row r="503" spans="1:30" x14ac:dyDescent="0.25">
      <c r="A503">
        <v>501</v>
      </c>
      <c r="B503">
        <f t="shared" si="7"/>
        <v>1.3716632443531827</v>
      </c>
      <c r="C503">
        <v>-0.47170000000000001</v>
      </c>
      <c r="D503">
        <v>15.8582</v>
      </c>
      <c r="E503">
        <v>8.6830000000000004E-2</v>
      </c>
      <c r="F503">
        <v>12.318</v>
      </c>
      <c r="G503">
        <v>13.076000000000001</v>
      </c>
      <c r="H503">
        <v>13.55</v>
      </c>
      <c r="I503">
        <v>13.811</v>
      </c>
      <c r="J503">
        <v>14.228</v>
      </c>
      <c r="K503">
        <v>14.52</v>
      </c>
      <c r="L503">
        <v>14.968</v>
      </c>
      <c r="M503">
        <v>15.858000000000001</v>
      </c>
      <c r="N503">
        <v>16.829000000000001</v>
      </c>
      <c r="O503">
        <v>17.385999999999999</v>
      </c>
      <c r="P503">
        <v>17.779</v>
      </c>
      <c r="Q503">
        <v>18.385000000000002</v>
      </c>
      <c r="R503">
        <v>18.795999999999999</v>
      </c>
      <c r="S503">
        <v>19.609000000000002</v>
      </c>
      <c r="T503">
        <v>21.128</v>
      </c>
      <c r="U503">
        <v>501</v>
      </c>
      <c r="V503">
        <v>11.387</v>
      </c>
      <c r="W503">
        <v>12.404</v>
      </c>
      <c r="X503">
        <v>13.42</v>
      </c>
      <c r="Y503">
        <v>14.565</v>
      </c>
      <c r="Z503">
        <v>15.858000000000001</v>
      </c>
      <c r="AA503">
        <v>17.327999999999999</v>
      </c>
      <c r="AB503">
        <v>19.007999999999999</v>
      </c>
      <c r="AC503">
        <v>20.939</v>
      </c>
      <c r="AD503">
        <v>22.87</v>
      </c>
    </row>
    <row r="504" spans="1:30" x14ac:dyDescent="0.25">
      <c r="A504">
        <v>502</v>
      </c>
      <c r="B504">
        <f t="shared" si="7"/>
        <v>1.3744010951403149</v>
      </c>
      <c r="C504">
        <v>-0.47239999999999999</v>
      </c>
      <c r="D504">
        <v>15.8552</v>
      </c>
      <c r="E504">
        <v>8.6819999999999994E-2</v>
      </c>
      <c r="F504">
        <v>12.316000000000001</v>
      </c>
      <c r="G504">
        <v>13.073</v>
      </c>
      <c r="H504">
        <v>13.547000000000001</v>
      </c>
      <c r="I504">
        <v>13.808999999999999</v>
      </c>
      <c r="J504">
        <v>14.226000000000001</v>
      </c>
      <c r="K504">
        <v>14.518000000000001</v>
      </c>
      <c r="L504">
        <v>14.965</v>
      </c>
      <c r="M504">
        <v>15.855</v>
      </c>
      <c r="N504">
        <v>16.824999999999999</v>
      </c>
      <c r="O504">
        <v>17.382000000000001</v>
      </c>
      <c r="P504">
        <v>17.774999999999999</v>
      </c>
      <c r="Q504">
        <v>18.382000000000001</v>
      </c>
      <c r="R504">
        <v>18.792000000000002</v>
      </c>
      <c r="S504">
        <v>19.605</v>
      </c>
      <c r="T504">
        <v>21.123000000000001</v>
      </c>
      <c r="U504">
        <v>502</v>
      </c>
      <c r="V504">
        <v>11.385999999999999</v>
      </c>
      <c r="W504">
        <v>12.401999999999999</v>
      </c>
      <c r="X504">
        <v>13.417999999999999</v>
      </c>
      <c r="Y504">
        <v>14.561999999999999</v>
      </c>
      <c r="Z504">
        <v>15.855</v>
      </c>
      <c r="AA504">
        <v>17.324999999999999</v>
      </c>
      <c r="AB504">
        <v>19.004000000000001</v>
      </c>
      <c r="AC504">
        <v>20.934999999999999</v>
      </c>
      <c r="AD504">
        <v>22.866</v>
      </c>
    </row>
    <row r="505" spans="1:30" x14ac:dyDescent="0.25">
      <c r="A505">
        <v>503</v>
      </c>
      <c r="B505">
        <f t="shared" si="7"/>
        <v>1.377138945927447</v>
      </c>
      <c r="C505">
        <v>-0.47310000000000002</v>
      </c>
      <c r="D505">
        <v>15.8521</v>
      </c>
      <c r="E505">
        <v>8.6809999999999998E-2</v>
      </c>
      <c r="F505">
        <v>12.314</v>
      </c>
      <c r="G505">
        <v>13.071</v>
      </c>
      <c r="H505">
        <v>13.545</v>
      </c>
      <c r="I505">
        <v>13.805999999999999</v>
      </c>
      <c r="J505">
        <v>14.223000000000001</v>
      </c>
      <c r="K505">
        <v>14.515000000000001</v>
      </c>
      <c r="L505">
        <v>14.962</v>
      </c>
      <c r="M505">
        <v>15.852</v>
      </c>
      <c r="N505">
        <v>16.821999999999999</v>
      </c>
      <c r="O505">
        <v>17.379000000000001</v>
      </c>
      <c r="P505">
        <v>17.771000000000001</v>
      </c>
      <c r="Q505">
        <v>18.378</v>
      </c>
      <c r="R505">
        <v>18.788</v>
      </c>
      <c r="S505">
        <v>19.600999999999999</v>
      </c>
      <c r="T505">
        <v>21.119</v>
      </c>
      <c r="U505">
        <v>503</v>
      </c>
      <c r="V505">
        <v>11.384</v>
      </c>
      <c r="W505">
        <v>12.4</v>
      </c>
      <c r="X505">
        <v>13.416</v>
      </c>
      <c r="Y505">
        <v>14.558999999999999</v>
      </c>
      <c r="Z505">
        <v>15.852</v>
      </c>
      <c r="AA505">
        <v>17.321000000000002</v>
      </c>
      <c r="AB505">
        <v>19.001000000000001</v>
      </c>
      <c r="AC505">
        <v>20.931000000000001</v>
      </c>
      <c r="AD505">
        <v>22.861000000000001</v>
      </c>
    </row>
    <row r="506" spans="1:30" x14ac:dyDescent="0.25">
      <c r="A506">
        <v>504</v>
      </c>
      <c r="B506">
        <f t="shared" si="7"/>
        <v>1.3798767967145791</v>
      </c>
      <c r="C506">
        <v>-0.47370000000000001</v>
      </c>
      <c r="D506">
        <v>15.8491</v>
      </c>
      <c r="E506">
        <v>8.6809999999999998E-2</v>
      </c>
      <c r="F506">
        <v>12.311999999999999</v>
      </c>
      <c r="G506">
        <v>13.069000000000001</v>
      </c>
      <c r="H506">
        <v>13.542999999999999</v>
      </c>
      <c r="I506">
        <v>13.804</v>
      </c>
      <c r="J506">
        <v>14.221</v>
      </c>
      <c r="K506">
        <v>14.512</v>
      </c>
      <c r="L506">
        <v>14.96</v>
      </c>
      <c r="M506">
        <v>15.849</v>
      </c>
      <c r="N506">
        <v>16.818999999999999</v>
      </c>
      <c r="O506">
        <v>17.375</v>
      </c>
      <c r="P506">
        <v>17.768000000000001</v>
      </c>
      <c r="Q506">
        <v>18.373999999999999</v>
      </c>
      <c r="R506">
        <v>18.785</v>
      </c>
      <c r="S506">
        <v>19.597000000000001</v>
      </c>
      <c r="T506">
        <v>21.116</v>
      </c>
      <c r="U506">
        <v>504</v>
      </c>
      <c r="V506">
        <v>11.382999999999999</v>
      </c>
      <c r="W506">
        <v>12.398</v>
      </c>
      <c r="X506">
        <v>13.414</v>
      </c>
      <c r="Y506">
        <v>14.557</v>
      </c>
      <c r="Z506">
        <v>15.849</v>
      </c>
      <c r="AA506">
        <v>17.318000000000001</v>
      </c>
      <c r="AB506">
        <v>18.997</v>
      </c>
      <c r="AC506">
        <v>20.927</v>
      </c>
      <c r="AD506">
        <v>22.858000000000001</v>
      </c>
    </row>
    <row r="507" spans="1:30" x14ac:dyDescent="0.25">
      <c r="A507">
        <v>505</v>
      </c>
      <c r="B507">
        <f t="shared" si="7"/>
        <v>1.3826146475017111</v>
      </c>
      <c r="C507">
        <v>-0.47439999999999999</v>
      </c>
      <c r="D507">
        <v>15.8461</v>
      </c>
      <c r="E507">
        <v>8.6800000000000002E-2</v>
      </c>
      <c r="F507">
        <v>12.31</v>
      </c>
      <c r="G507">
        <v>13.067</v>
      </c>
      <c r="H507">
        <v>13.54</v>
      </c>
      <c r="I507">
        <v>13.802</v>
      </c>
      <c r="J507">
        <v>14.218</v>
      </c>
      <c r="K507">
        <v>14.51</v>
      </c>
      <c r="L507">
        <v>14.957000000000001</v>
      </c>
      <c r="M507">
        <v>15.846</v>
      </c>
      <c r="N507">
        <v>16.815000000000001</v>
      </c>
      <c r="O507">
        <v>17.372</v>
      </c>
      <c r="P507">
        <v>17.765000000000001</v>
      </c>
      <c r="Q507">
        <v>18.370999999999999</v>
      </c>
      <c r="R507">
        <v>18.780999999999999</v>
      </c>
      <c r="S507">
        <v>19.593</v>
      </c>
      <c r="T507">
        <v>21.111999999999998</v>
      </c>
      <c r="U507">
        <v>505</v>
      </c>
      <c r="V507">
        <v>11.381</v>
      </c>
      <c r="W507">
        <v>12.396000000000001</v>
      </c>
      <c r="X507">
        <v>13.411</v>
      </c>
      <c r="Y507">
        <v>14.554</v>
      </c>
      <c r="Z507">
        <v>15.846</v>
      </c>
      <c r="AA507">
        <v>17.315000000000001</v>
      </c>
      <c r="AB507">
        <v>18.992999999999999</v>
      </c>
      <c r="AC507">
        <v>20.922999999999998</v>
      </c>
      <c r="AD507">
        <v>22.853000000000002</v>
      </c>
    </row>
    <row r="508" spans="1:30" x14ac:dyDescent="0.25">
      <c r="A508">
        <v>506</v>
      </c>
      <c r="B508">
        <f t="shared" si="7"/>
        <v>1.3853524982888432</v>
      </c>
      <c r="C508">
        <v>-0.47510000000000002</v>
      </c>
      <c r="D508">
        <v>15.8431</v>
      </c>
      <c r="E508">
        <v>8.6790000000000006E-2</v>
      </c>
      <c r="F508">
        <v>12.308999999999999</v>
      </c>
      <c r="G508">
        <v>13.065</v>
      </c>
      <c r="H508">
        <v>13.538</v>
      </c>
      <c r="I508">
        <v>13.798999999999999</v>
      </c>
      <c r="J508">
        <v>14.215999999999999</v>
      </c>
      <c r="K508">
        <v>14.507</v>
      </c>
      <c r="L508">
        <v>14.954000000000001</v>
      </c>
      <c r="M508">
        <v>15.843</v>
      </c>
      <c r="N508">
        <v>16.812000000000001</v>
      </c>
      <c r="O508">
        <v>17.369</v>
      </c>
      <c r="P508">
        <v>17.760999999999999</v>
      </c>
      <c r="Q508">
        <v>18.367000000000001</v>
      </c>
      <c r="R508">
        <v>18.777000000000001</v>
      </c>
      <c r="S508">
        <v>19.588999999999999</v>
      </c>
      <c r="T508">
        <v>21.108000000000001</v>
      </c>
      <c r="U508">
        <v>506</v>
      </c>
      <c r="V508">
        <v>11.38</v>
      </c>
      <c r="W508">
        <v>12.394</v>
      </c>
      <c r="X508">
        <v>13.409000000000001</v>
      </c>
      <c r="Y508">
        <v>14.551</v>
      </c>
      <c r="Z508">
        <v>15.843</v>
      </c>
      <c r="AA508">
        <v>17.311</v>
      </c>
      <c r="AB508">
        <v>18.989999999999998</v>
      </c>
      <c r="AC508">
        <v>20.919</v>
      </c>
      <c r="AD508">
        <v>22.849</v>
      </c>
    </row>
    <row r="509" spans="1:30" x14ac:dyDescent="0.25">
      <c r="A509">
        <v>507</v>
      </c>
      <c r="B509">
        <f t="shared" si="7"/>
        <v>1.3880903490759753</v>
      </c>
      <c r="C509">
        <v>-0.47570000000000001</v>
      </c>
      <c r="D509">
        <v>15.8401</v>
      </c>
      <c r="E509">
        <v>8.6779999999999996E-2</v>
      </c>
      <c r="F509">
        <v>12.307</v>
      </c>
      <c r="G509">
        <v>13.063000000000001</v>
      </c>
      <c r="H509">
        <v>13.536</v>
      </c>
      <c r="I509">
        <v>13.797000000000001</v>
      </c>
      <c r="J509">
        <v>14.212999999999999</v>
      </c>
      <c r="K509">
        <v>14.505000000000001</v>
      </c>
      <c r="L509">
        <v>14.952</v>
      </c>
      <c r="M509">
        <v>15.84</v>
      </c>
      <c r="N509">
        <v>16.809000000000001</v>
      </c>
      <c r="O509">
        <v>17.364999999999998</v>
      </c>
      <c r="P509">
        <v>17.757000000000001</v>
      </c>
      <c r="Q509">
        <v>18.363</v>
      </c>
      <c r="R509">
        <v>18.773</v>
      </c>
      <c r="S509">
        <v>19.585000000000001</v>
      </c>
      <c r="T509">
        <v>21.103000000000002</v>
      </c>
      <c r="U509">
        <v>507</v>
      </c>
      <c r="V509">
        <v>11.378</v>
      </c>
      <c r="W509">
        <v>12.393000000000001</v>
      </c>
      <c r="X509">
        <v>13.407</v>
      </c>
      <c r="Y509">
        <v>14.548999999999999</v>
      </c>
      <c r="Z509">
        <v>15.84</v>
      </c>
      <c r="AA509">
        <v>17.308</v>
      </c>
      <c r="AB509">
        <v>18.986000000000001</v>
      </c>
      <c r="AC509">
        <v>20.914999999999999</v>
      </c>
      <c r="AD509">
        <v>22.844999999999999</v>
      </c>
    </row>
    <row r="510" spans="1:30" x14ac:dyDescent="0.25">
      <c r="A510">
        <v>508</v>
      </c>
      <c r="B510">
        <f t="shared" si="7"/>
        <v>1.3908281998631074</v>
      </c>
      <c r="C510">
        <v>-0.47639999999999999</v>
      </c>
      <c r="D510">
        <v>15.837199999999999</v>
      </c>
      <c r="E510">
        <v>8.6779999999999996E-2</v>
      </c>
      <c r="F510">
        <v>12.305</v>
      </c>
      <c r="G510">
        <v>13.061</v>
      </c>
      <c r="H510">
        <v>13.534000000000001</v>
      </c>
      <c r="I510">
        <v>13.794</v>
      </c>
      <c r="J510">
        <v>14.211</v>
      </c>
      <c r="K510">
        <v>14.502000000000001</v>
      </c>
      <c r="L510">
        <v>14.949</v>
      </c>
      <c r="M510">
        <v>15.837</v>
      </c>
      <c r="N510">
        <v>16.806000000000001</v>
      </c>
      <c r="O510">
        <v>17.361999999999998</v>
      </c>
      <c r="P510">
        <v>17.754000000000001</v>
      </c>
      <c r="Q510">
        <v>18.36</v>
      </c>
      <c r="R510">
        <v>18.77</v>
      </c>
      <c r="S510">
        <v>19.582000000000001</v>
      </c>
      <c r="T510">
        <v>21.1</v>
      </c>
      <c r="U510">
        <v>508</v>
      </c>
      <c r="V510">
        <v>11.377000000000001</v>
      </c>
      <c r="W510">
        <v>12.391</v>
      </c>
      <c r="X510">
        <v>13.404999999999999</v>
      </c>
      <c r="Y510">
        <v>14.545999999999999</v>
      </c>
      <c r="Z510">
        <v>15.837</v>
      </c>
      <c r="AA510">
        <v>17.305</v>
      </c>
      <c r="AB510">
        <v>18.983000000000001</v>
      </c>
      <c r="AC510">
        <v>20.911999999999999</v>
      </c>
      <c r="AD510">
        <v>22.841000000000001</v>
      </c>
    </row>
    <row r="511" spans="1:30" x14ac:dyDescent="0.25">
      <c r="A511">
        <v>509</v>
      </c>
      <c r="B511">
        <f t="shared" si="7"/>
        <v>1.3935660506502396</v>
      </c>
      <c r="C511">
        <v>-0.47699999999999998</v>
      </c>
      <c r="D511">
        <v>15.834199999999999</v>
      </c>
      <c r="E511">
        <v>8.677E-2</v>
      </c>
      <c r="F511">
        <v>12.303000000000001</v>
      </c>
      <c r="G511">
        <v>13.058999999999999</v>
      </c>
      <c r="H511">
        <v>13.531000000000001</v>
      </c>
      <c r="I511">
        <v>13.792</v>
      </c>
      <c r="J511">
        <v>14.208</v>
      </c>
      <c r="K511">
        <v>14.5</v>
      </c>
      <c r="L511">
        <v>14.946</v>
      </c>
      <c r="M511">
        <v>15.834</v>
      </c>
      <c r="N511">
        <v>16.803000000000001</v>
      </c>
      <c r="O511">
        <v>17.359000000000002</v>
      </c>
      <c r="P511">
        <v>17.751000000000001</v>
      </c>
      <c r="Q511">
        <v>18.356999999999999</v>
      </c>
      <c r="R511">
        <v>18.765999999999998</v>
      </c>
      <c r="S511">
        <v>19.577999999999999</v>
      </c>
      <c r="T511">
        <v>21.096</v>
      </c>
      <c r="U511">
        <v>509</v>
      </c>
      <c r="V511">
        <v>11.375</v>
      </c>
      <c r="W511">
        <v>12.388999999999999</v>
      </c>
      <c r="X511">
        <v>13.403</v>
      </c>
      <c r="Y511">
        <v>14.544</v>
      </c>
      <c r="Z511">
        <v>15.834</v>
      </c>
      <c r="AA511">
        <v>17.300999999999998</v>
      </c>
      <c r="AB511">
        <v>18.978999999999999</v>
      </c>
      <c r="AC511">
        <v>20.908000000000001</v>
      </c>
      <c r="AD511">
        <v>22.837</v>
      </c>
    </row>
    <row r="512" spans="1:30" x14ac:dyDescent="0.25">
      <c r="A512">
        <v>510</v>
      </c>
      <c r="B512">
        <f t="shared" si="7"/>
        <v>1.3963039014373717</v>
      </c>
      <c r="C512">
        <v>-0.47770000000000001</v>
      </c>
      <c r="D512">
        <v>15.831300000000001</v>
      </c>
      <c r="E512">
        <v>8.6760000000000004E-2</v>
      </c>
      <c r="F512">
        <v>12.301</v>
      </c>
      <c r="G512">
        <v>13.057</v>
      </c>
      <c r="H512">
        <v>13.529</v>
      </c>
      <c r="I512">
        <v>13.79</v>
      </c>
      <c r="J512">
        <v>14.206</v>
      </c>
      <c r="K512">
        <v>14.497</v>
      </c>
      <c r="L512">
        <v>14.943</v>
      </c>
      <c r="M512">
        <v>15.831</v>
      </c>
      <c r="N512">
        <v>16.798999999999999</v>
      </c>
      <c r="O512">
        <v>17.355</v>
      </c>
      <c r="P512">
        <v>17.747</v>
      </c>
      <c r="Q512">
        <v>18.353000000000002</v>
      </c>
      <c r="R512">
        <v>18.763000000000002</v>
      </c>
      <c r="S512">
        <v>19.574000000000002</v>
      </c>
      <c r="T512">
        <v>21.091999999999999</v>
      </c>
      <c r="U512">
        <v>510</v>
      </c>
      <c r="V512">
        <v>11.374000000000001</v>
      </c>
      <c r="W512">
        <v>12.387</v>
      </c>
      <c r="X512">
        <v>13.4</v>
      </c>
      <c r="Y512">
        <v>14.541</v>
      </c>
      <c r="Z512">
        <v>15.831</v>
      </c>
      <c r="AA512">
        <v>17.297999999999998</v>
      </c>
      <c r="AB512">
        <v>18.975000000000001</v>
      </c>
      <c r="AC512">
        <v>20.904</v>
      </c>
      <c r="AD512">
        <v>22.832999999999998</v>
      </c>
    </row>
    <row r="513" spans="1:30" x14ac:dyDescent="0.25">
      <c r="A513">
        <v>511</v>
      </c>
      <c r="B513">
        <f t="shared" si="7"/>
        <v>1.3990417522245038</v>
      </c>
      <c r="C513">
        <v>-0.4783</v>
      </c>
      <c r="D513">
        <v>15.8283</v>
      </c>
      <c r="E513">
        <v>8.6760000000000004E-2</v>
      </c>
      <c r="F513">
        <v>12.298999999999999</v>
      </c>
      <c r="G513">
        <v>13.054</v>
      </c>
      <c r="H513">
        <v>13.526999999999999</v>
      </c>
      <c r="I513">
        <v>13.787000000000001</v>
      </c>
      <c r="J513">
        <v>14.202999999999999</v>
      </c>
      <c r="K513">
        <v>14.494</v>
      </c>
      <c r="L513">
        <v>14.941000000000001</v>
      </c>
      <c r="M513">
        <v>15.827999999999999</v>
      </c>
      <c r="N513">
        <v>16.795999999999999</v>
      </c>
      <c r="O513">
        <v>17.352</v>
      </c>
      <c r="P513">
        <v>17.744</v>
      </c>
      <c r="Q513">
        <v>18.350000000000001</v>
      </c>
      <c r="R513">
        <v>18.759</v>
      </c>
      <c r="S513">
        <v>19.571000000000002</v>
      </c>
      <c r="T513">
        <v>21.088000000000001</v>
      </c>
      <c r="U513">
        <v>511</v>
      </c>
      <c r="V513">
        <v>11.372</v>
      </c>
      <c r="W513">
        <v>12.385</v>
      </c>
      <c r="X513">
        <v>13.398</v>
      </c>
      <c r="Y513">
        <v>14.538</v>
      </c>
      <c r="Z513">
        <v>15.827999999999999</v>
      </c>
      <c r="AA513">
        <v>17.295000000000002</v>
      </c>
      <c r="AB513">
        <v>18.972000000000001</v>
      </c>
      <c r="AC513">
        <v>20.9</v>
      </c>
      <c r="AD513">
        <v>22.829000000000001</v>
      </c>
    </row>
    <row r="514" spans="1:30" x14ac:dyDescent="0.25">
      <c r="A514">
        <v>512</v>
      </c>
      <c r="B514">
        <f t="shared" si="7"/>
        <v>1.4017796030116358</v>
      </c>
      <c r="C514">
        <v>-0.47899999999999998</v>
      </c>
      <c r="D514">
        <v>15.8254</v>
      </c>
      <c r="E514">
        <v>8.6749999999999994E-2</v>
      </c>
      <c r="F514">
        <v>12.298</v>
      </c>
      <c r="G514">
        <v>13.052</v>
      </c>
      <c r="H514">
        <v>13.525</v>
      </c>
      <c r="I514">
        <v>13.785</v>
      </c>
      <c r="J514">
        <v>14.201000000000001</v>
      </c>
      <c r="K514">
        <v>14.492000000000001</v>
      </c>
      <c r="L514">
        <v>14.938000000000001</v>
      </c>
      <c r="M514">
        <v>15.824999999999999</v>
      </c>
      <c r="N514">
        <v>16.792999999999999</v>
      </c>
      <c r="O514">
        <v>17.349</v>
      </c>
      <c r="P514">
        <v>17.741</v>
      </c>
      <c r="Q514">
        <v>18.346</v>
      </c>
      <c r="R514">
        <v>18.756</v>
      </c>
      <c r="S514">
        <v>19.567</v>
      </c>
      <c r="T514">
        <v>21.084</v>
      </c>
      <c r="U514">
        <v>512</v>
      </c>
      <c r="V514">
        <v>11.371</v>
      </c>
      <c r="W514">
        <v>12.382999999999999</v>
      </c>
      <c r="X514">
        <v>13.396000000000001</v>
      </c>
      <c r="Y514">
        <v>14.536</v>
      </c>
      <c r="Z514">
        <v>15.824999999999999</v>
      </c>
      <c r="AA514">
        <v>17.292000000000002</v>
      </c>
      <c r="AB514">
        <v>18.968</v>
      </c>
      <c r="AC514">
        <v>20.896000000000001</v>
      </c>
      <c r="AD514">
        <v>22.824999999999999</v>
      </c>
    </row>
    <row r="515" spans="1:30" x14ac:dyDescent="0.25">
      <c r="A515">
        <v>513</v>
      </c>
      <c r="B515">
        <f t="shared" ref="B515:B578" si="8">A515/365.25</f>
        <v>1.4045174537987679</v>
      </c>
      <c r="C515">
        <v>-0.47970000000000002</v>
      </c>
      <c r="D515">
        <v>15.8224</v>
      </c>
      <c r="E515">
        <v>8.6739999999999998E-2</v>
      </c>
      <c r="F515">
        <v>12.295999999999999</v>
      </c>
      <c r="G515">
        <v>13.05</v>
      </c>
      <c r="H515">
        <v>13.523</v>
      </c>
      <c r="I515">
        <v>13.782999999999999</v>
      </c>
      <c r="J515">
        <v>14.198</v>
      </c>
      <c r="K515">
        <v>14.489000000000001</v>
      </c>
      <c r="L515">
        <v>14.935</v>
      </c>
      <c r="M515">
        <v>15.821999999999999</v>
      </c>
      <c r="N515">
        <v>16.79</v>
      </c>
      <c r="O515">
        <v>17.344999999999999</v>
      </c>
      <c r="P515">
        <v>17.736999999999998</v>
      </c>
      <c r="Q515">
        <v>18.341999999999999</v>
      </c>
      <c r="R515">
        <v>18.751999999999999</v>
      </c>
      <c r="S515">
        <v>19.562999999999999</v>
      </c>
      <c r="T515">
        <v>21.08</v>
      </c>
      <c r="U515">
        <v>513</v>
      </c>
      <c r="V515">
        <v>11.369</v>
      </c>
      <c r="W515">
        <v>12.382</v>
      </c>
      <c r="X515">
        <v>13.394</v>
      </c>
      <c r="Y515">
        <v>14.532999999999999</v>
      </c>
      <c r="Z515">
        <v>15.821999999999999</v>
      </c>
      <c r="AA515">
        <v>17.288</v>
      </c>
      <c r="AB515">
        <v>18.963999999999999</v>
      </c>
      <c r="AC515">
        <v>20.891999999999999</v>
      </c>
      <c r="AD515">
        <v>22.82</v>
      </c>
    </row>
    <row r="516" spans="1:30" x14ac:dyDescent="0.25">
      <c r="A516">
        <v>514</v>
      </c>
      <c r="B516">
        <f t="shared" si="8"/>
        <v>1.4072553045859</v>
      </c>
      <c r="C516">
        <v>-0.4803</v>
      </c>
      <c r="D516">
        <v>15.8195</v>
      </c>
      <c r="E516">
        <v>8.6730000000000002E-2</v>
      </c>
      <c r="F516">
        <v>12.294</v>
      </c>
      <c r="G516">
        <v>13.048</v>
      </c>
      <c r="H516">
        <v>13.52</v>
      </c>
      <c r="I516">
        <v>13.781000000000001</v>
      </c>
      <c r="J516">
        <v>14.196</v>
      </c>
      <c r="K516">
        <v>14.487</v>
      </c>
      <c r="L516">
        <v>14.933</v>
      </c>
      <c r="M516">
        <v>15.82</v>
      </c>
      <c r="N516">
        <v>16.786999999999999</v>
      </c>
      <c r="O516">
        <v>17.341999999999999</v>
      </c>
      <c r="P516">
        <v>17.734000000000002</v>
      </c>
      <c r="Q516">
        <v>18.338999999999999</v>
      </c>
      <c r="R516">
        <v>18.748000000000001</v>
      </c>
      <c r="S516">
        <v>19.559999999999999</v>
      </c>
      <c r="T516">
        <v>21.076000000000001</v>
      </c>
      <c r="U516">
        <v>514</v>
      </c>
      <c r="V516">
        <v>11.368</v>
      </c>
      <c r="W516">
        <v>12.38</v>
      </c>
      <c r="X516">
        <v>13.391999999999999</v>
      </c>
      <c r="Y516">
        <v>14.531000000000001</v>
      </c>
      <c r="Z516">
        <v>15.82</v>
      </c>
      <c r="AA516">
        <v>17.285</v>
      </c>
      <c r="AB516">
        <v>18.96</v>
      </c>
      <c r="AC516">
        <v>20.888000000000002</v>
      </c>
      <c r="AD516">
        <v>22.815999999999999</v>
      </c>
    </row>
    <row r="517" spans="1:30" x14ac:dyDescent="0.25">
      <c r="A517">
        <v>515</v>
      </c>
      <c r="B517">
        <f t="shared" si="8"/>
        <v>1.4099931553730323</v>
      </c>
      <c r="C517">
        <v>-0.48099999999999998</v>
      </c>
      <c r="D517">
        <v>15.816599999999999</v>
      </c>
      <c r="E517">
        <v>8.6730000000000002E-2</v>
      </c>
      <c r="F517">
        <v>12.292</v>
      </c>
      <c r="G517">
        <v>13.045999999999999</v>
      </c>
      <c r="H517">
        <v>13.518000000000001</v>
      </c>
      <c r="I517">
        <v>13.778</v>
      </c>
      <c r="J517">
        <v>14.193</v>
      </c>
      <c r="K517">
        <v>14.484</v>
      </c>
      <c r="L517">
        <v>14.93</v>
      </c>
      <c r="M517">
        <v>15.817</v>
      </c>
      <c r="N517">
        <v>16.783999999999999</v>
      </c>
      <c r="O517">
        <v>17.338999999999999</v>
      </c>
      <c r="P517">
        <v>17.731000000000002</v>
      </c>
      <c r="Q517">
        <v>18.335999999999999</v>
      </c>
      <c r="R517">
        <v>18.745000000000001</v>
      </c>
      <c r="S517">
        <v>19.556000000000001</v>
      </c>
      <c r="T517">
        <v>21.073</v>
      </c>
      <c r="U517">
        <v>515</v>
      </c>
      <c r="V517">
        <v>11.366</v>
      </c>
      <c r="W517">
        <v>12.378</v>
      </c>
      <c r="X517">
        <v>13.388999999999999</v>
      </c>
      <c r="Y517">
        <v>14.528</v>
      </c>
      <c r="Z517">
        <v>15.817</v>
      </c>
      <c r="AA517">
        <v>17.282</v>
      </c>
      <c r="AB517">
        <v>18.957000000000001</v>
      </c>
      <c r="AC517">
        <v>20.885000000000002</v>
      </c>
      <c r="AD517">
        <v>22.812999999999999</v>
      </c>
    </row>
    <row r="518" spans="1:30" x14ac:dyDescent="0.25">
      <c r="A518">
        <v>516</v>
      </c>
      <c r="B518">
        <f t="shared" si="8"/>
        <v>1.4127310061601643</v>
      </c>
      <c r="C518">
        <v>-0.48159999999999997</v>
      </c>
      <c r="D518">
        <v>15.813700000000001</v>
      </c>
      <c r="E518">
        <v>8.6720000000000005E-2</v>
      </c>
      <c r="F518">
        <v>12.291</v>
      </c>
      <c r="G518">
        <v>13.044</v>
      </c>
      <c r="H518">
        <v>13.516</v>
      </c>
      <c r="I518">
        <v>13.776</v>
      </c>
      <c r="J518">
        <v>14.191000000000001</v>
      </c>
      <c r="K518">
        <v>14.481999999999999</v>
      </c>
      <c r="L518">
        <v>14.927</v>
      </c>
      <c r="M518">
        <v>15.814</v>
      </c>
      <c r="N518">
        <v>16.78</v>
      </c>
      <c r="O518">
        <v>17.335999999999999</v>
      </c>
      <c r="P518">
        <v>17.727</v>
      </c>
      <c r="Q518">
        <v>18.332000000000001</v>
      </c>
      <c r="R518">
        <v>18.742000000000001</v>
      </c>
      <c r="S518">
        <v>19.552</v>
      </c>
      <c r="T518">
        <v>21.068999999999999</v>
      </c>
      <c r="U518">
        <v>516</v>
      </c>
      <c r="V518">
        <v>11.365</v>
      </c>
      <c r="W518">
        <v>12.375999999999999</v>
      </c>
      <c r="X518">
        <v>13.387</v>
      </c>
      <c r="Y518">
        <v>14.526</v>
      </c>
      <c r="Z518">
        <v>15.814</v>
      </c>
      <c r="AA518">
        <v>17.277999999999999</v>
      </c>
      <c r="AB518">
        <v>18.954000000000001</v>
      </c>
      <c r="AC518">
        <v>20.881</v>
      </c>
      <c r="AD518">
        <v>22.808</v>
      </c>
    </row>
    <row r="519" spans="1:30" x14ac:dyDescent="0.25">
      <c r="A519">
        <v>517</v>
      </c>
      <c r="B519">
        <f t="shared" si="8"/>
        <v>1.4154688569472964</v>
      </c>
      <c r="C519">
        <v>-0.48230000000000001</v>
      </c>
      <c r="D519">
        <v>15.8108</v>
      </c>
      <c r="E519">
        <v>8.6709999999999995E-2</v>
      </c>
      <c r="F519">
        <v>12.289</v>
      </c>
      <c r="G519">
        <v>13.042</v>
      </c>
      <c r="H519">
        <v>13.513999999999999</v>
      </c>
      <c r="I519">
        <v>13.773999999999999</v>
      </c>
      <c r="J519">
        <v>14.189</v>
      </c>
      <c r="K519">
        <v>14.478999999999999</v>
      </c>
      <c r="L519">
        <v>14.925000000000001</v>
      </c>
      <c r="M519">
        <v>15.811</v>
      </c>
      <c r="N519">
        <v>16.777000000000001</v>
      </c>
      <c r="O519">
        <v>17.332000000000001</v>
      </c>
      <c r="P519">
        <v>17.724</v>
      </c>
      <c r="Q519">
        <v>18.329000000000001</v>
      </c>
      <c r="R519">
        <v>18.738</v>
      </c>
      <c r="S519">
        <v>19.548999999999999</v>
      </c>
      <c r="T519">
        <v>21.065000000000001</v>
      </c>
      <c r="U519">
        <v>517</v>
      </c>
      <c r="V519">
        <v>11.364000000000001</v>
      </c>
      <c r="W519">
        <v>12.374000000000001</v>
      </c>
      <c r="X519">
        <v>13.385</v>
      </c>
      <c r="Y519">
        <v>14.523</v>
      </c>
      <c r="Z519">
        <v>15.811</v>
      </c>
      <c r="AA519">
        <v>17.274999999999999</v>
      </c>
      <c r="AB519">
        <v>18.95</v>
      </c>
      <c r="AC519">
        <v>20.876999999999999</v>
      </c>
      <c r="AD519">
        <v>22.803999999999998</v>
      </c>
    </row>
    <row r="520" spans="1:30" x14ac:dyDescent="0.25">
      <c r="A520">
        <v>518</v>
      </c>
      <c r="B520">
        <f t="shared" si="8"/>
        <v>1.4182067077344285</v>
      </c>
      <c r="C520">
        <v>-0.4829</v>
      </c>
      <c r="D520">
        <v>15.808</v>
      </c>
      <c r="E520">
        <v>8.6709999999999995E-2</v>
      </c>
      <c r="F520">
        <v>12.287000000000001</v>
      </c>
      <c r="G520">
        <v>13.04</v>
      </c>
      <c r="H520">
        <v>13.510999999999999</v>
      </c>
      <c r="I520">
        <v>13.771000000000001</v>
      </c>
      <c r="J520">
        <v>14.186</v>
      </c>
      <c r="K520">
        <v>14.477</v>
      </c>
      <c r="L520">
        <v>14.922000000000001</v>
      </c>
      <c r="M520">
        <v>15.808</v>
      </c>
      <c r="N520">
        <v>16.774000000000001</v>
      </c>
      <c r="O520">
        <v>17.329000000000001</v>
      </c>
      <c r="P520">
        <v>17.721</v>
      </c>
      <c r="Q520">
        <v>18.324999999999999</v>
      </c>
      <c r="R520">
        <v>18.734999999999999</v>
      </c>
      <c r="S520">
        <v>19.545999999999999</v>
      </c>
      <c r="T520">
        <v>21.062000000000001</v>
      </c>
      <c r="U520">
        <v>518</v>
      </c>
      <c r="V520">
        <v>11.362</v>
      </c>
      <c r="W520">
        <v>12.372</v>
      </c>
      <c r="X520">
        <v>13.382999999999999</v>
      </c>
      <c r="Y520">
        <v>14.521000000000001</v>
      </c>
      <c r="Z520">
        <v>15.808</v>
      </c>
      <c r="AA520">
        <v>17.271999999999998</v>
      </c>
      <c r="AB520">
        <v>18.946999999999999</v>
      </c>
      <c r="AC520">
        <v>20.873999999999999</v>
      </c>
      <c r="AD520">
        <v>22.800999999999998</v>
      </c>
    </row>
    <row r="521" spans="1:30" x14ac:dyDescent="0.25">
      <c r="A521">
        <v>519</v>
      </c>
      <c r="B521">
        <f t="shared" si="8"/>
        <v>1.4209445585215605</v>
      </c>
      <c r="C521">
        <v>-0.48359999999999997</v>
      </c>
      <c r="D521">
        <v>15.805099999999999</v>
      </c>
      <c r="E521">
        <v>8.6699999999999999E-2</v>
      </c>
      <c r="F521">
        <v>12.285</v>
      </c>
      <c r="G521">
        <v>13.038</v>
      </c>
      <c r="H521">
        <v>13.509</v>
      </c>
      <c r="I521">
        <v>13.769</v>
      </c>
      <c r="J521">
        <v>14.183999999999999</v>
      </c>
      <c r="K521">
        <v>14.474</v>
      </c>
      <c r="L521">
        <v>14.919</v>
      </c>
      <c r="M521">
        <v>15.805</v>
      </c>
      <c r="N521">
        <v>16.771000000000001</v>
      </c>
      <c r="O521">
        <v>17.326000000000001</v>
      </c>
      <c r="P521">
        <v>17.716999999999999</v>
      </c>
      <c r="Q521">
        <v>18.321999999999999</v>
      </c>
      <c r="R521">
        <v>18.731000000000002</v>
      </c>
      <c r="S521">
        <v>19.542000000000002</v>
      </c>
      <c r="T521">
        <v>21.058</v>
      </c>
      <c r="U521">
        <v>519</v>
      </c>
      <c r="V521">
        <v>11.361000000000001</v>
      </c>
      <c r="W521">
        <v>12.371</v>
      </c>
      <c r="X521">
        <v>13.381</v>
      </c>
      <c r="Y521">
        <v>14.518000000000001</v>
      </c>
      <c r="Z521">
        <v>15.805</v>
      </c>
      <c r="AA521">
        <v>17.268999999999998</v>
      </c>
      <c r="AB521">
        <v>18.943000000000001</v>
      </c>
      <c r="AC521">
        <v>20.87</v>
      </c>
      <c r="AD521">
        <v>22.797000000000001</v>
      </c>
    </row>
    <row r="522" spans="1:30" x14ac:dyDescent="0.25">
      <c r="A522">
        <v>520</v>
      </c>
      <c r="B522">
        <f t="shared" si="8"/>
        <v>1.4236824093086926</v>
      </c>
      <c r="C522">
        <v>-0.48420000000000002</v>
      </c>
      <c r="D522">
        <v>15.802199999999999</v>
      </c>
      <c r="E522">
        <v>8.6690000000000003E-2</v>
      </c>
      <c r="F522">
        <v>12.284000000000001</v>
      </c>
      <c r="G522">
        <v>13.036</v>
      </c>
      <c r="H522">
        <v>13.507</v>
      </c>
      <c r="I522">
        <v>13.766999999999999</v>
      </c>
      <c r="J522">
        <v>14.180999999999999</v>
      </c>
      <c r="K522">
        <v>14.472</v>
      </c>
      <c r="L522">
        <v>14.917</v>
      </c>
      <c r="M522">
        <v>15.802</v>
      </c>
      <c r="N522">
        <v>16.768000000000001</v>
      </c>
      <c r="O522">
        <v>17.323</v>
      </c>
      <c r="P522">
        <v>17.713999999999999</v>
      </c>
      <c r="Q522">
        <v>18.318000000000001</v>
      </c>
      <c r="R522">
        <v>18.727</v>
      </c>
      <c r="S522">
        <v>19.538</v>
      </c>
      <c r="T522">
        <v>21.053999999999998</v>
      </c>
      <c r="U522">
        <v>520</v>
      </c>
      <c r="V522">
        <v>11.359</v>
      </c>
      <c r="W522">
        <v>12.369</v>
      </c>
      <c r="X522">
        <v>13.379</v>
      </c>
      <c r="Y522">
        <v>14.516</v>
      </c>
      <c r="Z522">
        <v>15.802</v>
      </c>
      <c r="AA522">
        <v>17.265999999999998</v>
      </c>
      <c r="AB522">
        <v>18.939</v>
      </c>
      <c r="AC522">
        <v>20.866</v>
      </c>
      <c r="AD522">
        <v>22.792000000000002</v>
      </c>
    </row>
    <row r="523" spans="1:30" x14ac:dyDescent="0.25">
      <c r="A523">
        <v>521</v>
      </c>
      <c r="B523">
        <f t="shared" si="8"/>
        <v>1.4264202600958247</v>
      </c>
      <c r="C523">
        <v>-0.48480000000000001</v>
      </c>
      <c r="D523">
        <v>15.7994</v>
      </c>
      <c r="E523">
        <v>8.6679999999999993E-2</v>
      </c>
      <c r="F523">
        <v>12.282</v>
      </c>
      <c r="G523">
        <v>13.034000000000001</v>
      </c>
      <c r="H523">
        <v>13.505000000000001</v>
      </c>
      <c r="I523">
        <v>13.765000000000001</v>
      </c>
      <c r="J523">
        <v>14.179</v>
      </c>
      <c r="K523">
        <v>14.468999999999999</v>
      </c>
      <c r="L523">
        <v>14.914</v>
      </c>
      <c r="M523">
        <v>15.798999999999999</v>
      </c>
      <c r="N523">
        <v>16.765000000000001</v>
      </c>
      <c r="O523">
        <v>17.318999999999999</v>
      </c>
      <c r="P523">
        <v>17.710999999999999</v>
      </c>
      <c r="Q523">
        <v>18.315000000000001</v>
      </c>
      <c r="R523">
        <v>18.724</v>
      </c>
      <c r="S523">
        <v>19.533999999999999</v>
      </c>
      <c r="T523">
        <v>21.05</v>
      </c>
      <c r="U523">
        <v>521</v>
      </c>
      <c r="V523">
        <v>11.358000000000001</v>
      </c>
      <c r="W523">
        <v>12.367000000000001</v>
      </c>
      <c r="X523">
        <v>13.377000000000001</v>
      </c>
      <c r="Y523">
        <v>14.513</v>
      </c>
      <c r="Z523">
        <v>15.798999999999999</v>
      </c>
      <c r="AA523">
        <v>17.262</v>
      </c>
      <c r="AB523">
        <v>18.936</v>
      </c>
      <c r="AC523">
        <v>20.861999999999998</v>
      </c>
      <c r="AD523">
        <v>22.788</v>
      </c>
    </row>
    <row r="524" spans="1:30" x14ac:dyDescent="0.25">
      <c r="A524">
        <v>522</v>
      </c>
      <c r="B524">
        <f t="shared" si="8"/>
        <v>1.429158110882957</v>
      </c>
      <c r="C524">
        <v>-0.48549999999999999</v>
      </c>
      <c r="D524">
        <v>15.7965</v>
      </c>
      <c r="E524">
        <v>8.6679999999999993E-2</v>
      </c>
      <c r="F524">
        <v>12.28</v>
      </c>
      <c r="G524">
        <v>13.032</v>
      </c>
      <c r="H524">
        <v>13.503</v>
      </c>
      <c r="I524">
        <v>13.762</v>
      </c>
      <c r="J524">
        <v>14.177</v>
      </c>
      <c r="K524">
        <v>14.467000000000001</v>
      </c>
      <c r="L524">
        <v>14.912000000000001</v>
      </c>
      <c r="M524">
        <v>15.797000000000001</v>
      </c>
      <c r="N524">
        <v>16.762</v>
      </c>
      <c r="O524">
        <v>17.315999999999999</v>
      </c>
      <c r="P524">
        <v>17.707000000000001</v>
      </c>
      <c r="Q524">
        <v>18.312000000000001</v>
      </c>
      <c r="R524">
        <v>18.721</v>
      </c>
      <c r="S524">
        <v>19.530999999999999</v>
      </c>
      <c r="T524">
        <v>21.047000000000001</v>
      </c>
      <c r="U524">
        <v>522</v>
      </c>
      <c r="V524">
        <v>11.356</v>
      </c>
      <c r="W524">
        <v>12.365</v>
      </c>
      <c r="X524">
        <v>13.374000000000001</v>
      </c>
      <c r="Y524">
        <v>14.510999999999999</v>
      </c>
      <c r="Z524">
        <v>15.795999999999999</v>
      </c>
      <c r="AA524">
        <v>17.259</v>
      </c>
      <c r="AB524">
        <v>18.933</v>
      </c>
      <c r="AC524">
        <v>20.859000000000002</v>
      </c>
      <c r="AD524">
        <v>22.785</v>
      </c>
    </row>
    <row r="525" spans="1:30" x14ac:dyDescent="0.25">
      <c r="A525">
        <v>523</v>
      </c>
      <c r="B525">
        <f t="shared" si="8"/>
        <v>1.431895961670089</v>
      </c>
      <c r="C525">
        <v>-0.48609999999999998</v>
      </c>
      <c r="D525">
        <v>15.793699999999999</v>
      </c>
      <c r="E525">
        <v>8.6669999999999997E-2</v>
      </c>
      <c r="F525">
        <v>12.278</v>
      </c>
      <c r="G525">
        <v>13.03</v>
      </c>
      <c r="H525">
        <v>13.500999999999999</v>
      </c>
      <c r="I525">
        <v>13.76</v>
      </c>
      <c r="J525">
        <v>14.173999999999999</v>
      </c>
      <c r="K525">
        <v>14.464</v>
      </c>
      <c r="L525">
        <v>14.909000000000001</v>
      </c>
      <c r="M525">
        <v>15.794</v>
      </c>
      <c r="N525">
        <v>16.759</v>
      </c>
      <c r="O525">
        <v>17.312999999999999</v>
      </c>
      <c r="P525">
        <v>17.704000000000001</v>
      </c>
      <c r="Q525">
        <v>18.308</v>
      </c>
      <c r="R525">
        <v>18.716999999999999</v>
      </c>
      <c r="S525">
        <v>19.527000000000001</v>
      </c>
      <c r="T525">
        <v>21.042999999999999</v>
      </c>
      <c r="U525">
        <v>523</v>
      </c>
      <c r="V525">
        <v>11.355</v>
      </c>
      <c r="W525">
        <v>12.364000000000001</v>
      </c>
      <c r="X525">
        <v>13.372</v>
      </c>
      <c r="Y525">
        <v>14.507999999999999</v>
      </c>
      <c r="Z525">
        <v>15.794</v>
      </c>
      <c r="AA525">
        <v>17.256</v>
      </c>
      <c r="AB525">
        <v>18.928999999999998</v>
      </c>
      <c r="AC525">
        <v>20.855</v>
      </c>
      <c r="AD525">
        <v>22.780999999999999</v>
      </c>
    </row>
    <row r="526" spans="1:30" x14ac:dyDescent="0.25">
      <c r="A526">
        <v>524</v>
      </c>
      <c r="B526">
        <f t="shared" si="8"/>
        <v>1.4346338124572211</v>
      </c>
      <c r="C526">
        <v>-0.48680000000000001</v>
      </c>
      <c r="D526">
        <v>15.790900000000001</v>
      </c>
      <c r="E526">
        <v>8.6660000000000001E-2</v>
      </c>
      <c r="F526">
        <v>12.276999999999999</v>
      </c>
      <c r="G526">
        <v>13.028</v>
      </c>
      <c r="H526">
        <v>13.499000000000001</v>
      </c>
      <c r="I526">
        <v>13.757999999999999</v>
      </c>
      <c r="J526">
        <v>14.172000000000001</v>
      </c>
      <c r="K526">
        <v>14.462</v>
      </c>
      <c r="L526">
        <v>14.907</v>
      </c>
      <c r="M526">
        <v>15.791</v>
      </c>
      <c r="N526">
        <v>16.756</v>
      </c>
      <c r="O526">
        <v>17.309999999999999</v>
      </c>
      <c r="P526">
        <v>17.701000000000001</v>
      </c>
      <c r="Q526">
        <v>18.305</v>
      </c>
      <c r="R526">
        <v>18.713999999999999</v>
      </c>
      <c r="S526">
        <v>19.524000000000001</v>
      </c>
      <c r="T526">
        <v>21.039000000000001</v>
      </c>
      <c r="U526">
        <v>524</v>
      </c>
      <c r="V526">
        <v>11.353999999999999</v>
      </c>
      <c r="W526">
        <v>12.362</v>
      </c>
      <c r="X526">
        <v>13.37</v>
      </c>
      <c r="Y526">
        <v>14.506</v>
      </c>
      <c r="Z526">
        <v>15.791</v>
      </c>
      <c r="AA526">
        <v>17.253</v>
      </c>
      <c r="AB526">
        <v>18.925000000000001</v>
      </c>
      <c r="AC526">
        <v>20.850999999999999</v>
      </c>
      <c r="AD526">
        <v>22.777000000000001</v>
      </c>
    </row>
    <row r="527" spans="1:30" x14ac:dyDescent="0.25">
      <c r="A527">
        <v>525</v>
      </c>
      <c r="B527">
        <f t="shared" si="8"/>
        <v>1.4373716632443532</v>
      </c>
      <c r="C527">
        <v>-0.4874</v>
      </c>
      <c r="D527">
        <v>15.7881</v>
      </c>
      <c r="E527">
        <v>8.6660000000000001E-2</v>
      </c>
      <c r="F527">
        <v>12.275</v>
      </c>
      <c r="G527">
        <v>13.026</v>
      </c>
      <c r="H527">
        <v>13.496</v>
      </c>
      <c r="I527">
        <v>13.756</v>
      </c>
      <c r="J527">
        <v>14.17</v>
      </c>
      <c r="K527">
        <v>14.459</v>
      </c>
      <c r="L527">
        <v>14.904</v>
      </c>
      <c r="M527">
        <v>15.788</v>
      </c>
      <c r="N527">
        <v>16.753</v>
      </c>
      <c r="O527">
        <v>17.306999999999999</v>
      </c>
      <c r="P527">
        <v>17.698</v>
      </c>
      <c r="Q527">
        <v>18.302</v>
      </c>
      <c r="R527">
        <v>18.71</v>
      </c>
      <c r="S527">
        <v>19.52</v>
      </c>
      <c r="T527">
        <v>21.036000000000001</v>
      </c>
      <c r="U527">
        <v>525</v>
      </c>
      <c r="V527">
        <v>11.352</v>
      </c>
      <c r="W527">
        <v>12.36</v>
      </c>
      <c r="X527">
        <v>13.368</v>
      </c>
      <c r="Y527">
        <v>14.503</v>
      </c>
      <c r="Z527">
        <v>15.788</v>
      </c>
      <c r="AA527">
        <v>17.25</v>
      </c>
      <c r="AB527">
        <v>18.922000000000001</v>
      </c>
      <c r="AC527">
        <v>20.847999999999999</v>
      </c>
      <c r="AD527">
        <v>22.773</v>
      </c>
    </row>
    <row r="528" spans="1:30" x14ac:dyDescent="0.25">
      <c r="A528">
        <v>526</v>
      </c>
      <c r="B528">
        <f t="shared" si="8"/>
        <v>1.4401095140314852</v>
      </c>
      <c r="C528">
        <v>-0.48799999999999999</v>
      </c>
      <c r="D528">
        <v>15.785299999999999</v>
      </c>
      <c r="E528">
        <v>8.6650000000000005E-2</v>
      </c>
      <c r="F528">
        <v>12.273</v>
      </c>
      <c r="G528">
        <v>13.023999999999999</v>
      </c>
      <c r="H528">
        <v>13.494</v>
      </c>
      <c r="I528">
        <v>13.753</v>
      </c>
      <c r="J528">
        <v>14.167</v>
      </c>
      <c r="K528">
        <v>14.457000000000001</v>
      </c>
      <c r="L528">
        <v>14.901</v>
      </c>
      <c r="M528">
        <v>15.785</v>
      </c>
      <c r="N528">
        <v>16.75</v>
      </c>
      <c r="O528">
        <v>17.303999999999998</v>
      </c>
      <c r="P528">
        <v>17.693999999999999</v>
      </c>
      <c r="Q528">
        <v>18.297999999999998</v>
      </c>
      <c r="R528">
        <v>18.707000000000001</v>
      </c>
      <c r="S528">
        <v>19.516999999999999</v>
      </c>
      <c r="T528">
        <v>21.032</v>
      </c>
      <c r="U528">
        <v>526</v>
      </c>
      <c r="V528">
        <v>11.351000000000001</v>
      </c>
      <c r="W528">
        <v>12.358000000000001</v>
      </c>
      <c r="X528">
        <v>13.366</v>
      </c>
      <c r="Y528">
        <v>14.500999999999999</v>
      </c>
      <c r="Z528">
        <v>15.785</v>
      </c>
      <c r="AA528">
        <v>17.247</v>
      </c>
      <c r="AB528">
        <v>18.919</v>
      </c>
      <c r="AC528">
        <v>20.844000000000001</v>
      </c>
      <c r="AD528">
        <v>22.768999999999998</v>
      </c>
    </row>
    <row r="529" spans="1:30" x14ac:dyDescent="0.25">
      <c r="A529">
        <v>527</v>
      </c>
      <c r="B529">
        <f t="shared" si="8"/>
        <v>1.4428473648186173</v>
      </c>
      <c r="C529">
        <v>-0.48870000000000002</v>
      </c>
      <c r="D529">
        <v>15.782500000000001</v>
      </c>
      <c r="E529">
        <v>8.6639999999999995E-2</v>
      </c>
      <c r="F529">
        <v>12.272</v>
      </c>
      <c r="G529">
        <v>13.022</v>
      </c>
      <c r="H529">
        <v>13.492000000000001</v>
      </c>
      <c r="I529">
        <v>13.750999999999999</v>
      </c>
      <c r="J529">
        <v>14.164999999999999</v>
      </c>
      <c r="K529">
        <v>14.455</v>
      </c>
      <c r="L529">
        <v>14.898999999999999</v>
      </c>
      <c r="M529">
        <v>15.782999999999999</v>
      </c>
      <c r="N529">
        <v>16.747</v>
      </c>
      <c r="O529">
        <v>17.3</v>
      </c>
      <c r="P529">
        <v>17.690999999999999</v>
      </c>
      <c r="Q529">
        <v>18.295000000000002</v>
      </c>
      <c r="R529">
        <v>18.702999999999999</v>
      </c>
      <c r="S529">
        <v>19.513000000000002</v>
      </c>
      <c r="T529">
        <v>21.027999999999999</v>
      </c>
      <c r="U529">
        <v>527</v>
      </c>
      <c r="V529">
        <v>11.35</v>
      </c>
      <c r="W529">
        <v>12.356999999999999</v>
      </c>
      <c r="X529">
        <v>13.364000000000001</v>
      </c>
      <c r="Y529">
        <v>14.499000000000001</v>
      </c>
      <c r="Z529">
        <v>15.782</v>
      </c>
      <c r="AA529">
        <v>17.242999999999999</v>
      </c>
      <c r="AB529">
        <v>18.914999999999999</v>
      </c>
      <c r="AC529">
        <v>20.84</v>
      </c>
      <c r="AD529">
        <v>22.765000000000001</v>
      </c>
    </row>
    <row r="530" spans="1:30" x14ac:dyDescent="0.25">
      <c r="A530">
        <v>528</v>
      </c>
      <c r="B530">
        <f t="shared" si="8"/>
        <v>1.4455852156057496</v>
      </c>
      <c r="C530">
        <v>-0.48930000000000001</v>
      </c>
      <c r="D530">
        <v>15.7797</v>
      </c>
      <c r="E530">
        <v>8.6639999999999995E-2</v>
      </c>
      <c r="F530">
        <v>12.27</v>
      </c>
      <c r="G530">
        <v>13.02</v>
      </c>
      <c r="H530">
        <v>13.49</v>
      </c>
      <c r="I530">
        <v>13.749000000000001</v>
      </c>
      <c r="J530">
        <v>14.163</v>
      </c>
      <c r="K530">
        <v>14.452</v>
      </c>
      <c r="L530">
        <v>14.896000000000001</v>
      </c>
      <c r="M530">
        <v>15.78</v>
      </c>
      <c r="N530">
        <v>16.744</v>
      </c>
      <c r="O530">
        <v>17.297000000000001</v>
      </c>
      <c r="P530">
        <v>17.687999999999999</v>
      </c>
      <c r="Q530">
        <v>18.292000000000002</v>
      </c>
      <c r="R530">
        <v>18.7</v>
      </c>
      <c r="S530">
        <v>19.510000000000002</v>
      </c>
      <c r="T530">
        <v>21.024999999999999</v>
      </c>
      <c r="U530">
        <v>528</v>
      </c>
      <c r="V530">
        <v>11.348000000000001</v>
      </c>
      <c r="W530">
        <v>12.355</v>
      </c>
      <c r="X530">
        <v>13.362</v>
      </c>
      <c r="Y530">
        <v>14.496</v>
      </c>
      <c r="Z530">
        <v>15.78</v>
      </c>
      <c r="AA530">
        <v>17.239999999999998</v>
      </c>
      <c r="AB530">
        <v>18.911999999999999</v>
      </c>
      <c r="AC530">
        <v>20.837</v>
      </c>
      <c r="AD530">
        <v>22.762</v>
      </c>
    </row>
    <row r="531" spans="1:30" x14ac:dyDescent="0.25">
      <c r="A531">
        <v>529</v>
      </c>
      <c r="B531">
        <f t="shared" si="8"/>
        <v>1.4483230663928817</v>
      </c>
      <c r="C531">
        <v>-0.49</v>
      </c>
      <c r="D531">
        <v>15.776899999999999</v>
      </c>
      <c r="E531">
        <v>8.6629999999999999E-2</v>
      </c>
      <c r="F531">
        <v>12.268000000000001</v>
      </c>
      <c r="G531">
        <v>13.018000000000001</v>
      </c>
      <c r="H531">
        <v>13.488</v>
      </c>
      <c r="I531">
        <v>13.747</v>
      </c>
      <c r="J531">
        <v>14.16</v>
      </c>
      <c r="K531">
        <v>14.45</v>
      </c>
      <c r="L531">
        <v>14.894</v>
      </c>
      <c r="M531">
        <v>15.776999999999999</v>
      </c>
      <c r="N531">
        <v>16.739999999999998</v>
      </c>
      <c r="O531">
        <v>17.294</v>
      </c>
      <c r="P531">
        <v>17.684999999999999</v>
      </c>
      <c r="Q531">
        <v>18.288</v>
      </c>
      <c r="R531">
        <v>18.696999999999999</v>
      </c>
      <c r="S531">
        <v>19.506</v>
      </c>
      <c r="T531">
        <v>21.021000000000001</v>
      </c>
      <c r="U531">
        <v>529</v>
      </c>
      <c r="V531">
        <v>11.347</v>
      </c>
      <c r="W531">
        <v>12.353</v>
      </c>
      <c r="X531">
        <v>13.36</v>
      </c>
      <c r="Y531">
        <v>14.494</v>
      </c>
      <c r="Z531">
        <v>15.776999999999999</v>
      </c>
      <c r="AA531">
        <v>17.236999999999998</v>
      </c>
      <c r="AB531">
        <v>18.908000000000001</v>
      </c>
      <c r="AC531">
        <v>20.832999999999998</v>
      </c>
      <c r="AD531">
        <v>22.757999999999999</v>
      </c>
    </row>
    <row r="532" spans="1:30" x14ac:dyDescent="0.25">
      <c r="A532">
        <v>530</v>
      </c>
      <c r="B532">
        <f t="shared" si="8"/>
        <v>1.4510609171800137</v>
      </c>
      <c r="C532">
        <v>-0.49059999999999998</v>
      </c>
      <c r="D532">
        <v>15.7742</v>
      </c>
      <c r="E532">
        <v>8.6620000000000003E-2</v>
      </c>
      <c r="F532">
        <v>12.266999999999999</v>
      </c>
      <c r="G532">
        <v>13.016</v>
      </c>
      <c r="H532">
        <v>13.486000000000001</v>
      </c>
      <c r="I532">
        <v>13.744999999999999</v>
      </c>
      <c r="J532">
        <v>14.157999999999999</v>
      </c>
      <c r="K532">
        <v>14.446999999999999</v>
      </c>
      <c r="L532">
        <v>14.891</v>
      </c>
      <c r="M532">
        <v>15.773999999999999</v>
      </c>
      <c r="N532">
        <v>16.738</v>
      </c>
      <c r="O532">
        <v>17.291</v>
      </c>
      <c r="P532">
        <v>17.681999999999999</v>
      </c>
      <c r="Q532">
        <v>18.285</v>
      </c>
      <c r="R532">
        <v>18.693000000000001</v>
      </c>
      <c r="S532">
        <v>19.503</v>
      </c>
      <c r="T532">
        <v>21.016999999999999</v>
      </c>
      <c r="U532">
        <v>530</v>
      </c>
      <c r="V532">
        <v>11.346</v>
      </c>
      <c r="W532">
        <v>12.352</v>
      </c>
      <c r="X532">
        <v>13.358000000000001</v>
      </c>
      <c r="Y532">
        <v>14.491</v>
      </c>
      <c r="Z532">
        <v>15.773999999999999</v>
      </c>
      <c r="AA532">
        <v>17.234000000000002</v>
      </c>
      <c r="AB532">
        <v>18.905000000000001</v>
      </c>
      <c r="AC532">
        <v>20.829000000000001</v>
      </c>
      <c r="AD532">
        <v>22.754000000000001</v>
      </c>
    </row>
    <row r="533" spans="1:30" x14ac:dyDescent="0.25">
      <c r="A533">
        <v>531</v>
      </c>
      <c r="B533">
        <f t="shared" si="8"/>
        <v>1.4537987679671458</v>
      </c>
      <c r="C533">
        <v>-0.49120000000000003</v>
      </c>
      <c r="D533">
        <v>15.7714</v>
      </c>
      <c r="E533">
        <v>8.6620000000000003E-2</v>
      </c>
      <c r="F533">
        <v>12.265000000000001</v>
      </c>
      <c r="G533">
        <v>13.013999999999999</v>
      </c>
      <c r="H533">
        <v>13.484</v>
      </c>
      <c r="I533">
        <v>13.742000000000001</v>
      </c>
      <c r="J533">
        <v>14.156000000000001</v>
      </c>
      <c r="K533">
        <v>14.445</v>
      </c>
      <c r="L533">
        <v>14.888999999999999</v>
      </c>
      <c r="M533">
        <v>15.771000000000001</v>
      </c>
      <c r="N533">
        <v>16.734999999999999</v>
      </c>
      <c r="O533">
        <v>17.288</v>
      </c>
      <c r="P533">
        <v>17.678000000000001</v>
      </c>
      <c r="Q533">
        <v>18.282</v>
      </c>
      <c r="R533">
        <v>18.690000000000001</v>
      </c>
      <c r="S533">
        <v>19.5</v>
      </c>
      <c r="T533">
        <v>21.013999999999999</v>
      </c>
      <c r="U533">
        <v>531</v>
      </c>
      <c r="V533">
        <v>11.343999999999999</v>
      </c>
      <c r="W533">
        <v>12.35</v>
      </c>
      <c r="X533">
        <v>13.356</v>
      </c>
      <c r="Y533">
        <v>14.489000000000001</v>
      </c>
      <c r="Z533">
        <v>15.771000000000001</v>
      </c>
      <c r="AA533">
        <v>17.231000000000002</v>
      </c>
      <c r="AB533">
        <v>18.902000000000001</v>
      </c>
      <c r="AC533">
        <v>20.826000000000001</v>
      </c>
      <c r="AD533">
        <v>22.75</v>
      </c>
    </row>
    <row r="534" spans="1:30" x14ac:dyDescent="0.25">
      <c r="A534">
        <v>532</v>
      </c>
      <c r="B534">
        <f t="shared" si="8"/>
        <v>1.4565366187542779</v>
      </c>
      <c r="C534">
        <v>-0.4919</v>
      </c>
      <c r="D534">
        <v>15.768700000000001</v>
      </c>
      <c r="E534">
        <v>8.6610000000000006E-2</v>
      </c>
      <c r="F534">
        <v>12.263</v>
      </c>
      <c r="G534">
        <v>13.013</v>
      </c>
      <c r="H534">
        <v>13.481999999999999</v>
      </c>
      <c r="I534">
        <v>13.74</v>
      </c>
      <c r="J534">
        <v>14.153</v>
      </c>
      <c r="K534">
        <v>14.443</v>
      </c>
      <c r="L534">
        <v>14.885999999999999</v>
      </c>
      <c r="M534">
        <v>15.769</v>
      </c>
      <c r="N534">
        <v>16.731999999999999</v>
      </c>
      <c r="O534">
        <v>17.285</v>
      </c>
      <c r="P534">
        <v>17.675000000000001</v>
      </c>
      <c r="Q534">
        <v>18.277999999999999</v>
      </c>
      <c r="R534">
        <v>18.687000000000001</v>
      </c>
      <c r="S534">
        <v>19.495999999999999</v>
      </c>
      <c r="T534">
        <v>21.01</v>
      </c>
      <c r="U534">
        <v>532</v>
      </c>
      <c r="V534">
        <v>11.343</v>
      </c>
      <c r="W534">
        <v>12.348000000000001</v>
      </c>
      <c r="X534">
        <v>13.353999999999999</v>
      </c>
      <c r="Y534">
        <v>14.486000000000001</v>
      </c>
      <c r="Z534">
        <v>15.769</v>
      </c>
      <c r="AA534">
        <v>17.228000000000002</v>
      </c>
      <c r="AB534">
        <v>18.898</v>
      </c>
      <c r="AC534">
        <v>20.821999999999999</v>
      </c>
      <c r="AD534">
        <v>22.745999999999999</v>
      </c>
    </row>
    <row r="535" spans="1:30" x14ac:dyDescent="0.25">
      <c r="A535">
        <v>533</v>
      </c>
      <c r="B535">
        <f t="shared" si="8"/>
        <v>1.4592744695414099</v>
      </c>
      <c r="C535">
        <v>-0.49249999999999999</v>
      </c>
      <c r="D535">
        <v>15.7659</v>
      </c>
      <c r="E535">
        <v>8.6599999999999996E-2</v>
      </c>
      <c r="F535">
        <v>12.260999999999999</v>
      </c>
      <c r="G535">
        <v>13.010999999999999</v>
      </c>
      <c r="H535">
        <v>13.48</v>
      </c>
      <c r="I535">
        <v>13.738</v>
      </c>
      <c r="J535">
        <v>14.151</v>
      </c>
      <c r="K535">
        <v>14.44</v>
      </c>
      <c r="L535">
        <v>14.884</v>
      </c>
      <c r="M535">
        <v>15.766</v>
      </c>
      <c r="N535">
        <v>16.728999999999999</v>
      </c>
      <c r="O535">
        <v>17.282</v>
      </c>
      <c r="P535">
        <v>17.672000000000001</v>
      </c>
      <c r="Q535">
        <v>18.274999999999999</v>
      </c>
      <c r="R535">
        <v>18.683</v>
      </c>
      <c r="S535">
        <v>19.492000000000001</v>
      </c>
      <c r="T535">
        <v>21.006</v>
      </c>
      <c r="U535">
        <v>533</v>
      </c>
      <c r="V535">
        <v>11.340999999999999</v>
      </c>
      <c r="W535">
        <v>12.347</v>
      </c>
      <c r="X535">
        <v>13.352</v>
      </c>
      <c r="Y535">
        <v>14.484</v>
      </c>
      <c r="Z535">
        <v>15.766</v>
      </c>
      <c r="AA535">
        <v>17.225000000000001</v>
      </c>
      <c r="AB535">
        <v>18.895</v>
      </c>
      <c r="AC535">
        <v>20.818000000000001</v>
      </c>
      <c r="AD535">
        <v>22.742000000000001</v>
      </c>
    </row>
    <row r="536" spans="1:30" x14ac:dyDescent="0.25">
      <c r="A536">
        <v>534</v>
      </c>
      <c r="B536">
        <f t="shared" si="8"/>
        <v>1.462012320328542</v>
      </c>
      <c r="C536">
        <v>-0.49309999999999998</v>
      </c>
      <c r="D536">
        <v>15.763199999999999</v>
      </c>
      <c r="E536">
        <v>8.6599999999999996E-2</v>
      </c>
      <c r="F536">
        <v>12.26</v>
      </c>
      <c r="G536">
        <v>13.009</v>
      </c>
      <c r="H536">
        <v>13.477</v>
      </c>
      <c r="I536">
        <v>13.736000000000001</v>
      </c>
      <c r="J536">
        <v>14.148999999999999</v>
      </c>
      <c r="K536">
        <v>14.438000000000001</v>
      </c>
      <c r="L536">
        <v>14.881</v>
      </c>
      <c r="M536">
        <v>15.763</v>
      </c>
      <c r="N536">
        <v>16.725999999999999</v>
      </c>
      <c r="O536">
        <v>17.279</v>
      </c>
      <c r="P536">
        <v>17.669</v>
      </c>
      <c r="Q536">
        <v>18.271999999999998</v>
      </c>
      <c r="R536">
        <v>18.68</v>
      </c>
      <c r="S536">
        <v>19.489000000000001</v>
      </c>
      <c r="T536">
        <v>21.003</v>
      </c>
      <c r="U536">
        <v>534</v>
      </c>
      <c r="V536">
        <v>11.34</v>
      </c>
      <c r="W536">
        <v>12.345000000000001</v>
      </c>
      <c r="X536">
        <v>13.349</v>
      </c>
      <c r="Y536">
        <v>14.481999999999999</v>
      </c>
      <c r="Z536">
        <v>15.763</v>
      </c>
      <c r="AA536">
        <v>17.222000000000001</v>
      </c>
      <c r="AB536">
        <v>18.891999999999999</v>
      </c>
      <c r="AC536">
        <v>20.815000000000001</v>
      </c>
      <c r="AD536">
        <v>22.739000000000001</v>
      </c>
    </row>
    <row r="537" spans="1:30" x14ac:dyDescent="0.25">
      <c r="A537">
        <v>535</v>
      </c>
      <c r="B537">
        <f t="shared" si="8"/>
        <v>1.4647501711156743</v>
      </c>
      <c r="C537">
        <v>-0.49370000000000003</v>
      </c>
      <c r="D537">
        <v>15.7605</v>
      </c>
      <c r="E537">
        <v>8.659E-2</v>
      </c>
      <c r="F537">
        <v>12.257999999999999</v>
      </c>
      <c r="G537">
        <v>13.007</v>
      </c>
      <c r="H537">
        <v>13.475</v>
      </c>
      <c r="I537">
        <v>13.734</v>
      </c>
      <c r="J537">
        <v>14.147</v>
      </c>
      <c r="K537">
        <v>14.436</v>
      </c>
      <c r="L537">
        <v>14.879</v>
      </c>
      <c r="M537">
        <v>15.760999999999999</v>
      </c>
      <c r="N537">
        <v>16.722999999999999</v>
      </c>
      <c r="O537">
        <v>17.276</v>
      </c>
      <c r="P537">
        <v>17.666</v>
      </c>
      <c r="Q537">
        <v>18.268999999999998</v>
      </c>
      <c r="R537">
        <v>18.677</v>
      </c>
      <c r="S537">
        <v>19.486000000000001</v>
      </c>
      <c r="T537">
        <v>20.998999999999999</v>
      </c>
      <c r="U537">
        <v>535</v>
      </c>
      <c r="V537">
        <v>11.339</v>
      </c>
      <c r="W537">
        <v>12.343</v>
      </c>
      <c r="X537">
        <v>13.348000000000001</v>
      </c>
      <c r="Y537">
        <v>14.478999999999999</v>
      </c>
      <c r="Z537">
        <v>15.76</v>
      </c>
      <c r="AA537">
        <v>17.219000000000001</v>
      </c>
      <c r="AB537">
        <v>18.888000000000002</v>
      </c>
      <c r="AC537">
        <v>20.812000000000001</v>
      </c>
      <c r="AD537">
        <v>22.734999999999999</v>
      </c>
    </row>
    <row r="538" spans="1:30" x14ac:dyDescent="0.25">
      <c r="A538">
        <v>536</v>
      </c>
      <c r="B538">
        <f t="shared" si="8"/>
        <v>1.4674880219028064</v>
      </c>
      <c r="C538">
        <v>-0.49440000000000001</v>
      </c>
      <c r="D538">
        <v>15.7578</v>
      </c>
      <c r="E538">
        <v>8.6580000000000004E-2</v>
      </c>
      <c r="F538">
        <v>12.257</v>
      </c>
      <c r="G538">
        <v>13.005000000000001</v>
      </c>
      <c r="H538">
        <v>13.473000000000001</v>
      </c>
      <c r="I538">
        <v>13.731999999999999</v>
      </c>
      <c r="J538">
        <v>14.144</v>
      </c>
      <c r="K538">
        <v>14.433</v>
      </c>
      <c r="L538">
        <v>14.875999999999999</v>
      </c>
      <c r="M538">
        <v>15.757999999999999</v>
      </c>
      <c r="N538">
        <v>16.72</v>
      </c>
      <c r="O538">
        <v>17.273</v>
      </c>
      <c r="P538">
        <v>17.663</v>
      </c>
      <c r="Q538">
        <v>18.265000000000001</v>
      </c>
      <c r="R538">
        <v>18.672999999999998</v>
      </c>
      <c r="S538">
        <v>19.481999999999999</v>
      </c>
      <c r="T538">
        <v>20.995999999999999</v>
      </c>
      <c r="U538">
        <v>536</v>
      </c>
      <c r="V538">
        <v>11.337</v>
      </c>
      <c r="W538">
        <v>12.342000000000001</v>
      </c>
      <c r="X538">
        <v>13.346</v>
      </c>
      <c r="Y538">
        <v>14.477</v>
      </c>
      <c r="Z538">
        <v>15.757999999999999</v>
      </c>
      <c r="AA538">
        <v>17.216000000000001</v>
      </c>
      <c r="AB538">
        <v>18.885000000000002</v>
      </c>
      <c r="AC538">
        <v>20.808</v>
      </c>
      <c r="AD538">
        <v>22.731000000000002</v>
      </c>
    </row>
    <row r="539" spans="1:30" x14ac:dyDescent="0.25">
      <c r="A539">
        <v>537</v>
      </c>
      <c r="B539">
        <f t="shared" si="8"/>
        <v>1.4702258726899384</v>
      </c>
      <c r="C539">
        <v>-0.495</v>
      </c>
      <c r="D539">
        <v>15.755100000000001</v>
      </c>
      <c r="E539">
        <v>8.6569999999999994E-2</v>
      </c>
      <c r="F539">
        <v>12.255000000000001</v>
      </c>
      <c r="G539">
        <v>13.003</v>
      </c>
      <c r="H539">
        <v>13.471</v>
      </c>
      <c r="I539">
        <v>13.73</v>
      </c>
      <c r="J539">
        <v>14.141999999999999</v>
      </c>
      <c r="K539">
        <v>14.430999999999999</v>
      </c>
      <c r="L539">
        <v>14.874000000000001</v>
      </c>
      <c r="M539">
        <v>15.755000000000001</v>
      </c>
      <c r="N539">
        <v>16.716999999999999</v>
      </c>
      <c r="O539">
        <v>17.268999999999998</v>
      </c>
      <c r="P539">
        <v>17.658999999999999</v>
      </c>
      <c r="Q539">
        <v>18.262</v>
      </c>
      <c r="R539">
        <v>18.670000000000002</v>
      </c>
      <c r="S539">
        <v>19.478999999999999</v>
      </c>
      <c r="T539">
        <v>20.992000000000001</v>
      </c>
      <c r="U539">
        <v>537</v>
      </c>
      <c r="V539">
        <v>11.336</v>
      </c>
      <c r="W539">
        <v>12.34</v>
      </c>
      <c r="X539">
        <v>13.343999999999999</v>
      </c>
      <c r="Y539">
        <v>14.475</v>
      </c>
      <c r="Z539">
        <v>15.755000000000001</v>
      </c>
      <c r="AA539">
        <v>17.213000000000001</v>
      </c>
      <c r="AB539">
        <v>18.881</v>
      </c>
      <c r="AC539">
        <v>20.803999999999998</v>
      </c>
      <c r="AD539">
        <v>22.727</v>
      </c>
    </row>
    <row r="540" spans="1:30" x14ac:dyDescent="0.25">
      <c r="A540">
        <v>538</v>
      </c>
      <c r="B540">
        <f t="shared" si="8"/>
        <v>1.4729637234770705</v>
      </c>
      <c r="C540">
        <v>-0.49559999999999998</v>
      </c>
      <c r="D540">
        <v>15.7524</v>
      </c>
      <c r="E540">
        <v>8.6569999999999994E-2</v>
      </c>
      <c r="F540">
        <v>12.253</v>
      </c>
      <c r="G540">
        <v>13.000999999999999</v>
      </c>
      <c r="H540">
        <v>13.468999999999999</v>
      </c>
      <c r="I540">
        <v>13.727</v>
      </c>
      <c r="J540">
        <v>14.14</v>
      </c>
      <c r="K540">
        <v>14.429</v>
      </c>
      <c r="L540">
        <v>14.871</v>
      </c>
      <c r="M540">
        <v>15.752000000000001</v>
      </c>
      <c r="N540">
        <v>16.713999999999999</v>
      </c>
      <c r="O540">
        <v>17.266999999999999</v>
      </c>
      <c r="P540">
        <v>17.655999999999999</v>
      </c>
      <c r="Q540">
        <v>18.259</v>
      </c>
      <c r="R540">
        <v>18.667000000000002</v>
      </c>
      <c r="S540">
        <v>19.475999999999999</v>
      </c>
      <c r="T540">
        <v>20.989000000000001</v>
      </c>
      <c r="U540">
        <v>538</v>
      </c>
      <c r="V540">
        <v>11.335000000000001</v>
      </c>
      <c r="W540">
        <v>12.337999999999999</v>
      </c>
      <c r="X540">
        <v>13.342000000000001</v>
      </c>
      <c r="Y540">
        <v>14.472</v>
      </c>
      <c r="Z540">
        <v>15.752000000000001</v>
      </c>
      <c r="AA540">
        <v>17.21</v>
      </c>
      <c r="AB540">
        <v>18.878</v>
      </c>
      <c r="AC540">
        <v>20.800999999999998</v>
      </c>
      <c r="AD540">
        <v>22.724</v>
      </c>
    </row>
    <row r="541" spans="1:30" x14ac:dyDescent="0.25">
      <c r="A541">
        <v>539</v>
      </c>
      <c r="B541">
        <f t="shared" si="8"/>
        <v>1.4757015742642026</v>
      </c>
      <c r="C541">
        <v>-0.49619999999999997</v>
      </c>
      <c r="D541">
        <v>15.749700000000001</v>
      </c>
      <c r="E541">
        <v>8.6559999999999998E-2</v>
      </c>
      <c r="F541">
        <v>12.252000000000001</v>
      </c>
      <c r="G541">
        <v>12.999000000000001</v>
      </c>
      <c r="H541">
        <v>13.467000000000001</v>
      </c>
      <c r="I541">
        <v>13.725</v>
      </c>
      <c r="J541">
        <v>14.138</v>
      </c>
      <c r="K541">
        <v>14.426</v>
      </c>
      <c r="L541">
        <v>14.869</v>
      </c>
      <c r="M541">
        <v>15.75</v>
      </c>
      <c r="N541">
        <v>16.710999999999999</v>
      </c>
      <c r="O541">
        <v>17.263000000000002</v>
      </c>
      <c r="P541">
        <v>17.652999999999999</v>
      </c>
      <c r="Q541">
        <v>18.256</v>
      </c>
      <c r="R541">
        <v>18.664000000000001</v>
      </c>
      <c r="S541">
        <v>19.472000000000001</v>
      </c>
      <c r="T541">
        <v>20.984999999999999</v>
      </c>
      <c r="U541">
        <v>539</v>
      </c>
      <c r="V541">
        <v>11.333</v>
      </c>
      <c r="W541">
        <v>12.336</v>
      </c>
      <c r="X541">
        <v>13.34</v>
      </c>
      <c r="Y541">
        <v>14.47</v>
      </c>
      <c r="Z541">
        <v>15.75</v>
      </c>
      <c r="AA541">
        <v>17.207000000000001</v>
      </c>
      <c r="AB541">
        <v>18.875</v>
      </c>
      <c r="AC541">
        <v>20.797000000000001</v>
      </c>
      <c r="AD541">
        <v>22.72</v>
      </c>
    </row>
    <row r="542" spans="1:30" x14ac:dyDescent="0.25">
      <c r="A542">
        <v>540</v>
      </c>
      <c r="B542">
        <f t="shared" si="8"/>
        <v>1.4784394250513346</v>
      </c>
      <c r="C542">
        <v>-0.49690000000000001</v>
      </c>
      <c r="D542">
        <v>15.747</v>
      </c>
      <c r="E542">
        <v>8.6550000000000002E-2</v>
      </c>
      <c r="F542">
        <v>12.25</v>
      </c>
      <c r="G542">
        <v>12.997</v>
      </c>
      <c r="H542">
        <v>13.465</v>
      </c>
      <c r="I542">
        <v>13.723000000000001</v>
      </c>
      <c r="J542">
        <v>14.135</v>
      </c>
      <c r="K542">
        <v>14.423999999999999</v>
      </c>
      <c r="L542">
        <v>14.866</v>
      </c>
      <c r="M542">
        <v>15.747</v>
      </c>
      <c r="N542">
        <v>16.707999999999998</v>
      </c>
      <c r="O542">
        <v>17.260000000000002</v>
      </c>
      <c r="P542">
        <v>17.649999999999999</v>
      </c>
      <c r="Q542">
        <v>18.251999999999999</v>
      </c>
      <c r="R542">
        <v>18.66</v>
      </c>
      <c r="S542">
        <v>19.468</v>
      </c>
      <c r="T542">
        <v>20.981000000000002</v>
      </c>
      <c r="U542">
        <v>540</v>
      </c>
      <c r="V542">
        <v>11.332000000000001</v>
      </c>
      <c r="W542">
        <v>12.335000000000001</v>
      </c>
      <c r="X542">
        <v>13.337999999999999</v>
      </c>
      <c r="Y542">
        <v>14.468</v>
      </c>
      <c r="Z542">
        <v>15.747</v>
      </c>
      <c r="AA542">
        <v>17.204000000000001</v>
      </c>
      <c r="AB542">
        <v>18.870999999999999</v>
      </c>
      <c r="AC542">
        <v>20.794</v>
      </c>
      <c r="AD542">
        <v>22.716000000000001</v>
      </c>
    </row>
    <row r="543" spans="1:30" x14ac:dyDescent="0.25">
      <c r="A543">
        <v>541</v>
      </c>
      <c r="B543">
        <f t="shared" si="8"/>
        <v>1.4811772758384667</v>
      </c>
      <c r="C543">
        <v>-0.4975</v>
      </c>
      <c r="D543">
        <v>15.744400000000001</v>
      </c>
      <c r="E543">
        <v>8.6550000000000002E-2</v>
      </c>
      <c r="F543">
        <v>12.247999999999999</v>
      </c>
      <c r="G543">
        <v>12.994999999999999</v>
      </c>
      <c r="H543">
        <v>13.462999999999999</v>
      </c>
      <c r="I543">
        <v>13.721</v>
      </c>
      <c r="J543">
        <v>14.132999999999999</v>
      </c>
      <c r="K543">
        <v>14.422000000000001</v>
      </c>
      <c r="L543">
        <v>14.864000000000001</v>
      </c>
      <c r="M543">
        <v>15.744</v>
      </c>
      <c r="N543">
        <v>16.704999999999998</v>
      </c>
      <c r="O543">
        <v>17.257999999999999</v>
      </c>
      <c r="P543">
        <v>17.646999999999998</v>
      </c>
      <c r="Q543">
        <v>18.25</v>
      </c>
      <c r="R543">
        <v>18.657</v>
      </c>
      <c r="S543">
        <v>19.465</v>
      </c>
      <c r="T543">
        <v>20.978000000000002</v>
      </c>
      <c r="U543">
        <v>541</v>
      </c>
      <c r="V543">
        <v>11.331</v>
      </c>
      <c r="W543">
        <v>12.333</v>
      </c>
      <c r="X543">
        <v>13.336</v>
      </c>
      <c r="Y543">
        <v>14.465</v>
      </c>
      <c r="Z543">
        <v>15.744</v>
      </c>
      <c r="AA543">
        <v>17.201000000000001</v>
      </c>
      <c r="AB543">
        <v>18.869</v>
      </c>
      <c r="AC543">
        <v>20.791</v>
      </c>
      <c r="AD543">
        <v>22.713000000000001</v>
      </c>
    </row>
    <row r="544" spans="1:30" x14ac:dyDescent="0.25">
      <c r="A544">
        <v>542</v>
      </c>
      <c r="B544">
        <f t="shared" si="8"/>
        <v>1.483915126625599</v>
      </c>
      <c r="C544">
        <v>-0.49809999999999999</v>
      </c>
      <c r="D544">
        <v>15.7417</v>
      </c>
      <c r="E544">
        <v>8.6540000000000006E-2</v>
      </c>
      <c r="F544">
        <v>12.247</v>
      </c>
      <c r="G544">
        <v>12.994</v>
      </c>
      <c r="H544">
        <v>13.461</v>
      </c>
      <c r="I544">
        <v>13.718999999999999</v>
      </c>
      <c r="J544">
        <v>14.131</v>
      </c>
      <c r="K544">
        <v>14.419</v>
      </c>
      <c r="L544">
        <v>14.862</v>
      </c>
      <c r="M544">
        <v>15.742000000000001</v>
      </c>
      <c r="N544">
        <v>16.702000000000002</v>
      </c>
      <c r="O544">
        <v>17.254000000000001</v>
      </c>
      <c r="P544">
        <v>17.643999999999998</v>
      </c>
      <c r="Q544">
        <v>18.245999999999999</v>
      </c>
      <c r="R544">
        <v>18.654</v>
      </c>
      <c r="S544">
        <v>19.462</v>
      </c>
      <c r="T544">
        <v>20.975000000000001</v>
      </c>
      <c r="U544">
        <v>542</v>
      </c>
      <c r="V544">
        <v>11.329000000000001</v>
      </c>
      <c r="W544">
        <v>12.332000000000001</v>
      </c>
      <c r="X544">
        <v>13.334</v>
      </c>
      <c r="Y544">
        <v>14.462999999999999</v>
      </c>
      <c r="Z544">
        <v>15.742000000000001</v>
      </c>
      <c r="AA544">
        <v>17.198</v>
      </c>
      <c r="AB544">
        <v>18.864999999999998</v>
      </c>
      <c r="AC544">
        <v>20.786999999999999</v>
      </c>
      <c r="AD544">
        <v>22.709</v>
      </c>
    </row>
    <row r="545" spans="1:30" x14ac:dyDescent="0.25">
      <c r="A545">
        <v>543</v>
      </c>
      <c r="B545">
        <f t="shared" si="8"/>
        <v>1.4866529774127311</v>
      </c>
      <c r="C545">
        <v>-0.49869999999999998</v>
      </c>
      <c r="D545">
        <v>15.739100000000001</v>
      </c>
      <c r="E545">
        <v>8.6529999999999996E-2</v>
      </c>
      <c r="F545">
        <v>12.244999999999999</v>
      </c>
      <c r="G545">
        <v>12.992000000000001</v>
      </c>
      <c r="H545">
        <v>13.459</v>
      </c>
      <c r="I545">
        <v>13.717000000000001</v>
      </c>
      <c r="J545">
        <v>14.129</v>
      </c>
      <c r="K545">
        <v>14.417</v>
      </c>
      <c r="L545">
        <v>14.859</v>
      </c>
      <c r="M545">
        <v>15.739000000000001</v>
      </c>
      <c r="N545">
        <v>16.699000000000002</v>
      </c>
      <c r="O545">
        <v>17.251000000000001</v>
      </c>
      <c r="P545">
        <v>17.640999999999998</v>
      </c>
      <c r="Q545">
        <v>18.242999999999999</v>
      </c>
      <c r="R545">
        <v>18.651</v>
      </c>
      <c r="S545">
        <v>19.457999999999998</v>
      </c>
      <c r="T545">
        <v>20.971</v>
      </c>
      <c r="U545">
        <v>543</v>
      </c>
      <c r="V545">
        <v>11.327999999999999</v>
      </c>
      <c r="W545">
        <v>12.33</v>
      </c>
      <c r="X545">
        <v>13.332000000000001</v>
      </c>
      <c r="Y545">
        <v>14.461</v>
      </c>
      <c r="Z545">
        <v>15.739000000000001</v>
      </c>
      <c r="AA545">
        <v>17.195</v>
      </c>
      <c r="AB545">
        <v>18.861999999999998</v>
      </c>
      <c r="AC545">
        <v>20.783000000000001</v>
      </c>
      <c r="AD545">
        <v>22.704999999999998</v>
      </c>
    </row>
    <row r="546" spans="1:30" x14ac:dyDescent="0.25">
      <c r="A546">
        <v>544</v>
      </c>
      <c r="B546">
        <f t="shared" si="8"/>
        <v>1.4893908281998631</v>
      </c>
      <c r="C546">
        <v>-0.49930000000000002</v>
      </c>
      <c r="D546">
        <v>15.7364</v>
      </c>
      <c r="E546">
        <v>8.6529999999999996E-2</v>
      </c>
      <c r="F546">
        <v>12.243</v>
      </c>
      <c r="G546">
        <v>12.99</v>
      </c>
      <c r="H546">
        <v>13.457000000000001</v>
      </c>
      <c r="I546">
        <v>13.715</v>
      </c>
      <c r="J546">
        <v>14.125999999999999</v>
      </c>
      <c r="K546">
        <v>14.414999999999999</v>
      </c>
      <c r="L546">
        <v>14.856999999999999</v>
      </c>
      <c r="M546">
        <v>15.736000000000001</v>
      </c>
      <c r="N546">
        <v>16.696999999999999</v>
      </c>
      <c r="O546">
        <v>17.248999999999999</v>
      </c>
      <c r="P546">
        <v>17.638000000000002</v>
      </c>
      <c r="Q546">
        <v>18.239999999999998</v>
      </c>
      <c r="R546">
        <v>18.648</v>
      </c>
      <c r="S546">
        <v>19.454999999999998</v>
      </c>
      <c r="T546">
        <v>20.968</v>
      </c>
      <c r="U546">
        <v>544</v>
      </c>
      <c r="V546">
        <v>11.327</v>
      </c>
      <c r="W546">
        <v>12.327999999999999</v>
      </c>
      <c r="X546">
        <v>13.33</v>
      </c>
      <c r="Y546">
        <v>14.458</v>
      </c>
      <c r="Z546">
        <v>15.736000000000001</v>
      </c>
      <c r="AA546">
        <v>17.192</v>
      </c>
      <c r="AB546">
        <v>18.859000000000002</v>
      </c>
      <c r="AC546">
        <v>20.78</v>
      </c>
      <c r="AD546">
        <v>22.702000000000002</v>
      </c>
    </row>
    <row r="547" spans="1:30" x14ac:dyDescent="0.25">
      <c r="A547">
        <v>545</v>
      </c>
      <c r="B547">
        <f t="shared" si="8"/>
        <v>1.4921286789869952</v>
      </c>
      <c r="C547">
        <v>-0.5</v>
      </c>
      <c r="D547">
        <v>15.7338</v>
      </c>
      <c r="E547">
        <v>8.652E-2</v>
      </c>
      <c r="F547">
        <v>12.242000000000001</v>
      </c>
      <c r="G547">
        <v>12.988</v>
      </c>
      <c r="H547">
        <v>13.455</v>
      </c>
      <c r="I547">
        <v>13.712999999999999</v>
      </c>
      <c r="J547">
        <v>14.124000000000001</v>
      </c>
      <c r="K547">
        <v>14.412000000000001</v>
      </c>
      <c r="L547">
        <v>14.853999999999999</v>
      </c>
      <c r="M547">
        <v>15.734</v>
      </c>
      <c r="N547">
        <v>16.693999999999999</v>
      </c>
      <c r="O547">
        <v>17.245999999999999</v>
      </c>
      <c r="P547">
        <v>17.635000000000002</v>
      </c>
      <c r="Q547">
        <v>18.236999999999998</v>
      </c>
      <c r="R547">
        <v>18.643999999999998</v>
      </c>
      <c r="S547">
        <v>19.452000000000002</v>
      </c>
      <c r="T547">
        <v>20.963999999999999</v>
      </c>
      <c r="U547">
        <v>545</v>
      </c>
      <c r="V547">
        <v>11.326000000000001</v>
      </c>
      <c r="W547">
        <v>12.327</v>
      </c>
      <c r="X547">
        <v>13.327999999999999</v>
      </c>
      <c r="Y547">
        <v>14.456</v>
      </c>
      <c r="Z547">
        <v>15.734</v>
      </c>
      <c r="AA547">
        <v>17.189</v>
      </c>
      <c r="AB547">
        <v>18.855</v>
      </c>
      <c r="AC547">
        <v>20.777000000000001</v>
      </c>
      <c r="AD547">
        <v>22.698</v>
      </c>
    </row>
    <row r="548" spans="1:30" x14ac:dyDescent="0.25">
      <c r="A548">
        <v>546</v>
      </c>
      <c r="B548">
        <f t="shared" si="8"/>
        <v>1.4948665297741273</v>
      </c>
      <c r="C548">
        <v>-0.50060000000000004</v>
      </c>
      <c r="D548">
        <v>15.731199999999999</v>
      </c>
      <c r="E548">
        <v>8.6510000000000004E-2</v>
      </c>
      <c r="F548">
        <v>12.24</v>
      </c>
      <c r="G548">
        <v>12.986000000000001</v>
      </c>
      <c r="H548">
        <v>13.452999999999999</v>
      </c>
      <c r="I548">
        <v>13.711</v>
      </c>
      <c r="J548">
        <v>14.122</v>
      </c>
      <c r="K548">
        <v>14.41</v>
      </c>
      <c r="L548">
        <v>14.852</v>
      </c>
      <c r="M548">
        <v>15.731</v>
      </c>
      <c r="N548">
        <v>16.690999999999999</v>
      </c>
      <c r="O548">
        <v>17.242999999999999</v>
      </c>
      <c r="P548">
        <v>17.632000000000001</v>
      </c>
      <c r="Q548">
        <v>18.234000000000002</v>
      </c>
      <c r="R548">
        <v>18.640999999999998</v>
      </c>
      <c r="S548">
        <v>19.449000000000002</v>
      </c>
      <c r="T548">
        <v>20.960999999999999</v>
      </c>
      <c r="U548">
        <v>546</v>
      </c>
      <c r="V548">
        <v>11.324</v>
      </c>
      <c r="W548">
        <v>12.324999999999999</v>
      </c>
      <c r="X548">
        <v>13.326000000000001</v>
      </c>
      <c r="Y548">
        <v>14.454000000000001</v>
      </c>
      <c r="Z548">
        <v>15.731</v>
      </c>
      <c r="AA548">
        <v>17.186</v>
      </c>
      <c r="AB548">
        <v>18.852</v>
      </c>
      <c r="AC548">
        <v>20.773</v>
      </c>
      <c r="AD548">
        <v>22.693999999999999</v>
      </c>
    </row>
    <row r="549" spans="1:30" x14ac:dyDescent="0.25">
      <c r="A549">
        <v>547</v>
      </c>
      <c r="B549">
        <f t="shared" si="8"/>
        <v>1.4976043805612593</v>
      </c>
      <c r="C549">
        <v>-0.50119999999999998</v>
      </c>
      <c r="D549">
        <v>15.7286</v>
      </c>
      <c r="E549">
        <v>8.6510000000000004E-2</v>
      </c>
      <c r="F549">
        <v>12.239000000000001</v>
      </c>
      <c r="G549">
        <v>12.984</v>
      </c>
      <c r="H549">
        <v>13.451000000000001</v>
      </c>
      <c r="I549">
        <v>13.709</v>
      </c>
      <c r="J549">
        <v>14.12</v>
      </c>
      <c r="K549">
        <v>14.407999999999999</v>
      </c>
      <c r="L549">
        <v>14.85</v>
      </c>
      <c r="M549">
        <v>15.728999999999999</v>
      </c>
      <c r="N549">
        <v>16.687999999999999</v>
      </c>
      <c r="O549">
        <v>17.239999999999998</v>
      </c>
      <c r="P549">
        <v>17.629000000000001</v>
      </c>
      <c r="Q549">
        <v>18.231000000000002</v>
      </c>
      <c r="R549">
        <v>18.638000000000002</v>
      </c>
      <c r="S549">
        <v>19.446000000000002</v>
      </c>
      <c r="T549">
        <v>20.957999999999998</v>
      </c>
      <c r="U549">
        <v>547</v>
      </c>
      <c r="V549">
        <v>11.323</v>
      </c>
      <c r="W549">
        <v>12.323</v>
      </c>
      <c r="X549">
        <v>13.324</v>
      </c>
      <c r="Y549">
        <v>14.451000000000001</v>
      </c>
      <c r="Z549">
        <v>15.728999999999999</v>
      </c>
      <c r="AA549">
        <v>17.183</v>
      </c>
      <c r="AB549">
        <v>18.849</v>
      </c>
      <c r="AC549">
        <v>20.77</v>
      </c>
      <c r="AD549">
        <v>22.690999999999999</v>
      </c>
    </row>
    <row r="550" spans="1:30" x14ac:dyDescent="0.25">
      <c r="A550">
        <v>548</v>
      </c>
      <c r="B550">
        <f t="shared" si="8"/>
        <v>1.5003422313483916</v>
      </c>
      <c r="C550">
        <v>-0.50180000000000002</v>
      </c>
      <c r="D550">
        <v>15.726000000000001</v>
      </c>
      <c r="E550">
        <v>8.6499999999999994E-2</v>
      </c>
      <c r="F550">
        <v>12.237</v>
      </c>
      <c r="G550">
        <v>12.983000000000001</v>
      </c>
      <c r="H550">
        <v>13.449</v>
      </c>
      <c r="I550">
        <v>13.707000000000001</v>
      </c>
      <c r="J550">
        <v>14.118</v>
      </c>
      <c r="K550">
        <v>14.406000000000001</v>
      </c>
      <c r="L550">
        <v>14.847</v>
      </c>
      <c r="M550">
        <v>15.726000000000001</v>
      </c>
      <c r="N550">
        <v>16.684999999999999</v>
      </c>
      <c r="O550">
        <v>17.236999999999998</v>
      </c>
      <c r="P550">
        <v>17.626000000000001</v>
      </c>
      <c r="Q550">
        <v>18.227</v>
      </c>
      <c r="R550">
        <v>18.635000000000002</v>
      </c>
      <c r="S550">
        <v>19.442</v>
      </c>
      <c r="T550">
        <v>20.954000000000001</v>
      </c>
      <c r="U550">
        <v>548</v>
      </c>
      <c r="V550">
        <v>11.321999999999999</v>
      </c>
      <c r="W550">
        <v>12.321999999999999</v>
      </c>
      <c r="X550">
        <v>13.321999999999999</v>
      </c>
      <c r="Y550">
        <v>14.449</v>
      </c>
      <c r="Z550">
        <v>15.726000000000001</v>
      </c>
      <c r="AA550">
        <v>17.18</v>
      </c>
      <c r="AB550">
        <v>18.846</v>
      </c>
      <c r="AC550">
        <v>20.765999999999998</v>
      </c>
      <c r="AD550">
        <v>22.687000000000001</v>
      </c>
    </row>
    <row r="551" spans="1:30" x14ac:dyDescent="0.25">
      <c r="A551">
        <v>549</v>
      </c>
      <c r="B551">
        <f t="shared" si="8"/>
        <v>1.5030800821355237</v>
      </c>
      <c r="C551">
        <v>-0.50239999999999996</v>
      </c>
      <c r="D551">
        <v>15.7234</v>
      </c>
      <c r="E551">
        <v>8.6489999999999997E-2</v>
      </c>
      <c r="F551">
        <v>12.236000000000001</v>
      </c>
      <c r="G551">
        <v>12.981</v>
      </c>
      <c r="H551">
        <v>13.446999999999999</v>
      </c>
      <c r="I551">
        <v>13.705</v>
      </c>
      <c r="J551">
        <v>14.116</v>
      </c>
      <c r="K551">
        <v>14.403</v>
      </c>
      <c r="L551">
        <v>14.845000000000001</v>
      </c>
      <c r="M551">
        <v>15.723000000000001</v>
      </c>
      <c r="N551">
        <v>16.681999999999999</v>
      </c>
      <c r="O551">
        <v>17.234000000000002</v>
      </c>
      <c r="P551">
        <v>17.623000000000001</v>
      </c>
      <c r="Q551">
        <v>18.224</v>
      </c>
      <c r="R551">
        <v>18.631</v>
      </c>
      <c r="S551">
        <v>19.439</v>
      </c>
      <c r="T551">
        <v>20.95</v>
      </c>
      <c r="U551">
        <v>549</v>
      </c>
      <c r="V551">
        <v>11.321</v>
      </c>
      <c r="W551">
        <v>12.32</v>
      </c>
      <c r="X551">
        <v>13.32</v>
      </c>
      <c r="Y551">
        <v>14.446999999999999</v>
      </c>
      <c r="Z551">
        <v>15.723000000000001</v>
      </c>
      <c r="AA551">
        <v>17.177</v>
      </c>
      <c r="AB551">
        <v>18.841999999999999</v>
      </c>
      <c r="AC551">
        <v>20.763000000000002</v>
      </c>
      <c r="AD551">
        <v>22.683</v>
      </c>
    </row>
    <row r="552" spans="1:30" x14ac:dyDescent="0.25">
      <c r="A552">
        <v>550</v>
      </c>
      <c r="B552">
        <f t="shared" si="8"/>
        <v>1.5058179329226558</v>
      </c>
      <c r="C552">
        <v>-0.503</v>
      </c>
      <c r="D552">
        <v>15.720800000000001</v>
      </c>
      <c r="E552">
        <v>8.6489999999999997E-2</v>
      </c>
      <c r="F552">
        <v>12.234</v>
      </c>
      <c r="G552">
        <v>12.978999999999999</v>
      </c>
      <c r="H552">
        <v>13.445</v>
      </c>
      <c r="I552">
        <v>13.702999999999999</v>
      </c>
      <c r="J552">
        <v>14.113</v>
      </c>
      <c r="K552">
        <v>14.401</v>
      </c>
      <c r="L552">
        <v>14.842000000000001</v>
      </c>
      <c r="M552">
        <v>15.721</v>
      </c>
      <c r="N552">
        <v>16.68</v>
      </c>
      <c r="O552">
        <v>17.231000000000002</v>
      </c>
      <c r="P552">
        <v>17.62</v>
      </c>
      <c r="Q552">
        <v>18.221</v>
      </c>
      <c r="R552">
        <v>18.629000000000001</v>
      </c>
      <c r="S552">
        <v>19.436</v>
      </c>
      <c r="T552">
        <v>20.946999999999999</v>
      </c>
      <c r="U552">
        <v>550</v>
      </c>
      <c r="V552">
        <v>11.319000000000001</v>
      </c>
      <c r="W552">
        <v>12.319000000000001</v>
      </c>
      <c r="X552">
        <v>13.318</v>
      </c>
      <c r="Y552">
        <v>14.445</v>
      </c>
      <c r="Z552">
        <v>15.721</v>
      </c>
      <c r="AA552">
        <v>17.173999999999999</v>
      </c>
      <c r="AB552">
        <v>18.84</v>
      </c>
      <c r="AC552">
        <v>20.76</v>
      </c>
      <c r="AD552">
        <v>22.68</v>
      </c>
    </row>
    <row r="553" spans="1:30" x14ac:dyDescent="0.25">
      <c r="A553">
        <v>551</v>
      </c>
      <c r="B553">
        <f t="shared" si="8"/>
        <v>1.5085557837097878</v>
      </c>
      <c r="C553">
        <v>-0.50360000000000005</v>
      </c>
      <c r="D553">
        <v>15.718299999999999</v>
      </c>
      <c r="E553">
        <v>8.6480000000000001E-2</v>
      </c>
      <c r="F553">
        <v>12.233000000000001</v>
      </c>
      <c r="G553">
        <v>12.977</v>
      </c>
      <c r="H553">
        <v>13.443</v>
      </c>
      <c r="I553">
        <v>13.701000000000001</v>
      </c>
      <c r="J553">
        <v>14.111000000000001</v>
      </c>
      <c r="K553">
        <v>14.398999999999999</v>
      </c>
      <c r="L553">
        <v>14.84</v>
      </c>
      <c r="M553">
        <v>15.718</v>
      </c>
      <c r="N553">
        <v>16.677</v>
      </c>
      <c r="O553">
        <v>17.228000000000002</v>
      </c>
      <c r="P553">
        <v>17.617000000000001</v>
      </c>
      <c r="Q553">
        <v>18.218</v>
      </c>
      <c r="R553">
        <v>18.625</v>
      </c>
      <c r="S553">
        <v>19.431999999999999</v>
      </c>
      <c r="T553">
        <v>20.943999999999999</v>
      </c>
      <c r="U553">
        <v>551</v>
      </c>
      <c r="V553">
        <v>11.318</v>
      </c>
      <c r="W553">
        <v>12.317</v>
      </c>
      <c r="X553">
        <v>13.316000000000001</v>
      </c>
      <c r="Y553">
        <v>14.443</v>
      </c>
      <c r="Z553">
        <v>15.718</v>
      </c>
      <c r="AA553">
        <v>17.170999999999999</v>
      </c>
      <c r="AB553">
        <v>18.835999999999999</v>
      </c>
      <c r="AC553">
        <v>20.756</v>
      </c>
      <c r="AD553">
        <v>22.675999999999998</v>
      </c>
    </row>
    <row r="554" spans="1:30" x14ac:dyDescent="0.25">
      <c r="A554">
        <v>552</v>
      </c>
      <c r="B554">
        <f t="shared" si="8"/>
        <v>1.5112936344969199</v>
      </c>
      <c r="C554">
        <v>-0.50429999999999997</v>
      </c>
      <c r="D554">
        <v>15.7157</v>
      </c>
      <c r="E554">
        <v>8.6470000000000005E-2</v>
      </c>
      <c r="F554">
        <v>12.231</v>
      </c>
      <c r="G554">
        <v>12.975</v>
      </c>
      <c r="H554">
        <v>13.442</v>
      </c>
      <c r="I554">
        <v>13.699</v>
      </c>
      <c r="J554">
        <v>14.109</v>
      </c>
      <c r="K554">
        <v>14.397</v>
      </c>
      <c r="L554">
        <v>14.837999999999999</v>
      </c>
      <c r="M554">
        <v>15.715999999999999</v>
      </c>
      <c r="N554">
        <v>16.673999999999999</v>
      </c>
      <c r="O554">
        <v>17.225000000000001</v>
      </c>
      <c r="P554">
        <v>17.614000000000001</v>
      </c>
      <c r="Q554">
        <v>18.215</v>
      </c>
      <c r="R554">
        <v>18.622</v>
      </c>
      <c r="S554">
        <v>19.428999999999998</v>
      </c>
      <c r="T554">
        <v>20.94</v>
      </c>
      <c r="U554">
        <v>552</v>
      </c>
      <c r="V554">
        <v>11.317</v>
      </c>
      <c r="W554">
        <v>12.316000000000001</v>
      </c>
      <c r="X554">
        <v>13.314</v>
      </c>
      <c r="Y554">
        <v>14.44</v>
      </c>
      <c r="Z554">
        <v>15.715999999999999</v>
      </c>
      <c r="AA554">
        <v>17.167999999999999</v>
      </c>
      <c r="AB554">
        <v>18.832999999999998</v>
      </c>
      <c r="AC554">
        <v>20.753</v>
      </c>
      <c r="AD554">
        <v>22.672999999999998</v>
      </c>
    </row>
    <row r="555" spans="1:30" x14ac:dyDescent="0.25">
      <c r="A555">
        <v>553</v>
      </c>
      <c r="B555">
        <f t="shared" si="8"/>
        <v>1.514031485284052</v>
      </c>
      <c r="C555">
        <v>-0.50490000000000002</v>
      </c>
      <c r="D555">
        <v>15.713200000000001</v>
      </c>
      <c r="E555">
        <v>8.6470000000000005E-2</v>
      </c>
      <c r="F555">
        <v>12.228999999999999</v>
      </c>
      <c r="G555">
        <v>12.974</v>
      </c>
      <c r="H555">
        <v>13.44</v>
      </c>
      <c r="I555">
        <v>13.696999999999999</v>
      </c>
      <c r="J555">
        <v>14.106999999999999</v>
      </c>
      <c r="K555">
        <v>14.395</v>
      </c>
      <c r="L555">
        <v>14.835000000000001</v>
      </c>
      <c r="M555">
        <v>15.712999999999999</v>
      </c>
      <c r="N555">
        <v>16.670999999999999</v>
      </c>
      <c r="O555">
        <v>17.222000000000001</v>
      </c>
      <c r="P555">
        <v>17.611000000000001</v>
      </c>
      <c r="Q555">
        <v>18.212</v>
      </c>
      <c r="R555">
        <v>18.619</v>
      </c>
      <c r="S555">
        <v>19.425999999999998</v>
      </c>
      <c r="T555">
        <v>20.937999999999999</v>
      </c>
      <c r="U555">
        <v>553</v>
      </c>
      <c r="V555">
        <v>11.315</v>
      </c>
      <c r="W555">
        <v>12.314</v>
      </c>
      <c r="X555">
        <v>13.311999999999999</v>
      </c>
      <c r="Y555">
        <v>14.438000000000001</v>
      </c>
      <c r="Z555">
        <v>15.712999999999999</v>
      </c>
      <c r="AA555">
        <v>17.166</v>
      </c>
      <c r="AB555">
        <v>18.829999999999998</v>
      </c>
      <c r="AC555">
        <v>20.75</v>
      </c>
      <c r="AD555">
        <v>22.67</v>
      </c>
    </row>
    <row r="556" spans="1:30" x14ac:dyDescent="0.25">
      <c r="A556">
        <v>554</v>
      </c>
      <c r="B556">
        <f t="shared" si="8"/>
        <v>1.516769336071184</v>
      </c>
      <c r="C556">
        <v>-0.50549999999999995</v>
      </c>
      <c r="D556">
        <v>15.710599999999999</v>
      </c>
      <c r="E556">
        <v>8.6459999999999995E-2</v>
      </c>
      <c r="F556">
        <v>12.228</v>
      </c>
      <c r="G556">
        <v>12.972</v>
      </c>
      <c r="H556">
        <v>13.438000000000001</v>
      </c>
      <c r="I556">
        <v>13.695</v>
      </c>
      <c r="J556">
        <v>14.105</v>
      </c>
      <c r="K556">
        <v>14.391999999999999</v>
      </c>
      <c r="L556">
        <v>14.833</v>
      </c>
      <c r="M556">
        <v>15.711</v>
      </c>
      <c r="N556">
        <v>16.669</v>
      </c>
      <c r="O556">
        <v>17.219000000000001</v>
      </c>
      <c r="P556">
        <v>17.608000000000001</v>
      </c>
      <c r="Q556">
        <v>18.209</v>
      </c>
      <c r="R556">
        <v>18.616</v>
      </c>
      <c r="S556">
        <v>19.422999999999998</v>
      </c>
      <c r="T556">
        <v>20.934000000000001</v>
      </c>
      <c r="U556">
        <v>554</v>
      </c>
      <c r="V556">
        <v>11.314</v>
      </c>
      <c r="W556">
        <v>12.311999999999999</v>
      </c>
      <c r="X556">
        <v>13.311</v>
      </c>
      <c r="Y556">
        <v>14.436</v>
      </c>
      <c r="Z556">
        <v>15.711</v>
      </c>
      <c r="AA556">
        <v>17.163</v>
      </c>
      <c r="AB556">
        <v>18.827000000000002</v>
      </c>
      <c r="AC556">
        <v>20.745999999999999</v>
      </c>
      <c r="AD556">
        <v>22.666</v>
      </c>
    </row>
    <row r="557" spans="1:30" x14ac:dyDescent="0.25">
      <c r="A557">
        <v>555</v>
      </c>
      <c r="B557">
        <f t="shared" si="8"/>
        <v>1.5195071868583163</v>
      </c>
      <c r="C557">
        <v>-0.50609999999999999</v>
      </c>
      <c r="D557">
        <v>15.7081</v>
      </c>
      <c r="E557">
        <v>8.6449999999999999E-2</v>
      </c>
      <c r="F557">
        <v>12.227</v>
      </c>
      <c r="G557">
        <v>12.97</v>
      </c>
      <c r="H557">
        <v>13.436</v>
      </c>
      <c r="I557">
        <v>13.693</v>
      </c>
      <c r="J557">
        <v>14.103</v>
      </c>
      <c r="K557">
        <v>14.39</v>
      </c>
      <c r="L557">
        <v>14.831</v>
      </c>
      <c r="M557">
        <v>15.708</v>
      </c>
      <c r="N557">
        <v>16.666</v>
      </c>
      <c r="O557">
        <v>17.216999999999999</v>
      </c>
      <c r="P557">
        <v>17.605</v>
      </c>
      <c r="Q557">
        <v>18.206</v>
      </c>
      <c r="R557">
        <v>18.613</v>
      </c>
      <c r="S557">
        <v>19.419</v>
      </c>
      <c r="T557">
        <v>20.93</v>
      </c>
      <c r="U557">
        <v>555</v>
      </c>
      <c r="V557">
        <v>11.313000000000001</v>
      </c>
      <c r="W557">
        <v>12.311</v>
      </c>
      <c r="X557">
        <v>13.308999999999999</v>
      </c>
      <c r="Y557">
        <v>14.433999999999999</v>
      </c>
      <c r="Z557">
        <v>15.708</v>
      </c>
      <c r="AA557">
        <v>17.16</v>
      </c>
      <c r="AB557">
        <v>18.824000000000002</v>
      </c>
      <c r="AC557">
        <v>20.742999999999999</v>
      </c>
      <c r="AD557">
        <v>22.661999999999999</v>
      </c>
    </row>
    <row r="558" spans="1:30" x14ac:dyDescent="0.25">
      <c r="A558">
        <v>556</v>
      </c>
      <c r="B558">
        <f t="shared" si="8"/>
        <v>1.5222450376454484</v>
      </c>
      <c r="C558">
        <v>-0.50670000000000004</v>
      </c>
      <c r="D558">
        <v>15.7056</v>
      </c>
      <c r="E558">
        <v>8.6449999999999999E-2</v>
      </c>
      <c r="F558">
        <v>12.225</v>
      </c>
      <c r="G558">
        <v>12.968</v>
      </c>
      <c r="H558">
        <v>13.433999999999999</v>
      </c>
      <c r="I558">
        <v>13.691000000000001</v>
      </c>
      <c r="J558">
        <v>14.101000000000001</v>
      </c>
      <c r="K558">
        <v>14.388</v>
      </c>
      <c r="L558">
        <v>14.829000000000001</v>
      </c>
      <c r="M558">
        <v>15.706</v>
      </c>
      <c r="N558">
        <v>16.663</v>
      </c>
      <c r="O558">
        <v>17.213999999999999</v>
      </c>
      <c r="P558">
        <v>17.602</v>
      </c>
      <c r="Q558">
        <v>18.202999999999999</v>
      </c>
      <c r="R558">
        <v>18.61</v>
      </c>
      <c r="S558">
        <v>19.417000000000002</v>
      </c>
      <c r="T558">
        <v>20.928000000000001</v>
      </c>
      <c r="U558">
        <v>556</v>
      </c>
      <c r="V558">
        <v>11.311999999999999</v>
      </c>
      <c r="W558">
        <v>12.308999999999999</v>
      </c>
      <c r="X558">
        <v>13.307</v>
      </c>
      <c r="Y558">
        <v>14.430999999999999</v>
      </c>
      <c r="Z558">
        <v>15.706</v>
      </c>
      <c r="AA558">
        <v>17.157</v>
      </c>
      <c r="AB558">
        <v>18.821000000000002</v>
      </c>
      <c r="AC558">
        <v>20.74</v>
      </c>
      <c r="AD558">
        <v>22.658999999999999</v>
      </c>
    </row>
    <row r="559" spans="1:30" x14ac:dyDescent="0.25">
      <c r="A559">
        <v>557</v>
      </c>
      <c r="B559">
        <f t="shared" si="8"/>
        <v>1.5249828884325805</v>
      </c>
      <c r="C559">
        <v>-0.50729999999999997</v>
      </c>
      <c r="D559">
        <v>15.702999999999999</v>
      </c>
      <c r="E559">
        <v>8.6440000000000003E-2</v>
      </c>
      <c r="F559">
        <v>12.223000000000001</v>
      </c>
      <c r="G559">
        <v>12.967000000000001</v>
      </c>
      <c r="H559">
        <v>13.432</v>
      </c>
      <c r="I559">
        <v>13.689</v>
      </c>
      <c r="J559">
        <v>14.099</v>
      </c>
      <c r="K559">
        <v>14.385999999999999</v>
      </c>
      <c r="L559">
        <v>14.826000000000001</v>
      </c>
      <c r="M559">
        <v>15.702999999999999</v>
      </c>
      <c r="N559">
        <v>16.66</v>
      </c>
      <c r="O559">
        <v>17.210999999999999</v>
      </c>
      <c r="P559">
        <v>17.599</v>
      </c>
      <c r="Q559">
        <v>18.2</v>
      </c>
      <c r="R559">
        <v>18.606999999999999</v>
      </c>
      <c r="S559">
        <v>19.413</v>
      </c>
      <c r="T559">
        <v>20.923999999999999</v>
      </c>
      <c r="U559">
        <v>557</v>
      </c>
      <c r="V559">
        <v>11.31</v>
      </c>
      <c r="W559">
        <v>12.308</v>
      </c>
      <c r="X559">
        <v>13.305</v>
      </c>
      <c r="Y559">
        <v>14.429</v>
      </c>
      <c r="Z559">
        <v>15.702999999999999</v>
      </c>
      <c r="AA559">
        <v>17.154</v>
      </c>
      <c r="AB559">
        <v>18.818000000000001</v>
      </c>
      <c r="AC559">
        <v>20.736000000000001</v>
      </c>
      <c r="AD559">
        <v>22.655000000000001</v>
      </c>
    </row>
    <row r="560" spans="1:30" x14ac:dyDescent="0.25">
      <c r="A560">
        <v>558</v>
      </c>
      <c r="B560">
        <f t="shared" si="8"/>
        <v>1.5277207392197125</v>
      </c>
      <c r="C560">
        <v>-0.50790000000000002</v>
      </c>
      <c r="D560">
        <v>15.7005</v>
      </c>
      <c r="E560">
        <v>8.6430000000000007E-2</v>
      </c>
      <c r="F560">
        <v>12.222</v>
      </c>
      <c r="G560">
        <v>12.965</v>
      </c>
      <c r="H560">
        <v>13.43</v>
      </c>
      <c r="I560">
        <v>13.686999999999999</v>
      </c>
      <c r="J560">
        <v>14.097</v>
      </c>
      <c r="K560">
        <v>14.384</v>
      </c>
      <c r="L560">
        <v>14.824</v>
      </c>
      <c r="M560">
        <v>15.701000000000001</v>
      </c>
      <c r="N560">
        <v>16.658000000000001</v>
      </c>
      <c r="O560">
        <v>17.207999999999998</v>
      </c>
      <c r="P560">
        <v>17.596</v>
      </c>
      <c r="Q560">
        <v>18.196999999999999</v>
      </c>
      <c r="R560">
        <v>18.603999999999999</v>
      </c>
      <c r="S560">
        <v>19.41</v>
      </c>
      <c r="T560">
        <v>20.92</v>
      </c>
      <c r="U560">
        <v>558</v>
      </c>
      <c r="V560">
        <v>11.308999999999999</v>
      </c>
      <c r="W560">
        <v>12.305999999999999</v>
      </c>
      <c r="X560">
        <v>13.303000000000001</v>
      </c>
      <c r="Y560">
        <v>14.427</v>
      </c>
      <c r="Z560">
        <v>15.7</v>
      </c>
      <c r="AA560">
        <v>17.151</v>
      </c>
      <c r="AB560">
        <v>18.814</v>
      </c>
      <c r="AC560">
        <v>20.733000000000001</v>
      </c>
      <c r="AD560">
        <v>22.651</v>
      </c>
    </row>
    <row r="561" spans="1:30" x14ac:dyDescent="0.25">
      <c r="A561">
        <v>559</v>
      </c>
      <c r="B561">
        <f t="shared" si="8"/>
        <v>1.5304585900068446</v>
      </c>
      <c r="C561">
        <v>-0.50849999999999995</v>
      </c>
      <c r="D561">
        <v>15.698</v>
      </c>
      <c r="E561">
        <v>8.6430000000000007E-2</v>
      </c>
      <c r="F561">
        <v>12.22</v>
      </c>
      <c r="G561">
        <v>12.962999999999999</v>
      </c>
      <c r="H561">
        <v>13.428000000000001</v>
      </c>
      <c r="I561">
        <v>13.685</v>
      </c>
      <c r="J561">
        <v>14.093999999999999</v>
      </c>
      <c r="K561">
        <v>14.381</v>
      </c>
      <c r="L561">
        <v>14.821999999999999</v>
      </c>
      <c r="M561">
        <v>15.698</v>
      </c>
      <c r="N561">
        <v>16.655000000000001</v>
      </c>
      <c r="O561">
        <v>17.204999999999998</v>
      </c>
      <c r="P561">
        <v>17.594000000000001</v>
      </c>
      <c r="Q561">
        <v>18.193999999999999</v>
      </c>
      <c r="R561">
        <v>18.600999999999999</v>
      </c>
      <c r="S561">
        <v>19.407</v>
      </c>
      <c r="T561">
        <v>20.917999999999999</v>
      </c>
      <c r="U561">
        <v>559</v>
      </c>
      <c r="V561">
        <v>11.308</v>
      </c>
      <c r="W561">
        <v>12.305</v>
      </c>
      <c r="X561">
        <v>13.301</v>
      </c>
      <c r="Y561">
        <v>14.425000000000001</v>
      </c>
      <c r="Z561">
        <v>15.698</v>
      </c>
      <c r="AA561">
        <v>17.149000000000001</v>
      </c>
      <c r="AB561">
        <v>18.811</v>
      </c>
      <c r="AC561">
        <v>20.73</v>
      </c>
      <c r="AD561">
        <v>22.649000000000001</v>
      </c>
    </row>
    <row r="562" spans="1:30" x14ac:dyDescent="0.25">
      <c r="A562">
        <v>560</v>
      </c>
      <c r="B562">
        <f t="shared" si="8"/>
        <v>1.5331964407939767</v>
      </c>
      <c r="C562">
        <v>-0.5091</v>
      </c>
      <c r="D562">
        <v>15.695600000000001</v>
      </c>
      <c r="E562">
        <v>8.6419999999999997E-2</v>
      </c>
      <c r="F562">
        <v>12.218999999999999</v>
      </c>
      <c r="G562">
        <v>12.961</v>
      </c>
      <c r="H562">
        <v>13.426</v>
      </c>
      <c r="I562">
        <v>13.683</v>
      </c>
      <c r="J562">
        <v>14.092000000000001</v>
      </c>
      <c r="K562">
        <v>14.379</v>
      </c>
      <c r="L562">
        <v>14.819000000000001</v>
      </c>
      <c r="M562">
        <v>15.696</v>
      </c>
      <c r="N562">
        <v>16.652000000000001</v>
      </c>
      <c r="O562">
        <v>17.202999999999999</v>
      </c>
      <c r="P562">
        <v>17.591000000000001</v>
      </c>
      <c r="Q562">
        <v>18.190999999999999</v>
      </c>
      <c r="R562">
        <v>18.597999999999999</v>
      </c>
      <c r="S562">
        <v>19.404</v>
      </c>
      <c r="T562">
        <v>20.914000000000001</v>
      </c>
      <c r="U562">
        <v>560</v>
      </c>
      <c r="V562">
        <v>11.307</v>
      </c>
      <c r="W562">
        <v>12.303000000000001</v>
      </c>
      <c r="X562">
        <v>13.298999999999999</v>
      </c>
      <c r="Y562">
        <v>14.423</v>
      </c>
      <c r="Z562">
        <v>15.696</v>
      </c>
      <c r="AA562">
        <v>17.146000000000001</v>
      </c>
      <c r="AB562">
        <v>18.808</v>
      </c>
      <c r="AC562">
        <v>20.727</v>
      </c>
      <c r="AD562">
        <v>22.645</v>
      </c>
    </row>
    <row r="563" spans="1:30" x14ac:dyDescent="0.25">
      <c r="A563">
        <v>561</v>
      </c>
      <c r="B563">
        <f t="shared" si="8"/>
        <v>1.5359342915811087</v>
      </c>
      <c r="C563">
        <v>-0.50970000000000004</v>
      </c>
      <c r="D563">
        <v>15.693099999999999</v>
      </c>
      <c r="E563">
        <v>8.6419999999999997E-2</v>
      </c>
      <c r="F563">
        <v>12.217000000000001</v>
      </c>
      <c r="G563">
        <v>12.959</v>
      </c>
      <c r="H563">
        <v>13.423999999999999</v>
      </c>
      <c r="I563">
        <v>13.680999999999999</v>
      </c>
      <c r="J563">
        <v>14.09</v>
      </c>
      <c r="K563">
        <v>14.377000000000001</v>
      </c>
      <c r="L563">
        <v>14.817</v>
      </c>
      <c r="M563">
        <v>15.693</v>
      </c>
      <c r="N563">
        <v>16.649999999999999</v>
      </c>
      <c r="O563">
        <v>17.2</v>
      </c>
      <c r="P563">
        <v>17.588000000000001</v>
      </c>
      <c r="Q563">
        <v>18.187999999999999</v>
      </c>
      <c r="R563">
        <v>18.594999999999999</v>
      </c>
      <c r="S563">
        <v>19.401</v>
      </c>
      <c r="T563">
        <v>20.911000000000001</v>
      </c>
      <c r="U563">
        <v>561</v>
      </c>
      <c r="V563">
        <v>11.305</v>
      </c>
      <c r="W563">
        <v>12.301</v>
      </c>
      <c r="X563">
        <v>13.297000000000001</v>
      </c>
      <c r="Y563">
        <v>14.42</v>
      </c>
      <c r="Z563">
        <v>15.693</v>
      </c>
      <c r="AA563">
        <v>17.143000000000001</v>
      </c>
      <c r="AB563">
        <v>18.806000000000001</v>
      </c>
      <c r="AC563">
        <v>20.724</v>
      </c>
      <c r="AD563">
        <v>22.641999999999999</v>
      </c>
    </row>
    <row r="564" spans="1:30" x14ac:dyDescent="0.25">
      <c r="A564">
        <v>562</v>
      </c>
      <c r="B564">
        <f t="shared" si="8"/>
        <v>1.538672142368241</v>
      </c>
      <c r="C564">
        <v>-0.51029999999999998</v>
      </c>
      <c r="D564">
        <v>15.6906</v>
      </c>
      <c r="E564">
        <v>8.6410000000000001E-2</v>
      </c>
      <c r="F564">
        <v>12.215999999999999</v>
      </c>
      <c r="G564">
        <v>12.958</v>
      </c>
      <c r="H564">
        <v>13.422000000000001</v>
      </c>
      <c r="I564">
        <v>13.679</v>
      </c>
      <c r="J564">
        <v>14.087999999999999</v>
      </c>
      <c r="K564">
        <v>14.375</v>
      </c>
      <c r="L564">
        <v>14.815</v>
      </c>
      <c r="M564">
        <v>15.691000000000001</v>
      </c>
      <c r="N564">
        <v>16.646999999999998</v>
      </c>
      <c r="O564">
        <v>17.196999999999999</v>
      </c>
      <c r="P564">
        <v>17.585000000000001</v>
      </c>
      <c r="Q564">
        <v>18.184999999999999</v>
      </c>
      <c r="R564">
        <v>18.591999999999999</v>
      </c>
      <c r="S564">
        <v>19.398</v>
      </c>
      <c r="T564">
        <v>20.908000000000001</v>
      </c>
      <c r="U564">
        <v>562</v>
      </c>
      <c r="V564">
        <v>11.304</v>
      </c>
      <c r="W564">
        <v>12.3</v>
      </c>
      <c r="X564">
        <v>13.295999999999999</v>
      </c>
      <c r="Y564">
        <v>14.417999999999999</v>
      </c>
      <c r="Z564">
        <v>15.691000000000001</v>
      </c>
      <c r="AA564">
        <v>17.14</v>
      </c>
      <c r="AB564">
        <v>18.802</v>
      </c>
      <c r="AC564">
        <v>20.72</v>
      </c>
      <c r="AD564">
        <v>22.638000000000002</v>
      </c>
    </row>
    <row r="565" spans="1:30" x14ac:dyDescent="0.25">
      <c r="A565">
        <v>563</v>
      </c>
      <c r="B565">
        <f t="shared" si="8"/>
        <v>1.5414099931553731</v>
      </c>
      <c r="C565">
        <v>-0.51090000000000002</v>
      </c>
      <c r="D565">
        <v>15.6882</v>
      </c>
      <c r="E565">
        <v>8.6400000000000005E-2</v>
      </c>
      <c r="F565">
        <v>12.214</v>
      </c>
      <c r="G565">
        <v>12.956</v>
      </c>
      <c r="H565">
        <v>13.420999999999999</v>
      </c>
      <c r="I565">
        <v>13.677</v>
      </c>
      <c r="J565">
        <v>14.086</v>
      </c>
      <c r="K565">
        <v>14.372999999999999</v>
      </c>
      <c r="L565">
        <v>14.813000000000001</v>
      </c>
      <c r="M565">
        <v>15.688000000000001</v>
      </c>
      <c r="N565">
        <v>16.643999999999998</v>
      </c>
      <c r="O565">
        <v>17.193999999999999</v>
      </c>
      <c r="P565">
        <v>17.582000000000001</v>
      </c>
      <c r="Q565">
        <v>18.181999999999999</v>
      </c>
      <c r="R565">
        <v>18.588999999999999</v>
      </c>
      <c r="S565">
        <v>19.395</v>
      </c>
      <c r="T565">
        <v>20.904</v>
      </c>
      <c r="U565">
        <v>563</v>
      </c>
      <c r="V565">
        <v>11.303000000000001</v>
      </c>
      <c r="W565">
        <v>12.298999999999999</v>
      </c>
      <c r="X565">
        <v>13.294</v>
      </c>
      <c r="Y565">
        <v>14.416</v>
      </c>
      <c r="Z565">
        <v>15.688000000000001</v>
      </c>
      <c r="AA565">
        <v>17.138000000000002</v>
      </c>
      <c r="AB565">
        <v>18.798999999999999</v>
      </c>
      <c r="AC565">
        <v>20.716999999999999</v>
      </c>
      <c r="AD565">
        <v>22.635000000000002</v>
      </c>
    </row>
    <row r="566" spans="1:30" x14ac:dyDescent="0.25">
      <c r="A566">
        <v>564</v>
      </c>
      <c r="B566">
        <f t="shared" si="8"/>
        <v>1.5441478439425051</v>
      </c>
      <c r="C566">
        <v>-0.51149999999999995</v>
      </c>
      <c r="D566">
        <v>15.685700000000001</v>
      </c>
      <c r="E566">
        <v>8.6400000000000005E-2</v>
      </c>
      <c r="F566">
        <v>12.212999999999999</v>
      </c>
      <c r="G566">
        <v>12.954000000000001</v>
      </c>
      <c r="H566">
        <v>13.419</v>
      </c>
      <c r="I566">
        <v>13.675000000000001</v>
      </c>
      <c r="J566">
        <v>14.084</v>
      </c>
      <c r="K566">
        <v>14.371</v>
      </c>
      <c r="L566">
        <v>14.81</v>
      </c>
      <c r="M566">
        <v>15.686</v>
      </c>
      <c r="N566">
        <v>16.641999999999999</v>
      </c>
      <c r="O566">
        <v>17.190999999999999</v>
      </c>
      <c r="P566">
        <v>17.579999999999998</v>
      </c>
      <c r="Q566">
        <v>18.18</v>
      </c>
      <c r="R566">
        <v>18.585999999999999</v>
      </c>
      <c r="S566">
        <v>19.391999999999999</v>
      </c>
      <c r="T566">
        <v>20.902000000000001</v>
      </c>
      <c r="U566">
        <v>564</v>
      </c>
      <c r="V566">
        <v>11.302</v>
      </c>
      <c r="W566">
        <v>12.297000000000001</v>
      </c>
      <c r="X566">
        <v>13.292</v>
      </c>
      <c r="Y566">
        <v>14.414</v>
      </c>
      <c r="Z566">
        <v>15.686</v>
      </c>
      <c r="AA566">
        <v>17.135000000000002</v>
      </c>
      <c r="AB566">
        <v>18.795999999999999</v>
      </c>
      <c r="AC566">
        <v>20.713999999999999</v>
      </c>
      <c r="AD566">
        <v>22.632000000000001</v>
      </c>
    </row>
    <row r="567" spans="1:30" x14ac:dyDescent="0.25">
      <c r="A567">
        <v>565</v>
      </c>
      <c r="B567">
        <f t="shared" si="8"/>
        <v>1.5468856947296372</v>
      </c>
      <c r="C567">
        <v>-0.5121</v>
      </c>
      <c r="D567">
        <v>15.683299999999999</v>
      </c>
      <c r="E567">
        <v>8.6389999999999995E-2</v>
      </c>
      <c r="F567">
        <v>12.211</v>
      </c>
      <c r="G567">
        <v>12.952999999999999</v>
      </c>
      <c r="H567">
        <v>13.417</v>
      </c>
      <c r="I567">
        <v>13.673</v>
      </c>
      <c r="J567">
        <v>14.082000000000001</v>
      </c>
      <c r="K567">
        <v>14.369</v>
      </c>
      <c r="L567">
        <v>14.808</v>
      </c>
      <c r="M567">
        <v>15.683</v>
      </c>
      <c r="N567">
        <v>16.638999999999999</v>
      </c>
      <c r="O567">
        <v>17.189</v>
      </c>
      <c r="P567">
        <v>17.577000000000002</v>
      </c>
      <c r="Q567">
        <v>18.177</v>
      </c>
      <c r="R567">
        <v>18.582999999999998</v>
      </c>
      <c r="S567">
        <v>19.388999999999999</v>
      </c>
      <c r="T567">
        <v>20.898</v>
      </c>
      <c r="U567">
        <v>565</v>
      </c>
      <c r="V567">
        <v>11.301</v>
      </c>
      <c r="W567">
        <v>12.295999999999999</v>
      </c>
      <c r="X567">
        <v>13.29</v>
      </c>
      <c r="Y567">
        <v>14.412000000000001</v>
      </c>
      <c r="Z567">
        <v>15.683</v>
      </c>
      <c r="AA567">
        <v>17.132000000000001</v>
      </c>
      <c r="AB567">
        <v>18.792999999999999</v>
      </c>
      <c r="AC567">
        <v>20.710999999999999</v>
      </c>
      <c r="AD567">
        <v>22.628</v>
      </c>
    </row>
    <row r="568" spans="1:30" x14ac:dyDescent="0.25">
      <c r="A568">
        <v>566</v>
      </c>
      <c r="B568">
        <f t="shared" si="8"/>
        <v>1.5496235455167693</v>
      </c>
      <c r="C568">
        <v>-0.51270000000000004</v>
      </c>
      <c r="D568">
        <v>15.6808</v>
      </c>
      <c r="E568">
        <v>8.6379999999999998E-2</v>
      </c>
      <c r="F568">
        <v>12.21</v>
      </c>
      <c r="G568">
        <v>12.951000000000001</v>
      </c>
      <c r="H568">
        <v>13.414999999999999</v>
      </c>
      <c r="I568">
        <v>13.670999999999999</v>
      </c>
      <c r="J568">
        <v>14.08</v>
      </c>
      <c r="K568">
        <v>14.367000000000001</v>
      </c>
      <c r="L568">
        <v>14.805999999999999</v>
      </c>
      <c r="M568">
        <v>15.680999999999999</v>
      </c>
      <c r="N568">
        <v>16.635999999999999</v>
      </c>
      <c r="O568">
        <v>17.186</v>
      </c>
      <c r="P568">
        <v>17.574000000000002</v>
      </c>
      <c r="Q568">
        <v>18.172999999999998</v>
      </c>
      <c r="R568">
        <v>18.579999999999998</v>
      </c>
      <c r="S568">
        <v>19.385000000000002</v>
      </c>
      <c r="T568">
        <v>20.895</v>
      </c>
      <c r="U568">
        <v>566</v>
      </c>
      <c r="V568">
        <v>11.3</v>
      </c>
      <c r="W568">
        <v>12.294</v>
      </c>
      <c r="X568">
        <v>13.289</v>
      </c>
      <c r="Y568">
        <v>14.41</v>
      </c>
      <c r="Z568">
        <v>15.680999999999999</v>
      </c>
      <c r="AA568">
        <v>17.129000000000001</v>
      </c>
      <c r="AB568">
        <v>18.79</v>
      </c>
      <c r="AC568">
        <v>20.707000000000001</v>
      </c>
      <c r="AD568">
        <v>22.623999999999999</v>
      </c>
    </row>
    <row r="569" spans="1:30" x14ac:dyDescent="0.25">
      <c r="A569">
        <v>567</v>
      </c>
      <c r="B569">
        <f t="shared" si="8"/>
        <v>1.5523613963039014</v>
      </c>
      <c r="C569">
        <v>-0.51329999999999998</v>
      </c>
      <c r="D569">
        <v>15.6784</v>
      </c>
      <c r="E569">
        <v>8.6379999999999998E-2</v>
      </c>
      <c r="F569">
        <v>12.208</v>
      </c>
      <c r="G569">
        <v>12.949</v>
      </c>
      <c r="H569">
        <v>13.413</v>
      </c>
      <c r="I569">
        <v>13.669</v>
      </c>
      <c r="J569">
        <v>14.077999999999999</v>
      </c>
      <c r="K569">
        <v>14.364000000000001</v>
      </c>
      <c r="L569">
        <v>14.804</v>
      </c>
      <c r="M569">
        <v>15.678000000000001</v>
      </c>
      <c r="N569">
        <v>16.634</v>
      </c>
      <c r="O569">
        <v>17.183</v>
      </c>
      <c r="P569">
        <v>17.571000000000002</v>
      </c>
      <c r="Q569">
        <v>18.170999999999999</v>
      </c>
      <c r="R569">
        <v>18.577000000000002</v>
      </c>
      <c r="S569">
        <v>19.382000000000001</v>
      </c>
      <c r="T569">
        <v>20.891999999999999</v>
      </c>
      <c r="U569">
        <v>567</v>
      </c>
      <c r="V569">
        <v>11.298</v>
      </c>
      <c r="W569">
        <v>12.292</v>
      </c>
      <c r="X569">
        <v>13.287000000000001</v>
      </c>
      <c r="Y569">
        <v>14.407999999999999</v>
      </c>
      <c r="Z569">
        <v>15.678000000000001</v>
      </c>
      <c r="AA569">
        <v>17.126999999999999</v>
      </c>
      <c r="AB569">
        <v>18.786999999999999</v>
      </c>
      <c r="AC569">
        <v>20.704999999999998</v>
      </c>
      <c r="AD569">
        <v>22.622</v>
      </c>
    </row>
    <row r="570" spans="1:30" x14ac:dyDescent="0.25">
      <c r="A570">
        <v>568</v>
      </c>
      <c r="B570">
        <f t="shared" si="8"/>
        <v>1.5550992470910336</v>
      </c>
      <c r="C570">
        <v>-0.51390000000000002</v>
      </c>
      <c r="D570">
        <v>15.676</v>
      </c>
      <c r="E570">
        <v>8.6370000000000002E-2</v>
      </c>
      <c r="F570">
        <v>12.207000000000001</v>
      </c>
      <c r="G570">
        <v>12.948</v>
      </c>
      <c r="H570">
        <v>13.411</v>
      </c>
      <c r="I570">
        <v>13.667</v>
      </c>
      <c r="J570">
        <v>14.076000000000001</v>
      </c>
      <c r="K570">
        <v>14.362</v>
      </c>
      <c r="L570">
        <v>14.802</v>
      </c>
      <c r="M570">
        <v>15.676</v>
      </c>
      <c r="N570">
        <v>16.631</v>
      </c>
      <c r="O570">
        <v>17.18</v>
      </c>
      <c r="P570">
        <v>17.568000000000001</v>
      </c>
      <c r="Q570">
        <v>18.167999999999999</v>
      </c>
      <c r="R570">
        <v>18.574000000000002</v>
      </c>
      <c r="S570">
        <v>19.379000000000001</v>
      </c>
      <c r="T570">
        <v>20.888999999999999</v>
      </c>
      <c r="U570">
        <v>568</v>
      </c>
      <c r="V570">
        <v>11.297000000000001</v>
      </c>
      <c r="W570">
        <v>12.291</v>
      </c>
      <c r="X570">
        <v>13.285</v>
      </c>
      <c r="Y570">
        <v>14.406000000000001</v>
      </c>
      <c r="Z570">
        <v>15.676</v>
      </c>
      <c r="AA570">
        <v>17.123999999999999</v>
      </c>
      <c r="AB570">
        <v>18.783999999999999</v>
      </c>
      <c r="AC570">
        <v>20.701000000000001</v>
      </c>
      <c r="AD570">
        <v>22.617999999999999</v>
      </c>
    </row>
    <row r="571" spans="1:30" x14ac:dyDescent="0.25">
      <c r="A571">
        <v>569</v>
      </c>
      <c r="B571">
        <f t="shared" si="8"/>
        <v>1.5578370978781657</v>
      </c>
      <c r="C571">
        <v>-0.51449999999999996</v>
      </c>
      <c r="D571">
        <v>15.6736</v>
      </c>
      <c r="E571">
        <v>8.6360000000000006E-2</v>
      </c>
      <c r="F571">
        <v>12.206</v>
      </c>
      <c r="G571">
        <v>12.946</v>
      </c>
      <c r="H571">
        <v>13.41</v>
      </c>
      <c r="I571">
        <v>13.666</v>
      </c>
      <c r="J571">
        <v>14.074</v>
      </c>
      <c r="K571">
        <v>14.36</v>
      </c>
      <c r="L571">
        <v>14.798999999999999</v>
      </c>
      <c r="M571">
        <v>15.673999999999999</v>
      </c>
      <c r="N571">
        <v>16.628</v>
      </c>
      <c r="O571">
        <v>17.178000000000001</v>
      </c>
      <c r="P571">
        <v>17.565000000000001</v>
      </c>
      <c r="Q571">
        <v>18.164999999999999</v>
      </c>
      <c r="R571">
        <v>18.571000000000002</v>
      </c>
      <c r="S571">
        <v>19.376000000000001</v>
      </c>
      <c r="T571">
        <v>20.885000000000002</v>
      </c>
      <c r="U571">
        <v>569</v>
      </c>
      <c r="V571">
        <v>11.295999999999999</v>
      </c>
      <c r="W571">
        <v>12.29</v>
      </c>
      <c r="X571">
        <v>13.282999999999999</v>
      </c>
      <c r="Y571">
        <v>14.404</v>
      </c>
      <c r="Z571">
        <v>15.673999999999999</v>
      </c>
      <c r="AA571">
        <v>17.120999999999999</v>
      </c>
      <c r="AB571">
        <v>18.780999999999999</v>
      </c>
      <c r="AC571">
        <v>20.698</v>
      </c>
      <c r="AD571">
        <v>22.614999999999998</v>
      </c>
    </row>
    <row r="572" spans="1:30" x14ac:dyDescent="0.25">
      <c r="A572">
        <v>570</v>
      </c>
      <c r="B572">
        <f t="shared" si="8"/>
        <v>1.5605749486652978</v>
      </c>
      <c r="C572">
        <v>-0.5151</v>
      </c>
      <c r="D572">
        <v>15.671200000000001</v>
      </c>
      <c r="E572">
        <v>8.6360000000000006E-2</v>
      </c>
      <c r="F572">
        <v>12.204000000000001</v>
      </c>
      <c r="G572">
        <v>12.944000000000001</v>
      </c>
      <c r="H572">
        <v>13.407999999999999</v>
      </c>
      <c r="I572">
        <v>13.664</v>
      </c>
      <c r="J572">
        <v>14.071999999999999</v>
      </c>
      <c r="K572">
        <v>14.358000000000001</v>
      </c>
      <c r="L572">
        <v>14.797000000000001</v>
      </c>
      <c r="M572">
        <v>15.670999999999999</v>
      </c>
      <c r="N572">
        <v>16.626000000000001</v>
      </c>
      <c r="O572">
        <v>17.175000000000001</v>
      </c>
      <c r="P572">
        <v>17.562999999999999</v>
      </c>
      <c r="Q572">
        <v>18.161999999999999</v>
      </c>
      <c r="R572">
        <v>18.568000000000001</v>
      </c>
      <c r="S572">
        <v>19.373000000000001</v>
      </c>
      <c r="T572">
        <v>20.882999999999999</v>
      </c>
      <c r="U572">
        <v>570</v>
      </c>
      <c r="V572">
        <v>11.295</v>
      </c>
      <c r="W572">
        <v>12.288</v>
      </c>
      <c r="X572">
        <v>13.281000000000001</v>
      </c>
      <c r="Y572">
        <v>14.401</v>
      </c>
      <c r="Z572">
        <v>15.670999999999999</v>
      </c>
      <c r="AA572">
        <v>17.119</v>
      </c>
      <c r="AB572">
        <v>18.779</v>
      </c>
      <c r="AC572">
        <v>20.695</v>
      </c>
      <c r="AD572">
        <v>22.611999999999998</v>
      </c>
    </row>
    <row r="573" spans="1:30" x14ac:dyDescent="0.25">
      <c r="A573">
        <v>571</v>
      </c>
      <c r="B573">
        <f t="shared" si="8"/>
        <v>1.5633127994524298</v>
      </c>
      <c r="C573">
        <v>-0.51559999999999995</v>
      </c>
      <c r="D573">
        <v>15.668799999999999</v>
      </c>
      <c r="E573">
        <v>8.6349999999999996E-2</v>
      </c>
      <c r="F573">
        <v>12.202999999999999</v>
      </c>
      <c r="G573">
        <v>12.943</v>
      </c>
      <c r="H573">
        <v>13.406000000000001</v>
      </c>
      <c r="I573">
        <v>13.662000000000001</v>
      </c>
      <c r="J573">
        <v>14.07</v>
      </c>
      <c r="K573">
        <v>14.356</v>
      </c>
      <c r="L573">
        <v>14.795</v>
      </c>
      <c r="M573">
        <v>15.669</v>
      </c>
      <c r="N573">
        <v>16.623000000000001</v>
      </c>
      <c r="O573">
        <v>17.172000000000001</v>
      </c>
      <c r="P573">
        <v>17.559999999999999</v>
      </c>
      <c r="Q573">
        <v>18.158999999999999</v>
      </c>
      <c r="R573">
        <v>18.565000000000001</v>
      </c>
      <c r="S573">
        <v>19.37</v>
      </c>
      <c r="T573">
        <v>20.879000000000001</v>
      </c>
      <c r="U573">
        <v>571</v>
      </c>
      <c r="V573">
        <v>11.294</v>
      </c>
      <c r="W573">
        <v>12.287000000000001</v>
      </c>
      <c r="X573">
        <v>13.28</v>
      </c>
      <c r="Y573">
        <v>14.398999999999999</v>
      </c>
      <c r="Z573">
        <v>15.669</v>
      </c>
      <c r="AA573">
        <v>17.116</v>
      </c>
      <c r="AB573">
        <v>18.774999999999999</v>
      </c>
      <c r="AC573">
        <v>20.692</v>
      </c>
      <c r="AD573">
        <v>22.608000000000001</v>
      </c>
    </row>
    <row r="574" spans="1:30" x14ac:dyDescent="0.25">
      <c r="A574">
        <v>572</v>
      </c>
      <c r="B574">
        <f t="shared" si="8"/>
        <v>1.5660506502395619</v>
      </c>
      <c r="C574">
        <v>-0.51619999999999999</v>
      </c>
      <c r="D574">
        <v>15.666499999999999</v>
      </c>
      <c r="E574">
        <v>8.634E-2</v>
      </c>
      <c r="F574">
        <v>12.201000000000001</v>
      </c>
      <c r="G574">
        <v>12.941000000000001</v>
      </c>
      <c r="H574">
        <v>13.404</v>
      </c>
      <c r="I574">
        <v>13.66</v>
      </c>
      <c r="J574">
        <v>14.068</v>
      </c>
      <c r="K574">
        <v>14.353999999999999</v>
      </c>
      <c r="L574">
        <v>14.792999999999999</v>
      </c>
      <c r="M574">
        <v>15.667</v>
      </c>
      <c r="N574">
        <v>16.620999999999999</v>
      </c>
      <c r="O574">
        <v>17.170000000000002</v>
      </c>
      <c r="P574">
        <v>17.556999999999999</v>
      </c>
      <c r="Q574">
        <v>18.155999999999999</v>
      </c>
      <c r="R574">
        <v>18.562000000000001</v>
      </c>
      <c r="S574">
        <v>19.367000000000001</v>
      </c>
      <c r="T574">
        <v>20.876000000000001</v>
      </c>
      <c r="U574">
        <v>572</v>
      </c>
      <c r="V574">
        <v>11.292999999999999</v>
      </c>
      <c r="W574">
        <v>12.285</v>
      </c>
      <c r="X574">
        <v>13.278</v>
      </c>
      <c r="Y574">
        <v>14.397</v>
      </c>
      <c r="Z574">
        <v>15.666</v>
      </c>
      <c r="AA574">
        <v>17.113</v>
      </c>
      <c r="AB574">
        <v>18.771999999999998</v>
      </c>
      <c r="AC574">
        <v>20.687999999999999</v>
      </c>
      <c r="AD574">
        <v>22.605</v>
      </c>
    </row>
    <row r="575" spans="1:30" x14ac:dyDescent="0.25">
      <c r="A575">
        <v>573</v>
      </c>
      <c r="B575">
        <f t="shared" si="8"/>
        <v>1.568788501026694</v>
      </c>
      <c r="C575">
        <v>-0.51680000000000004</v>
      </c>
      <c r="D575">
        <v>15.664099999999999</v>
      </c>
      <c r="E575">
        <v>8.634E-2</v>
      </c>
      <c r="F575">
        <v>12.2</v>
      </c>
      <c r="G575">
        <v>12.939</v>
      </c>
      <c r="H575">
        <v>13.401999999999999</v>
      </c>
      <c r="I575">
        <v>13.657999999999999</v>
      </c>
      <c r="J575">
        <v>14.066000000000001</v>
      </c>
      <c r="K575">
        <v>14.352</v>
      </c>
      <c r="L575">
        <v>14.791</v>
      </c>
      <c r="M575">
        <v>15.664</v>
      </c>
      <c r="N575">
        <v>16.617999999999999</v>
      </c>
      <c r="O575">
        <v>17.167000000000002</v>
      </c>
      <c r="P575">
        <v>17.553999999999998</v>
      </c>
      <c r="Q575">
        <v>18.154</v>
      </c>
      <c r="R575">
        <v>18.559000000000001</v>
      </c>
      <c r="S575">
        <v>19.364000000000001</v>
      </c>
      <c r="T575">
        <v>20.873000000000001</v>
      </c>
      <c r="U575">
        <v>573</v>
      </c>
      <c r="V575">
        <v>11.291</v>
      </c>
      <c r="W575">
        <v>12.284000000000001</v>
      </c>
      <c r="X575">
        <v>13.276</v>
      </c>
      <c r="Y575">
        <v>14.395</v>
      </c>
      <c r="Z575">
        <v>15.664</v>
      </c>
      <c r="AA575">
        <v>17.111000000000001</v>
      </c>
      <c r="AB575">
        <v>18.77</v>
      </c>
      <c r="AC575">
        <v>20.686</v>
      </c>
      <c r="AD575">
        <v>22.602</v>
      </c>
    </row>
    <row r="576" spans="1:30" x14ac:dyDescent="0.25">
      <c r="A576">
        <v>574</v>
      </c>
      <c r="B576">
        <f t="shared" si="8"/>
        <v>1.5715263518138261</v>
      </c>
      <c r="C576">
        <v>-0.51739999999999997</v>
      </c>
      <c r="D576">
        <v>15.6617</v>
      </c>
      <c r="E576">
        <v>8.6330000000000004E-2</v>
      </c>
      <c r="F576">
        <v>12.199</v>
      </c>
      <c r="G576">
        <v>12.938000000000001</v>
      </c>
      <c r="H576">
        <v>13.401</v>
      </c>
      <c r="I576">
        <v>13.656000000000001</v>
      </c>
      <c r="J576">
        <v>14.064</v>
      </c>
      <c r="K576">
        <v>14.35</v>
      </c>
      <c r="L576">
        <v>14.788</v>
      </c>
      <c r="M576">
        <v>15.662000000000001</v>
      </c>
      <c r="N576">
        <v>16.616</v>
      </c>
      <c r="O576">
        <v>17.164000000000001</v>
      </c>
      <c r="P576">
        <v>17.552</v>
      </c>
      <c r="Q576">
        <v>18.151</v>
      </c>
      <c r="R576">
        <v>18.556000000000001</v>
      </c>
      <c r="S576">
        <v>19.361000000000001</v>
      </c>
      <c r="T576">
        <v>20.87</v>
      </c>
      <c r="U576">
        <v>574</v>
      </c>
      <c r="V576">
        <v>11.29</v>
      </c>
      <c r="W576">
        <v>12.282</v>
      </c>
      <c r="X576">
        <v>13.273999999999999</v>
      </c>
      <c r="Y576">
        <v>14.393000000000001</v>
      </c>
      <c r="Z576">
        <v>15.662000000000001</v>
      </c>
      <c r="AA576">
        <v>17.108000000000001</v>
      </c>
      <c r="AB576">
        <v>18.766999999999999</v>
      </c>
      <c r="AC576">
        <v>20.681999999999999</v>
      </c>
      <c r="AD576">
        <v>22.597999999999999</v>
      </c>
    </row>
    <row r="577" spans="1:30" x14ac:dyDescent="0.25">
      <c r="A577">
        <v>575</v>
      </c>
      <c r="B577">
        <f t="shared" si="8"/>
        <v>1.5742642026009583</v>
      </c>
      <c r="C577">
        <v>-0.51800000000000002</v>
      </c>
      <c r="D577">
        <v>15.6594</v>
      </c>
      <c r="E577">
        <v>8.6319999999999994E-2</v>
      </c>
      <c r="F577">
        <v>12.196999999999999</v>
      </c>
      <c r="G577">
        <v>12.936</v>
      </c>
      <c r="H577">
        <v>13.398999999999999</v>
      </c>
      <c r="I577">
        <v>13.654</v>
      </c>
      <c r="J577">
        <v>14.061999999999999</v>
      </c>
      <c r="K577">
        <v>14.348000000000001</v>
      </c>
      <c r="L577">
        <v>14.786</v>
      </c>
      <c r="M577">
        <v>15.659000000000001</v>
      </c>
      <c r="N577">
        <v>16.613</v>
      </c>
      <c r="O577">
        <v>17.161999999999999</v>
      </c>
      <c r="P577">
        <v>17.548999999999999</v>
      </c>
      <c r="Q577">
        <v>18.148</v>
      </c>
      <c r="R577">
        <v>18.553000000000001</v>
      </c>
      <c r="S577">
        <v>19.358000000000001</v>
      </c>
      <c r="T577">
        <v>20.866</v>
      </c>
      <c r="U577">
        <v>575</v>
      </c>
      <c r="V577">
        <v>11.29</v>
      </c>
      <c r="W577">
        <v>12.281000000000001</v>
      </c>
      <c r="X577">
        <v>13.273</v>
      </c>
      <c r="Y577">
        <v>14.391</v>
      </c>
      <c r="Z577">
        <v>15.659000000000001</v>
      </c>
      <c r="AA577">
        <v>17.105</v>
      </c>
      <c r="AB577">
        <v>18.763999999999999</v>
      </c>
      <c r="AC577">
        <v>20.678999999999998</v>
      </c>
      <c r="AD577">
        <v>22.594999999999999</v>
      </c>
    </row>
    <row r="578" spans="1:30" x14ac:dyDescent="0.25">
      <c r="A578">
        <v>576</v>
      </c>
      <c r="B578">
        <f t="shared" si="8"/>
        <v>1.5770020533880904</v>
      </c>
      <c r="C578">
        <v>-0.51859999999999995</v>
      </c>
      <c r="D578">
        <v>15.6571</v>
      </c>
      <c r="E578">
        <v>8.6319999999999994E-2</v>
      </c>
      <c r="F578">
        <v>12.196</v>
      </c>
      <c r="G578">
        <v>12.933999999999999</v>
      </c>
      <c r="H578">
        <v>13.397</v>
      </c>
      <c r="I578">
        <v>13.653</v>
      </c>
      <c r="J578">
        <v>14.06</v>
      </c>
      <c r="K578">
        <v>14.346</v>
      </c>
      <c r="L578">
        <v>14.784000000000001</v>
      </c>
      <c r="M578">
        <v>15.657</v>
      </c>
      <c r="N578">
        <v>16.611000000000001</v>
      </c>
      <c r="O578">
        <v>17.158999999999999</v>
      </c>
      <c r="P578">
        <v>17.545999999999999</v>
      </c>
      <c r="Q578">
        <v>18.145</v>
      </c>
      <c r="R578">
        <v>18.550999999999998</v>
      </c>
      <c r="S578">
        <v>19.356000000000002</v>
      </c>
      <c r="T578">
        <v>20.864000000000001</v>
      </c>
      <c r="U578">
        <v>576</v>
      </c>
      <c r="V578">
        <v>11.288</v>
      </c>
      <c r="W578">
        <v>12.28</v>
      </c>
      <c r="X578">
        <v>13.271000000000001</v>
      </c>
      <c r="Y578">
        <v>14.388999999999999</v>
      </c>
      <c r="Z578">
        <v>15.657</v>
      </c>
      <c r="AA578">
        <v>17.103000000000002</v>
      </c>
      <c r="AB578">
        <v>18.760999999999999</v>
      </c>
      <c r="AC578">
        <v>20.677</v>
      </c>
      <c r="AD578">
        <v>22.591999999999999</v>
      </c>
    </row>
    <row r="579" spans="1:30" x14ac:dyDescent="0.25">
      <c r="A579">
        <v>577</v>
      </c>
      <c r="B579">
        <f t="shared" ref="B579:B642" si="9">A579/365.25</f>
        <v>1.5797399041752225</v>
      </c>
      <c r="C579">
        <v>-0.51919999999999999</v>
      </c>
      <c r="D579">
        <v>15.6547</v>
      </c>
      <c r="E579">
        <v>8.6309999999999998E-2</v>
      </c>
      <c r="F579">
        <v>12.194000000000001</v>
      </c>
      <c r="G579">
        <v>12.933</v>
      </c>
      <c r="H579">
        <v>13.396000000000001</v>
      </c>
      <c r="I579">
        <v>13.651</v>
      </c>
      <c r="J579">
        <v>14.058</v>
      </c>
      <c r="K579">
        <v>14.343999999999999</v>
      </c>
      <c r="L579">
        <v>14.782</v>
      </c>
      <c r="M579">
        <v>15.654999999999999</v>
      </c>
      <c r="N579">
        <v>16.608000000000001</v>
      </c>
      <c r="O579">
        <v>17.155999999999999</v>
      </c>
      <c r="P579">
        <v>17.544</v>
      </c>
      <c r="Q579">
        <v>18.141999999999999</v>
      </c>
      <c r="R579">
        <v>18.547999999999998</v>
      </c>
      <c r="S579">
        <v>19.352</v>
      </c>
      <c r="T579">
        <v>20.861000000000001</v>
      </c>
      <c r="U579">
        <v>577</v>
      </c>
      <c r="V579">
        <v>11.287000000000001</v>
      </c>
      <c r="W579">
        <v>12.278</v>
      </c>
      <c r="X579">
        <v>13.269</v>
      </c>
      <c r="Y579">
        <v>14.387</v>
      </c>
      <c r="Z579">
        <v>15.654999999999999</v>
      </c>
      <c r="AA579">
        <v>17.100000000000001</v>
      </c>
      <c r="AB579">
        <v>18.757999999999999</v>
      </c>
      <c r="AC579">
        <v>20.672999999999998</v>
      </c>
      <c r="AD579">
        <v>22.588999999999999</v>
      </c>
    </row>
    <row r="580" spans="1:30" x14ac:dyDescent="0.25">
      <c r="A580">
        <v>578</v>
      </c>
      <c r="B580">
        <f t="shared" si="9"/>
        <v>1.5824777549623545</v>
      </c>
      <c r="C580">
        <v>-0.51970000000000005</v>
      </c>
      <c r="D580">
        <v>15.6524</v>
      </c>
      <c r="E580">
        <v>8.6309999999999998E-2</v>
      </c>
      <c r="F580">
        <v>12.193</v>
      </c>
      <c r="G580">
        <v>12.930999999999999</v>
      </c>
      <c r="H580">
        <v>13.394</v>
      </c>
      <c r="I580">
        <v>13.648999999999999</v>
      </c>
      <c r="J580">
        <v>14.055999999999999</v>
      </c>
      <c r="K580">
        <v>14.342000000000001</v>
      </c>
      <c r="L580">
        <v>14.78</v>
      </c>
      <c r="M580">
        <v>15.651999999999999</v>
      </c>
      <c r="N580">
        <v>16.606000000000002</v>
      </c>
      <c r="O580">
        <v>17.154</v>
      </c>
      <c r="P580">
        <v>17.541</v>
      </c>
      <c r="Q580">
        <v>18.14</v>
      </c>
      <c r="R580">
        <v>18.545000000000002</v>
      </c>
      <c r="S580">
        <v>19.350000000000001</v>
      </c>
      <c r="T580">
        <v>20.858000000000001</v>
      </c>
      <c r="U580">
        <v>578</v>
      </c>
      <c r="V580">
        <v>11.286</v>
      </c>
      <c r="W580">
        <v>12.276999999999999</v>
      </c>
      <c r="X580">
        <v>13.266999999999999</v>
      </c>
      <c r="Y580">
        <v>14.385</v>
      </c>
      <c r="Z580">
        <v>15.651999999999999</v>
      </c>
      <c r="AA580">
        <v>17.097000000000001</v>
      </c>
      <c r="AB580">
        <v>18.754999999999999</v>
      </c>
      <c r="AC580">
        <v>20.670999999999999</v>
      </c>
      <c r="AD580">
        <v>22.585999999999999</v>
      </c>
    </row>
    <row r="581" spans="1:30" x14ac:dyDescent="0.25">
      <c r="A581">
        <v>579</v>
      </c>
      <c r="B581">
        <f t="shared" si="9"/>
        <v>1.5852156057494866</v>
      </c>
      <c r="C581">
        <v>-0.52029999999999998</v>
      </c>
      <c r="D581">
        <v>15.6501</v>
      </c>
      <c r="E581">
        <v>8.6300000000000002E-2</v>
      </c>
      <c r="F581">
        <v>12.192</v>
      </c>
      <c r="G581">
        <v>12.93</v>
      </c>
      <c r="H581">
        <v>13.391999999999999</v>
      </c>
      <c r="I581">
        <v>13.647</v>
      </c>
      <c r="J581">
        <v>14.055</v>
      </c>
      <c r="K581">
        <v>14.34</v>
      </c>
      <c r="L581">
        <v>14.778</v>
      </c>
      <c r="M581">
        <v>15.65</v>
      </c>
      <c r="N581">
        <v>16.603000000000002</v>
      </c>
      <c r="O581">
        <v>17.151</v>
      </c>
      <c r="P581">
        <v>17.538</v>
      </c>
      <c r="Q581">
        <v>18.137</v>
      </c>
      <c r="R581">
        <v>18.542000000000002</v>
      </c>
      <c r="S581">
        <v>19.347000000000001</v>
      </c>
      <c r="T581">
        <v>20.855</v>
      </c>
      <c r="U581">
        <v>579</v>
      </c>
      <c r="V581">
        <v>11.285</v>
      </c>
      <c r="W581">
        <v>12.275</v>
      </c>
      <c r="X581">
        <v>13.266</v>
      </c>
      <c r="Y581">
        <v>14.382999999999999</v>
      </c>
      <c r="Z581">
        <v>15.65</v>
      </c>
      <c r="AA581">
        <v>17.094999999999999</v>
      </c>
      <c r="AB581">
        <v>18.751999999999999</v>
      </c>
      <c r="AC581">
        <v>20.667000000000002</v>
      </c>
      <c r="AD581">
        <v>22.582000000000001</v>
      </c>
    </row>
    <row r="582" spans="1:30" x14ac:dyDescent="0.25">
      <c r="A582">
        <v>580</v>
      </c>
      <c r="B582">
        <f t="shared" si="9"/>
        <v>1.5879534565366187</v>
      </c>
      <c r="C582">
        <v>-0.52090000000000003</v>
      </c>
      <c r="D582">
        <v>15.6478</v>
      </c>
      <c r="E582">
        <v>8.6290000000000006E-2</v>
      </c>
      <c r="F582">
        <v>12.19</v>
      </c>
      <c r="G582">
        <v>12.928000000000001</v>
      </c>
      <c r="H582">
        <v>13.39</v>
      </c>
      <c r="I582">
        <v>13.645</v>
      </c>
      <c r="J582">
        <v>14.053000000000001</v>
      </c>
      <c r="K582">
        <v>14.337999999999999</v>
      </c>
      <c r="L582">
        <v>14.776</v>
      </c>
      <c r="M582">
        <v>15.648</v>
      </c>
      <c r="N582">
        <v>16.600000000000001</v>
      </c>
      <c r="O582">
        <v>17.149000000000001</v>
      </c>
      <c r="P582">
        <v>17.536000000000001</v>
      </c>
      <c r="Q582">
        <v>18.134</v>
      </c>
      <c r="R582">
        <v>18.539000000000001</v>
      </c>
      <c r="S582">
        <v>19.344000000000001</v>
      </c>
      <c r="T582">
        <v>20.850999999999999</v>
      </c>
      <c r="U582">
        <v>580</v>
      </c>
      <c r="V582">
        <v>11.284000000000001</v>
      </c>
      <c r="W582">
        <v>12.273999999999999</v>
      </c>
      <c r="X582">
        <v>13.263999999999999</v>
      </c>
      <c r="Y582">
        <v>14.381</v>
      </c>
      <c r="Z582">
        <v>15.648</v>
      </c>
      <c r="AA582">
        <v>17.091999999999999</v>
      </c>
      <c r="AB582">
        <v>18.748999999999999</v>
      </c>
      <c r="AC582">
        <v>20.664000000000001</v>
      </c>
      <c r="AD582">
        <v>22.579000000000001</v>
      </c>
    </row>
    <row r="583" spans="1:30" x14ac:dyDescent="0.25">
      <c r="A583">
        <v>581</v>
      </c>
      <c r="B583">
        <f t="shared" si="9"/>
        <v>1.5906913073237507</v>
      </c>
      <c r="C583">
        <v>-0.52149999999999996</v>
      </c>
      <c r="D583">
        <v>15.6455</v>
      </c>
      <c r="E583">
        <v>8.6290000000000006E-2</v>
      </c>
      <c r="F583">
        <v>12.189</v>
      </c>
      <c r="G583">
        <v>12.926</v>
      </c>
      <c r="H583">
        <v>13.388</v>
      </c>
      <c r="I583">
        <v>13.643000000000001</v>
      </c>
      <c r="J583">
        <v>14.051</v>
      </c>
      <c r="K583">
        <v>14.336</v>
      </c>
      <c r="L583">
        <v>14.773999999999999</v>
      </c>
      <c r="M583">
        <v>15.646000000000001</v>
      </c>
      <c r="N583">
        <v>16.597999999999999</v>
      </c>
      <c r="O583">
        <v>17.146000000000001</v>
      </c>
      <c r="P583">
        <v>17.533000000000001</v>
      </c>
      <c r="Q583">
        <v>18.131</v>
      </c>
      <c r="R583">
        <v>18.536999999999999</v>
      </c>
      <c r="S583">
        <v>19.341000000000001</v>
      </c>
      <c r="T583">
        <v>20.849</v>
      </c>
      <c r="U583">
        <v>581</v>
      </c>
      <c r="V583">
        <v>11.282999999999999</v>
      </c>
      <c r="W583">
        <v>12.272</v>
      </c>
      <c r="X583">
        <v>13.262</v>
      </c>
      <c r="Y583">
        <v>14.379</v>
      </c>
      <c r="Z583">
        <v>15.646000000000001</v>
      </c>
      <c r="AA583">
        <v>17.09</v>
      </c>
      <c r="AB583">
        <v>18.747</v>
      </c>
      <c r="AC583">
        <v>20.661999999999999</v>
      </c>
      <c r="AD583">
        <v>22.576000000000001</v>
      </c>
    </row>
    <row r="584" spans="1:30" x14ac:dyDescent="0.25">
      <c r="A584">
        <v>582</v>
      </c>
      <c r="B584">
        <f t="shared" si="9"/>
        <v>1.593429158110883</v>
      </c>
      <c r="C584">
        <v>-0.52210000000000001</v>
      </c>
      <c r="D584">
        <v>15.6432</v>
      </c>
      <c r="E584">
        <v>8.6279999999999996E-2</v>
      </c>
      <c r="F584">
        <v>12.186999999999999</v>
      </c>
      <c r="G584">
        <v>12.925000000000001</v>
      </c>
      <c r="H584">
        <v>13.387</v>
      </c>
      <c r="I584">
        <v>13.641999999999999</v>
      </c>
      <c r="J584">
        <v>14.048999999999999</v>
      </c>
      <c r="K584">
        <v>14.334</v>
      </c>
      <c r="L584">
        <v>14.772</v>
      </c>
      <c r="M584">
        <v>15.643000000000001</v>
      </c>
      <c r="N584">
        <v>16.596</v>
      </c>
      <c r="O584">
        <v>17.143000000000001</v>
      </c>
      <c r="P584">
        <v>17.53</v>
      </c>
      <c r="Q584">
        <v>18.129000000000001</v>
      </c>
      <c r="R584">
        <v>18.533999999999999</v>
      </c>
      <c r="S584">
        <v>19.338000000000001</v>
      </c>
      <c r="T584">
        <v>20.846</v>
      </c>
      <c r="U584">
        <v>582</v>
      </c>
      <c r="V584">
        <v>11.282</v>
      </c>
      <c r="W584">
        <v>12.271000000000001</v>
      </c>
      <c r="X584">
        <v>13.260999999999999</v>
      </c>
      <c r="Y584">
        <v>14.377000000000001</v>
      </c>
      <c r="Z584">
        <v>15.643000000000001</v>
      </c>
      <c r="AA584">
        <v>17.087</v>
      </c>
      <c r="AB584">
        <v>18.744</v>
      </c>
      <c r="AC584">
        <v>20.658000000000001</v>
      </c>
      <c r="AD584">
        <v>22.573</v>
      </c>
    </row>
    <row r="585" spans="1:30" x14ac:dyDescent="0.25">
      <c r="A585">
        <v>583</v>
      </c>
      <c r="B585">
        <f t="shared" si="9"/>
        <v>1.5961670088980151</v>
      </c>
      <c r="C585">
        <v>-0.52259999999999995</v>
      </c>
      <c r="D585">
        <v>15.6409</v>
      </c>
      <c r="E585">
        <v>8.6269999999999999E-2</v>
      </c>
      <c r="F585">
        <v>12.186</v>
      </c>
      <c r="G585">
        <v>12.923</v>
      </c>
      <c r="H585">
        <v>13.385</v>
      </c>
      <c r="I585">
        <v>13.64</v>
      </c>
      <c r="J585">
        <v>14.047000000000001</v>
      </c>
      <c r="K585">
        <v>14.332000000000001</v>
      </c>
      <c r="L585">
        <v>14.77</v>
      </c>
      <c r="M585">
        <v>15.641</v>
      </c>
      <c r="N585">
        <v>16.593</v>
      </c>
      <c r="O585">
        <v>17.140999999999998</v>
      </c>
      <c r="P585">
        <v>17.527999999999999</v>
      </c>
      <c r="Q585">
        <v>18.126000000000001</v>
      </c>
      <c r="R585">
        <v>18.530999999999999</v>
      </c>
      <c r="S585">
        <v>19.335000000000001</v>
      </c>
      <c r="T585">
        <v>20.841999999999999</v>
      </c>
      <c r="U585">
        <v>583</v>
      </c>
      <c r="V585">
        <v>11.281000000000001</v>
      </c>
      <c r="W585">
        <v>12.27</v>
      </c>
      <c r="X585">
        <v>13.259</v>
      </c>
      <c r="Y585">
        <v>14.375</v>
      </c>
      <c r="Z585">
        <v>15.641</v>
      </c>
      <c r="AA585">
        <v>17.084</v>
      </c>
      <c r="AB585">
        <v>18.741</v>
      </c>
      <c r="AC585">
        <v>20.655000000000001</v>
      </c>
      <c r="AD585">
        <v>22.568999999999999</v>
      </c>
    </row>
    <row r="586" spans="1:30" x14ac:dyDescent="0.25">
      <c r="A586">
        <v>584</v>
      </c>
      <c r="B586">
        <f t="shared" si="9"/>
        <v>1.5989048596851472</v>
      </c>
      <c r="C586">
        <v>-0.5232</v>
      </c>
      <c r="D586">
        <v>15.6387</v>
      </c>
      <c r="E586">
        <v>8.6269999999999999E-2</v>
      </c>
      <c r="F586">
        <v>12.185</v>
      </c>
      <c r="G586">
        <v>12.922000000000001</v>
      </c>
      <c r="H586">
        <v>13.382999999999999</v>
      </c>
      <c r="I586">
        <v>13.638</v>
      </c>
      <c r="J586">
        <v>14.045</v>
      </c>
      <c r="K586">
        <v>14.33</v>
      </c>
      <c r="L586">
        <v>14.766999999999999</v>
      </c>
      <c r="M586">
        <v>15.638999999999999</v>
      </c>
      <c r="N586">
        <v>16.591000000000001</v>
      </c>
      <c r="O586">
        <v>17.138000000000002</v>
      </c>
      <c r="P586">
        <v>17.524999999999999</v>
      </c>
      <c r="Q586">
        <v>18.123000000000001</v>
      </c>
      <c r="R586">
        <v>18.527999999999999</v>
      </c>
      <c r="S586">
        <v>19.332000000000001</v>
      </c>
      <c r="T586">
        <v>20.84</v>
      </c>
      <c r="U586">
        <v>584</v>
      </c>
      <c r="V586">
        <v>11.279</v>
      </c>
      <c r="W586">
        <v>12.268000000000001</v>
      </c>
      <c r="X586">
        <v>13.257</v>
      </c>
      <c r="Y586">
        <v>14.372999999999999</v>
      </c>
      <c r="Z586">
        <v>15.638999999999999</v>
      </c>
      <c r="AA586">
        <v>17.082000000000001</v>
      </c>
      <c r="AB586">
        <v>18.738</v>
      </c>
      <c r="AC586">
        <v>20.652999999999999</v>
      </c>
      <c r="AD586">
        <v>22.567</v>
      </c>
    </row>
    <row r="587" spans="1:30" x14ac:dyDescent="0.25">
      <c r="A587">
        <v>585</v>
      </c>
      <c r="B587">
        <f t="shared" si="9"/>
        <v>1.6016427104722792</v>
      </c>
      <c r="C587">
        <v>-0.52380000000000004</v>
      </c>
      <c r="D587">
        <v>15.6364</v>
      </c>
      <c r="E587">
        <v>8.6260000000000003E-2</v>
      </c>
      <c r="F587">
        <v>12.183</v>
      </c>
      <c r="G587">
        <v>12.92</v>
      </c>
      <c r="H587">
        <v>13.382</v>
      </c>
      <c r="I587">
        <v>13.635999999999999</v>
      </c>
      <c r="J587">
        <v>14.042999999999999</v>
      </c>
      <c r="K587">
        <v>14.327999999999999</v>
      </c>
      <c r="L587">
        <v>14.765000000000001</v>
      </c>
      <c r="M587">
        <v>15.635999999999999</v>
      </c>
      <c r="N587">
        <v>16.588000000000001</v>
      </c>
      <c r="O587">
        <v>17.135999999999999</v>
      </c>
      <c r="P587">
        <v>17.521999999999998</v>
      </c>
      <c r="Q587">
        <v>18.12</v>
      </c>
      <c r="R587">
        <v>18.526</v>
      </c>
      <c r="S587">
        <v>19.329000000000001</v>
      </c>
      <c r="T587">
        <v>20.837</v>
      </c>
      <c r="U587">
        <v>585</v>
      </c>
      <c r="V587">
        <v>11.278</v>
      </c>
      <c r="W587">
        <v>12.266999999999999</v>
      </c>
      <c r="X587">
        <v>13.256</v>
      </c>
      <c r="Y587">
        <v>14.371</v>
      </c>
      <c r="Z587">
        <v>15.635999999999999</v>
      </c>
      <c r="AA587">
        <v>17.079000000000001</v>
      </c>
      <c r="AB587">
        <v>18.736000000000001</v>
      </c>
      <c r="AC587">
        <v>20.649000000000001</v>
      </c>
      <c r="AD587">
        <v>22.562999999999999</v>
      </c>
    </row>
    <row r="588" spans="1:30" x14ac:dyDescent="0.25">
      <c r="A588">
        <v>586</v>
      </c>
      <c r="B588">
        <f t="shared" si="9"/>
        <v>1.6043805612594113</v>
      </c>
      <c r="C588">
        <v>-0.52439999999999998</v>
      </c>
      <c r="D588">
        <v>15.6342</v>
      </c>
      <c r="E588">
        <v>8.6260000000000003E-2</v>
      </c>
      <c r="F588">
        <v>12.182</v>
      </c>
      <c r="G588">
        <v>12.919</v>
      </c>
      <c r="H588">
        <v>13.38</v>
      </c>
      <c r="I588">
        <v>13.635</v>
      </c>
      <c r="J588">
        <v>14.041</v>
      </c>
      <c r="K588">
        <v>14.326000000000001</v>
      </c>
      <c r="L588">
        <v>14.763</v>
      </c>
      <c r="M588">
        <v>15.634</v>
      </c>
      <c r="N588">
        <v>16.585999999999999</v>
      </c>
      <c r="O588">
        <v>17.132999999999999</v>
      </c>
      <c r="P588">
        <v>17.52</v>
      </c>
      <c r="Q588">
        <v>18.117999999999999</v>
      </c>
      <c r="R588">
        <v>18.523</v>
      </c>
      <c r="S588">
        <v>19.327000000000002</v>
      </c>
      <c r="T588">
        <v>20.834</v>
      </c>
      <c r="U588">
        <v>586</v>
      </c>
      <c r="V588">
        <v>11.276999999999999</v>
      </c>
      <c r="W588">
        <v>12.266</v>
      </c>
      <c r="X588">
        <v>13.254</v>
      </c>
      <c r="Y588">
        <v>14.369</v>
      </c>
      <c r="Z588">
        <v>15.634</v>
      </c>
      <c r="AA588">
        <v>17.077000000000002</v>
      </c>
      <c r="AB588">
        <v>18.733000000000001</v>
      </c>
      <c r="AC588">
        <v>20.646999999999998</v>
      </c>
      <c r="AD588">
        <v>22.561</v>
      </c>
    </row>
    <row r="589" spans="1:30" x14ac:dyDescent="0.25">
      <c r="A589">
        <v>587</v>
      </c>
      <c r="B589">
        <f t="shared" si="9"/>
        <v>1.6071184120465434</v>
      </c>
      <c r="C589">
        <v>-0.52500000000000002</v>
      </c>
      <c r="D589">
        <v>15.6319</v>
      </c>
      <c r="E589">
        <v>8.6249999999999993E-2</v>
      </c>
      <c r="F589">
        <v>12.180999999999999</v>
      </c>
      <c r="G589">
        <v>12.917</v>
      </c>
      <c r="H589">
        <v>13.378</v>
      </c>
      <c r="I589">
        <v>13.632999999999999</v>
      </c>
      <c r="J589">
        <v>14.039</v>
      </c>
      <c r="K589">
        <v>14.324</v>
      </c>
      <c r="L589">
        <v>14.760999999999999</v>
      </c>
      <c r="M589">
        <v>15.632</v>
      </c>
      <c r="N589">
        <v>16.582999999999998</v>
      </c>
      <c r="O589">
        <v>17.131</v>
      </c>
      <c r="P589">
        <v>17.516999999999999</v>
      </c>
      <c r="Q589">
        <v>18.114999999999998</v>
      </c>
      <c r="R589">
        <v>18.52</v>
      </c>
      <c r="S589">
        <v>19.324000000000002</v>
      </c>
      <c r="T589">
        <v>20.831</v>
      </c>
      <c r="U589">
        <v>587</v>
      </c>
      <c r="V589">
        <v>11.276</v>
      </c>
      <c r="W589">
        <v>12.263999999999999</v>
      </c>
      <c r="X589">
        <v>13.252000000000001</v>
      </c>
      <c r="Y589">
        <v>14.367000000000001</v>
      </c>
      <c r="Z589">
        <v>15.632</v>
      </c>
      <c r="AA589">
        <v>17.074000000000002</v>
      </c>
      <c r="AB589">
        <v>18.73</v>
      </c>
      <c r="AC589">
        <v>20.643999999999998</v>
      </c>
      <c r="AD589">
        <v>22.556999999999999</v>
      </c>
    </row>
    <row r="590" spans="1:30" x14ac:dyDescent="0.25">
      <c r="A590">
        <v>588</v>
      </c>
      <c r="B590">
        <f t="shared" si="9"/>
        <v>1.6098562628336757</v>
      </c>
      <c r="C590">
        <v>-0.52549999999999997</v>
      </c>
      <c r="D590">
        <v>15.6297</v>
      </c>
      <c r="E590">
        <v>8.6239999999999997E-2</v>
      </c>
      <c r="F590">
        <v>12.18</v>
      </c>
      <c r="G590">
        <v>12.916</v>
      </c>
      <c r="H590">
        <v>13.377000000000001</v>
      </c>
      <c r="I590">
        <v>13.631</v>
      </c>
      <c r="J590">
        <v>14.038</v>
      </c>
      <c r="K590">
        <v>14.321999999999999</v>
      </c>
      <c r="L590">
        <v>14.759</v>
      </c>
      <c r="M590">
        <v>15.63</v>
      </c>
      <c r="N590">
        <v>16.581</v>
      </c>
      <c r="O590">
        <v>17.128</v>
      </c>
      <c r="P590">
        <v>17.515000000000001</v>
      </c>
      <c r="Q590">
        <v>18.111999999999998</v>
      </c>
      <c r="R590">
        <v>18.516999999999999</v>
      </c>
      <c r="S590">
        <v>19.321000000000002</v>
      </c>
      <c r="T590">
        <v>20.827999999999999</v>
      </c>
      <c r="U590">
        <v>588</v>
      </c>
      <c r="V590">
        <v>11.275</v>
      </c>
      <c r="W590">
        <v>12.263</v>
      </c>
      <c r="X590">
        <v>13.250999999999999</v>
      </c>
      <c r="Y590">
        <v>14.366</v>
      </c>
      <c r="Z590">
        <v>15.63</v>
      </c>
      <c r="AA590">
        <v>17.071999999999999</v>
      </c>
      <c r="AB590">
        <v>18.727</v>
      </c>
      <c r="AC590">
        <v>20.640999999999998</v>
      </c>
      <c r="AD590">
        <v>22.553999999999998</v>
      </c>
    </row>
    <row r="591" spans="1:30" x14ac:dyDescent="0.25">
      <c r="A591">
        <v>589</v>
      </c>
      <c r="B591">
        <f t="shared" si="9"/>
        <v>1.6125941136208077</v>
      </c>
      <c r="C591">
        <v>-0.52610000000000001</v>
      </c>
      <c r="D591">
        <v>15.6275</v>
      </c>
      <c r="E591">
        <v>8.6239999999999997E-2</v>
      </c>
      <c r="F591">
        <v>12.178000000000001</v>
      </c>
      <c r="G591">
        <v>12.914</v>
      </c>
      <c r="H591">
        <v>13.375</v>
      </c>
      <c r="I591">
        <v>13.629</v>
      </c>
      <c r="J591">
        <v>14.036</v>
      </c>
      <c r="K591">
        <v>14.32</v>
      </c>
      <c r="L591">
        <v>14.757</v>
      </c>
      <c r="M591">
        <v>15.628</v>
      </c>
      <c r="N591">
        <v>16.579000000000001</v>
      </c>
      <c r="O591">
        <v>17.126000000000001</v>
      </c>
      <c r="P591">
        <v>17.512</v>
      </c>
      <c r="Q591">
        <v>18.11</v>
      </c>
      <c r="R591">
        <v>18.515000000000001</v>
      </c>
      <c r="S591">
        <v>19.318000000000001</v>
      </c>
      <c r="T591">
        <v>20.824999999999999</v>
      </c>
      <c r="U591">
        <v>589</v>
      </c>
      <c r="V591">
        <v>11.273999999999999</v>
      </c>
      <c r="W591">
        <v>12.262</v>
      </c>
      <c r="X591">
        <v>13.249000000000001</v>
      </c>
      <c r="Y591">
        <v>14.364000000000001</v>
      </c>
      <c r="Z591">
        <v>15.628</v>
      </c>
      <c r="AA591">
        <v>17.068999999999999</v>
      </c>
      <c r="AB591">
        <v>18.725000000000001</v>
      </c>
      <c r="AC591">
        <v>20.638000000000002</v>
      </c>
      <c r="AD591">
        <v>22.552</v>
      </c>
    </row>
    <row r="592" spans="1:30" x14ac:dyDescent="0.25">
      <c r="A592">
        <v>590</v>
      </c>
      <c r="B592">
        <f t="shared" si="9"/>
        <v>1.6153319644079398</v>
      </c>
      <c r="C592">
        <v>-0.52669999999999995</v>
      </c>
      <c r="D592">
        <v>15.625299999999999</v>
      </c>
      <c r="E592">
        <v>8.6230000000000001E-2</v>
      </c>
      <c r="F592">
        <v>12.177</v>
      </c>
      <c r="G592">
        <v>12.913</v>
      </c>
      <c r="H592">
        <v>13.372999999999999</v>
      </c>
      <c r="I592">
        <v>13.628</v>
      </c>
      <c r="J592">
        <v>14.034000000000001</v>
      </c>
      <c r="K592">
        <v>14.319000000000001</v>
      </c>
      <c r="L592">
        <v>14.755000000000001</v>
      </c>
      <c r="M592">
        <v>15.625</v>
      </c>
      <c r="N592">
        <v>16.576000000000001</v>
      </c>
      <c r="O592">
        <v>17.123000000000001</v>
      </c>
      <c r="P592">
        <v>17.510000000000002</v>
      </c>
      <c r="Q592">
        <v>18.106999999999999</v>
      </c>
      <c r="R592">
        <v>18.512</v>
      </c>
      <c r="S592">
        <v>19.315000000000001</v>
      </c>
      <c r="T592">
        <v>20.821999999999999</v>
      </c>
      <c r="U592">
        <v>590</v>
      </c>
      <c r="V592">
        <v>11.273</v>
      </c>
      <c r="W592">
        <v>12.26</v>
      </c>
      <c r="X592">
        <v>13.247999999999999</v>
      </c>
      <c r="Y592">
        <v>14.362</v>
      </c>
      <c r="Z592">
        <v>15.625</v>
      </c>
      <c r="AA592">
        <v>17.067</v>
      </c>
      <c r="AB592">
        <v>18.722000000000001</v>
      </c>
      <c r="AC592">
        <v>20.635000000000002</v>
      </c>
      <c r="AD592">
        <v>22.547999999999998</v>
      </c>
    </row>
    <row r="593" spans="1:30" x14ac:dyDescent="0.25">
      <c r="A593">
        <v>591</v>
      </c>
      <c r="B593">
        <f t="shared" si="9"/>
        <v>1.6180698151950719</v>
      </c>
      <c r="C593">
        <v>-0.5272</v>
      </c>
      <c r="D593">
        <v>15.623100000000001</v>
      </c>
      <c r="E593">
        <v>8.6220000000000005E-2</v>
      </c>
      <c r="F593">
        <v>12.176</v>
      </c>
      <c r="G593">
        <v>12.911</v>
      </c>
      <c r="H593">
        <v>13.372</v>
      </c>
      <c r="I593">
        <v>13.625999999999999</v>
      </c>
      <c r="J593">
        <v>14.032</v>
      </c>
      <c r="K593">
        <v>14.317</v>
      </c>
      <c r="L593">
        <v>14.753</v>
      </c>
      <c r="M593">
        <v>15.622999999999999</v>
      </c>
      <c r="N593">
        <v>16.574000000000002</v>
      </c>
      <c r="O593">
        <v>17.120999999999999</v>
      </c>
      <c r="P593">
        <v>17.507000000000001</v>
      </c>
      <c r="Q593">
        <v>18.103999999999999</v>
      </c>
      <c r="R593">
        <v>18.509</v>
      </c>
      <c r="S593">
        <v>19.312000000000001</v>
      </c>
      <c r="T593">
        <v>20.818999999999999</v>
      </c>
      <c r="U593">
        <v>591</v>
      </c>
      <c r="V593">
        <v>11.272</v>
      </c>
      <c r="W593">
        <v>12.259</v>
      </c>
      <c r="X593">
        <v>13.246</v>
      </c>
      <c r="Y593">
        <v>14.36</v>
      </c>
      <c r="Z593">
        <v>15.622999999999999</v>
      </c>
      <c r="AA593">
        <v>17.064</v>
      </c>
      <c r="AB593">
        <v>18.719000000000001</v>
      </c>
      <c r="AC593">
        <v>20.632000000000001</v>
      </c>
      <c r="AD593">
        <v>22.545000000000002</v>
      </c>
    </row>
    <row r="594" spans="1:30" x14ac:dyDescent="0.25">
      <c r="A594">
        <v>592</v>
      </c>
      <c r="B594">
        <f t="shared" si="9"/>
        <v>1.6208076659822039</v>
      </c>
      <c r="C594">
        <v>-0.52780000000000005</v>
      </c>
      <c r="D594">
        <v>15.620900000000001</v>
      </c>
      <c r="E594">
        <v>8.6220000000000005E-2</v>
      </c>
      <c r="F594">
        <v>12.173999999999999</v>
      </c>
      <c r="G594">
        <v>12.909000000000001</v>
      </c>
      <c r="H594">
        <v>13.37</v>
      </c>
      <c r="I594">
        <v>13.624000000000001</v>
      </c>
      <c r="J594">
        <v>14.03</v>
      </c>
      <c r="K594">
        <v>14.315</v>
      </c>
      <c r="L594">
        <v>14.750999999999999</v>
      </c>
      <c r="M594">
        <v>15.621</v>
      </c>
      <c r="N594">
        <v>16.571000000000002</v>
      </c>
      <c r="O594">
        <v>17.117999999999999</v>
      </c>
      <c r="P594">
        <v>17.504999999999999</v>
      </c>
      <c r="Q594">
        <v>18.102</v>
      </c>
      <c r="R594">
        <v>18.507000000000001</v>
      </c>
      <c r="S594">
        <v>19.309999999999999</v>
      </c>
      <c r="T594">
        <v>20.817</v>
      </c>
      <c r="U594">
        <v>592</v>
      </c>
      <c r="V594">
        <v>11.271000000000001</v>
      </c>
      <c r="W594">
        <v>12.257999999999999</v>
      </c>
      <c r="X594">
        <v>13.244</v>
      </c>
      <c r="Y594">
        <v>14.358000000000001</v>
      </c>
      <c r="Z594">
        <v>15.621</v>
      </c>
      <c r="AA594">
        <v>17.062000000000001</v>
      </c>
      <c r="AB594">
        <v>18.716999999999999</v>
      </c>
      <c r="AC594">
        <v>20.629000000000001</v>
      </c>
      <c r="AD594">
        <v>22.542000000000002</v>
      </c>
    </row>
    <row r="595" spans="1:30" x14ac:dyDescent="0.25">
      <c r="A595">
        <v>593</v>
      </c>
      <c r="B595">
        <f t="shared" si="9"/>
        <v>1.623545516769336</v>
      </c>
      <c r="C595">
        <v>-0.52839999999999998</v>
      </c>
      <c r="D595">
        <v>15.6187</v>
      </c>
      <c r="E595">
        <v>8.6209999999999995E-2</v>
      </c>
      <c r="F595">
        <v>12.173</v>
      </c>
      <c r="G595">
        <v>12.907999999999999</v>
      </c>
      <c r="H595">
        <v>13.368</v>
      </c>
      <c r="I595">
        <v>13.622999999999999</v>
      </c>
      <c r="J595">
        <v>14.029</v>
      </c>
      <c r="K595">
        <v>14.313000000000001</v>
      </c>
      <c r="L595">
        <v>14.749000000000001</v>
      </c>
      <c r="M595">
        <v>15.619</v>
      </c>
      <c r="N595">
        <v>16.568999999999999</v>
      </c>
      <c r="O595">
        <v>17.116</v>
      </c>
      <c r="P595">
        <v>17.501999999999999</v>
      </c>
      <c r="Q595">
        <v>18.099</v>
      </c>
      <c r="R595">
        <v>18.504000000000001</v>
      </c>
      <c r="S595">
        <v>19.306999999999999</v>
      </c>
      <c r="T595">
        <v>20.812999999999999</v>
      </c>
      <c r="U595">
        <v>593</v>
      </c>
      <c r="V595">
        <v>11.27</v>
      </c>
      <c r="W595">
        <v>12.256</v>
      </c>
      <c r="X595">
        <v>13.243</v>
      </c>
      <c r="Y595">
        <v>14.356</v>
      </c>
      <c r="Z595">
        <v>15.619</v>
      </c>
      <c r="AA595">
        <v>17.059000000000001</v>
      </c>
      <c r="AB595">
        <v>18.713999999999999</v>
      </c>
      <c r="AC595">
        <v>20.626000000000001</v>
      </c>
      <c r="AD595">
        <v>22.539000000000001</v>
      </c>
    </row>
    <row r="596" spans="1:30" x14ac:dyDescent="0.25">
      <c r="A596">
        <v>594</v>
      </c>
      <c r="B596">
        <f t="shared" si="9"/>
        <v>1.6262833675564681</v>
      </c>
      <c r="C596">
        <v>-0.52900000000000003</v>
      </c>
      <c r="D596">
        <v>15.6165</v>
      </c>
      <c r="E596">
        <v>8.6209999999999995E-2</v>
      </c>
      <c r="F596">
        <v>12.170999999999999</v>
      </c>
      <c r="G596">
        <v>12.906000000000001</v>
      </c>
      <c r="H596">
        <v>13.367000000000001</v>
      </c>
      <c r="I596">
        <v>13.621</v>
      </c>
      <c r="J596">
        <v>14.026999999999999</v>
      </c>
      <c r="K596">
        <v>14.311</v>
      </c>
      <c r="L596">
        <v>14.747</v>
      </c>
      <c r="M596">
        <v>15.617000000000001</v>
      </c>
      <c r="N596">
        <v>16.567</v>
      </c>
      <c r="O596">
        <v>17.113</v>
      </c>
      <c r="P596">
        <v>17.498999999999999</v>
      </c>
      <c r="Q596">
        <v>18.097000000000001</v>
      </c>
      <c r="R596">
        <v>18.501000000000001</v>
      </c>
      <c r="S596">
        <v>19.305</v>
      </c>
      <c r="T596">
        <v>20.811</v>
      </c>
      <c r="U596">
        <v>594</v>
      </c>
      <c r="V596">
        <v>11.269</v>
      </c>
      <c r="W596">
        <v>12.255000000000001</v>
      </c>
      <c r="X596">
        <v>13.241</v>
      </c>
      <c r="Y596">
        <v>14.353999999999999</v>
      </c>
      <c r="Z596">
        <v>15.616</v>
      </c>
      <c r="AA596">
        <v>17.056999999999999</v>
      </c>
      <c r="AB596">
        <v>18.710999999999999</v>
      </c>
      <c r="AC596">
        <v>20.623999999999999</v>
      </c>
      <c r="AD596">
        <v>22.536999999999999</v>
      </c>
    </row>
    <row r="597" spans="1:30" x14ac:dyDescent="0.25">
      <c r="A597">
        <v>595</v>
      </c>
      <c r="B597">
        <f t="shared" si="9"/>
        <v>1.6290212183436004</v>
      </c>
      <c r="C597">
        <v>-0.52949999999999997</v>
      </c>
      <c r="D597">
        <v>15.6144</v>
      </c>
      <c r="E597">
        <v>8.6199999999999999E-2</v>
      </c>
      <c r="F597">
        <v>12.17</v>
      </c>
      <c r="G597">
        <v>12.904999999999999</v>
      </c>
      <c r="H597">
        <v>13.365</v>
      </c>
      <c r="I597">
        <v>13.619</v>
      </c>
      <c r="J597">
        <v>14.025</v>
      </c>
      <c r="K597">
        <v>14.308999999999999</v>
      </c>
      <c r="L597">
        <v>14.744999999999999</v>
      </c>
      <c r="M597">
        <v>15.614000000000001</v>
      </c>
      <c r="N597">
        <v>16.564</v>
      </c>
      <c r="O597">
        <v>17.111000000000001</v>
      </c>
      <c r="P597">
        <v>17.497</v>
      </c>
      <c r="Q597">
        <v>18.094000000000001</v>
      </c>
      <c r="R597">
        <v>18.498999999999999</v>
      </c>
      <c r="S597">
        <v>19.302</v>
      </c>
      <c r="T597">
        <v>20.808</v>
      </c>
      <c r="U597">
        <v>595</v>
      </c>
      <c r="V597">
        <v>11.268000000000001</v>
      </c>
      <c r="W597">
        <v>12.254</v>
      </c>
      <c r="X597">
        <v>13.24</v>
      </c>
      <c r="Y597">
        <v>14.352</v>
      </c>
      <c r="Z597">
        <v>15.614000000000001</v>
      </c>
      <c r="AA597">
        <v>17.055</v>
      </c>
      <c r="AB597">
        <v>18.707999999999998</v>
      </c>
      <c r="AC597">
        <v>20.620999999999999</v>
      </c>
      <c r="AD597">
        <v>22.533000000000001</v>
      </c>
    </row>
    <row r="598" spans="1:30" x14ac:dyDescent="0.25">
      <c r="A598">
        <v>596</v>
      </c>
      <c r="B598">
        <f t="shared" si="9"/>
        <v>1.6317590691307324</v>
      </c>
      <c r="C598">
        <v>-0.53010000000000002</v>
      </c>
      <c r="D598">
        <v>15.6122</v>
      </c>
      <c r="E598">
        <v>8.6190000000000003E-2</v>
      </c>
      <c r="F598">
        <v>12.169</v>
      </c>
      <c r="G598">
        <v>12.904</v>
      </c>
      <c r="H598">
        <v>13.364000000000001</v>
      </c>
      <c r="I598">
        <v>13.618</v>
      </c>
      <c r="J598">
        <v>14.023</v>
      </c>
      <c r="K598">
        <v>14.307</v>
      </c>
      <c r="L598">
        <v>14.743</v>
      </c>
      <c r="M598">
        <v>15.612</v>
      </c>
      <c r="N598">
        <v>16.562000000000001</v>
      </c>
      <c r="O598">
        <v>17.108000000000001</v>
      </c>
      <c r="P598">
        <v>17.494</v>
      </c>
      <c r="Q598">
        <v>18.091000000000001</v>
      </c>
      <c r="R598">
        <v>18.495999999999999</v>
      </c>
      <c r="S598">
        <v>19.298999999999999</v>
      </c>
      <c r="T598">
        <v>20.805</v>
      </c>
      <c r="U598">
        <v>596</v>
      </c>
      <c r="V598">
        <v>11.266999999999999</v>
      </c>
      <c r="W598">
        <v>12.253</v>
      </c>
      <c r="X598">
        <v>13.238</v>
      </c>
      <c r="Y598">
        <v>14.35</v>
      </c>
      <c r="Z598">
        <v>15.612</v>
      </c>
      <c r="AA598">
        <v>17.052</v>
      </c>
      <c r="AB598">
        <v>18.706</v>
      </c>
      <c r="AC598">
        <v>20.617999999999999</v>
      </c>
      <c r="AD598">
        <v>22.53</v>
      </c>
    </row>
    <row r="599" spans="1:30" x14ac:dyDescent="0.25">
      <c r="A599">
        <v>597</v>
      </c>
      <c r="B599">
        <f t="shared" si="9"/>
        <v>1.6344969199178645</v>
      </c>
      <c r="C599">
        <v>-0.53069999999999995</v>
      </c>
      <c r="D599">
        <v>15.61</v>
      </c>
      <c r="E599">
        <v>8.6190000000000003E-2</v>
      </c>
      <c r="F599">
        <v>12.167999999999999</v>
      </c>
      <c r="G599">
        <v>12.901999999999999</v>
      </c>
      <c r="H599">
        <v>13.362</v>
      </c>
      <c r="I599">
        <v>13.616</v>
      </c>
      <c r="J599">
        <v>14.021000000000001</v>
      </c>
      <c r="K599">
        <v>14.305</v>
      </c>
      <c r="L599">
        <v>14.741</v>
      </c>
      <c r="M599">
        <v>15.61</v>
      </c>
      <c r="N599">
        <v>16.559999999999999</v>
      </c>
      <c r="O599">
        <v>17.106000000000002</v>
      </c>
      <c r="P599">
        <v>17.492000000000001</v>
      </c>
      <c r="Q599">
        <v>18.088999999999999</v>
      </c>
      <c r="R599">
        <v>18.492999999999999</v>
      </c>
      <c r="S599">
        <v>19.295999999999999</v>
      </c>
      <c r="T599">
        <v>20.802</v>
      </c>
      <c r="U599">
        <v>597</v>
      </c>
      <c r="V599">
        <v>11.266</v>
      </c>
      <c r="W599">
        <v>12.250999999999999</v>
      </c>
      <c r="X599">
        <v>13.236000000000001</v>
      </c>
      <c r="Y599">
        <v>14.348000000000001</v>
      </c>
      <c r="Z599">
        <v>15.61</v>
      </c>
      <c r="AA599">
        <v>17.05</v>
      </c>
      <c r="AB599">
        <v>18.702999999999999</v>
      </c>
      <c r="AC599">
        <v>20.614999999999998</v>
      </c>
      <c r="AD599">
        <v>22.527000000000001</v>
      </c>
    </row>
    <row r="600" spans="1:30" x14ac:dyDescent="0.25">
      <c r="A600">
        <v>598</v>
      </c>
      <c r="B600">
        <f t="shared" si="9"/>
        <v>1.6372347707049966</v>
      </c>
      <c r="C600">
        <v>-0.53120000000000001</v>
      </c>
      <c r="D600">
        <v>15.607900000000001</v>
      </c>
      <c r="E600">
        <v>8.6180000000000007E-2</v>
      </c>
      <c r="F600">
        <v>12.167</v>
      </c>
      <c r="G600">
        <v>12.9</v>
      </c>
      <c r="H600">
        <v>13.36</v>
      </c>
      <c r="I600">
        <v>13.614000000000001</v>
      </c>
      <c r="J600">
        <v>14.02</v>
      </c>
      <c r="K600">
        <v>14.304</v>
      </c>
      <c r="L600">
        <v>14.739000000000001</v>
      </c>
      <c r="M600">
        <v>15.608000000000001</v>
      </c>
      <c r="N600">
        <v>16.556999999999999</v>
      </c>
      <c r="O600">
        <v>17.103999999999999</v>
      </c>
      <c r="P600">
        <v>17.489000000000001</v>
      </c>
      <c r="Q600">
        <v>18.085999999999999</v>
      </c>
      <c r="R600">
        <v>18.491</v>
      </c>
      <c r="S600">
        <v>19.292999999999999</v>
      </c>
      <c r="T600">
        <v>20.798999999999999</v>
      </c>
      <c r="U600">
        <v>598</v>
      </c>
      <c r="V600">
        <v>11.265000000000001</v>
      </c>
      <c r="W600">
        <v>12.25</v>
      </c>
      <c r="X600">
        <v>13.234999999999999</v>
      </c>
      <c r="Y600">
        <v>14.347</v>
      </c>
      <c r="Z600">
        <v>15.608000000000001</v>
      </c>
      <c r="AA600">
        <v>17.047000000000001</v>
      </c>
      <c r="AB600">
        <v>18.7</v>
      </c>
      <c r="AC600">
        <v>20.611999999999998</v>
      </c>
      <c r="AD600">
        <v>22.524000000000001</v>
      </c>
    </row>
    <row r="601" spans="1:30" x14ac:dyDescent="0.25">
      <c r="A601">
        <v>599</v>
      </c>
      <c r="B601">
        <f t="shared" si="9"/>
        <v>1.6399726214921286</v>
      </c>
      <c r="C601">
        <v>-0.53180000000000005</v>
      </c>
      <c r="D601">
        <v>15.6058</v>
      </c>
      <c r="E601">
        <v>8.6180000000000007E-2</v>
      </c>
      <c r="F601">
        <v>12.164999999999999</v>
      </c>
      <c r="G601">
        <v>12.898999999999999</v>
      </c>
      <c r="H601">
        <v>13.359</v>
      </c>
      <c r="I601">
        <v>13.612</v>
      </c>
      <c r="J601">
        <v>14.018000000000001</v>
      </c>
      <c r="K601">
        <v>14.302</v>
      </c>
      <c r="L601">
        <v>14.738</v>
      </c>
      <c r="M601">
        <v>15.606</v>
      </c>
      <c r="N601">
        <v>16.555</v>
      </c>
      <c r="O601">
        <v>17.100999999999999</v>
      </c>
      <c r="P601">
        <v>17.486999999999998</v>
      </c>
      <c r="Q601">
        <v>18.084</v>
      </c>
      <c r="R601">
        <v>18.488</v>
      </c>
      <c r="S601">
        <v>19.291</v>
      </c>
      <c r="T601">
        <v>20.797000000000001</v>
      </c>
      <c r="U601">
        <v>599</v>
      </c>
      <c r="V601">
        <v>11.263999999999999</v>
      </c>
      <c r="W601">
        <v>12.247999999999999</v>
      </c>
      <c r="X601">
        <v>13.233000000000001</v>
      </c>
      <c r="Y601">
        <v>14.345000000000001</v>
      </c>
      <c r="Z601">
        <v>15.606</v>
      </c>
      <c r="AA601">
        <v>17.045000000000002</v>
      </c>
      <c r="AB601">
        <v>18.698</v>
      </c>
      <c r="AC601">
        <v>20.61</v>
      </c>
      <c r="AD601">
        <v>22.521999999999998</v>
      </c>
    </row>
    <row r="602" spans="1:30" x14ac:dyDescent="0.25">
      <c r="A602">
        <v>600</v>
      </c>
      <c r="B602">
        <f t="shared" si="9"/>
        <v>1.6427104722792607</v>
      </c>
      <c r="C602">
        <v>-0.5323</v>
      </c>
      <c r="D602">
        <v>15.6037</v>
      </c>
      <c r="E602">
        <v>8.6169999999999997E-2</v>
      </c>
      <c r="F602">
        <v>12.164</v>
      </c>
      <c r="G602">
        <v>12.898</v>
      </c>
      <c r="H602">
        <v>13.356999999999999</v>
      </c>
      <c r="I602">
        <v>13.611000000000001</v>
      </c>
      <c r="J602">
        <v>14.016</v>
      </c>
      <c r="K602">
        <v>14.3</v>
      </c>
      <c r="L602">
        <v>14.736000000000001</v>
      </c>
      <c r="M602">
        <v>15.603999999999999</v>
      </c>
      <c r="N602">
        <v>16.553000000000001</v>
      </c>
      <c r="O602">
        <v>17.099</v>
      </c>
      <c r="P602">
        <v>17.484999999999999</v>
      </c>
      <c r="Q602">
        <v>18.081</v>
      </c>
      <c r="R602">
        <v>18.486000000000001</v>
      </c>
      <c r="S602">
        <v>19.288</v>
      </c>
      <c r="T602">
        <v>20.794</v>
      </c>
      <c r="U602">
        <v>600</v>
      </c>
      <c r="V602">
        <v>11.263</v>
      </c>
      <c r="W602">
        <v>12.247</v>
      </c>
      <c r="X602">
        <v>13.231999999999999</v>
      </c>
      <c r="Y602">
        <v>14.343</v>
      </c>
      <c r="Z602">
        <v>15.603999999999999</v>
      </c>
      <c r="AA602">
        <v>17.042999999999999</v>
      </c>
      <c r="AB602">
        <v>18.695</v>
      </c>
      <c r="AC602">
        <v>20.606999999999999</v>
      </c>
      <c r="AD602">
        <v>22.518000000000001</v>
      </c>
    </row>
    <row r="603" spans="1:30" x14ac:dyDescent="0.25">
      <c r="A603">
        <v>601</v>
      </c>
      <c r="B603">
        <f t="shared" si="9"/>
        <v>1.6454483230663928</v>
      </c>
      <c r="C603">
        <v>-0.53290000000000004</v>
      </c>
      <c r="D603">
        <v>15.6015</v>
      </c>
      <c r="E603">
        <v>8.616E-2</v>
      </c>
      <c r="F603">
        <v>12.163</v>
      </c>
      <c r="G603">
        <v>12.896000000000001</v>
      </c>
      <c r="H603">
        <v>13.356</v>
      </c>
      <c r="I603">
        <v>13.609</v>
      </c>
      <c r="J603">
        <v>14.013999999999999</v>
      </c>
      <c r="K603">
        <v>14.298</v>
      </c>
      <c r="L603">
        <v>14.734</v>
      </c>
      <c r="M603">
        <v>15.602</v>
      </c>
      <c r="N603">
        <v>16.55</v>
      </c>
      <c r="O603">
        <v>17.096</v>
      </c>
      <c r="P603">
        <v>17.481999999999999</v>
      </c>
      <c r="Q603">
        <v>18.079000000000001</v>
      </c>
      <c r="R603">
        <v>18.483000000000001</v>
      </c>
      <c r="S603">
        <v>19.285</v>
      </c>
      <c r="T603">
        <v>20.791</v>
      </c>
      <c r="U603">
        <v>601</v>
      </c>
      <c r="V603">
        <v>11.262</v>
      </c>
      <c r="W603">
        <v>12.246</v>
      </c>
      <c r="X603">
        <v>13.23</v>
      </c>
      <c r="Y603">
        <v>14.340999999999999</v>
      </c>
      <c r="Z603">
        <v>15.602</v>
      </c>
      <c r="AA603">
        <v>17.04</v>
      </c>
      <c r="AB603">
        <v>18.692</v>
      </c>
      <c r="AC603">
        <v>20.603999999999999</v>
      </c>
      <c r="AD603">
        <v>22.515000000000001</v>
      </c>
    </row>
    <row r="604" spans="1:30" x14ac:dyDescent="0.25">
      <c r="A604">
        <v>602</v>
      </c>
      <c r="B604">
        <f t="shared" si="9"/>
        <v>1.6481861738535251</v>
      </c>
      <c r="C604">
        <v>-0.53349999999999997</v>
      </c>
      <c r="D604">
        <v>15.599399999999999</v>
      </c>
      <c r="E604">
        <v>8.616E-2</v>
      </c>
      <c r="F604">
        <v>12.161</v>
      </c>
      <c r="G604">
        <v>12.895</v>
      </c>
      <c r="H604">
        <v>13.353999999999999</v>
      </c>
      <c r="I604">
        <v>13.606999999999999</v>
      </c>
      <c r="J604">
        <v>14.012</v>
      </c>
      <c r="K604">
        <v>14.295999999999999</v>
      </c>
      <c r="L604">
        <v>14.731999999999999</v>
      </c>
      <c r="M604">
        <v>15.599</v>
      </c>
      <c r="N604">
        <v>16.547999999999998</v>
      </c>
      <c r="O604">
        <v>17.094000000000001</v>
      </c>
      <c r="P604">
        <v>17.48</v>
      </c>
      <c r="Q604">
        <v>18.076000000000001</v>
      </c>
      <c r="R604">
        <v>18.481000000000002</v>
      </c>
      <c r="S604">
        <v>19.283000000000001</v>
      </c>
      <c r="T604">
        <v>20.789000000000001</v>
      </c>
      <c r="U604">
        <v>602</v>
      </c>
      <c r="V604">
        <v>11.260999999999999</v>
      </c>
      <c r="W604">
        <v>12.244999999999999</v>
      </c>
      <c r="X604">
        <v>13.228999999999999</v>
      </c>
      <c r="Y604">
        <v>14.339</v>
      </c>
      <c r="Z604">
        <v>15.599</v>
      </c>
      <c r="AA604">
        <v>17.038</v>
      </c>
      <c r="AB604">
        <v>18.690000000000001</v>
      </c>
      <c r="AC604">
        <v>20.600999999999999</v>
      </c>
      <c r="AD604">
        <v>22.513000000000002</v>
      </c>
    </row>
    <row r="605" spans="1:30" x14ac:dyDescent="0.25">
      <c r="A605">
        <v>603</v>
      </c>
      <c r="B605">
        <f t="shared" si="9"/>
        <v>1.6509240246406571</v>
      </c>
      <c r="C605">
        <v>-0.53400000000000003</v>
      </c>
      <c r="D605">
        <v>15.597300000000001</v>
      </c>
      <c r="E605">
        <v>8.6150000000000004E-2</v>
      </c>
      <c r="F605">
        <v>12.16</v>
      </c>
      <c r="G605">
        <v>12.893000000000001</v>
      </c>
      <c r="H605">
        <v>13.352</v>
      </c>
      <c r="I605">
        <v>13.606</v>
      </c>
      <c r="J605">
        <v>14.010999999999999</v>
      </c>
      <c r="K605">
        <v>14.294</v>
      </c>
      <c r="L605">
        <v>14.73</v>
      </c>
      <c r="M605">
        <v>15.597</v>
      </c>
      <c r="N605">
        <v>16.545999999999999</v>
      </c>
      <c r="O605">
        <v>17.091999999999999</v>
      </c>
      <c r="P605">
        <v>17.477</v>
      </c>
      <c r="Q605">
        <v>18.074000000000002</v>
      </c>
      <c r="R605">
        <v>18.478000000000002</v>
      </c>
      <c r="S605">
        <v>19.28</v>
      </c>
      <c r="T605">
        <v>20.785</v>
      </c>
      <c r="U605">
        <v>603</v>
      </c>
      <c r="V605">
        <v>11.26</v>
      </c>
      <c r="W605">
        <v>12.243</v>
      </c>
      <c r="X605">
        <v>13.227</v>
      </c>
      <c r="Y605">
        <v>14.337</v>
      </c>
      <c r="Z605">
        <v>15.597</v>
      </c>
      <c r="AA605">
        <v>17.035</v>
      </c>
      <c r="AB605">
        <v>18.687000000000001</v>
      </c>
      <c r="AC605">
        <v>20.597999999999999</v>
      </c>
      <c r="AD605">
        <v>22.509</v>
      </c>
    </row>
    <row r="606" spans="1:30" x14ac:dyDescent="0.25">
      <c r="A606">
        <v>604</v>
      </c>
      <c r="B606">
        <f t="shared" si="9"/>
        <v>1.6536618754277892</v>
      </c>
      <c r="C606">
        <v>-0.53459999999999996</v>
      </c>
      <c r="D606">
        <v>15.5953</v>
      </c>
      <c r="E606">
        <v>8.6139999999999994E-2</v>
      </c>
      <c r="F606">
        <v>12.159000000000001</v>
      </c>
      <c r="G606">
        <v>12.891999999999999</v>
      </c>
      <c r="H606">
        <v>13.351000000000001</v>
      </c>
      <c r="I606">
        <v>13.603999999999999</v>
      </c>
      <c r="J606">
        <v>14.009</v>
      </c>
      <c r="K606">
        <v>14.292999999999999</v>
      </c>
      <c r="L606">
        <v>14.728</v>
      </c>
      <c r="M606">
        <v>15.595000000000001</v>
      </c>
      <c r="N606">
        <v>16.542999999999999</v>
      </c>
      <c r="O606">
        <v>17.088999999999999</v>
      </c>
      <c r="P606">
        <v>17.475000000000001</v>
      </c>
      <c r="Q606">
        <v>18.071000000000002</v>
      </c>
      <c r="R606">
        <v>18.475000000000001</v>
      </c>
      <c r="S606">
        <v>19.277000000000001</v>
      </c>
      <c r="T606">
        <v>20.783000000000001</v>
      </c>
      <c r="U606">
        <v>604</v>
      </c>
      <c r="V606">
        <v>11.259</v>
      </c>
      <c r="W606">
        <v>12.242000000000001</v>
      </c>
      <c r="X606">
        <v>13.226000000000001</v>
      </c>
      <c r="Y606">
        <v>14.336</v>
      </c>
      <c r="Z606">
        <v>15.595000000000001</v>
      </c>
      <c r="AA606">
        <v>17.033000000000001</v>
      </c>
      <c r="AB606">
        <v>18.684999999999999</v>
      </c>
      <c r="AC606">
        <v>20.596</v>
      </c>
      <c r="AD606">
        <v>22.506</v>
      </c>
    </row>
    <row r="607" spans="1:30" x14ac:dyDescent="0.25">
      <c r="A607">
        <v>605</v>
      </c>
      <c r="B607">
        <f t="shared" si="9"/>
        <v>1.6563997262149213</v>
      </c>
      <c r="C607">
        <v>-0.53510000000000002</v>
      </c>
      <c r="D607">
        <v>15.5932</v>
      </c>
      <c r="E607">
        <v>8.6139999999999994E-2</v>
      </c>
      <c r="F607">
        <v>12.157999999999999</v>
      </c>
      <c r="G607">
        <v>12.89</v>
      </c>
      <c r="H607">
        <v>13.349</v>
      </c>
      <c r="I607">
        <v>13.603</v>
      </c>
      <c r="J607">
        <v>14.007</v>
      </c>
      <c r="K607">
        <v>14.291</v>
      </c>
      <c r="L607">
        <v>14.726000000000001</v>
      </c>
      <c r="M607">
        <v>15.593</v>
      </c>
      <c r="N607">
        <v>16.541</v>
      </c>
      <c r="O607">
        <v>17.087</v>
      </c>
      <c r="P607">
        <v>17.472000000000001</v>
      </c>
      <c r="Q607">
        <v>18.068999999999999</v>
      </c>
      <c r="R607">
        <v>18.472999999999999</v>
      </c>
      <c r="S607">
        <v>19.274999999999999</v>
      </c>
      <c r="T607">
        <v>20.78</v>
      </c>
      <c r="U607">
        <v>605</v>
      </c>
      <c r="V607">
        <v>11.257999999999999</v>
      </c>
      <c r="W607">
        <v>12.241</v>
      </c>
      <c r="X607">
        <v>13.224</v>
      </c>
      <c r="Y607">
        <v>14.334</v>
      </c>
      <c r="Z607">
        <v>15.593</v>
      </c>
      <c r="AA607">
        <v>17.030999999999999</v>
      </c>
      <c r="AB607">
        <v>18.681999999999999</v>
      </c>
      <c r="AC607">
        <v>20.593</v>
      </c>
      <c r="AD607">
        <v>22.504000000000001</v>
      </c>
    </row>
    <row r="608" spans="1:30" x14ac:dyDescent="0.25">
      <c r="A608">
        <v>606</v>
      </c>
      <c r="B608">
        <f t="shared" si="9"/>
        <v>1.6591375770020533</v>
      </c>
      <c r="C608">
        <v>-0.53569999999999995</v>
      </c>
      <c r="D608">
        <v>15.591100000000001</v>
      </c>
      <c r="E608">
        <v>8.6129999999999998E-2</v>
      </c>
      <c r="F608">
        <v>12.157</v>
      </c>
      <c r="G608">
        <v>12.888999999999999</v>
      </c>
      <c r="H608">
        <v>13.348000000000001</v>
      </c>
      <c r="I608">
        <v>13.601000000000001</v>
      </c>
      <c r="J608">
        <v>14.006</v>
      </c>
      <c r="K608">
        <v>14.289</v>
      </c>
      <c r="L608">
        <v>14.724</v>
      </c>
      <c r="M608">
        <v>15.590999999999999</v>
      </c>
      <c r="N608">
        <v>16.539000000000001</v>
      </c>
      <c r="O608">
        <v>17.085000000000001</v>
      </c>
      <c r="P608">
        <v>17.47</v>
      </c>
      <c r="Q608">
        <v>18.065999999999999</v>
      </c>
      <c r="R608">
        <v>18.47</v>
      </c>
      <c r="S608">
        <v>19.271999999999998</v>
      </c>
      <c r="T608">
        <v>20.777000000000001</v>
      </c>
      <c r="U608">
        <v>606</v>
      </c>
      <c r="V608">
        <v>11.257</v>
      </c>
      <c r="W608">
        <v>12.24</v>
      </c>
      <c r="X608">
        <v>13.223000000000001</v>
      </c>
      <c r="Y608">
        <v>14.332000000000001</v>
      </c>
      <c r="Z608">
        <v>15.590999999999999</v>
      </c>
      <c r="AA608">
        <v>17.027999999999999</v>
      </c>
      <c r="AB608">
        <v>18.68</v>
      </c>
      <c r="AC608">
        <v>20.59</v>
      </c>
      <c r="AD608">
        <v>22.501000000000001</v>
      </c>
    </row>
    <row r="609" spans="1:30" x14ac:dyDescent="0.25">
      <c r="A609">
        <v>607</v>
      </c>
      <c r="B609">
        <f t="shared" si="9"/>
        <v>1.6618754277891854</v>
      </c>
      <c r="C609">
        <v>-0.5363</v>
      </c>
      <c r="D609">
        <v>15.589</v>
      </c>
      <c r="E609">
        <v>8.6129999999999998E-2</v>
      </c>
      <c r="F609">
        <v>12.154999999999999</v>
      </c>
      <c r="G609">
        <v>12.887</v>
      </c>
      <c r="H609">
        <v>13.346</v>
      </c>
      <c r="I609">
        <v>13.599</v>
      </c>
      <c r="J609">
        <v>14.004</v>
      </c>
      <c r="K609">
        <v>14.287000000000001</v>
      </c>
      <c r="L609">
        <v>14.722</v>
      </c>
      <c r="M609">
        <v>15.589</v>
      </c>
      <c r="N609">
        <v>16.536999999999999</v>
      </c>
      <c r="O609">
        <v>17.082000000000001</v>
      </c>
      <c r="P609">
        <v>17.468</v>
      </c>
      <c r="Q609">
        <v>18.064</v>
      </c>
      <c r="R609">
        <v>18.468</v>
      </c>
      <c r="S609">
        <v>19.27</v>
      </c>
      <c r="T609">
        <v>20.774999999999999</v>
      </c>
      <c r="U609">
        <v>607</v>
      </c>
      <c r="V609">
        <v>11.256</v>
      </c>
      <c r="W609">
        <v>12.238</v>
      </c>
      <c r="X609">
        <v>13.221</v>
      </c>
      <c r="Y609">
        <v>14.33</v>
      </c>
      <c r="Z609">
        <v>15.589</v>
      </c>
      <c r="AA609">
        <v>17.026</v>
      </c>
      <c r="AB609">
        <v>18.677</v>
      </c>
      <c r="AC609">
        <v>20.588000000000001</v>
      </c>
      <c r="AD609">
        <v>22.498999999999999</v>
      </c>
    </row>
    <row r="610" spans="1:30" x14ac:dyDescent="0.25">
      <c r="A610">
        <v>608</v>
      </c>
      <c r="B610">
        <f t="shared" si="9"/>
        <v>1.6646132785763177</v>
      </c>
      <c r="C610">
        <v>-0.53680000000000005</v>
      </c>
      <c r="D610">
        <v>15.587</v>
      </c>
      <c r="E610">
        <v>8.6120000000000002E-2</v>
      </c>
      <c r="F610">
        <v>12.154</v>
      </c>
      <c r="G610">
        <v>12.885999999999999</v>
      </c>
      <c r="H610">
        <v>13.345000000000001</v>
      </c>
      <c r="I610">
        <v>13.598000000000001</v>
      </c>
      <c r="J610">
        <v>14.002000000000001</v>
      </c>
      <c r="K610">
        <v>14.286</v>
      </c>
      <c r="L610">
        <v>14.72</v>
      </c>
      <c r="M610">
        <v>15.587</v>
      </c>
      <c r="N610">
        <v>16.535</v>
      </c>
      <c r="O610">
        <v>17.079999999999998</v>
      </c>
      <c r="P610">
        <v>17.465</v>
      </c>
      <c r="Q610">
        <v>18.061</v>
      </c>
      <c r="R610">
        <v>18.465</v>
      </c>
      <c r="S610">
        <v>19.266999999999999</v>
      </c>
      <c r="T610">
        <v>20.771999999999998</v>
      </c>
      <c r="U610">
        <v>608</v>
      </c>
      <c r="V610">
        <v>11.255000000000001</v>
      </c>
      <c r="W610">
        <v>12.237</v>
      </c>
      <c r="X610">
        <v>13.22</v>
      </c>
      <c r="Y610">
        <v>14.327999999999999</v>
      </c>
      <c r="Z610">
        <v>15.587</v>
      </c>
      <c r="AA610">
        <v>17.024000000000001</v>
      </c>
      <c r="AB610">
        <v>18.675000000000001</v>
      </c>
      <c r="AC610">
        <v>20.585000000000001</v>
      </c>
      <c r="AD610">
        <v>22.495000000000001</v>
      </c>
    </row>
    <row r="611" spans="1:30" x14ac:dyDescent="0.25">
      <c r="A611">
        <v>609</v>
      </c>
      <c r="B611">
        <f t="shared" si="9"/>
        <v>1.6673511293634498</v>
      </c>
      <c r="C611">
        <v>-0.53739999999999999</v>
      </c>
      <c r="D611">
        <v>15.585000000000001</v>
      </c>
      <c r="E611">
        <v>8.6110000000000006E-2</v>
      </c>
      <c r="F611">
        <v>12.153</v>
      </c>
      <c r="G611">
        <v>12.885</v>
      </c>
      <c r="H611">
        <v>13.343</v>
      </c>
      <c r="I611">
        <v>13.596</v>
      </c>
      <c r="J611">
        <v>14.000999999999999</v>
      </c>
      <c r="K611">
        <v>14.284000000000001</v>
      </c>
      <c r="L611">
        <v>14.718999999999999</v>
      </c>
      <c r="M611">
        <v>15.585000000000001</v>
      </c>
      <c r="N611">
        <v>16.532</v>
      </c>
      <c r="O611">
        <v>17.077999999999999</v>
      </c>
      <c r="P611">
        <v>17.463000000000001</v>
      </c>
      <c r="Q611">
        <v>18.059000000000001</v>
      </c>
      <c r="R611">
        <v>18.463000000000001</v>
      </c>
      <c r="S611">
        <v>19.263999999999999</v>
      </c>
      <c r="T611">
        <v>20.768999999999998</v>
      </c>
      <c r="U611">
        <v>609</v>
      </c>
      <c r="V611">
        <v>11.254</v>
      </c>
      <c r="W611">
        <v>12.236000000000001</v>
      </c>
      <c r="X611">
        <v>13.218</v>
      </c>
      <c r="Y611">
        <v>14.327</v>
      </c>
      <c r="Z611">
        <v>15.585000000000001</v>
      </c>
      <c r="AA611">
        <v>17.021000000000001</v>
      </c>
      <c r="AB611">
        <v>18.672000000000001</v>
      </c>
      <c r="AC611">
        <v>20.582000000000001</v>
      </c>
      <c r="AD611">
        <v>22.492000000000001</v>
      </c>
    </row>
    <row r="612" spans="1:30" x14ac:dyDescent="0.25">
      <c r="A612">
        <v>610</v>
      </c>
      <c r="B612">
        <f t="shared" si="9"/>
        <v>1.6700889801505818</v>
      </c>
      <c r="C612">
        <v>-0.53790000000000004</v>
      </c>
      <c r="D612">
        <v>15.5829</v>
      </c>
      <c r="E612">
        <v>8.6110000000000006E-2</v>
      </c>
      <c r="F612">
        <v>12.151999999999999</v>
      </c>
      <c r="G612">
        <v>12.882999999999999</v>
      </c>
      <c r="H612">
        <v>13.342000000000001</v>
      </c>
      <c r="I612">
        <v>13.595000000000001</v>
      </c>
      <c r="J612">
        <v>13.999000000000001</v>
      </c>
      <c r="K612">
        <v>14.282</v>
      </c>
      <c r="L612">
        <v>14.717000000000001</v>
      </c>
      <c r="M612">
        <v>15.583</v>
      </c>
      <c r="N612">
        <v>16.53</v>
      </c>
      <c r="O612">
        <v>17.074999999999999</v>
      </c>
      <c r="P612">
        <v>17.46</v>
      </c>
      <c r="Q612">
        <v>18.056000000000001</v>
      </c>
      <c r="R612">
        <v>18.46</v>
      </c>
      <c r="S612">
        <v>19.262</v>
      </c>
      <c r="T612">
        <v>20.766999999999999</v>
      </c>
      <c r="U612">
        <v>610</v>
      </c>
      <c r="V612">
        <v>11.253</v>
      </c>
      <c r="W612">
        <v>12.234999999999999</v>
      </c>
      <c r="X612">
        <v>13.217000000000001</v>
      </c>
      <c r="Y612">
        <v>14.324999999999999</v>
      </c>
      <c r="Z612">
        <v>15.583</v>
      </c>
      <c r="AA612">
        <v>17.018999999999998</v>
      </c>
      <c r="AB612">
        <v>18.670000000000002</v>
      </c>
      <c r="AC612">
        <v>20.58</v>
      </c>
      <c r="AD612">
        <v>22.49</v>
      </c>
    </row>
    <row r="613" spans="1:30" x14ac:dyDescent="0.25">
      <c r="A613">
        <v>611</v>
      </c>
      <c r="B613">
        <f t="shared" si="9"/>
        <v>1.6728268309377139</v>
      </c>
      <c r="C613">
        <v>-0.53849999999999998</v>
      </c>
      <c r="D613">
        <v>15.5809</v>
      </c>
      <c r="E613">
        <v>8.6099999999999996E-2</v>
      </c>
      <c r="F613">
        <v>12.151</v>
      </c>
      <c r="G613">
        <v>12.882</v>
      </c>
      <c r="H613">
        <v>13.34</v>
      </c>
      <c r="I613">
        <v>13.593</v>
      </c>
      <c r="J613">
        <v>13.997</v>
      </c>
      <c r="K613">
        <v>14.28</v>
      </c>
      <c r="L613">
        <v>14.715</v>
      </c>
      <c r="M613">
        <v>15.581</v>
      </c>
      <c r="N613">
        <v>16.527999999999999</v>
      </c>
      <c r="O613">
        <v>17.073</v>
      </c>
      <c r="P613">
        <v>17.457999999999998</v>
      </c>
      <c r="Q613">
        <v>18.053999999999998</v>
      </c>
      <c r="R613">
        <v>18.457999999999998</v>
      </c>
      <c r="S613">
        <v>19.259</v>
      </c>
      <c r="T613">
        <v>20.763999999999999</v>
      </c>
      <c r="U613">
        <v>611</v>
      </c>
      <c r="V613">
        <v>11.252000000000001</v>
      </c>
      <c r="W613">
        <v>12.234</v>
      </c>
      <c r="X613">
        <v>13.215</v>
      </c>
      <c r="Y613">
        <v>14.323</v>
      </c>
      <c r="Z613">
        <v>15.581</v>
      </c>
      <c r="AA613">
        <v>17.016999999999999</v>
      </c>
      <c r="AB613">
        <v>18.667000000000002</v>
      </c>
      <c r="AC613">
        <v>20.577000000000002</v>
      </c>
      <c r="AD613">
        <v>22.486999999999998</v>
      </c>
    </row>
    <row r="614" spans="1:30" x14ac:dyDescent="0.25">
      <c r="A614">
        <v>612</v>
      </c>
      <c r="B614">
        <f t="shared" si="9"/>
        <v>1.675564681724846</v>
      </c>
      <c r="C614">
        <v>-0.53900000000000003</v>
      </c>
      <c r="D614">
        <v>15.578900000000001</v>
      </c>
      <c r="E614">
        <v>8.6099999999999996E-2</v>
      </c>
      <c r="F614">
        <v>12.148999999999999</v>
      </c>
      <c r="G614">
        <v>12.88</v>
      </c>
      <c r="H614">
        <v>13.339</v>
      </c>
      <c r="I614">
        <v>13.590999999999999</v>
      </c>
      <c r="J614">
        <v>13.994999999999999</v>
      </c>
      <c r="K614">
        <v>14.279</v>
      </c>
      <c r="L614">
        <v>14.712999999999999</v>
      </c>
      <c r="M614">
        <v>15.579000000000001</v>
      </c>
      <c r="N614">
        <v>16.526</v>
      </c>
      <c r="O614">
        <v>17.071000000000002</v>
      </c>
      <c r="P614">
        <v>17.456</v>
      </c>
      <c r="Q614">
        <v>18.052</v>
      </c>
      <c r="R614">
        <v>18.454999999999998</v>
      </c>
      <c r="S614">
        <v>19.257000000000001</v>
      </c>
      <c r="T614">
        <v>20.762</v>
      </c>
      <c r="U614">
        <v>612</v>
      </c>
      <c r="V614">
        <v>11.250999999999999</v>
      </c>
      <c r="W614">
        <v>12.231999999999999</v>
      </c>
      <c r="X614">
        <v>13.214</v>
      </c>
      <c r="Y614">
        <v>14.321</v>
      </c>
      <c r="Z614">
        <v>15.579000000000001</v>
      </c>
      <c r="AA614">
        <v>17.015000000000001</v>
      </c>
      <c r="AB614">
        <v>18.664999999999999</v>
      </c>
      <c r="AC614">
        <v>20.574999999999999</v>
      </c>
      <c r="AD614">
        <v>22.484999999999999</v>
      </c>
    </row>
    <row r="615" spans="1:30" x14ac:dyDescent="0.25">
      <c r="A615">
        <v>613</v>
      </c>
      <c r="B615">
        <f t="shared" si="9"/>
        <v>1.678302532511978</v>
      </c>
      <c r="C615">
        <v>-0.53959999999999997</v>
      </c>
      <c r="D615">
        <v>15.5769</v>
      </c>
      <c r="E615">
        <v>8.609E-2</v>
      </c>
      <c r="F615">
        <v>12.148</v>
      </c>
      <c r="G615">
        <v>12.879</v>
      </c>
      <c r="H615">
        <v>13.337</v>
      </c>
      <c r="I615">
        <v>13.59</v>
      </c>
      <c r="J615">
        <v>13.994</v>
      </c>
      <c r="K615">
        <v>14.276999999999999</v>
      </c>
      <c r="L615">
        <v>14.711</v>
      </c>
      <c r="M615">
        <v>15.577</v>
      </c>
      <c r="N615">
        <v>16.524000000000001</v>
      </c>
      <c r="O615">
        <v>17.068999999999999</v>
      </c>
      <c r="P615">
        <v>17.452999999999999</v>
      </c>
      <c r="Q615">
        <v>18.048999999999999</v>
      </c>
      <c r="R615">
        <v>18.452999999999999</v>
      </c>
      <c r="S615">
        <v>19.254000000000001</v>
      </c>
      <c r="T615">
        <v>20.759</v>
      </c>
      <c r="U615">
        <v>613</v>
      </c>
      <c r="V615">
        <v>11.25</v>
      </c>
      <c r="W615">
        <v>12.231</v>
      </c>
      <c r="X615">
        <v>13.212</v>
      </c>
      <c r="Y615">
        <v>14.32</v>
      </c>
      <c r="Z615">
        <v>15.577</v>
      </c>
      <c r="AA615">
        <v>17.012</v>
      </c>
      <c r="AB615">
        <v>18.661999999999999</v>
      </c>
      <c r="AC615">
        <v>20.571999999999999</v>
      </c>
      <c r="AD615">
        <v>22.481999999999999</v>
      </c>
    </row>
    <row r="616" spans="1:30" x14ac:dyDescent="0.25">
      <c r="A616">
        <v>614</v>
      </c>
      <c r="B616">
        <f t="shared" si="9"/>
        <v>1.6810403832991101</v>
      </c>
      <c r="C616">
        <v>-0.54010000000000002</v>
      </c>
      <c r="D616">
        <v>15.5749</v>
      </c>
      <c r="E616">
        <v>8.6080000000000004E-2</v>
      </c>
      <c r="F616">
        <v>12.147</v>
      </c>
      <c r="G616">
        <v>12.878</v>
      </c>
      <c r="H616">
        <v>13.336</v>
      </c>
      <c r="I616">
        <v>13.589</v>
      </c>
      <c r="J616">
        <v>13.992000000000001</v>
      </c>
      <c r="K616">
        <v>14.275</v>
      </c>
      <c r="L616">
        <v>14.709</v>
      </c>
      <c r="M616">
        <v>15.574999999999999</v>
      </c>
      <c r="N616">
        <v>16.521000000000001</v>
      </c>
      <c r="O616">
        <v>17.065999999999999</v>
      </c>
      <c r="P616">
        <v>17.451000000000001</v>
      </c>
      <c r="Q616">
        <v>18.047000000000001</v>
      </c>
      <c r="R616">
        <v>18.45</v>
      </c>
      <c r="S616">
        <v>19.251999999999999</v>
      </c>
      <c r="T616">
        <v>20.756</v>
      </c>
      <c r="U616">
        <v>614</v>
      </c>
      <c r="V616">
        <v>11.25</v>
      </c>
      <c r="W616">
        <v>12.23</v>
      </c>
      <c r="X616">
        <v>13.211</v>
      </c>
      <c r="Y616">
        <v>14.318</v>
      </c>
      <c r="Z616">
        <v>15.574999999999999</v>
      </c>
      <c r="AA616">
        <v>17.010000000000002</v>
      </c>
      <c r="AB616">
        <v>18.66</v>
      </c>
      <c r="AC616">
        <v>20.568999999999999</v>
      </c>
      <c r="AD616">
        <v>22.478000000000002</v>
      </c>
    </row>
    <row r="617" spans="1:30" x14ac:dyDescent="0.25">
      <c r="A617">
        <v>615</v>
      </c>
      <c r="B617">
        <f t="shared" si="9"/>
        <v>1.6837782340862424</v>
      </c>
      <c r="C617">
        <v>-0.54069999999999996</v>
      </c>
      <c r="D617">
        <v>15.572900000000001</v>
      </c>
      <c r="E617">
        <v>8.6080000000000004E-2</v>
      </c>
      <c r="F617">
        <v>12.146000000000001</v>
      </c>
      <c r="G617">
        <v>12.875999999999999</v>
      </c>
      <c r="H617">
        <v>13.334</v>
      </c>
      <c r="I617">
        <v>13.587</v>
      </c>
      <c r="J617">
        <v>13.991</v>
      </c>
      <c r="K617">
        <v>14.273</v>
      </c>
      <c r="L617">
        <v>14.708</v>
      </c>
      <c r="M617">
        <v>15.573</v>
      </c>
      <c r="N617">
        <v>16.518999999999998</v>
      </c>
      <c r="O617">
        <v>17.064</v>
      </c>
      <c r="P617">
        <v>17.449000000000002</v>
      </c>
      <c r="Q617">
        <v>18.044</v>
      </c>
      <c r="R617">
        <v>18.448</v>
      </c>
      <c r="S617">
        <v>19.248999999999999</v>
      </c>
      <c r="T617">
        <v>20.754000000000001</v>
      </c>
      <c r="U617">
        <v>615</v>
      </c>
      <c r="V617">
        <v>11.247999999999999</v>
      </c>
      <c r="W617">
        <v>12.228999999999999</v>
      </c>
      <c r="X617">
        <v>13.209</v>
      </c>
      <c r="Y617">
        <v>14.316000000000001</v>
      </c>
      <c r="Z617">
        <v>15.573</v>
      </c>
      <c r="AA617">
        <v>17.007999999999999</v>
      </c>
      <c r="AB617">
        <v>18.657</v>
      </c>
      <c r="AC617">
        <v>20.567</v>
      </c>
      <c r="AD617">
        <v>22.475999999999999</v>
      </c>
    </row>
    <row r="618" spans="1:30" x14ac:dyDescent="0.25">
      <c r="A618">
        <v>616</v>
      </c>
      <c r="B618">
        <f t="shared" si="9"/>
        <v>1.6865160848733745</v>
      </c>
      <c r="C618">
        <v>-0.54120000000000001</v>
      </c>
      <c r="D618">
        <v>15.5709</v>
      </c>
      <c r="E618">
        <v>8.6069999999999994E-2</v>
      </c>
      <c r="F618">
        <v>12.145</v>
      </c>
      <c r="G618">
        <v>12.875</v>
      </c>
      <c r="H618">
        <v>13.333</v>
      </c>
      <c r="I618">
        <v>13.585000000000001</v>
      </c>
      <c r="J618">
        <v>13.989000000000001</v>
      </c>
      <c r="K618">
        <v>14.272</v>
      </c>
      <c r="L618">
        <v>14.706</v>
      </c>
      <c r="M618">
        <v>15.571</v>
      </c>
      <c r="N618">
        <v>16.516999999999999</v>
      </c>
      <c r="O618">
        <v>17.062000000000001</v>
      </c>
      <c r="P618">
        <v>17.446000000000002</v>
      </c>
      <c r="Q618">
        <v>18.042000000000002</v>
      </c>
      <c r="R618">
        <v>18.445</v>
      </c>
      <c r="S618">
        <v>19.247</v>
      </c>
      <c r="T618">
        <v>20.751000000000001</v>
      </c>
      <c r="U618">
        <v>616</v>
      </c>
      <c r="V618">
        <v>11.247999999999999</v>
      </c>
      <c r="W618">
        <v>12.228</v>
      </c>
      <c r="X618">
        <v>13.208</v>
      </c>
      <c r="Y618">
        <v>14.315</v>
      </c>
      <c r="Z618">
        <v>15.571</v>
      </c>
      <c r="AA618">
        <v>17.006</v>
      </c>
      <c r="AB618">
        <v>18.655000000000001</v>
      </c>
      <c r="AC618">
        <v>20.564</v>
      </c>
      <c r="AD618">
        <v>22.472999999999999</v>
      </c>
    </row>
    <row r="619" spans="1:30" x14ac:dyDescent="0.25">
      <c r="A619">
        <v>617</v>
      </c>
      <c r="B619">
        <f t="shared" si="9"/>
        <v>1.6892539356605065</v>
      </c>
      <c r="C619">
        <v>-0.54179999999999995</v>
      </c>
      <c r="D619">
        <v>15.569000000000001</v>
      </c>
      <c r="E619">
        <v>8.6069999999999994E-2</v>
      </c>
      <c r="F619">
        <v>12.144</v>
      </c>
      <c r="G619">
        <v>12.874000000000001</v>
      </c>
      <c r="H619">
        <v>13.331</v>
      </c>
      <c r="I619">
        <v>13.584</v>
      </c>
      <c r="J619">
        <v>13.987</v>
      </c>
      <c r="K619">
        <v>14.27</v>
      </c>
      <c r="L619">
        <v>14.704000000000001</v>
      </c>
      <c r="M619">
        <v>15.569000000000001</v>
      </c>
      <c r="N619">
        <v>16.515000000000001</v>
      </c>
      <c r="O619">
        <v>17.059999999999999</v>
      </c>
      <c r="P619">
        <v>17.443999999999999</v>
      </c>
      <c r="Q619">
        <v>18.04</v>
      </c>
      <c r="R619">
        <v>18.443000000000001</v>
      </c>
      <c r="S619">
        <v>19.245000000000001</v>
      </c>
      <c r="T619">
        <v>20.748999999999999</v>
      </c>
      <c r="U619">
        <v>617</v>
      </c>
      <c r="V619">
        <v>11.247</v>
      </c>
      <c r="W619">
        <v>12.227</v>
      </c>
      <c r="X619">
        <v>13.206</v>
      </c>
      <c r="Y619">
        <v>14.313000000000001</v>
      </c>
      <c r="Z619">
        <v>15.569000000000001</v>
      </c>
      <c r="AA619">
        <v>17.004000000000001</v>
      </c>
      <c r="AB619">
        <v>18.652999999999999</v>
      </c>
      <c r="AC619">
        <v>20.562000000000001</v>
      </c>
      <c r="AD619">
        <v>22.471</v>
      </c>
    </row>
    <row r="620" spans="1:30" x14ac:dyDescent="0.25">
      <c r="A620">
        <v>618</v>
      </c>
      <c r="B620">
        <f t="shared" si="9"/>
        <v>1.6919917864476386</v>
      </c>
      <c r="C620">
        <v>-0.5423</v>
      </c>
      <c r="D620">
        <v>15.567</v>
      </c>
      <c r="E620">
        <v>8.6059999999999998E-2</v>
      </c>
      <c r="F620">
        <v>12.143000000000001</v>
      </c>
      <c r="G620">
        <v>12.872</v>
      </c>
      <c r="H620">
        <v>13.33</v>
      </c>
      <c r="I620">
        <v>13.582000000000001</v>
      </c>
      <c r="J620">
        <v>13.986000000000001</v>
      </c>
      <c r="K620">
        <v>14.268000000000001</v>
      </c>
      <c r="L620">
        <v>14.702</v>
      </c>
      <c r="M620">
        <v>15.567</v>
      </c>
      <c r="N620">
        <v>16.513000000000002</v>
      </c>
      <c r="O620">
        <v>17.056999999999999</v>
      </c>
      <c r="P620">
        <v>17.442</v>
      </c>
      <c r="Q620">
        <v>18.036999999999999</v>
      </c>
      <c r="R620">
        <v>18.440999999999999</v>
      </c>
      <c r="S620">
        <v>19.242000000000001</v>
      </c>
      <c r="T620">
        <v>20.745999999999999</v>
      </c>
      <c r="U620">
        <v>618</v>
      </c>
      <c r="V620">
        <v>11.246</v>
      </c>
      <c r="W620">
        <v>12.225</v>
      </c>
      <c r="X620">
        <v>13.205</v>
      </c>
      <c r="Y620">
        <v>14.311</v>
      </c>
      <c r="Z620">
        <v>15.567</v>
      </c>
      <c r="AA620">
        <v>17.001000000000001</v>
      </c>
      <c r="AB620">
        <v>18.649999999999999</v>
      </c>
      <c r="AC620">
        <v>20.559000000000001</v>
      </c>
      <c r="AD620">
        <v>22.468</v>
      </c>
    </row>
    <row r="621" spans="1:30" x14ac:dyDescent="0.25">
      <c r="A621">
        <v>619</v>
      </c>
      <c r="B621">
        <f t="shared" si="9"/>
        <v>1.6947296372347707</v>
      </c>
      <c r="C621">
        <v>-0.54290000000000005</v>
      </c>
      <c r="D621">
        <v>15.565099999999999</v>
      </c>
      <c r="E621">
        <v>8.6050000000000001E-2</v>
      </c>
      <c r="F621">
        <v>12.141999999999999</v>
      </c>
      <c r="G621">
        <v>12.871</v>
      </c>
      <c r="H621">
        <v>13.329000000000001</v>
      </c>
      <c r="I621">
        <v>13.581</v>
      </c>
      <c r="J621">
        <v>13.984</v>
      </c>
      <c r="K621">
        <v>14.266999999999999</v>
      </c>
      <c r="L621">
        <v>14.701000000000001</v>
      </c>
      <c r="M621">
        <v>15.565</v>
      </c>
      <c r="N621">
        <v>16.510999999999999</v>
      </c>
      <c r="O621">
        <v>17.055</v>
      </c>
      <c r="P621">
        <v>17.440000000000001</v>
      </c>
      <c r="Q621">
        <v>18.035</v>
      </c>
      <c r="R621">
        <v>18.437999999999999</v>
      </c>
      <c r="S621">
        <v>19.239000000000001</v>
      </c>
      <c r="T621">
        <v>20.742999999999999</v>
      </c>
      <c r="U621">
        <v>619</v>
      </c>
      <c r="V621">
        <v>11.244999999999999</v>
      </c>
      <c r="W621">
        <v>12.224</v>
      </c>
      <c r="X621">
        <v>13.204000000000001</v>
      </c>
      <c r="Y621">
        <v>14.31</v>
      </c>
      <c r="Z621">
        <v>15.565</v>
      </c>
      <c r="AA621">
        <v>16.998999999999999</v>
      </c>
      <c r="AB621">
        <v>18.646999999999998</v>
      </c>
      <c r="AC621">
        <v>20.556000000000001</v>
      </c>
      <c r="AD621">
        <v>22.465</v>
      </c>
    </row>
    <row r="622" spans="1:30" x14ac:dyDescent="0.25">
      <c r="A622">
        <v>620</v>
      </c>
      <c r="B622">
        <f t="shared" si="9"/>
        <v>1.6974674880219027</v>
      </c>
      <c r="C622">
        <v>-0.54339999999999999</v>
      </c>
      <c r="D622">
        <v>15.5631</v>
      </c>
      <c r="E622">
        <v>8.6050000000000001E-2</v>
      </c>
      <c r="F622">
        <v>12.14</v>
      </c>
      <c r="G622">
        <v>12.87</v>
      </c>
      <c r="H622">
        <v>13.327</v>
      </c>
      <c r="I622">
        <v>13.579000000000001</v>
      </c>
      <c r="J622">
        <v>13.981999999999999</v>
      </c>
      <c r="K622">
        <v>14.265000000000001</v>
      </c>
      <c r="L622">
        <v>14.699</v>
      </c>
      <c r="M622">
        <v>15.563000000000001</v>
      </c>
      <c r="N622">
        <v>16.509</v>
      </c>
      <c r="O622">
        <v>17.053000000000001</v>
      </c>
      <c r="P622">
        <v>17.437000000000001</v>
      </c>
      <c r="Q622">
        <v>18.033000000000001</v>
      </c>
      <c r="R622">
        <v>18.436</v>
      </c>
      <c r="S622">
        <v>19.236999999999998</v>
      </c>
      <c r="T622">
        <v>20.741</v>
      </c>
      <c r="U622">
        <v>620</v>
      </c>
      <c r="V622">
        <v>11.244</v>
      </c>
      <c r="W622">
        <v>12.223000000000001</v>
      </c>
      <c r="X622">
        <v>13.202</v>
      </c>
      <c r="Y622">
        <v>14.308</v>
      </c>
      <c r="Z622">
        <v>15.563000000000001</v>
      </c>
      <c r="AA622">
        <v>16.997</v>
      </c>
      <c r="AB622">
        <v>18.645</v>
      </c>
      <c r="AC622">
        <v>20.553999999999998</v>
      </c>
      <c r="AD622">
        <v>22.463000000000001</v>
      </c>
    </row>
    <row r="623" spans="1:30" x14ac:dyDescent="0.25">
      <c r="A623">
        <v>621</v>
      </c>
      <c r="B623">
        <f t="shared" si="9"/>
        <v>1.700205338809035</v>
      </c>
      <c r="C623">
        <v>-0.54400000000000004</v>
      </c>
      <c r="D623">
        <v>15.561199999999999</v>
      </c>
      <c r="E623">
        <v>8.6040000000000005E-2</v>
      </c>
      <c r="F623">
        <v>12.138999999999999</v>
      </c>
      <c r="G623">
        <v>12.869</v>
      </c>
      <c r="H623">
        <v>13.326000000000001</v>
      </c>
      <c r="I623">
        <v>13.577999999999999</v>
      </c>
      <c r="J623">
        <v>13.981</v>
      </c>
      <c r="K623">
        <v>14.263</v>
      </c>
      <c r="L623">
        <v>14.696999999999999</v>
      </c>
      <c r="M623">
        <v>15.561</v>
      </c>
      <c r="N623">
        <v>16.506</v>
      </c>
      <c r="O623">
        <v>17.050999999999998</v>
      </c>
      <c r="P623">
        <v>17.434999999999999</v>
      </c>
      <c r="Q623">
        <v>18.03</v>
      </c>
      <c r="R623">
        <v>18.434000000000001</v>
      </c>
      <c r="S623">
        <v>19.234000000000002</v>
      </c>
      <c r="T623">
        <v>20.738</v>
      </c>
      <c r="U623">
        <v>621</v>
      </c>
      <c r="V623">
        <v>11.243</v>
      </c>
      <c r="W623">
        <v>12.222</v>
      </c>
      <c r="X623">
        <v>13.201000000000001</v>
      </c>
      <c r="Y623">
        <v>14.305999999999999</v>
      </c>
      <c r="Z623">
        <v>15.561</v>
      </c>
      <c r="AA623">
        <v>16.995000000000001</v>
      </c>
      <c r="AB623">
        <v>18.643000000000001</v>
      </c>
      <c r="AC623">
        <v>20.550999999999998</v>
      </c>
      <c r="AD623">
        <v>22.46</v>
      </c>
    </row>
    <row r="624" spans="1:30" x14ac:dyDescent="0.25">
      <c r="A624">
        <v>622</v>
      </c>
      <c r="B624">
        <f t="shared" si="9"/>
        <v>1.7029431895961671</v>
      </c>
      <c r="C624">
        <v>-0.54449999999999998</v>
      </c>
      <c r="D624">
        <v>15.5593</v>
      </c>
      <c r="E624">
        <v>8.6040000000000005E-2</v>
      </c>
      <c r="F624">
        <v>12.138</v>
      </c>
      <c r="G624">
        <v>12.867000000000001</v>
      </c>
      <c r="H624">
        <v>13.324</v>
      </c>
      <c r="I624">
        <v>13.576000000000001</v>
      </c>
      <c r="J624">
        <v>13.978999999999999</v>
      </c>
      <c r="K624">
        <v>14.262</v>
      </c>
      <c r="L624">
        <v>14.695</v>
      </c>
      <c r="M624">
        <v>15.558999999999999</v>
      </c>
      <c r="N624">
        <v>16.504000000000001</v>
      </c>
      <c r="O624">
        <v>17.048999999999999</v>
      </c>
      <c r="P624">
        <v>17.433</v>
      </c>
      <c r="Q624">
        <v>18.027999999999999</v>
      </c>
      <c r="R624">
        <v>18.431000000000001</v>
      </c>
      <c r="S624">
        <v>19.231999999999999</v>
      </c>
      <c r="T624">
        <v>20.736000000000001</v>
      </c>
      <c r="U624">
        <v>622</v>
      </c>
      <c r="V624">
        <v>11.242000000000001</v>
      </c>
      <c r="W624">
        <v>12.221</v>
      </c>
      <c r="X624">
        <v>13.199</v>
      </c>
      <c r="Y624">
        <v>14.304</v>
      </c>
      <c r="Z624">
        <v>15.558999999999999</v>
      </c>
      <c r="AA624">
        <v>16.992999999999999</v>
      </c>
      <c r="AB624">
        <v>18.640999999999998</v>
      </c>
      <c r="AC624">
        <v>20.548999999999999</v>
      </c>
      <c r="AD624">
        <v>22.457999999999998</v>
      </c>
    </row>
    <row r="625" spans="1:30" x14ac:dyDescent="0.25">
      <c r="A625">
        <v>623</v>
      </c>
      <c r="B625">
        <f t="shared" si="9"/>
        <v>1.7056810403832992</v>
      </c>
      <c r="C625">
        <v>-0.54510000000000003</v>
      </c>
      <c r="D625">
        <v>15.557399999999999</v>
      </c>
      <c r="E625">
        <v>8.6029999999999995E-2</v>
      </c>
      <c r="F625">
        <v>12.137</v>
      </c>
      <c r="G625">
        <v>12.866</v>
      </c>
      <c r="H625">
        <v>13.323</v>
      </c>
      <c r="I625">
        <v>13.574999999999999</v>
      </c>
      <c r="J625">
        <v>13.978</v>
      </c>
      <c r="K625">
        <v>14.26</v>
      </c>
      <c r="L625">
        <v>14.694000000000001</v>
      </c>
      <c r="M625">
        <v>15.557</v>
      </c>
      <c r="N625">
        <v>16.501999999999999</v>
      </c>
      <c r="O625">
        <v>17.045999999999999</v>
      </c>
      <c r="P625">
        <v>17.431000000000001</v>
      </c>
      <c r="Q625">
        <v>18.026</v>
      </c>
      <c r="R625">
        <v>18.428999999999998</v>
      </c>
      <c r="S625">
        <v>19.23</v>
      </c>
      <c r="T625">
        <v>20.733000000000001</v>
      </c>
      <c r="U625">
        <v>623</v>
      </c>
      <c r="V625">
        <v>11.242000000000001</v>
      </c>
      <c r="W625">
        <v>12.22</v>
      </c>
      <c r="X625">
        <v>13.198</v>
      </c>
      <c r="Y625">
        <v>14.303000000000001</v>
      </c>
      <c r="Z625">
        <v>15.557</v>
      </c>
      <c r="AA625">
        <v>16.989999999999998</v>
      </c>
      <c r="AB625">
        <v>18.638000000000002</v>
      </c>
      <c r="AC625">
        <v>20.545999999999999</v>
      </c>
      <c r="AD625">
        <v>22.454999999999998</v>
      </c>
    </row>
    <row r="626" spans="1:30" x14ac:dyDescent="0.25">
      <c r="A626">
        <v>624</v>
      </c>
      <c r="B626">
        <f t="shared" si="9"/>
        <v>1.7084188911704312</v>
      </c>
      <c r="C626">
        <v>-0.54559999999999997</v>
      </c>
      <c r="D626">
        <v>15.5555</v>
      </c>
      <c r="E626">
        <v>8.6029999999999995E-2</v>
      </c>
      <c r="F626">
        <v>12.135999999999999</v>
      </c>
      <c r="G626">
        <v>12.864000000000001</v>
      </c>
      <c r="H626">
        <v>13.321</v>
      </c>
      <c r="I626">
        <v>13.573</v>
      </c>
      <c r="J626">
        <v>13.976000000000001</v>
      </c>
      <c r="K626">
        <v>14.257999999999999</v>
      </c>
      <c r="L626">
        <v>14.692</v>
      </c>
      <c r="M626">
        <v>15.555999999999999</v>
      </c>
      <c r="N626">
        <v>16.5</v>
      </c>
      <c r="O626">
        <v>17.044</v>
      </c>
      <c r="P626">
        <v>17.428999999999998</v>
      </c>
      <c r="Q626">
        <v>18.024000000000001</v>
      </c>
      <c r="R626">
        <v>18.427</v>
      </c>
      <c r="S626">
        <v>19.228000000000002</v>
      </c>
      <c r="T626">
        <v>20.731000000000002</v>
      </c>
      <c r="U626">
        <v>624</v>
      </c>
      <c r="V626">
        <v>11.24</v>
      </c>
      <c r="W626">
        <v>12.218999999999999</v>
      </c>
      <c r="X626">
        <v>13.196999999999999</v>
      </c>
      <c r="Y626">
        <v>14.301</v>
      </c>
      <c r="Z626">
        <v>15.555999999999999</v>
      </c>
      <c r="AA626">
        <v>16.988</v>
      </c>
      <c r="AB626">
        <v>18.635999999999999</v>
      </c>
      <c r="AC626">
        <v>20.544</v>
      </c>
      <c r="AD626">
        <v>22.452999999999999</v>
      </c>
    </row>
    <row r="627" spans="1:30" x14ac:dyDescent="0.25">
      <c r="A627">
        <v>625</v>
      </c>
      <c r="B627">
        <f t="shared" si="9"/>
        <v>1.7111567419575633</v>
      </c>
      <c r="C627">
        <v>-0.54610000000000003</v>
      </c>
      <c r="D627">
        <v>15.553599999999999</v>
      </c>
      <c r="E627">
        <v>8.6019999999999999E-2</v>
      </c>
      <c r="F627">
        <v>12.135</v>
      </c>
      <c r="G627">
        <v>12.863</v>
      </c>
      <c r="H627">
        <v>13.32</v>
      </c>
      <c r="I627">
        <v>13.571999999999999</v>
      </c>
      <c r="J627">
        <v>13.975</v>
      </c>
      <c r="K627">
        <v>14.257</v>
      </c>
      <c r="L627">
        <v>14.69</v>
      </c>
      <c r="M627">
        <v>15.554</v>
      </c>
      <c r="N627">
        <v>16.498000000000001</v>
      </c>
      <c r="O627">
        <v>17.042000000000002</v>
      </c>
      <c r="P627">
        <v>17.425999999999998</v>
      </c>
      <c r="Q627">
        <v>18.021000000000001</v>
      </c>
      <c r="R627">
        <v>18.423999999999999</v>
      </c>
      <c r="S627">
        <v>19.225000000000001</v>
      </c>
      <c r="T627">
        <v>20.728000000000002</v>
      </c>
      <c r="U627">
        <v>625</v>
      </c>
      <c r="V627">
        <v>11.24</v>
      </c>
      <c r="W627">
        <v>12.218</v>
      </c>
      <c r="X627">
        <v>13.195</v>
      </c>
      <c r="Y627">
        <v>14.3</v>
      </c>
      <c r="Z627">
        <v>15.554</v>
      </c>
      <c r="AA627">
        <v>16.986000000000001</v>
      </c>
      <c r="AB627">
        <v>18.632999999999999</v>
      </c>
      <c r="AC627">
        <v>20.542000000000002</v>
      </c>
      <c r="AD627">
        <v>22.45</v>
      </c>
    </row>
    <row r="628" spans="1:30" x14ac:dyDescent="0.25">
      <c r="A628">
        <v>626</v>
      </c>
      <c r="B628">
        <f t="shared" si="9"/>
        <v>1.7138945927446954</v>
      </c>
      <c r="C628">
        <v>-0.54669999999999996</v>
      </c>
      <c r="D628">
        <v>15.5517</v>
      </c>
      <c r="E628">
        <v>8.6010000000000003E-2</v>
      </c>
      <c r="F628">
        <v>12.134</v>
      </c>
      <c r="G628">
        <v>12.862</v>
      </c>
      <c r="H628">
        <v>13.319000000000001</v>
      </c>
      <c r="I628">
        <v>13.571</v>
      </c>
      <c r="J628">
        <v>13.973000000000001</v>
      </c>
      <c r="K628">
        <v>14.255000000000001</v>
      </c>
      <c r="L628">
        <v>14.688000000000001</v>
      </c>
      <c r="M628">
        <v>15.552</v>
      </c>
      <c r="N628">
        <v>16.495999999999999</v>
      </c>
      <c r="O628">
        <v>17.04</v>
      </c>
      <c r="P628">
        <v>17.423999999999999</v>
      </c>
      <c r="Q628">
        <v>18.018999999999998</v>
      </c>
      <c r="R628">
        <v>18.422000000000001</v>
      </c>
      <c r="S628">
        <v>19.222000000000001</v>
      </c>
      <c r="T628">
        <v>20.725999999999999</v>
      </c>
      <c r="U628">
        <v>626</v>
      </c>
      <c r="V628">
        <v>11.239000000000001</v>
      </c>
      <c r="W628">
        <v>12.217000000000001</v>
      </c>
      <c r="X628">
        <v>13.194000000000001</v>
      </c>
      <c r="Y628">
        <v>14.298</v>
      </c>
      <c r="Z628">
        <v>15.552</v>
      </c>
      <c r="AA628">
        <v>16.984000000000002</v>
      </c>
      <c r="AB628">
        <v>18.631</v>
      </c>
      <c r="AC628">
        <v>20.539000000000001</v>
      </c>
      <c r="AD628">
        <v>22.446999999999999</v>
      </c>
    </row>
    <row r="629" spans="1:30" x14ac:dyDescent="0.25">
      <c r="A629">
        <v>627</v>
      </c>
      <c r="B629">
        <f t="shared" si="9"/>
        <v>1.7166324435318274</v>
      </c>
      <c r="C629">
        <v>-0.54720000000000002</v>
      </c>
      <c r="D629">
        <v>15.549799999999999</v>
      </c>
      <c r="E629">
        <v>8.6010000000000003E-2</v>
      </c>
      <c r="F629">
        <v>12.132999999999999</v>
      </c>
      <c r="G629">
        <v>12.861000000000001</v>
      </c>
      <c r="H629">
        <v>13.317</v>
      </c>
      <c r="I629">
        <v>13.569000000000001</v>
      </c>
      <c r="J629">
        <v>13.971</v>
      </c>
      <c r="K629">
        <v>14.254</v>
      </c>
      <c r="L629">
        <v>14.686999999999999</v>
      </c>
      <c r="M629">
        <v>15.55</v>
      </c>
      <c r="N629">
        <v>16.494</v>
      </c>
      <c r="O629">
        <v>17.038</v>
      </c>
      <c r="P629">
        <v>17.422000000000001</v>
      </c>
      <c r="Q629">
        <v>18.016999999999999</v>
      </c>
      <c r="R629">
        <v>18.420000000000002</v>
      </c>
      <c r="S629">
        <v>19.22</v>
      </c>
      <c r="T629">
        <v>20.724</v>
      </c>
      <c r="U629">
        <v>627</v>
      </c>
      <c r="V629">
        <v>11.238</v>
      </c>
      <c r="W629">
        <v>12.215</v>
      </c>
      <c r="X629">
        <v>13.193</v>
      </c>
      <c r="Y629">
        <v>14.295999999999999</v>
      </c>
      <c r="Z629">
        <v>15.55</v>
      </c>
      <c r="AA629">
        <v>16.981999999999999</v>
      </c>
      <c r="AB629">
        <v>18.629000000000001</v>
      </c>
      <c r="AC629">
        <v>20.536999999999999</v>
      </c>
      <c r="AD629">
        <v>22.445</v>
      </c>
    </row>
    <row r="630" spans="1:30" x14ac:dyDescent="0.25">
      <c r="A630">
        <v>628</v>
      </c>
      <c r="B630">
        <f t="shared" si="9"/>
        <v>1.7193702943189597</v>
      </c>
      <c r="C630">
        <v>-0.54779999999999995</v>
      </c>
      <c r="D630">
        <v>15.548</v>
      </c>
      <c r="E630">
        <v>8.5999999999999993E-2</v>
      </c>
      <c r="F630">
        <v>12.132</v>
      </c>
      <c r="G630">
        <v>12.86</v>
      </c>
      <c r="H630">
        <v>13.316000000000001</v>
      </c>
      <c r="I630">
        <v>13.568</v>
      </c>
      <c r="J630">
        <v>13.97</v>
      </c>
      <c r="K630">
        <v>14.252000000000001</v>
      </c>
      <c r="L630">
        <v>14.685</v>
      </c>
      <c r="M630">
        <v>15.548</v>
      </c>
      <c r="N630">
        <v>16.492000000000001</v>
      </c>
      <c r="O630">
        <v>17.036000000000001</v>
      </c>
      <c r="P630">
        <v>17.420000000000002</v>
      </c>
      <c r="Q630">
        <v>18.013999999999999</v>
      </c>
      <c r="R630">
        <v>18.417000000000002</v>
      </c>
      <c r="S630">
        <v>19.218</v>
      </c>
      <c r="T630">
        <v>20.721</v>
      </c>
      <c r="U630">
        <v>628</v>
      </c>
      <c r="V630">
        <v>11.237</v>
      </c>
      <c r="W630">
        <v>12.214</v>
      </c>
      <c r="X630">
        <v>13.191000000000001</v>
      </c>
      <c r="Y630">
        <v>14.295</v>
      </c>
      <c r="Z630">
        <v>15.548</v>
      </c>
      <c r="AA630">
        <v>16.98</v>
      </c>
      <c r="AB630">
        <v>18.626000000000001</v>
      </c>
      <c r="AC630">
        <v>20.533999999999999</v>
      </c>
      <c r="AD630">
        <v>22.442</v>
      </c>
    </row>
    <row r="631" spans="1:30" x14ac:dyDescent="0.25">
      <c r="A631">
        <v>629</v>
      </c>
      <c r="B631">
        <f t="shared" si="9"/>
        <v>1.7221081451060918</v>
      </c>
      <c r="C631">
        <v>-0.54830000000000001</v>
      </c>
      <c r="D631">
        <v>15.546099999999999</v>
      </c>
      <c r="E631">
        <v>8.5999999999999993E-2</v>
      </c>
      <c r="F631">
        <v>12.13</v>
      </c>
      <c r="G631">
        <v>12.858000000000001</v>
      </c>
      <c r="H631">
        <v>13.314</v>
      </c>
      <c r="I631">
        <v>13.566000000000001</v>
      </c>
      <c r="J631">
        <v>13.968</v>
      </c>
      <c r="K631">
        <v>14.25</v>
      </c>
      <c r="L631">
        <v>14.683</v>
      </c>
      <c r="M631">
        <v>15.545999999999999</v>
      </c>
      <c r="N631">
        <v>16.489999999999998</v>
      </c>
      <c r="O631">
        <v>17.033999999999999</v>
      </c>
      <c r="P631">
        <v>17.417999999999999</v>
      </c>
      <c r="Q631">
        <v>18.012</v>
      </c>
      <c r="R631">
        <v>18.414999999999999</v>
      </c>
      <c r="S631">
        <v>19.216000000000001</v>
      </c>
      <c r="T631">
        <v>20.719000000000001</v>
      </c>
      <c r="U631">
        <v>629</v>
      </c>
      <c r="V631">
        <v>11.236000000000001</v>
      </c>
      <c r="W631">
        <v>12.212999999999999</v>
      </c>
      <c r="X631">
        <v>13.19</v>
      </c>
      <c r="Y631">
        <v>14.292999999999999</v>
      </c>
      <c r="Z631">
        <v>15.545999999999999</v>
      </c>
      <c r="AA631">
        <v>16.978000000000002</v>
      </c>
      <c r="AB631">
        <v>18.623999999999999</v>
      </c>
      <c r="AC631">
        <v>20.532</v>
      </c>
      <c r="AD631">
        <v>22.44</v>
      </c>
    </row>
    <row r="632" spans="1:30" x14ac:dyDescent="0.25">
      <c r="A632">
        <v>630</v>
      </c>
      <c r="B632">
        <f t="shared" si="9"/>
        <v>1.7248459958932238</v>
      </c>
      <c r="C632">
        <v>-0.54879999999999995</v>
      </c>
      <c r="D632">
        <v>15.5443</v>
      </c>
      <c r="E632">
        <v>8.5989999999999997E-2</v>
      </c>
      <c r="F632">
        <v>12.13</v>
      </c>
      <c r="G632">
        <v>12.856999999999999</v>
      </c>
      <c r="H632">
        <v>13.313000000000001</v>
      </c>
      <c r="I632">
        <v>13.565</v>
      </c>
      <c r="J632">
        <v>13.967000000000001</v>
      </c>
      <c r="K632">
        <v>14.249000000000001</v>
      </c>
      <c r="L632">
        <v>14.682</v>
      </c>
      <c r="M632">
        <v>15.544</v>
      </c>
      <c r="N632">
        <v>16.488</v>
      </c>
      <c r="O632">
        <v>17.032</v>
      </c>
      <c r="P632">
        <v>17.416</v>
      </c>
      <c r="Q632">
        <v>18.010000000000002</v>
      </c>
      <c r="R632">
        <v>18.413</v>
      </c>
      <c r="S632">
        <v>19.213000000000001</v>
      </c>
      <c r="T632">
        <v>20.716000000000001</v>
      </c>
      <c r="U632">
        <v>630</v>
      </c>
      <c r="V632">
        <v>11.236000000000001</v>
      </c>
      <c r="W632">
        <v>12.212</v>
      </c>
      <c r="X632">
        <v>13.189</v>
      </c>
      <c r="Y632">
        <v>14.292</v>
      </c>
      <c r="Z632">
        <v>15.544</v>
      </c>
      <c r="AA632">
        <v>16.975999999999999</v>
      </c>
      <c r="AB632">
        <v>18.622</v>
      </c>
      <c r="AC632">
        <v>20.529</v>
      </c>
      <c r="AD632">
        <v>22.437000000000001</v>
      </c>
    </row>
    <row r="633" spans="1:30" x14ac:dyDescent="0.25">
      <c r="A633">
        <v>631</v>
      </c>
      <c r="B633">
        <f t="shared" si="9"/>
        <v>1.7275838466803559</v>
      </c>
      <c r="C633">
        <v>-0.5494</v>
      </c>
      <c r="D633">
        <v>15.542400000000001</v>
      </c>
      <c r="E633">
        <v>8.5980000000000001E-2</v>
      </c>
      <c r="F633">
        <v>12.129</v>
      </c>
      <c r="G633">
        <v>12.856</v>
      </c>
      <c r="H633">
        <v>13.311999999999999</v>
      </c>
      <c r="I633">
        <v>13.563000000000001</v>
      </c>
      <c r="J633">
        <v>13.965999999999999</v>
      </c>
      <c r="K633">
        <v>14.247</v>
      </c>
      <c r="L633">
        <v>14.68</v>
      </c>
      <c r="M633">
        <v>15.542</v>
      </c>
      <c r="N633">
        <v>16.486000000000001</v>
      </c>
      <c r="O633">
        <v>17.029</v>
      </c>
      <c r="P633">
        <v>17.413</v>
      </c>
      <c r="Q633">
        <v>18.007999999999999</v>
      </c>
      <c r="R633">
        <v>18.411000000000001</v>
      </c>
      <c r="S633">
        <v>19.210999999999999</v>
      </c>
      <c r="T633">
        <v>20.713000000000001</v>
      </c>
      <c r="U633">
        <v>631</v>
      </c>
      <c r="V633">
        <v>11.234999999999999</v>
      </c>
      <c r="W633">
        <v>12.211</v>
      </c>
      <c r="X633">
        <v>13.186999999999999</v>
      </c>
      <c r="Y633">
        <v>14.29</v>
      </c>
      <c r="Z633">
        <v>15.542</v>
      </c>
      <c r="AA633">
        <v>16.972999999999999</v>
      </c>
      <c r="AB633">
        <v>18.619</v>
      </c>
      <c r="AC633">
        <v>20.527000000000001</v>
      </c>
      <c r="AD633">
        <v>22.434000000000001</v>
      </c>
    </row>
    <row r="634" spans="1:30" x14ac:dyDescent="0.25">
      <c r="A634">
        <v>632</v>
      </c>
      <c r="B634">
        <f t="shared" si="9"/>
        <v>1.730321697467488</v>
      </c>
      <c r="C634">
        <v>-0.54990000000000006</v>
      </c>
      <c r="D634">
        <v>15.5406</v>
      </c>
      <c r="E634">
        <v>8.5980000000000001E-2</v>
      </c>
      <c r="F634">
        <v>12.127000000000001</v>
      </c>
      <c r="G634">
        <v>12.853999999999999</v>
      </c>
      <c r="H634">
        <v>13.31</v>
      </c>
      <c r="I634">
        <v>13.561999999999999</v>
      </c>
      <c r="J634">
        <v>13.964</v>
      </c>
      <c r="K634">
        <v>14.246</v>
      </c>
      <c r="L634">
        <v>14.678000000000001</v>
      </c>
      <c r="M634">
        <v>15.541</v>
      </c>
      <c r="N634">
        <v>16.484000000000002</v>
      </c>
      <c r="O634">
        <v>17.027000000000001</v>
      </c>
      <c r="P634">
        <v>17.411000000000001</v>
      </c>
      <c r="Q634">
        <v>18.006</v>
      </c>
      <c r="R634">
        <v>18.408999999999999</v>
      </c>
      <c r="S634">
        <v>19.209</v>
      </c>
      <c r="T634">
        <v>20.712</v>
      </c>
      <c r="U634">
        <v>632</v>
      </c>
      <c r="V634">
        <v>11.234</v>
      </c>
      <c r="W634">
        <v>12.21</v>
      </c>
      <c r="X634">
        <v>13.186</v>
      </c>
      <c r="Y634">
        <v>14.288</v>
      </c>
      <c r="Z634">
        <v>15.541</v>
      </c>
      <c r="AA634">
        <v>16.971</v>
      </c>
      <c r="AB634">
        <v>18.617000000000001</v>
      </c>
      <c r="AC634">
        <v>20.524999999999999</v>
      </c>
      <c r="AD634">
        <v>22.431999999999999</v>
      </c>
    </row>
    <row r="635" spans="1:30" x14ac:dyDescent="0.25">
      <c r="A635">
        <v>633</v>
      </c>
      <c r="B635">
        <f t="shared" si="9"/>
        <v>1.7330595482546201</v>
      </c>
      <c r="C635">
        <v>-0.5504</v>
      </c>
      <c r="D635">
        <v>15.5388</v>
      </c>
      <c r="E635">
        <v>8.5970000000000005E-2</v>
      </c>
      <c r="F635">
        <v>12.125999999999999</v>
      </c>
      <c r="G635">
        <v>12.853</v>
      </c>
      <c r="H635">
        <v>13.308999999999999</v>
      </c>
      <c r="I635">
        <v>13.561</v>
      </c>
      <c r="J635">
        <v>13.962999999999999</v>
      </c>
      <c r="K635">
        <v>14.244</v>
      </c>
      <c r="L635">
        <v>14.677</v>
      </c>
      <c r="M635">
        <v>15.539</v>
      </c>
      <c r="N635">
        <v>16.481999999999999</v>
      </c>
      <c r="O635">
        <v>17.024999999999999</v>
      </c>
      <c r="P635">
        <v>17.408999999999999</v>
      </c>
      <c r="Q635">
        <v>18.003</v>
      </c>
      <c r="R635">
        <v>18.405999999999999</v>
      </c>
      <c r="S635">
        <v>19.206</v>
      </c>
      <c r="T635">
        <v>20.709</v>
      </c>
      <c r="U635">
        <v>633</v>
      </c>
      <c r="V635">
        <v>11.233000000000001</v>
      </c>
      <c r="W635">
        <v>12.209</v>
      </c>
      <c r="X635">
        <v>13.185</v>
      </c>
      <c r="Y635">
        <v>14.287000000000001</v>
      </c>
      <c r="Z635">
        <v>15.539</v>
      </c>
      <c r="AA635">
        <v>16.969000000000001</v>
      </c>
      <c r="AB635">
        <v>18.614999999999998</v>
      </c>
      <c r="AC635">
        <v>20.521999999999998</v>
      </c>
      <c r="AD635">
        <v>22.428999999999998</v>
      </c>
    </row>
    <row r="636" spans="1:30" x14ac:dyDescent="0.25">
      <c r="A636">
        <v>634</v>
      </c>
      <c r="B636">
        <f t="shared" si="9"/>
        <v>1.7357973990417521</v>
      </c>
      <c r="C636">
        <v>-0.55100000000000005</v>
      </c>
      <c r="D636">
        <v>15.537000000000001</v>
      </c>
      <c r="E636">
        <v>8.5970000000000005E-2</v>
      </c>
      <c r="F636">
        <v>12.125</v>
      </c>
      <c r="G636">
        <v>12.852</v>
      </c>
      <c r="H636">
        <v>13.308</v>
      </c>
      <c r="I636">
        <v>13.558999999999999</v>
      </c>
      <c r="J636">
        <v>13.961</v>
      </c>
      <c r="K636">
        <v>14.243</v>
      </c>
      <c r="L636">
        <v>14.675000000000001</v>
      </c>
      <c r="M636">
        <v>15.537000000000001</v>
      </c>
      <c r="N636">
        <v>16.48</v>
      </c>
      <c r="O636">
        <v>17.023</v>
      </c>
      <c r="P636">
        <v>17.407</v>
      </c>
      <c r="Q636">
        <v>18.001000000000001</v>
      </c>
      <c r="R636">
        <v>18.404</v>
      </c>
      <c r="S636">
        <v>19.204000000000001</v>
      </c>
      <c r="T636">
        <v>20.707000000000001</v>
      </c>
      <c r="U636">
        <v>634</v>
      </c>
      <c r="V636">
        <v>11.231999999999999</v>
      </c>
      <c r="W636">
        <v>12.208</v>
      </c>
      <c r="X636">
        <v>13.183</v>
      </c>
      <c r="Y636">
        <v>14.285</v>
      </c>
      <c r="Z636">
        <v>15.537000000000001</v>
      </c>
      <c r="AA636">
        <v>16.966999999999999</v>
      </c>
      <c r="AB636">
        <v>18.613</v>
      </c>
      <c r="AC636">
        <v>20.52</v>
      </c>
      <c r="AD636">
        <v>22.427</v>
      </c>
    </row>
    <row r="637" spans="1:30" x14ac:dyDescent="0.25">
      <c r="A637">
        <v>635</v>
      </c>
      <c r="B637">
        <f t="shared" si="9"/>
        <v>1.7385352498288844</v>
      </c>
      <c r="C637">
        <v>-0.55149999999999999</v>
      </c>
      <c r="D637">
        <v>15.5352</v>
      </c>
      <c r="E637">
        <v>8.5959999999999995E-2</v>
      </c>
      <c r="F637">
        <v>12.124000000000001</v>
      </c>
      <c r="G637">
        <v>12.851000000000001</v>
      </c>
      <c r="H637">
        <v>13.305999999999999</v>
      </c>
      <c r="I637">
        <v>13.558</v>
      </c>
      <c r="J637">
        <v>13.96</v>
      </c>
      <c r="K637">
        <v>14.241</v>
      </c>
      <c r="L637">
        <v>14.673</v>
      </c>
      <c r="M637">
        <v>15.535</v>
      </c>
      <c r="N637">
        <v>16.478000000000002</v>
      </c>
      <c r="O637">
        <v>17.021000000000001</v>
      </c>
      <c r="P637">
        <v>17.405000000000001</v>
      </c>
      <c r="Q637">
        <v>17.998999999999999</v>
      </c>
      <c r="R637">
        <v>18.402000000000001</v>
      </c>
      <c r="S637">
        <v>19.202000000000002</v>
      </c>
      <c r="T637">
        <v>20.704000000000001</v>
      </c>
      <c r="U637">
        <v>635</v>
      </c>
      <c r="V637">
        <v>11.231999999999999</v>
      </c>
      <c r="W637">
        <v>12.207000000000001</v>
      </c>
      <c r="X637">
        <v>13.182</v>
      </c>
      <c r="Y637">
        <v>14.284000000000001</v>
      </c>
      <c r="Z637">
        <v>15.535</v>
      </c>
      <c r="AA637">
        <v>16.965</v>
      </c>
      <c r="AB637">
        <v>18.611000000000001</v>
      </c>
      <c r="AC637">
        <v>20.516999999999999</v>
      </c>
      <c r="AD637">
        <v>22.423999999999999</v>
      </c>
    </row>
    <row r="638" spans="1:30" x14ac:dyDescent="0.25">
      <c r="A638">
        <v>636</v>
      </c>
      <c r="B638">
        <f t="shared" si="9"/>
        <v>1.7412731006160165</v>
      </c>
      <c r="C638">
        <v>-0.55200000000000005</v>
      </c>
      <c r="D638">
        <v>15.5334</v>
      </c>
      <c r="E638">
        <v>8.5959999999999995E-2</v>
      </c>
      <c r="F638">
        <v>12.122999999999999</v>
      </c>
      <c r="G638">
        <v>12.85</v>
      </c>
      <c r="H638">
        <v>13.305</v>
      </c>
      <c r="I638">
        <v>13.555999999999999</v>
      </c>
      <c r="J638">
        <v>13.958</v>
      </c>
      <c r="K638">
        <v>14.24</v>
      </c>
      <c r="L638">
        <v>14.672000000000001</v>
      </c>
      <c r="M638">
        <v>15.532999999999999</v>
      </c>
      <c r="N638">
        <v>16.475999999999999</v>
      </c>
      <c r="O638">
        <v>17.018999999999998</v>
      </c>
      <c r="P638">
        <v>17.402999999999999</v>
      </c>
      <c r="Q638">
        <v>17.997</v>
      </c>
      <c r="R638">
        <v>18.399999999999999</v>
      </c>
      <c r="S638">
        <v>19.2</v>
      </c>
      <c r="T638">
        <v>20.702000000000002</v>
      </c>
      <c r="U638">
        <v>636</v>
      </c>
      <c r="V638">
        <v>11.231</v>
      </c>
      <c r="W638">
        <v>12.206</v>
      </c>
      <c r="X638">
        <v>13.180999999999999</v>
      </c>
      <c r="Y638">
        <v>14.282</v>
      </c>
      <c r="Z638">
        <v>15.532999999999999</v>
      </c>
      <c r="AA638">
        <v>16.963000000000001</v>
      </c>
      <c r="AB638">
        <v>18.609000000000002</v>
      </c>
      <c r="AC638">
        <v>20.515000000000001</v>
      </c>
      <c r="AD638">
        <v>22.422000000000001</v>
      </c>
    </row>
    <row r="639" spans="1:30" x14ac:dyDescent="0.25">
      <c r="A639">
        <v>637</v>
      </c>
      <c r="B639">
        <f t="shared" si="9"/>
        <v>1.7440109514031485</v>
      </c>
      <c r="C639">
        <v>-0.55259999999999998</v>
      </c>
      <c r="D639">
        <v>15.531599999999999</v>
      </c>
      <c r="E639">
        <v>8.5949999999999999E-2</v>
      </c>
      <c r="F639">
        <v>12.122</v>
      </c>
      <c r="G639">
        <v>12.848000000000001</v>
      </c>
      <c r="H639">
        <v>13.304</v>
      </c>
      <c r="I639">
        <v>13.555</v>
      </c>
      <c r="J639">
        <v>13.957000000000001</v>
      </c>
      <c r="K639">
        <v>14.238</v>
      </c>
      <c r="L639">
        <v>14.67</v>
      </c>
      <c r="M639">
        <v>15.532</v>
      </c>
      <c r="N639">
        <v>16.474</v>
      </c>
      <c r="O639">
        <v>17.016999999999999</v>
      </c>
      <c r="P639">
        <v>17.401</v>
      </c>
      <c r="Q639">
        <v>17.995000000000001</v>
      </c>
      <c r="R639">
        <v>18.396999999999998</v>
      </c>
      <c r="S639">
        <v>19.196999999999999</v>
      </c>
      <c r="T639">
        <v>20.7</v>
      </c>
      <c r="U639">
        <v>637</v>
      </c>
      <c r="V639">
        <v>11.23</v>
      </c>
      <c r="W639">
        <v>12.205</v>
      </c>
      <c r="X639">
        <v>13.179</v>
      </c>
      <c r="Y639">
        <v>14.281000000000001</v>
      </c>
      <c r="Z639">
        <v>15.532</v>
      </c>
      <c r="AA639">
        <v>16.960999999999999</v>
      </c>
      <c r="AB639">
        <v>18.606000000000002</v>
      </c>
      <c r="AC639">
        <v>20.513000000000002</v>
      </c>
      <c r="AD639">
        <v>22.419</v>
      </c>
    </row>
    <row r="640" spans="1:30" x14ac:dyDescent="0.25">
      <c r="A640">
        <v>638</v>
      </c>
      <c r="B640">
        <f t="shared" si="9"/>
        <v>1.7467488021902806</v>
      </c>
      <c r="C640">
        <v>-0.55310000000000004</v>
      </c>
      <c r="D640">
        <v>15.5299</v>
      </c>
      <c r="E640">
        <v>8.5940000000000003E-2</v>
      </c>
      <c r="F640">
        <v>12.121</v>
      </c>
      <c r="G640">
        <v>12.847</v>
      </c>
      <c r="H640">
        <v>13.303000000000001</v>
      </c>
      <c r="I640">
        <v>13.554</v>
      </c>
      <c r="J640">
        <v>13.955</v>
      </c>
      <c r="K640">
        <v>14.237</v>
      </c>
      <c r="L640">
        <v>14.669</v>
      </c>
      <c r="M640">
        <v>15.53</v>
      </c>
      <c r="N640">
        <v>16.472000000000001</v>
      </c>
      <c r="O640">
        <v>17.015000000000001</v>
      </c>
      <c r="P640">
        <v>17.399000000000001</v>
      </c>
      <c r="Q640">
        <v>17.992999999999999</v>
      </c>
      <c r="R640">
        <v>18.395</v>
      </c>
      <c r="S640">
        <v>19.195</v>
      </c>
      <c r="T640">
        <v>20.696999999999999</v>
      </c>
      <c r="U640">
        <v>638</v>
      </c>
      <c r="V640">
        <v>11.228999999999999</v>
      </c>
      <c r="W640">
        <v>12.204000000000001</v>
      </c>
      <c r="X640">
        <v>13.178000000000001</v>
      </c>
      <c r="Y640">
        <v>14.279</v>
      </c>
      <c r="Z640">
        <v>15.53</v>
      </c>
      <c r="AA640">
        <v>16.959</v>
      </c>
      <c r="AB640">
        <v>18.603999999999999</v>
      </c>
      <c r="AC640">
        <v>20.51</v>
      </c>
      <c r="AD640">
        <v>22.417000000000002</v>
      </c>
    </row>
    <row r="641" spans="1:30" x14ac:dyDescent="0.25">
      <c r="A641">
        <v>639</v>
      </c>
      <c r="B641">
        <f t="shared" si="9"/>
        <v>1.7494866529774127</v>
      </c>
      <c r="C641">
        <v>-0.55359999999999998</v>
      </c>
      <c r="D641">
        <v>15.5281</v>
      </c>
      <c r="E641">
        <v>8.5940000000000003E-2</v>
      </c>
      <c r="F641">
        <v>12.12</v>
      </c>
      <c r="G641">
        <v>12.846</v>
      </c>
      <c r="H641">
        <v>13.301</v>
      </c>
      <c r="I641">
        <v>13.552</v>
      </c>
      <c r="J641">
        <v>13.954000000000001</v>
      </c>
      <c r="K641">
        <v>14.234999999999999</v>
      </c>
      <c r="L641">
        <v>14.667</v>
      </c>
      <c r="M641">
        <v>15.528</v>
      </c>
      <c r="N641">
        <v>16.47</v>
      </c>
      <c r="O641">
        <v>17.013000000000002</v>
      </c>
      <c r="P641">
        <v>17.396999999999998</v>
      </c>
      <c r="Q641">
        <v>17.991</v>
      </c>
      <c r="R641">
        <v>18.393000000000001</v>
      </c>
      <c r="S641">
        <v>19.193000000000001</v>
      </c>
      <c r="T641">
        <v>20.695</v>
      </c>
      <c r="U641">
        <v>639</v>
      </c>
      <c r="V641">
        <v>11.228</v>
      </c>
      <c r="W641">
        <v>12.202999999999999</v>
      </c>
      <c r="X641">
        <v>13.177</v>
      </c>
      <c r="Y641">
        <v>14.278</v>
      </c>
      <c r="Z641">
        <v>15.528</v>
      </c>
      <c r="AA641">
        <v>16.957000000000001</v>
      </c>
      <c r="AB641">
        <v>18.602</v>
      </c>
      <c r="AC641">
        <v>20.507999999999999</v>
      </c>
      <c r="AD641">
        <v>22.414999999999999</v>
      </c>
    </row>
    <row r="642" spans="1:30" x14ac:dyDescent="0.25">
      <c r="A642">
        <v>640</v>
      </c>
      <c r="B642">
        <f t="shared" si="9"/>
        <v>1.7522245037645447</v>
      </c>
      <c r="C642">
        <v>-0.55420000000000003</v>
      </c>
      <c r="D642">
        <v>15.526300000000001</v>
      </c>
      <c r="E642">
        <v>8.5930000000000006E-2</v>
      </c>
      <c r="F642">
        <v>12.119</v>
      </c>
      <c r="G642">
        <v>12.845000000000001</v>
      </c>
      <c r="H642">
        <v>13.3</v>
      </c>
      <c r="I642">
        <v>13.551</v>
      </c>
      <c r="J642">
        <v>13.952</v>
      </c>
      <c r="K642">
        <v>14.234</v>
      </c>
      <c r="L642">
        <v>14.664999999999999</v>
      </c>
      <c r="M642">
        <v>15.526</v>
      </c>
      <c r="N642">
        <v>16.468</v>
      </c>
      <c r="O642">
        <v>17.010999999999999</v>
      </c>
      <c r="P642">
        <v>17.395</v>
      </c>
      <c r="Q642">
        <v>17.988</v>
      </c>
      <c r="R642">
        <v>18.390999999999998</v>
      </c>
      <c r="S642">
        <v>19.190000000000001</v>
      </c>
      <c r="T642">
        <v>20.693000000000001</v>
      </c>
      <c r="U642">
        <v>640</v>
      </c>
      <c r="V642">
        <v>11.228</v>
      </c>
      <c r="W642">
        <v>12.202</v>
      </c>
      <c r="X642">
        <v>13.176</v>
      </c>
      <c r="Y642">
        <v>14.276</v>
      </c>
      <c r="Z642">
        <v>15.526</v>
      </c>
      <c r="AA642">
        <v>16.954999999999998</v>
      </c>
      <c r="AB642">
        <v>18.600000000000001</v>
      </c>
      <c r="AC642">
        <v>20.506</v>
      </c>
      <c r="AD642">
        <v>22.411999999999999</v>
      </c>
    </row>
    <row r="643" spans="1:30" x14ac:dyDescent="0.25">
      <c r="A643">
        <v>641</v>
      </c>
      <c r="B643">
        <f t="shared" ref="B643:B706" si="10">A643/365.25</f>
        <v>1.754962354551677</v>
      </c>
      <c r="C643">
        <v>-0.55469999999999997</v>
      </c>
      <c r="D643">
        <v>15.5246</v>
      </c>
      <c r="E643">
        <v>8.5930000000000006E-2</v>
      </c>
      <c r="F643">
        <v>12.118</v>
      </c>
      <c r="G643">
        <v>12.843999999999999</v>
      </c>
      <c r="H643">
        <v>13.298</v>
      </c>
      <c r="I643">
        <v>13.55</v>
      </c>
      <c r="J643">
        <v>13.951000000000001</v>
      </c>
      <c r="K643">
        <v>14.231999999999999</v>
      </c>
      <c r="L643">
        <v>14.664</v>
      </c>
      <c r="M643">
        <v>15.525</v>
      </c>
      <c r="N643">
        <v>16.466999999999999</v>
      </c>
      <c r="O643">
        <v>17.009</v>
      </c>
      <c r="P643">
        <v>17.393000000000001</v>
      </c>
      <c r="Q643">
        <v>17.986000000000001</v>
      </c>
      <c r="R643">
        <v>18.388999999999999</v>
      </c>
      <c r="S643">
        <v>19.187999999999999</v>
      </c>
      <c r="T643">
        <v>20.690999999999999</v>
      </c>
      <c r="U643">
        <v>641</v>
      </c>
      <c r="V643">
        <v>11.227</v>
      </c>
      <c r="W643">
        <v>12.201000000000001</v>
      </c>
      <c r="X643">
        <v>13.173999999999999</v>
      </c>
      <c r="Y643">
        <v>14.275</v>
      </c>
      <c r="Z643">
        <v>15.525</v>
      </c>
      <c r="AA643">
        <v>16.952999999999999</v>
      </c>
      <c r="AB643">
        <v>18.597999999999999</v>
      </c>
      <c r="AC643">
        <v>20.504000000000001</v>
      </c>
      <c r="AD643">
        <v>22.41</v>
      </c>
    </row>
    <row r="644" spans="1:30" x14ac:dyDescent="0.25">
      <c r="A644">
        <v>642</v>
      </c>
      <c r="B644">
        <f t="shared" si="10"/>
        <v>1.7577002053388091</v>
      </c>
      <c r="C644">
        <v>-0.55520000000000003</v>
      </c>
      <c r="D644">
        <v>15.5229</v>
      </c>
      <c r="E644">
        <v>8.5919999999999996E-2</v>
      </c>
      <c r="F644">
        <v>12.117000000000001</v>
      </c>
      <c r="G644">
        <v>12.843</v>
      </c>
      <c r="H644">
        <v>13.297000000000001</v>
      </c>
      <c r="I644">
        <v>13.548</v>
      </c>
      <c r="J644">
        <v>13.949</v>
      </c>
      <c r="K644">
        <v>14.231</v>
      </c>
      <c r="L644">
        <v>14.662000000000001</v>
      </c>
      <c r="M644">
        <v>15.523</v>
      </c>
      <c r="N644">
        <v>16.465</v>
      </c>
      <c r="O644">
        <v>17.007000000000001</v>
      </c>
      <c r="P644">
        <v>17.390999999999998</v>
      </c>
      <c r="Q644">
        <v>17.984000000000002</v>
      </c>
      <c r="R644">
        <v>18.387</v>
      </c>
      <c r="S644">
        <v>19.186</v>
      </c>
      <c r="T644">
        <v>20.687999999999999</v>
      </c>
      <c r="U644">
        <v>642</v>
      </c>
      <c r="V644">
        <v>11.226000000000001</v>
      </c>
      <c r="W644">
        <v>12.2</v>
      </c>
      <c r="X644">
        <v>13.173</v>
      </c>
      <c r="Y644">
        <v>14.273</v>
      </c>
      <c r="Z644">
        <v>15.523</v>
      </c>
      <c r="AA644">
        <v>16.951000000000001</v>
      </c>
      <c r="AB644">
        <v>18.594999999999999</v>
      </c>
      <c r="AC644">
        <v>20.501000000000001</v>
      </c>
      <c r="AD644">
        <v>22.407</v>
      </c>
    </row>
    <row r="645" spans="1:30" x14ac:dyDescent="0.25">
      <c r="A645">
        <v>643</v>
      </c>
      <c r="B645">
        <f t="shared" si="10"/>
        <v>1.7604380561259412</v>
      </c>
      <c r="C645">
        <v>-0.55569999999999997</v>
      </c>
      <c r="D645">
        <v>15.5212</v>
      </c>
      <c r="E645">
        <v>8.591E-2</v>
      </c>
      <c r="F645">
        <v>12.117000000000001</v>
      </c>
      <c r="G645">
        <v>12.842000000000001</v>
      </c>
      <c r="H645">
        <v>13.295999999999999</v>
      </c>
      <c r="I645">
        <v>13.547000000000001</v>
      </c>
      <c r="J645">
        <v>13.948</v>
      </c>
      <c r="K645">
        <v>14.228999999999999</v>
      </c>
      <c r="L645">
        <v>14.661</v>
      </c>
      <c r="M645">
        <v>15.521000000000001</v>
      </c>
      <c r="N645">
        <v>16.463000000000001</v>
      </c>
      <c r="O645">
        <v>17.004999999999999</v>
      </c>
      <c r="P645">
        <v>17.388999999999999</v>
      </c>
      <c r="Q645">
        <v>17.981999999999999</v>
      </c>
      <c r="R645">
        <v>18.384</v>
      </c>
      <c r="S645">
        <v>19.184000000000001</v>
      </c>
      <c r="T645">
        <v>20.686</v>
      </c>
      <c r="U645">
        <v>643</v>
      </c>
      <c r="V645">
        <v>11.226000000000001</v>
      </c>
      <c r="W645">
        <v>12.199</v>
      </c>
      <c r="X645">
        <v>13.172000000000001</v>
      </c>
      <c r="Y645">
        <v>14.272</v>
      </c>
      <c r="Z645">
        <v>15.521000000000001</v>
      </c>
      <c r="AA645">
        <v>16.949000000000002</v>
      </c>
      <c r="AB645">
        <v>18.593</v>
      </c>
      <c r="AC645">
        <v>20.498999999999999</v>
      </c>
      <c r="AD645">
        <v>22.405000000000001</v>
      </c>
    </row>
    <row r="646" spans="1:30" x14ac:dyDescent="0.25">
      <c r="A646">
        <v>644</v>
      </c>
      <c r="B646">
        <f t="shared" si="10"/>
        <v>1.7631759069130732</v>
      </c>
      <c r="C646">
        <v>-0.55630000000000002</v>
      </c>
      <c r="D646">
        <v>15.519399999999999</v>
      </c>
      <c r="E646">
        <v>8.591E-2</v>
      </c>
      <c r="F646">
        <v>12.115</v>
      </c>
      <c r="G646">
        <v>12.84</v>
      </c>
      <c r="H646">
        <v>13.295</v>
      </c>
      <c r="I646">
        <v>13.545999999999999</v>
      </c>
      <c r="J646">
        <v>13.946999999999999</v>
      </c>
      <c r="K646">
        <v>14.228</v>
      </c>
      <c r="L646">
        <v>14.659000000000001</v>
      </c>
      <c r="M646">
        <v>15.519</v>
      </c>
      <c r="N646">
        <v>16.460999999999999</v>
      </c>
      <c r="O646">
        <v>17.003</v>
      </c>
      <c r="P646">
        <v>17.387</v>
      </c>
      <c r="Q646">
        <v>17.98</v>
      </c>
      <c r="R646">
        <v>18.382000000000001</v>
      </c>
      <c r="S646">
        <v>19.181999999999999</v>
      </c>
      <c r="T646">
        <v>20.684000000000001</v>
      </c>
      <c r="U646">
        <v>644</v>
      </c>
      <c r="V646">
        <v>11.225</v>
      </c>
      <c r="W646">
        <v>12.198</v>
      </c>
      <c r="X646">
        <v>13.170999999999999</v>
      </c>
      <c r="Y646">
        <v>14.27</v>
      </c>
      <c r="Z646">
        <v>15.519</v>
      </c>
      <c r="AA646">
        <v>16.948</v>
      </c>
      <c r="AB646">
        <v>18.591000000000001</v>
      </c>
      <c r="AC646">
        <v>20.497</v>
      </c>
      <c r="AD646">
        <v>22.402999999999999</v>
      </c>
    </row>
    <row r="647" spans="1:30" x14ac:dyDescent="0.25">
      <c r="A647">
        <v>645</v>
      </c>
      <c r="B647">
        <f t="shared" si="10"/>
        <v>1.7659137577002053</v>
      </c>
      <c r="C647">
        <v>-0.55679999999999996</v>
      </c>
      <c r="D647">
        <v>15.5177</v>
      </c>
      <c r="E647">
        <v>8.5900000000000004E-2</v>
      </c>
      <c r="F647">
        <v>12.115</v>
      </c>
      <c r="G647">
        <v>12.839</v>
      </c>
      <c r="H647">
        <v>13.294</v>
      </c>
      <c r="I647">
        <v>13.544</v>
      </c>
      <c r="J647">
        <v>13.945</v>
      </c>
      <c r="K647">
        <v>14.226000000000001</v>
      </c>
      <c r="L647">
        <v>14.657999999999999</v>
      </c>
      <c r="M647">
        <v>15.518000000000001</v>
      </c>
      <c r="N647">
        <v>16.459</v>
      </c>
      <c r="O647">
        <v>17.001000000000001</v>
      </c>
      <c r="P647">
        <v>17.385000000000002</v>
      </c>
      <c r="Q647">
        <v>17.978000000000002</v>
      </c>
      <c r="R647">
        <v>18.38</v>
      </c>
      <c r="S647">
        <v>19.178999999999998</v>
      </c>
      <c r="T647">
        <v>20.681000000000001</v>
      </c>
      <c r="U647">
        <v>645</v>
      </c>
      <c r="V647">
        <v>11.224</v>
      </c>
      <c r="W647">
        <v>12.196999999999999</v>
      </c>
      <c r="X647">
        <v>13.17</v>
      </c>
      <c r="Y647">
        <v>14.269</v>
      </c>
      <c r="Z647">
        <v>15.518000000000001</v>
      </c>
      <c r="AA647">
        <v>16.946000000000002</v>
      </c>
      <c r="AB647">
        <v>18.588999999999999</v>
      </c>
      <c r="AC647">
        <v>20.494</v>
      </c>
      <c r="AD647">
        <v>22.4</v>
      </c>
    </row>
    <row r="648" spans="1:30" x14ac:dyDescent="0.25">
      <c r="A648">
        <v>646</v>
      </c>
      <c r="B648">
        <f t="shared" si="10"/>
        <v>1.7686516084873374</v>
      </c>
      <c r="C648">
        <v>-0.55730000000000002</v>
      </c>
      <c r="D648">
        <v>15.5161</v>
      </c>
      <c r="E648">
        <v>8.5900000000000004E-2</v>
      </c>
      <c r="F648">
        <v>12.113</v>
      </c>
      <c r="G648">
        <v>12.837999999999999</v>
      </c>
      <c r="H648">
        <v>13.292</v>
      </c>
      <c r="I648">
        <v>13.542999999999999</v>
      </c>
      <c r="J648">
        <v>13.944000000000001</v>
      </c>
      <c r="K648">
        <v>14.225</v>
      </c>
      <c r="L648">
        <v>14.656000000000001</v>
      </c>
      <c r="M648">
        <v>15.516</v>
      </c>
      <c r="N648">
        <v>16.457000000000001</v>
      </c>
      <c r="O648">
        <v>17</v>
      </c>
      <c r="P648">
        <v>17.382999999999999</v>
      </c>
      <c r="Q648">
        <v>17.975999999999999</v>
      </c>
      <c r="R648">
        <v>18.378</v>
      </c>
      <c r="S648">
        <v>19.178000000000001</v>
      </c>
      <c r="T648">
        <v>20.68</v>
      </c>
      <c r="U648">
        <v>646</v>
      </c>
      <c r="V648">
        <v>11.223000000000001</v>
      </c>
      <c r="W648">
        <v>12.196</v>
      </c>
      <c r="X648">
        <v>13.167999999999999</v>
      </c>
      <c r="Y648">
        <v>14.266999999999999</v>
      </c>
      <c r="Z648">
        <v>15.516</v>
      </c>
      <c r="AA648">
        <v>16.943999999999999</v>
      </c>
      <c r="AB648">
        <v>18.587</v>
      </c>
      <c r="AC648">
        <v>20.492999999999999</v>
      </c>
      <c r="AD648">
        <v>22.398</v>
      </c>
    </row>
    <row r="649" spans="1:30" x14ac:dyDescent="0.25">
      <c r="A649">
        <v>647</v>
      </c>
      <c r="B649">
        <f t="shared" si="10"/>
        <v>1.7713894592744694</v>
      </c>
      <c r="C649">
        <v>-0.55779999999999996</v>
      </c>
      <c r="D649">
        <v>15.5144</v>
      </c>
      <c r="E649">
        <v>8.5889999999999994E-2</v>
      </c>
      <c r="F649">
        <v>12.113</v>
      </c>
      <c r="G649">
        <v>12.837</v>
      </c>
      <c r="H649">
        <v>13.291</v>
      </c>
      <c r="I649">
        <v>13.542</v>
      </c>
      <c r="J649">
        <v>13.943</v>
      </c>
      <c r="K649">
        <v>14.223000000000001</v>
      </c>
      <c r="L649">
        <v>14.654999999999999</v>
      </c>
      <c r="M649">
        <v>15.513999999999999</v>
      </c>
      <c r="N649">
        <v>16.454999999999998</v>
      </c>
      <c r="O649">
        <v>16.998000000000001</v>
      </c>
      <c r="P649">
        <v>17.381</v>
      </c>
      <c r="Q649">
        <v>17.974</v>
      </c>
      <c r="R649">
        <v>18.376000000000001</v>
      </c>
      <c r="S649">
        <v>19.175000000000001</v>
      </c>
      <c r="T649">
        <v>20.677</v>
      </c>
      <c r="U649">
        <v>647</v>
      </c>
      <c r="V649">
        <v>11.222</v>
      </c>
      <c r="W649">
        <v>12.195</v>
      </c>
      <c r="X649">
        <v>13.167</v>
      </c>
      <c r="Y649">
        <v>14.266</v>
      </c>
      <c r="Z649">
        <v>15.513999999999999</v>
      </c>
      <c r="AA649">
        <v>16.942</v>
      </c>
      <c r="AB649">
        <v>18.585000000000001</v>
      </c>
      <c r="AC649">
        <v>20.49</v>
      </c>
      <c r="AD649">
        <v>22.396000000000001</v>
      </c>
    </row>
    <row r="650" spans="1:30" x14ac:dyDescent="0.25">
      <c r="A650">
        <v>648</v>
      </c>
      <c r="B650">
        <f t="shared" si="10"/>
        <v>1.7741273100616017</v>
      </c>
      <c r="C650">
        <v>-0.55840000000000001</v>
      </c>
      <c r="D650">
        <v>15.512700000000001</v>
      </c>
      <c r="E650">
        <v>8.5889999999999994E-2</v>
      </c>
      <c r="F650">
        <v>12.112</v>
      </c>
      <c r="G650">
        <v>12.836</v>
      </c>
      <c r="H650">
        <v>13.29</v>
      </c>
      <c r="I650">
        <v>13.54</v>
      </c>
      <c r="J650">
        <v>13.941000000000001</v>
      </c>
      <c r="K650">
        <v>14.222</v>
      </c>
      <c r="L650">
        <v>14.653</v>
      </c>
      <c r="M650">
        <v>15.513</v>
      </c>
      <c r="N650">
        <v>16.454000000000001</v>
      </c>
      <c r="O650">
        <v>16.995999999999999</v>
      </c>
      <c r="P650">
        <v>17.379000000000001</v>
      </c>
      <c r="Q650">
        <v>17.972000000000001</v>
      </c>
      <c r="R650">
        <v>18.373999999999999</v>
      </c>
      <c r="S650">
        <v>19.172999999999998</v>
      </c>
      <c r="T650">
        <v>20.675000000000001</v>
      </c>
      <c r="U650">
        <v>648</v>
      </c>
      <c r="V650">
        <v>11.222</v>
      </c>
      <c r="W650">
        <v>12.194000000000001</v>
      </c>
      <c r="X650">
        <v>13.166</v>
      </c>
      <c r="Y650">
        <v>14.263999999999999</v>
      </c>
      <c r="Z650">
        <v>15.513</v>
      </c>
      <c r="AA650">
        <v>16.940000000000001</v>
      </c>
      <c r="AB650">
        <v>18.582999999999998</v>
      </c>
      <c r="AC650">
        <v>20.488</v>
      </c>
      <c r="AD650">
        <v>22.393999999999998</v>
      </c>
    </row>
    <row r="651" spans="1:30" x14ac:dyDescent="0.25">
      <c r="A651">
        <v>649</v>
      </c>
      <c r="B651">
        <f t="shared" si="10"/>
        <v>1.7768651608487338</v>
      </c>
      <c r="C651">
        <v>-0.55889999999999995</v>
      </c>
      <c r="D651">
        <v>15.510999999999999</v>
      </c>
      <c r="E651">
        <v>8.5879999999999998E-2</v>
      </c>
      <c r="F651">
        <v>12.111000000000001</v>
      </c>
      <c r="G651">
        <v>12.835000000000001</v>
      </c>
      <c r="H651">
        <v>13.289</v>
      </c>
      <c r="I651">
        <v>13.539</v>
      </c>
      <c r="J651">
        <v>13.94</v>
      </c>
      <c r="K651">
        <v>14.22</v>
      </c>
      <c r="L651">
        <v>14.651</v>
      </c>
      <c r="M651">
        <v>15.510999999999999</v>
      </c>
      <c r="N651">
        <v>16.452000000000002</v>
      </c>
      <c r="O651">
        <v>16.994</v>
      </c>
      <c r="P651">
        <v>17.376999999999999</v>
      </c>
      <c r="Q651">
        <v>17.97</v>
      </c>
      <c r="R651">
        <v>18.372</v>
      </c>
      <c r="S651">
        <v>19.170999999999999</v>
      </c>
      <c r="T651">
        <v>20.672999999999998</v>
      </c>
      <c r="U651">
        <v>649</v>
      </c>
      <c r="V651">
        <v>11.221</v>
      </c>
      <c r="W651">
        <v>12.193</v>
      </c>
      <c r="X651">
        <v>13.164999999999999</v>
      </c>
      <c r="Y651">
        <v>14.263</v>
      </c>
      <c r="Z651">
        <v>15.510999999999999</v>
      </c>
      <c r="AA651">
        <v>16.937999999999999</v>
      </c>
      <c r="AB651">
        <v>18.581</v>
      </c>
      <c r="AC651">
        <v>20.486000000000001</v>
      </c>
      <c r="AD651">
        <v>22.390999999999998</v>
      </c>
    </row>
    <row r="652" spans="1:30" x14ac:dyDescent="0.25">
      <c r="A652">
        <v>650</v>
      </c>
      <c r="B652">
        <f t="shared" si="10"/>
        <v>1.7796030116358659</v>
      </c>
      <c r="C652">
        <v>-0.55940000000000001</v>
      </c>
      <c r="D652">
        <v>15.509399999999999</v>
      </c>
      <c r="E652">
        <v>8.5870000000000002E-2</v>
      </c>
      <c r="F652">
        <v>12.11</v>
      </c>
      <c r="G652">
        <v>12.834</v>
      </c>
      <c r="H652">
        <v>13.288</v>
      </c>
      <c r="I652">
        <v>13.538</v>
      </c>
      <c r="J652">
        <v>13.938000000000001</v>
      </c>
      <c r="K652">
        <v>14.218999999999999</v>
      </c>
      <c r="L652">
        <v>14.65</v>
      </c>
      <c r="M652">
        <v>15.509</v>
      </c>
      <c r="N652">
        <v>16.45</v>
      </c>
      <c r="O652">
        <v>16.992000000000001</v>
      </c>
      <c r="P652">
        <v>17.375</v>
      </c>
      <c r="Q652">
        <v>17.968</v>
      </c>
      <c r="R652">
        <v>18.37</v>
      </c>
      <c r="S652">
        <v>19.169</v>
      </c>
      <c r="T652">
        <v>20.67</v>
      </c>
      <c r="U652">
        <v>650</v>
      </c>
      <c r="V652">
        <v>11.22</v>
      </c>
      <c r="W652">
        <v>12.192</v>
      </c>
      <c r="X652">
        <v>13.164</v>
      </c>
      <c r="Y652">
        <v>14.262</v>
      </c>
      <c r="Z652">
        <v>15.509</v>
      </c>
      <c r="AA652">
        <v>16.936</v>
      </c>
      <c r="AB652">
        <v>18.579000000000001</v>
      </c>
      <c r="AC652">
        <v>20.483000000000001</v>
      </c>
      <c r="AD652">
        <v>22.388000000000002</v>
      </c>
    </row>
    <row r="653" spans="1:30" x14ac:dyDescent="0.25">
      <c r="A653">
        <v>651</v>
      </c>
      <c r="B653">
        <f t="shared" si="10"/>
        <v>1.7823408624229979</v>
      </c>
      <c r="C653">
        <v>-0.55989999999999995</v>
      </c>
      <c r="D653">
        <v>15.5077</v>
      </c>
      <c r="E653">
        <v>8.5870000000000002E-2</v>
      </c>
      <c r="F653">
        <v>12.109</v>
      </c>
      <c r="G653">
        <v>12.832000000000001</v>
      </c>
      <c r="H653">
        <v>13.286</v>
      </c>
      <c r="I653">
        <v>13.537000000000001</v>
      </c>
      <c r="J653">
        <v>13.936999999999999</v>
      </c>
      <c r="K653">
        <v>14.218</v>
      </c>
      <c r="L653">
        <v>14.648</v>
      </c>
      <c r="M653">
        <v>15.507999999999999</v>
      </c>
      <c r="N653">
        <v>16.448</v>
      </c>
      <c r="O653">
        <v>16.989999999999998</v>
      </c>
      <c r="P653">
        <v>17.373000000000001</v>
      </c>
      <c r="Q653">
        <v>17.966000000000001</v>
      </c>
      <c r="R653">
        <v>18.367999999999999</v>
      </c>
      <c r="S653">
        <v>19.167000000000002</v>
      </c>
      <c r="T653">
        <v>20.667999999999999</v>
      </c>
      <c r="U653">
        <v>651</v>
      </c>
      <c r="V653">
        <v>11.22</v>
      </c>
      <c r="W653">
        <v>12.191000000000001</v>
      </c>
      <c r="X653">
        <v>13.162000000000001</v>
      </c>
      <c r="Y653">
        <v>14.26</v>
      </c>
      <c r="Z653">
        <v>15.507999999999999</v>
      </c>
      <c r="AA653">
        <v>16.934000000000001</v>
      </c>
      <c r="AB653">
        <v>18.577000000000002</v>
      </c>
      <c r="AC653">
        <v>20.481999999999999</v>
      </c>
      <c r="AD653">
        <v>22.387</v>
      </c>
    </row>
    <row r="654" spans="1:30" x14ac:dyDescent="0.25">
      <c r="A654">
        <v>652</v>
      </c>
      <c r="B654">
        <f t="shared" si="10"/>
        <v>1.78507871321013</v>
      </c>
      <c r="C654">
        <v>-0.5605</v>
      </c>
      <c r="D654">
        <v>15.5061</v>
      </c>
      <c r="E654">
        <v>8.5860000000000006E-2</v>
      </c>
      <c r="F654">
        <v>12.108000000000001</v>
      </c>
      <c r="G654">
        <v>12.832000000000001</v>
      </c>
      <c r="H654">
        <v>13.285</v>
      </c>
      <c r="I654">
        <v>13.536</v>
      </c>
      <c r="J654">
        <v>13.936</v>
      </c>
      <c r="K654">
        <v>14.215999999999999</v>
      </c>
      <c r="L654">
        <v>14.647</v>
      </c>
      <c r="M654">
        <v>15.506</v>
      </c>
      <c r="N654">
        <v>16.446000000000002</v>
      </c>
      <c r="O654">
        <v>16.988</v>
      </c>
      <c r="P654">
        <v>17.370999999999999</v>
      </c>
      <c r="Q654">
        <v>17.963999999999999</v>
      </c>
      <c r="R654">
        <v>18.366</v>
      </c>
      <c r="S654">
        <v>19.164999999999999</v>
      </c>
      <c r="T654">
        <v>20.666</v>
      </c>
      <c r="U654">
        <v>652</v>
      </c>
      <c r="V654">
        <v>11.218999999999999</v>
      </c>
      <c r="W654">
        <v>12.19</v>
      </c>
      <c r="X654">
        <v>13.161</v>
      </c>
      <c r="Y654">
        <v>14.259</v>
      </c>
      <c r="Z654">
        <v>15.506</v>
      </c>
      <c r="AA654">
        <v>16.931999999999999</v>
      </c>
      <c r="AB654">
        <v>18.574000000000002</v>
      </c>
      <c r="AC654">
        <v>20.478999999999999</v>
      </c>
      <c r="AD654">
        <v>22.384</v>
      </c>
    </row>
    <row r="655" spans="1:30" x14ac:dyDescent="0.25">
      <c r="A655">
        <v>653</v>
      </c>
      <c r="B655">
        <f t="shared" si="10"/>
        <v>1.7878165639972621</v>
      </c>
      <c r="C655">
        <v>-0.56100000000000005</v>
      </c>
      <c r="D655">
        <v>15.5045</v>
      </c>
      <c r="E655">
        <v>8.5860000000000006E-2</v>
      </c>
      <c r="F655">
        <v>12.106999999999999</v>
      </c>
      <c r="G655">
        <v>12.83</v>
      </c>
      <c r="H655">
        <v>13.284000000000001</v>
      </c>
      <c r="I655">
        <v>13.534000000000001</v>
      </c>
      <c r="J655">
        <v>13.933999999999999</v>
      </c>
      <c r="K655">
        <v>14.215</v>
      </c>
      <c r="L655">
        <v>14.646000000000001</v>
      </c>
      <c r="M655">
        <v>15.505000000000001</v>
      </c>
      <c r="N655">
        <v>16.445</v>
      </c>
      <c r="O655">
        <v>16.986000000000001</v>
      </c>
      <c r="P655">
        <v>17.369</v>
      </c>
      <c r="Q655">
        <v>17.962</v>
      </c>
      <c r="R655">
        <v>18.364000000000001</v>
      </c>
      <c r="S655">
        <v>19.163</v>
      </c>
      <c r="T655">
        <v>20.664000000000001</v>
      </c>
      <c r="U655">
        <v>653</v>
      </c>
      <c r="V655">
        <v>11.218</v>
      </c>
      <c r="W655">
        <v>12.189</v>
      </c>
      <c r="X655">
        <v>13.16</v>
      </c>
      <c r="Y655">
        <v>14.257</v>
      </c>
      <c r="Z655">
        <v>15.504</v>
      </c>
      <c r="AA655">
        <v>16.931000000000001</v>
      </c>
      <c r="AB655">
        <v>18.573</v>
      </c>
      <c r="AC655">
        <v>20.478000000000002</v>
      </c>
      <c r="AD655">
        <v>22.382999999999999</v>
      </c>
    </row>
    <row r="656" spans="1:30" x14ac:dyDescent="0.25">
      <c r="A656">
        <v>654</v>
      </c>
      <c r="B656">
        <f t="shared" si="10"/>
        <v>1.7905544147843941</v>
      </c>
      <c r="C656">
        <v>-0.5615</v>
      </c>
      <c r="D656">
        <v>15.502800000000001</v>
      </c>
      <c r="E656">
        <v>8.5849999999999996E-2</v>
      </c>
      <c r="F656">
        <v>12.106</v>
      </c>
      <c r="G656">
        <v>12.829000000000001</v>
      </c>
      <c r="H656">
        <v>13.282999999999999</v>
      </c>
      <c r="I656">
        <v>13.532999999999999</v>
      </c>
      <c r="J656">
        <v>13.933</v>
      </c>
      <c r="K656">
        <v>14.214</v>
      </c>
      <c r="L656">
        <v>14.644</v>
      </c>
      <c r="M656">
        <v>15.503</v>
      </c>
      <c r="N656">
        <v>16.443000000000001</v>
      </c>
      <c r="O656">
        <v>16.984000000000002</v>
      </c>
      <c r="P656">
        <v>17.367000000000001</v>
      </c>
      <c r="Q656">
        <v>17.96</v>
      </c>
      <c r="R656">
        <v>18.361999999999998</v>
      </c>
      <c r="S656">
        <v>19.16</v>
      </c>
      <c r="T656">
        <v>20.661999999999999</v>
      </c>
      <c r="U656">
        <v>654</v>
      </c>
      <c r="V656">
        <v>11.218</v>
      </c>
      <c r="W656">
        <v>12.188000000000001</v>
      </c>
      <c r="X656">
        <v>13.159000000000001</v>
      </c>
      <c r="Y656">
        <v>14.256</v>
      </c>
      <c r="Z656">
        <v>15.503</v>
      </c>
      <c r="AA656">
        <v>16.928999999999998</v>
      </c>
      <c r="AB656">
        <v>18.57</v>
      </c>
      <c r="AC656">
        <v>20.475000000000001</v>
      </c>
      <c r="AD656">
        <v>22.38</v>
      </c>
    </row>
    <row r="657" spans="1:30" x14ac:dyDescent="0.25">
      <c r="A657">
        <v>655</v>
      </c>
      <c r="B657">
        <f t="shared" si="10"/>
        <v>1.7932922655715264</v>
      </c>
      <c r="C657">
        <v>-0.56200000000000006</v>
      </c>
      <c r="D657">
        <v>15.501200000000001</v>
      </c>
      <c r="E657">
        <v>8.5849999999999996E-2</v>
      </c>
      <c r="F657">
        <v>12.105</v>
      </c>
      <c r="G657">
        <v>12.827999999999999</v>
      </c>
      <c r="H657">
        <v>13.281000000000001</v>
      </c>
      <c r="I657">
        <v>13.532</v>
      </c>
      <c r="J657">
        <v>13.932</v>
      </c>
      <c r="K657">
        <v>14.212</v>
      </c>
      <c r="L657">
        <v>14.643000000000001</v>
      </c>
      <c r="M657">
        <v>15.500999999999999</v>
      </c>
      <c r="N657">
        <v>16.440999999999999</v>
      </c>
      <c r="O657">
        <v>16.983000000000001</v>
      </c>
      <c r="P657">
        <v>17.366</v>
      </c>
      <c r="Q657">
        <v>17.957999999999998</v>
      </c>
      <c r="R657">
        <v>18.36</v>
      </c>
      <c r="S657">
        <v>19.158999999999999</v>
      </c>
      <c r="T657">
        <v>20.66</v>
      </c>
      <c r="U657">
        <v>655</v>
      </c>
      <c r="V657">
        <v>11.217000000000001</v>
      </c>
      <c r="W657">
        <v>12.186999999999999</v>
      </c>
      <c r="X657">
        <v>13.157999999999999</v>
      </c>
      <c r="Y657">
        <v>14.255000000000001</v>
      </c>
      <c r="Z657">
        <v>15.500999999999999</v>
      </c>
      <c r="AA657">
        <v>16.927</v>
      </c>
      <c r="AB657">
        <v>18.568999999999999</v>
      </c>
      <c r="AC657">
        <v>20.472999999999999</v>
      </c>
      <c r="AD657">
        <v>22.378</v>
      </c>
    </row>
    <row r="658" spans="1:30" x14ac:dyDescent="0.25">
      <c r="A658">
        <v>656</v>
      </c>
      <c r="B658">
        <f t="shared" si="10"/>
        <v>1.7960301163586585</v>
      </c>
      <c r="C658">
        <v>-0.5625</v>
      </c>
      <c r="D658">
        <v>15.499599999999999</v>
      </c>
      <c r="E658">
        <v>8.584E-2</v>
      </c>
      <c r="F658">
        <v>12.103999999999999</v>
      </c>
      <c r="G658">
        <v>12.827</v>
      </c>
      <c r="H658">
        <v>13.28</v>
      </c>
      <c r="I658">
        <v>13.531000000000001</v>
      </c>
      <c r="J658">
        <v>13.93</v>
      </c>
      <c r="K658">
        <v>14.211</v>
      </c>
      <c r="L658">
        <v>14.641</v>
      </c>
      <c r="M658">
        <v>15.5</v>
      </c>
      <c r="N658">
        <v>16.439</v>
      </c>
      <c r="O658">
        <v>16.981000000000002</v>
      </c>
      <c r="P658">
        <v>17.364000000000001</v>
      </c>
      <c r="Q658">
        <v>17.956</v>
      </c>
      <c r="R658">
        <v>18.358000000000001</v>
      </c>
      <c r="S658">
        <v>19.155999999999999</v>
      </c>
      <c r="T658">
        <v>20.658000000000001</v>
      </c>
      <c r="U658">
        <v>656</v>
      </c>
      <c r="V658">
        <v>11.215999999999999</v>
      </c>
      <c r="W658">
        <v>12.186</v>
      </c>
      <c r="X658">
        <v>13.157</v>
      </c>
      <c r="Y658">
        <v>14.253</v>
      </c>
      <c r="Z658">
        <v>15.5</v>
      </c>
      <c r="AA658">
        <v>16.925000000000001</v>
      </c>
      <c r="AB658">
        <v>18.567</v>
      </c>
      <c r="AC658">
        <v>20.471</v>
      </c>
      <c r="AD658">
        <v>22.375</v>
      </c>
    </row>
    <row r="659" spans="1:30" x14ac:dyDescent="0.25">
      <c r="A659">
        <v>657</v>
      </c>
      <c r="B659">
        <f t="shared" si="10"/>
        <v>1.7987679671457906</v>
      </c>
      <c r="C659">
        <v>-0.56299999999999994</v>
      </c>
      <c r="D659">
        <v>15.497999999999999</v>
      </c>
      <c r="E659">
        <v>8.584E-2</v>
      </c>
      <c r="F659">
        <v>12.103</v>
      </c>
      <c r="G659">
        <v>12.826000000000001</v>
      </c>
      <c r="H659">
        <v>13.279</v>
      </c>
      <c r="I659">
        <v>13.529</v>
      </c>
      <c r="J659">
        <v>13.929</v>
      </c>
      <c r="K659">
        <v>14.209</v>
      </c>
      <c r="L659">
        <v>14.64</v>
      </c>
      <c r="M659">
        <v>15.497999999999999</v>
      </c>
      <c r="N659">
        <v>16.437999999999999</v>
      </c>
      <c r="O659">
        <v>16.978999999999999</v>
      </c>
      <c r="P659">
        <v>17.361999999999998</v>
      </c>
      <c r="Q659">
        <v>17.954000000000001</v>
      </c>
      <c r="R659">
        <v>18.356000000000002</v>
      </c>
      <c r="S659">
        <v>19.155000000000001</v>
      </c>
      <c r="T659">
        <v>20.655999999999999</v>
      </c>
      <c r="U659">
        <v>657</v>
      </c>
      <c r="V659">
        <v>11.215</v>
      </c>
      <c r="W659">
        <v>12.185</v>
      </c>
      <c r="X659">
        <v>13.154999999999999</v>
      </c>
      <c r="Y659">
        <v>14.252000000000001</v>
      </c>
      <c r="Z659">
        <v>15.497999999999999</v>
      </c>
      <c r="AA659">
        <v>16.922999999999998</v>
      </c>
      <c r="AB659">
        <v>18.565000000000001</v>
      </c>
      <c r="AC659">
        <v>20.469000000000001</v>
      </c>
      <c r="AD659">
        <v>22.373999999999999</v>
      </c>
    </row>
    <row r="660" spans="1:30" x14ac:dyDescent="0.25">
      <c r="A660">
        <v>658</v>
      </c>
      <c r="B660">
        <f t="shared" si="10"/>
        <v>1.8015058179329226</v>
      </c>
      <c r="C660">
        <v>-0.56359999999999999</v>
      </c>
      <c r="D660">
        <v>15.496499999999999</v>
      </c>
      <c r="E660">
        <v>8.5830000000000004E-2</v>
      </c>
      <c r="F660">
        <v>12.103</v>
      </c>
      <c r="G660">
        <v>12.824999999999999</v>
      </c>
      <c r="H660">
        <v>13.278</v>
      </c>
      <c r="I660">
        <v>13.528</v>
      </c>
      <c r="J660">
        <v>13.928000000000001</v>
      </c>
      <c r="K660">
        <v>14.208</v>
      </c>
      <c r="L660">
        <v>14.638</v>
      </c>
      <c r="M660">
        <v>15.497</v>
      </c>
      <c r="N660">
        <v>16.436</v>
      </c>
      <c r="O660">
        <v>16.977</v>
      </c>
      <c r="P660">
        <v>17.36</v>
      </c>
      <c r="Q660">
        <v>17.952000000000002</v>
      </c>
      <c r="R660">
        <v>18.353999999999999</v>
      </c>
      <c r="S660">
        <v>19.152999999999999</v>
      </c>
      <c r="T660">
        <v>20.654</v>
      </c>
      <c r="U660">
        <v>658</v>
      </c>
      <c r="V660">
        <v>11.215</v>
      </c>
      <c r="W660">
        <v>12.185</v>
      </c>
      <c r="X660">
        <v>13.154</v>
      </c>
      <c r="Y660">
        <v>14.250999999999999</v>
      </c>
      <c r="Z660">
        <v>15.496</v>
      </c>
      <c r="AA660">
        <v>16.922000000000001</v>
      </c>
      <c r="AB660">
        <v>18.562999999999999</v>
      </c>
      <c r="AC660">
        <v>20.466999999999999</v>
      </c>
      <c r="AD660">
        <v>22.370999999999999</v>
      </c>
    </row>
    <row r="661" spans="1:30" x14ac:dyDescent="0.25">
      <c r="A661">
        <v>659</v>
      </c>
      <c r="B661">
        <f t="shared" si="10"/>
        <v>1.8042436687200547</v>
      </c>
      <c r="C661">
        <v>-0.56410000000000005</v>
      </c>
      <c r="D661">
        <v>15.494899999999999</v>
      </c>
      <c r="E661">
        <v>8.5819999999999994E-2</v>
      </c>
      <c r="F661">
        <v>12.102</v>
      </c>
      <c r="G661">
        <v>12.824</v>
      </c>
      <c r="H661">
        <v>13.276999999999999</v>
      </c>
      <c r="I661">
        <v>13.526999999999999</v>
      </c>
      <c r="J661">
        <v>13.927</v>
      </c>
      <c r="K661">
        <v>14.207000000000001</v>
      </c>
      <c r="L661">
        <v>14.637</v>
      </c>
      <c r="M661">
        <v>15.494999999999999</v>
      </c>
      <c r="N661">
        <v>16.434000000000001</v>
      </c>
      <c r="O661">
        <v>16.975000000000001</v>
      </c>
      <c r="P661">
        <v>17.358000000000001</v>
      </c>
      <c r="Q661">
        <v>17.95</v>
      </c>
      <c r="R661">
        <v>18.352</v>
      </c>
      <c r="S661">
        <v>19.149999999999999</v>
      </c>
      <c r="T661">
        <v>20.651</v>
      </c>
      <c r="U661">
        <v>659</v>
      </c>
      <c r="V661">
        <v>11.214</v>
      </c>
      <c r="W661">
        <v>12.183999999999999</v>
      </c>
      <c r="X661">
        <v>13.153</v>
      </c>
      <c r="Y661">
        <v>14.249000000000001</v>
      </c>
      <c r="Z661">
        <v>15.494999999999999</v>
      </c>
      <c r="AA661">
        <v>16.920000000000002</v>
      </c>
      <c r="AB661">
        <v>18.561</v>
      </c>
      <c r="AC661">
        <v>20.465</v>
      </c>
      <c r="AD661">
        <v>22.369</v>
      </c>
    </row>
    <row r="662" spans="1:30" x14ac:dyDescent="0.25">
      <c r="A662">
        <v>660</v>
      </c>
      <c r="B662">
        <f t="shared" si="10"/>
        <v>1.8069815195071868</v>
      </c>
      <c r="C662">
        <v>-0.56459999999999999</v>
      </c>
      <c r="D662">
        <v>15.4933</v>
      </c>
      <c r="E662">
        <v>8.5819999999999994E-2</v>
      </c>
      <c r="F662">
        <v>12.101000000000001</v>
      </c>
      <c r="G662">
        <v>12.823</v>
      </c>
      <c r="H662">
        <v>13.276</v>
      </c>
      <c r="I662">
        <v>13.526</v>
      </c>
      <c r="J662">
        <v>13.925000000000001</v>
      </c>
      <c r="K662">
        <v>14.205</v>
      </c>
      <c r="L662">
        <v>14.635</v>
      </c>
      <c r="M662">
        <v>15.493</v>
      </c>
      <c r="N662">
        <v>16.431999999999999</v>
      </c>
      <c r="O662">
        <v>16.974</v>
      </c>
      <c r="P662">
        <v>17.356000000000002</v>
      </c>
      <c r="Q662">
        <v>17.949000000000002</v>
      </c>
      <c r="R662">
        <v>18.350000000000001</v>
      </c>
      <c r="S662">
        <v>19.149000000000001</v>
      </c>
      <c r="T662">
        <v>20.65</v>
      </c>
      <c r="U662">
        <v>660</v>
      </c>
      <c r="V662">
        <v>11.212999999999999</v>
      </c>
      <c r="W662">
        <v>12.183</v>
      </c>
      <c r="X662">
        <v>13.151999999999999</v>
      </c>
      <c r="Y662">
        <v>14.247999999999999</v>
      </c>
      <c r="Z662">
        <v>15.493</v>
      </c>
      <c r="AA662">
        <v>16.917999999999999</v>
      </c>
      <c r="AB662">
        <v>18.559000000000001</v>
      </c>
      <c r="AC662">
        <v>20.463000000000001</v>
      </c>
      <c r="AD662">
        <v>22.367000000000001</v>
      </c>
    </row>
    <row r="663" spans="1:30" x14ac:dyDescent="0.25">
      <c r="A663">
        <v>661</v>
      </c>
      <c r="B663">
        <f t="shared" si="10"/>
        <v>1.8097193702943191</v>
      </c>
      <c r="C663">
        <v>-0.56510000000000005</v>
      </c>
      <c r="D663">
        <v>15.4918</v>
      </c>
      <c r="E663">
        <v>8.5809999999999997E-2</v>
      </c>
      <c r="F663">
        <v>12.1</v>
      </c>
      <c r="G663">
        <v>12.821999999999999</v>
      </c>
      <c r="H663">
        <v>13.275</v>
      </c>
      <c r="I663">
        <v>13.525</v>
      </c>
      <c r="J663">
        <v>13.923999999999999</v>
      </c>
      <c r="K663">
        <v>14.204000000000001</v>
      </c>
      <c r="L663">
        <v>14.634</v>
      </c>
      <c r="M663">
        <v>15.492000000000001</v>
      </c>
      <c r="N663">
        <v>16.431000000000001</v>
      </c>
      <c r="O663">
        <v>16.972000000000001</v>
      </c>
      <c r="P663">
        <v>17.353999999999999</v>
      </c>
      <c r="Q663">
        <v>17.946999999999999</v>
      </c>
      <c r="R663">
        <v>18.347999999999999</v>
      </c>
      <c r="S663">
        <v>19.146000000000001</v>
      </c>
      <c r="T663">
        <v>20.646999999999998</v>
      </c>
      <c r="U663">
        <v>661</v>
      </c>
      <c r="V663">
        <v>11.212999999999999</v>
      </c>
      <c r="W663">
        <v>12.182</v>
      </c>
      <c r="X663">
        <v>13.151</v>
      </c>
      <c r="Y663">
        <v>14.247</v>
      </c>
      <c r="Z663">
        <v>15.492000000000001</v>
      </c>
      <c r="AA663">
        <v>16.916</v>
      </c>
      <c r="AB663">
        <v>18.556999999999999</v>
      </c>
      <c r="AC663">
        <v>20.460999999999999</v>
      </c>
      <c r="AD663">
        <v>22.364999999999998</v>
      </c>
    </row>
    <row r="664" spans="1:30" x14ac:dyDescent="0.25">
      <c r="A664">
        <v>662</v>
      </c>
      <c r="B664">
        <f t="shared" si="10"/>
        <v>1.8124572210814511</v>
      </c>
      <c r="C664">
        <v>-0.56559999999999999</v>
      </c>
      <c r="D664">
        <v>15.4902</v>
      </c>
      <c r="E664">
        <v>8.5809999999999997E-2</v>
      </c>
      <c r="F664">
        <v>12.099</v>
      </c>
      <c r="G664">
        <v>12.821</v>
      </c>
      <c r="H664">
        <v>13.273</v>
      </c>
      <c r="I664">
        <v>13.523</v>
      </c>
      <c r="J664">
        <v>13.923</v>
      </c>
      <c r="K664">
        <v>14.202999999999999</v>
      </c>
      <c r="L664">
        <v>14.632999999999999</v>
      </c>
      <c r="M664">
        <v>15.49</v>
      </c>
      <c r="N664">
        <v>16.428999999999998</v>
      </c>
      <c r="O664">
        <v>16.97</v>
      </c>
      <c r="P664">
        <v>17.353000000000002</v>
      </c>
      <c r="Q664">
        <v>17.945</v>
      </c>
      <c r="R664">
        <v>18.347000000000001</v>
      </c>
      <c r="S664">
        <v>19.145</v>
      </c>
      <c r="T664">
        <v>20.646000000000001</v>
      </c>
      <c r="U664">
        <v>662</v>
      </c>
      <c r="V664">
        <v>11.212</v>
      </c>
      <c r="W664">
        <v>12.180999999999999</v>
      </c>
      <c r="X664">
        <v>13.15</v>
      </c>
      <c r="Y664">
        <v>14.244999999999999</v>
      </c>
      <c r="Z664">
        <v>15.49</v>
      </c>
      <c r="AA664">
        <v>16.914000000000001</v>
      </c>
      <c r="AB664">
        <v>18.555</v>
      </c>
      <c r="AC664">
        <v>20.459</v>
      </c>
      <c r="AD664">
        <v>22.363</v>
      </c>
    </row>
    <row r="665" spans="1:30" x14ac:dyDescent="0.25">
      <c r="A665">
        <v>663</v>
      </c>
      <c r="B665">
        <f t="shared" si="10"/>
        <v>1.8151950718685832</v>
      </c>
      <c r="C665">
        <v>-0.56610000000000005</v>
      </c>
      <c r="D665">
        <v>15.4887</v>
      </c>
      <c r="E665">
        <v>8.5800000000000001E-2</v>
      </c>
      <c r="F665">
        <v>12.098000000000001</v>
      </c>
      <c r="G665">
        <v>12.82</v>
      </c>
      <c r="H665">
        <v>13.272</v>
      </c>
      <c r="I665">
        <v>13.522</v>
      </c>
      <c r="J665">
        <v>13.922000000000001</v>
      </c>
      <c r="K665">
        <v>14.202</v>
      </c>
      <c r="L665">
        <v>14.631</v>
      </c>
      <c r="M665">
        <v>15.489000000000001</v>
      </c>
      <c r="N665">
        <v>16.427</v>
      </c>
      <c r="O665">
        <v>16.968</v>
      </c>
      <c r="P665">
        <v>17.350999999999999</v>
      </c>
      <c r="Q665">
        <v>17.943000000000001</v>
      </c>
      <c r="R665">
        <v>18.344999999999999</v>
      </c>
      <c r="S665">
        <v>19.143000000000001</v>
      </c>
      <c r="T665">
        <v>20.643000000000001</v>
      </c>
      <c r="U665">
        <v>663</v>
      </c>
      <c r="V665">
        <v>11.212</v>
      </c>
      <c r="W665">
        <v>12.18</v>
      </c>
      <c r="X665">
        <v>13.148999999999999</v>
      </c>
      <c r="Y665">
        <v>14.244</v>
      </c>
      <c r="Z665">
        <v>15.489000000000001</v>
      </c>
      <c r="AA665">
        <v>16.913</v>
      </c>
      <c r="AB665">
        <v>18.553000000000001</v>
      </c>
      <c r="AC665">
        <v>20.457000000000001</v>
      </c>
      <c r="AD665">
        <v>22.361000000000001</v>
      </c>
    </row>
    <row r="666" spans="1:30" x14ac:dyDescent="0.25">
      <c r="A666">
        <v>664</v>
      </c>
      <c r="B666">
        <f t="shared" si="10"/>
        <v>1.8179329226557153</v>
      </c>
      <c r="C666">
        <v>-0.56659999999999999</v>
      </c>
      <c r="D666">
        <v>15.4872</v>
      </c>
      <c r="E666">
        <v>8.5800000000000001E-2</v>
      </c>
      <c r="F666">
        <v>12.097</v>
      </c>
      <c r="G666">
        <v>12.819000000000001</v>
      </c>
      <c r="H666">
        <v>13.271000000000001</v>
      </c>
      <c r="I666">
        <v>13.521000000000001</v>
      </c>
      <c r="J666">
        <v>13.92</v>
      </c>
      <c r="K666">
        <v>14.2</v>
      </c>
      <c r="L666">
        <v>14.63</v>
      </c>
      <c r="M666">
        <v>15.487</v>
      </c>
      <c r="N666">
        <v>16.425999999999998</v>
      </c>
      <c r="O666">
        <v>16.966999999999999</v>
      </c>
      <c r="P666">
        <v>17.349</v>
      </c>
      <c r="Q666">
        <v>17.940999999999999</v>
      </c>
      <c r="R666">
        <v>18.343</v>
      </c>
      <c r="S666">
        <v>19.140999999999998</v>
      </c>
      <c r="T666">
        <v>20.641999999999999</v>
      </c>
      <c r="U666">
        <v>664</v>
      </c>
      <c r="V666">
        <v>11.211</v>
      </c>
      <c r="W666">
        <v>12.179</v>
      </c>
      <c r="X666">
        <v>13.148</v>
      </c>
      <c r="Y666">
        <v>14.243</v>
      </c>
      <c r="Z666">
        <v>15.487</v>
      </c>
      <c r="AA666">
        <v>16.911000000000001</v>
      </c>
      <c r="AB666">
        <v>18.550999999999998</v>
      </c>
      <c r="AC666">
        <v>20.454999999999998</v>
      </c>
      <c r="AD666">
        <v>22.359000000000002</v>
      </c>
    </row>
    <row r="667" spans="1:30" x14ac:dyDescent="0.25">
      <c r="A667">
        <v>665</v>
      </c>
      <c r="B667">
        <f t="shared" si="10"/>
        <v>1.8206707734428473</v>
      </c>
      <c r="C667">
        <v>-0.56720000000000004</v>
      </c>
      <c r="D667">
        <v>15.4856</v>
      </c>
      <c r="E667">
        <v>8.5790000000000005E-2</v>
      </c>
      <c r="F667">
        <v>12.097</v>
      </c>
      <c r="G667">
        <v>12.818</v>
      </c>
      <c r="H667">
        <v>13.27</v>
      </c>
      <c r="I667">
        <v>13.52</v>
      </c>
      <c r="J667">
        <v>13.919</v>
      </c>
      <c r="K667">
        <v>14.199</v>
      </c>
      <c r="L667">
        <v>14.629</v>
      </c>
      <c r="M667">
        <v>15.486000000000001</v>
      </c>
      <c r="N667">
        <v>16.423999999999999</v>
      </c>
      <c r="O667">
        <v>16.965</v>
      </c>
      <c r="P667">
        <v>17.347000000000001</v>
      </c>
      <c r="Q667">
        <v>17.939</v>
      </c>
      <c r="R667">
        <v>18.341000000000001</v>
      </c>
      <c r="S667">
        <v>19.138999999999999</v>
      </c>
      <c r="T667">
        <v>20.64</v>
      </c>
      <c r="U667">
        <v>665</v>
      </c>
      <c r="V667">
        <v>11.21</v>
      </c>
      <c r="W667">
        <v>12.179</v>
      </c>
      <c r="X667">
        <v>13.147</v>
      </c>
      <c r="Y667">
        <v>14.241</v>
      </c>
      <c r="Z667">
        <v>15.486000000000001</v>
      </c>
      <c r="AA667">
        <v>16.908999999999999</v>
      </c>
      <c r="AB667">
        <v>18.548999999999999</v>
      </c>
      <c r="AC667">
        <v>20.452999999999999</v>
      </c>
      <c r="AD667">
        <v>22.356000000000002</v>
      </c>
    </row>
    <row r="668" spans="1:30" x14ac:dyDescent="0.25">
      <c r="A668">
        <v>666</v>
      </c>
      <c r="B668">
        <f t="shared" si="10"/>
        <v>1.8234086242299794</v>
      </c>
      <c r="C668">
        <v>-0.56769999999999998</v>
      </c>
      <c r="D668">
        <v>15.4841</v>
      </c>
      <c r="E668">
        <v>8.5790000000000005E-2</v>
      </c>
      <c r="F668">
        <v>12.096</v>
      </c>
      <c r="G668">
        <v>12.817</v>
      </c>
      <c r="H668">
        <v>13.269</v>
      </c>
      <c r="I668">
        <v>13.519</v>
      </c>
      <c r="J668">
        <v>13.917999999999999</v>
      </c>
      <c r="K668">
        <v>14.198</v>
      </c>
      <c r="L668">
        <v>14.627000000000001</v>
      </c>
      <c r="M668">
        <v>15.484</v>
      </c>
      <c r="N668">
        <v>16.422000000000001</v>
      </c>
      <c r="O668">
        <v>16.963000000000001</v>
      </c>
      <c r="P668">
        <v>17.346</v>
      </c>
      <c r="Q668">
        <v>17.937999999999999</v>
      </c>
      <c r="R668">
        <v>18.338999999999999</v>
      </c>
      <c r="S668">
        <v>19.137</v>
      </c>
      <c r="T668">
        <v>20.638000000000002</v>
      </c>
      <c r="U668">
        <v>666</v>
      </c>
      <c r="V668">
        <v>11.21</v>
      </c>
      <c r="W668">
        <v>12.178000000000001</v>
      </c>
      <c r="X668">
        <v>13.146000000000001</v>
      </c>
      <c r="Y668">
        <v>14.24</v>
      </c>
      <c r="Z668">
        <v>15.484</v>
      </c>
      <c r="AA668">
        <v>16.908000000000001</v>
      </c>
      <c r="AB668">
        <v>18.547999999999998</v>
      </c>
      <c r="AC668">
        <v>20.451000000000001</v>
      </c>
      <c r="AD668">
        <v>22.355</v>
      </c>
    </row>
    <row r="669" spans="1:30" x14ac:dyDescent="0.25">
      <c r="A669">
        <v>667</v>
      </c>
      <c r="B669">
        <f t="shared" si="10"/>
        <v>1.8261464750171115</v>
      </c>
      <c r="C669">
        <v>-0.56820000000000004</v>
      </c>
      <c r="D669">
        <v>15.4826</v>
      </c>
      <c r="E669">
        <v>8.5779999999999995E-2</v>
      </c>
      <c r="F669">
        <v>12.095000000000001</v>
      </c>
      <c r="G669">
        <v>12.816000000000001</v>
      </c>
      <c r="H669">
        <v>13.268000000000001</v>
      </c>
      <c r="I669">
        <v>13.518000000000001</v>
      </c>
      <c r="J669">
        <v>13.917</v>
      </c>
      <c r="K669">
        <v>14.196</v>
      </c>
      <c r="L669">
        <v>14.625999999999999</v>
      </c>
      <c r="M669">
        <v>15.483000000000001</v>
      </c>
      <c r="N669">
        <v>16.420999999999999</v>
      </c>
      <c r="O669">
        <v>16.962</v>
      </c>
      <c r="P669">
        <v>17.344000000000001</v>
      </c>
      <c r="Q669">
        <v>17.936</v>
      </c>
      <c r="R669">
        <v>18.337</v>
      </c>
      <c r="S669">
        <v>19.135000000000002</v>
      </c>
      <c r="T669">
        <v>20.635999999999999</v>
      </c>
      <c r="U669">
        <v>667</v>
      </c>
      <c r="V669">
        <v>11.209</v>
      </c>
      <c r="W669">
        <v>12.177</v>
      </c>
      <c r="X669">
        <v>13.145</v>
      </c>
      <c r="Y669">
        <v>14.239000000000001</v>
      </c>
      <c r="Z669">
        <v>15.483000000000001</v>
      </c>
      <c r="AA669">
        <v>16.905999999999999</v>
      </c>
      <c r="AB669">
        <v>18.545000000000002</v>
      </c>
      <c r="AC669">
        <v>20.449000000000002</v>
      </c>
      <c r="AD669">
        <v>22.352</v>
      </c>
    </row>
    <row r="670" spans="1:30" x14ac:dyDescent="0.25">
      <c r="A670">
        <v>668</v>
      </c>
      <c r="B670">
        <f t="shared" si="10"/>
        <v>1.8288843258042438</v>
      </c>
      <c r="C670">
        <v>-0.56869999999999998</v>
      </c>
      <c r="D670">
        <v>15.4811</v>
      </c>
      <c r="E670">
        <v>8.5769999999999999E-2</v>
      </c>
      <c r="F670">
        <v>12.093999999999999</v>
      </c>
      <c r="G670">
        <v>12.815</v>
      </c>
      <c r="H670">
        <v>13.266999999999999</v>
      </c>
      <c r="I670">
        <v>13.516999999999999</v>
      </c>
      <c r="J670">
        <v>13.914999999999999</v>
      </c>
      <c r="K670">
        <v>14.195</v>
      </c>
      <c r="L670">
        <v>14.625</v>
      </c>
      <c r="M670">
        <v>15.481</v>
      </c>
      <c r="N670">
        <v>16.419</v>
      </c>
      <c r="O670">
        <v>16.96</v>
      </c>
      <c r="P670">
        <v>17.341999999999999</v>
      </c>
      <c r="Q670">
        <v>17.934000000000001</v>
      </c>
      <c r="R670">
        <v>18.335000000000001</v>
      </c>
      <c r="S670">
        <v>19.132999999999999</v>
      </c>
      <c r="T670">
        <v>20.632999999999999</v>
      </c>
      <c r="U670">
        <v>668</v>
      </c>
      <c r="V670">
        <v>11.209</v>
      </c>
      <c r="W670">
        <v>12.176</v>
      </c>
      <c r="X670">
        <v>13.144</v>
      </c>
      <c r="Y670">
        <v>14.237</v>
      </c>
      <c r="Z670">
        <v>15.481</v>
      </c>
      <c r="AA670">
        <v>16.904</v>
      </c>
      <c r="AB670">
        <v>18.542999999999999</v>
      </c>
      <c r="AC670">
        <v>20.446999999999999</v>
      </c>
      <c r="AD670">
        <v>22.35</v>
      </c>
    </row>
    <row r="671" spans="1:30" x14ac:dyDescent="0.25">
      <c r="A671">
        <v>669</v>
      </c>
      <c r="B671">
        <f t="shared" si="10"/>
        <v>1.8316221765913758</v>
      </c>
      <c r="C671">
        <v>-0.56920000000000004</v>
      </c>
      <c r="D671">
        <v>15.479699999999999</v>
      </c>
      <c r="E671">
        <v>8.5769999999999999E-2</v>
      </c>
      <c r="F671">
        <v>12.093</v>
      </c>
      <c r="G671">
        <v>12.814</v>
      </c>
      <c r="H671">
        <v>13.266</v>
      </c>
      <c r="I671">
        <v>13.515000000000001</v>
      </c>
      <c r="J671">
        <v>13.914</v>
      </c>
      <c r="K671">
        <v>14.194000000000001</v>
      </c>
      <c r="L671">
        <v>14.622999999999999</v>
      </c>
      <c r="M671">
        <v>15.48</v>
      </c>
      <c r="N671">
        <v>16.417999999999999</v>
      </c>
      <c r="O671">
        <v>16.957999999999998</v>
      </c>
      <c r="P671">
        <v>17.34</v>
      </c>
      <c r="Q671">
        <v>17.931999999999999</v>
      </c>
      <c r="R671">
        <v>18.334</v>
      </c>
      <c r="S671">
        <v>19.131</v>
      </c>
      <c r="T671">
        <v>20.632000000000001</v>
      </c>
      <c r="U671">
        <v>669</v>
      </c>
      <c r="V671">
        <v>11.208</v>
      </c>
      <c r="W671">
        <v>12.175000000000001</v>
      </c>
      <c r="X671">
        <v>13.143000000000001</v>
      </c>
      <c r="Y671">
        <v>14.236000000000001</v>
      </c>
      <c r="Z671">
        <v>15.48</v>
      </c>
      <c r="AA671">
        <v>16.902999999999999</v>
      </c>
      <c r="AB671">
        <v>18.542000000000002</v>
      </c>
      <c r="AC671">
        <v>20.445</v>
      </c>
      <c r="AD671">
        <v>22.349</v>
      </c>
    </row>
    <row r="672" spans="1:30" x14ac:dyDescent="0.25">
      <c r="A672">
        <v>670</v>
      </c>
      <c r="B672">
        <f t="shared" si="10"/>
        <v>1.8343600273785079</v>
      </c>
      <c r="C672">
        <v>-0.56969999999999998</v>
      </c>
      <c r="D672">
        <v>15.478199999999999</v>
      </c>
      <c r="E672">
        <v>8.5760000000000003E-2</v>
      </c>
      <c r="F672">
        <v>12.093</v>
      </c>
      <c r="G672">
        <v>12.813000000000001</v>
      </c>
      <c r="H672">
        <v>13.265000000000001</v>
      </c>
      <c r="I672">
        <v>13.513999999999999</v>
      </c>
      <c r="J672">
        <v>13.913</v>
      </c>
      <c r="K672">
        <v>14.193</v>
      </c>
      <c r="L672">
        <v>14.622</v>
      </c>
      <c r="M672">
        <v>15.478</v>
      </c>
      <c r="N672">
        <v>16.416</v>
      </c>
      <c r="O672">
        <v>16.956</v>
      </c>
      <c r="P672">
        <v>17.338999999999999</v>
      </c>
      <c r="Q672">
        <v>17.93</v>
      </c>
      <c r="R672">
        <v>18.332000000000001</v>
      </c>
      <c r="S672">
        <v>19.129000000000001</v>
      </c>
      <c r="T672">
        <v>20.63</v>
      </c>
      <c r="U672">
        <v>670</v>
      </c>
      <c r="V672">
        <v>11.207000000000001</v>
      </c>
      <c r="W672">
        <v>12.175000000000001</v>
      </c>
      <c r="X672">
        <v>13.141999999999999</v>
      </c>
      <c r="Y672">
        <v>14.234999999999999</v>
      </c>
      <c r="Z672">
        <v>15.478</v>
      </c>
      <c r="AA672">
        <v>16.901</v>
      </c>
      <c r="AB672">
        <v>18.54</v>
      </c>
      <c r="AC672">
        <v>20.443000000000001</v>
      </c>
      <c r="AD672">
        <v>22.346</v>
      </c>
    </row>
    <row r="673" spans="1:30" x14ac:dyDescent="0.25">
      <c r="A673">
        <v>671</v>
      </c>
      <c r="B673">
        <f t="shared" si="10"/>
        <v>1.83709787816564</v>
      </c>
      <c r="C673">
        <v>-0.57020000000000004</v>
      </c>
      <c r="D673">
        <v>15.476699999999999</v>
      </c>
      <c r="E673">
        <v>8.5760000000000003E-2</v>
      </c>
      <c r="F673">
        <v>12.092000000000001</v>
      </c>
      <c r="G673">
        <v>12.811999999999999</v>
      </c>
      <c r="H673">
        <v>13.263999999999999</v>
      </c>
      <c r="I673">
        <v>13.513</v>
      </c>
      <c r="J673">
        <v>13.912000000000001</v>
      </c>
      <c r="K673">
        <v>14.191000000000001</v>
      </c>
      <c r="L673">
        <v>14.621</v>
      </c>
      <c r="M673">
        <v>15.477</v>
      </c>
      <c r="N673">
        <v>16.414000000000001</v>
      </c>
      <c r="O673">
        <v>16.954999999999998</v>
      </c>
      <c r="P673">
        <v>17.337</v>
      </c>
      <c r="Q673">
        <v>17.928999999999998</v>
      </c>
      <c r="R673">
        <v>18.329999999999998</v>
      </c>
      <c r="S673">
        <v>19.128</v>
      </c>
      <c r="T673">
        <v>20.628</v>
      </c>
      <c r="U673">
        <v>671</v>
      </c>
      <c r="V673">
        <v>11.207000000000001</v>
      </c>
      <c r="W673">
        <v>12.173999999999999</v>
      </c>
      <c r="X673">
        <v>13.14</v>
      </c>
      <c r="Y673">
        <v>14.234</v>
      </c>
      <c r="Z673">
        <v>15.477</v>
      </c>
      <c r="AA673">
        <v>16.899000000000001</v>
      </c>
      <c r="AB673">
        <v>18.538</v>
      </c>
      <c r="AC673">
        <v>20.440999999999999</v>
      </c>
      <c r="AD673">
        <v>22.344999999999999</v>
      </c>
    </row>
    <row r="674" spans="1:30" x14ac:dyDescent="0.25">
      <c r="A674">
        <v>672</v>
      </c>
      <c r="B674">
        <f t="shared" si="10"/>
        <v>1.839835728952772</v>
      </c>
      <c r="C674">
        <v>-0.57069999999999999</v>
      </c>
      <c r="D674">
        <v>15.475300000000001</v>
      </c>
      <c r="E674">
        <v>8.5750000000000007E-2</v>
      </c>
      <c r="F674">
        <v>12.090999999999999</v>
      </c>
      <c r="G674">
        <v>12.811</v>
      </c>
      <c r="H674">
        <v>13.263</v>
      </c>
      <c r="I674">
        <v>13.512</v>
      </c>
      <c r="J674">
        <v>13.911</v>
      </c>
      <c r="K674">
        <v>14.19</v>
      </c>
      <c r="L674">
        <v>14.619</v>
      </c>
      <c r="M674">
        <v>15.475</v>
      </c>
      <c r="N674">
        <v>16.413</v>
      </c>
      <c r="O674">
        <v>16.952999999999999</v>
      </c>
      <c r="P674">
        <v>17.335000000000001</v>
      </c>
      <c r="Q674">
        <v>17.927</v>
      </c>
      <c r="R674">
        <v>18.327999999999999</v>
      </c>
      <c r="S674">
        <v>19.126000000000001</v>
      </c>
      <c r="T674">
        <v>20.626000000000001</v>
      </c>
      <c r="U674">
        <v>672</v>
      </c>
      <c r="V674">
        <v>11.206</v>
      </c>
      <c r="W674">
        <v>12.173</v>
      </c>
      <c r="X674">
        <v>13.14</v>
      </c>
      <c r="Y674">
        <v>14.231999999999999</v>
      </c>
      <c r="Z674">
        <v>15.475</v>
      </c>
      <c r="AA674">
        <v>16.896999999999998</v>
      </c>
      <c r="AB674">
        <v>18.536000000000001</v>
      </c>
      <c r="AC674">
        <v>20.439</v>
      </c>
      <c r="AD674">
        <v>22.341999999999999</v>
      </c>
    </row>
    <row r="675" spans="1:30" x14ac:dyDescent="0.25">
      <c r="A675">
        <v>673</v>
      </c>
      <c r="B675">
        <f t="shared" si="10"/>
        <v>1.8425735797399041</v>
      </c>
      <c r="C675">
        <v>-0.57120000000000004</v>
      </c>
      <c r="D675">
        <v>15.473800000000001</v>
      </c>
      <c r="E675">
        <v>8.5750000000000007E-2</v>
      </c>
      <c r="F675">
        <v>12.09</v>
      </c>
      <c r="G675">
        <v>12.81</v>
      </c>
      <c r="H675">
        <v>13.262</v>
      </c>
      <c r="I675">
        <v>13.510999999999999</v>
      </c>
      <c r="J675">
        <v>13.909000000000001</v>
      </c>
      <c r="K675">
        <v>14.189</v>
      </c>
      <c r="L675">
        <v>14.618</v>
      </c>
      <c r="M675">
        <v>15.474</v>
      </c>
      <c r="N675">
        <v>16.411000000000001</v>
      </c>
      <c r="O675">
        <v>16.952000000000002</v>
      </c>
      <c r="P675">
        <v>17.334</v>
      </c>
      <c r="Q675">
        <v>17.925000000000001</v>
      </c>
      <c r="R675">
        <v>18.326000000000001</v>
      </c>
      <c r="S675">
        <v>19.123999999999999</v>
      </c>
      <c r="T675">
        <v>20.623999999999999</v>
      </c>
      <c r="U675">
        <v>673</v>
      </c>
      <c r="V675">
        <v>11.205</v>
      </c>
      <c r="W675">
        <v>12.172000000000001</v>
      </c>
      <c r="X675">
        <v>13.138</v>
      </c>
      <c r="Y675">
        <v>14.231</v>
      </c>
      <c r="Z675">
        <v>15.474</v>
      </c>
      <c r="AA675">
        <v>16.896000000000001</v>
      </c>
      <c r="AB675">
        <v>18.535</v>
      </c>
      <c r="AC675">
        <v>20.437999999999999</v>
      </c>
      <c r="AD675">
        <v>22.341000000000001</v>
      </c>
    </row>
    <row r="676" spans="1:30" x14ac:dyDescent="0.25">
      <c r="A676">
        <v>674</v>
      </c>
      <c r="B676">
        <f t="shared" si="10"/>
        <v>1.8453114305270362</v>
      </c>
      <c r="C676">
        <v>-0.57169999999999999</v>
      </c>
      <c r="D676">
        <v>15.4724</v>
      </c>
      <c r="E676">
        <v>8.5739999999999997E-2</v>
      </c>
      <c r="F676">
        <v>12.09</v>
      </c>
      <c r="G676">
        <v>12.808999999999999</v>
      </c>
      <c r="H676">
        <v>13.260999999999999</v>
      </c>
      <c r="I676">
        <v>13.51</v>
      </c>
      <c r="J676">
        <v>13.907999999999999</v>
      </c>
      <c r="K676">
        <v>14.188000000000001</v>
      </c>
      <c r="L676">
        <v>14.617000000000001</v>
      </c>
      <c r="M676">
        <v>15.472</v>
      </c>
      <c r="N676">
        <v>16.41</v>
      </c>
      <c r="O676">
        <v>16.95</v>
      </c>
      <c r="P676">
        <v>17.332000000000001</v>
      </c>
      <c r="Q676">
        <v>17.922999999999998</v>
      </c>
      <c r="R676">
        <v>18.324999999999999</v>
      </c>
      <c r="S676">
        <v>19.122</v>
      </c>
      <c r="T676">
        <v>20.622</v>
      </c>
      <c r="U676">
        <v>674</v>
      </c>
      <c r="V676">
        <v>11.205</v>
      </c>
      <c r="W676">
        <v>12.170999999999999</v>
      </c>
      <c r="X676">
        <v>13.138</v>
      </c>
      <c r="Y676">
        <v>14.23</v>
      </c>
      <c r="Z676">
        <v>15.472</v>
      </c>
      <c r="AA676">
        <v>16.893999999999998</v>
      </c>
      <c r="AB676">
        <v>18.533000000000001</v>
      </c>
      <c r="AC676">
        <v>20.436</v>
      </c>
      <c r="AD676">
        <v>22.338000000000001</v>
      </c>
    </row>
    <row r="677" spans="1:30" x14ac:dyDescent="0.25">
      <c r="A677">
        <v>675</v>
      </c>
      <c r="B677">
        <f t="shared" si="10"/>
        <v>1.8480492813141685</v>
      </c>
      <c r="C677">
        <v>-0.57220000000000004</v>
      </c>
      <c r="D677">
        <v>15.471</v>
      </c>
      <c r="E677">
        <v>8.5739999999999997E-2</v>
      </c>
      <c r="F677">
        <v>12.089</v>
      </c>
      <c r="G677">
        <v>12.808</v>
      </c>
      <c r="H677">
        <v>13.26</v>
      </c>
      <c r="I677">
        <v>13.509</v>
      </c>
      <c r="J677">
        <v>13.907</v>
      </c>
      <c r="K677">
        <v>14.186</v>
      </c>
      <c r="L677">
        <v>14.615</v>
      </c>
      <c r="M677">
        <v>15.471</v>
      </c>
      <c r="N677">
        <v>16.408000000000001</v>
      </c>
      <c r="O677">
        <v>16.948</v>
      </c>
      <c r="P677">
        <v>17.329999999999998</v>
      </c>
      <c r="Q677">
        <v>17.922000000000001</v>
      </c>
      <c r="R677">
        <v>18.323</v>
      </c>
      <c r="S677">
        <v>19.12</v>
      </c>
      <c r="T677">
        <v>20.620999999999999</v>
      </c>
      <c r="U677">
        <v>675</v>
      </c>
      <c r="V677">
        <v>11.204000000000001</v>
      </c>
      <c r="W677">
        <v>12.17</v>
      </c>
      <c r="X677">
        <v>13.135999999999999</v>
      </c>
      <c r="Y677">
        <v>14.228999999999999</v>
      </c>
      <c r="Z677">
        <v>15.471</v>
      </c>
      <c r="AA677">
        <v>16.893000000000001</v>
      </c>
      <c r="AB677">
        <v>18.530999999999999</v>
      </c>
      <c r="AC677">
        <v>20.434000000000001</v>
      </c>
      <c r="AD677">
        <v>22.337</v>
      </c>
    </row>
    <row r="678" spans="1:30" x14ac:dyDescent="0.25">
      <c r="A678">
        <v>676</v>
      </c>
      <c r="B678">
        <f t="shared" si="10"/>
        <v>1.8507871321013005</v>
      </c>
      <c r="C678">
        <v>-0.57269999999999999</v>
      </c>
      <c r="D678">
        <v>15.4695</v>
      </c>
      <c r="E678">
        <v>8.5730000000000001E-2</v>
      </c>
      <c r="F678">
        <v>12.087999999999999</v>
      </c>
      <c r="G678">
        <v>12.807</v>
      </c>
      <c r="H678">
        <v>13.259</v>
      </c>
      <c r="I678">
        <v>13.507999999999999</v>
      </c>
      <c r="J678">
        <v>13.906000000000001</v>
      </c>
      <c r="K678">
        <v>14.185</v>
      </c>
      <c r="L678">
        <v>14.614000000000001</v>
      </c>
      <c r="M678">
        <v>15.47</v>
      </c>
      <c r="N678">
        <v>16.405999999999999</v>
      </c>
      <c r="O678">
        <v>16.946999999999999</v>
      </c>
      <c r="P678">
        <v>17.327999999999999</v>
      </c>
      <c r="Q678">
        <v>17.920000000000002</v>
      </c>
      <c r="R678">
        <v>18.321000000000002</v>
      </c>
      <c r="S678">
        <v>19.117999999999999</v>
      </c>
      <c r="T678">
        <v>20.619</v>
      </c>
      <c r="U678">
        <v>676</v>
      </c>
      <c r="V678">
        <v>11.204000000000001</v>
      </c>
      <c r="W678">
        <v>12.17</v>
      </c>
      <c r="X678">
        <v>13.135</v>
      </c>
      <c r="Y678">
        <v>14.228</v>
      </c>
      <c r="Z678">
        <v>15.47</v>
      </c>
      <c r="AA678">
        <v>16.890999999999998</v>
      </c>
      <c r="AB678">
        <v>18.529</v>
      </c>
      <c r="AC678">
        <v>20.431999999999999</v>
      </c>
      <c r="AD678">
        <v>22.335000000000001</v>
      </c>
    </row>
    <row r="679" spans="1:30" x14ac:dyDescent="0.25">
      <c r="A679">
        <v>677</v>
      </c>
      <c r="B679">
        <f t="shared" si="10"/>
        <v>1.8535249828884326</v>
      </c>
      <c r="C679">
        <v>-0.57320000000000004</v>
      </c>
      <c r="D679">
        <v>15.4681</v>
      </c>
      <c r="E679">
        <v>8.5730000000000001E-2</v>
      </c>
      <c r="F679">
        <v>12.087</v>
      </c>
      <c r="G679">
        <v>12.805999999999999</v>
      </c>
      <c r="H679">
        <v>13.257</v>
      </c>
      <c r="I679">
        <v>13.507</v>
      </c>
      <c r="J679">
        <v>13.904999999999999</v>
      </c>
      <c r="K679">
        <v>14.183999999999999</v>
      </c>
      <c r="L679">
        <v>14.613</v>
      </c>
      <c r="M679">
        <v>15.468</v>
      </c>
      <c r="N679">
        <v>16.405000000000001</v>
      </c>
      <c r="O679">
        <v>16.945</v>
      </c>
      <c r="P679">
        <v>17.327000000000002</v>
      </c>
      <c r="Q679">
        <v>17.917999999999999</v>
      </c>
      <c r="R679">
        <v>18.318999999999999</v>
      </c>
      <c r="S679">
        <v>19.117000000000001</v>
      </c>
      <c r="T679">
        <v>20.617000000000001</v>
      </c>
      <c r="U679">
        <v>677</v>
      </c>
      <c r="V679">
        <v>11.202999999999999</v>
      </c>
      <c r="W679">
        <v>12.169</v>
      </c>
      <c r="X679">
        <v>13.134</v>
      </c>
      <c r="Y679">
        <v>14.226000000000001</v>
      </c>
      <c r="Z679">
        <v>15.468</v>
      </c>
      <c r="AA679">
        <v>16.888999999999999</v>
      </c>
      <c r="AB679">
        <v>18.527999999999999</v>
      </c>
      <c r="AC679">
        <v>20.43</v>
      </c>
      <c r="AD679">
        <v>22.332999999999998</v>
      </c>
    </row>
    <row r="680" spans="1:30" x14ac:dyDescent="0.25">
      <c r="A680">
        <v>678</v>
      </c>
      <c r="B680">
        <f t="shared" si="10"/>
        <v>1.8562628336755647</v>
      </c>
      <c r="C680">
        <v>-0.57369999999999999</v>
      </c>
      <c r="D680">
        <v>15.466699999999999</v>
      </c>
      <c r="E680">
        <v>8.5720000000000005E-2</v>
      </c>
      <c r="F680">
        <v>12.087</v>
      </c>
      <c r="G680">
        <v>12.805999999999999</v>
      </c>
      <c r="H680">
        <v>13.257</v>
      </c>
      <c r="I680">
        <v>13.506</v>
      </c>
      <c r="J680">
        <v>13.904</v>
      </c>
      <c r="K680">
        <v>14.183</v>
      </c>
      <c r="L680">
        <v>14.612</v>
      </c>
      <c r="M680">
        <v>15.467000000000001</v>
      </c>
      <c r="N680">
        <v>16.402999999999999</v>
      </c>
      <c r="O680">
        <v>16.943000000000001</v>
      </c>
      <c r="P680">
        <v>17.324999999999999</v>
      </c>
      <c r="Q680">
        <v>17.916</v>
      </c>
      <c r="R680">
        <v>18.318000000000001</v>
      </c>
      <c r="S680">
        <v>19.114999999999998</v>
      </c>
      <c r="T680">
        <v>20.614999999999998</v>
      </c>
      <c r="U680">
        <v>678</v>
      </c>
      <c r="V680">
        <v>11.202999999999999</v>
      </c>
      <c r="W680">
        <v>12.167999999999999</v>
      </c>
      <c r="X680">
        <v>13.132999999999999</v>
      </c>
      <c r="Y680">
        <v>14.225</v>
      </c>
      <c r="Z680">
        <v>15.467000000000001</v>
      </c>
      <c r="AA680">
        <v>16.888000000000002</v>
      </c>
      <c r="AB680">
        <v>18.526</v>
      </c>
      <c r="AC680">
        <v>20.428000000000001</v>
      </c>
      <c r="AD680">
        <v>22.331</v>
      </c>
    </row>
    <row r="681" spans="1:30" x14ac:dyDescent="0.25">
      <c r="A681">
        <v>679</v>
      </c>
      <c r="B681">
        <f t="shared" si="10"/>
        <v>1.8590006844626967</v>
      </c>
      <c r="C681">
        <v>-0.57420000000000004</v>
      </c>
      <c r="D681">
        <v>15.465299999999999</v>
      </c>
      <c r="E681">
        <v>8.5709999999999995E-2</v>
      </c>
      <c r="F681">
        <v>12.086</v>
      </c>
      <c r="G681">
        <v>12.805</v>
      </c>
      <c r="H681">
        <v>13.256</v>
      </c>
      <c r="I681">
        <v>13.505000000000001</v>
      </c>
      <c r="J681">
        <v>13.903</v>
      </c>
      <c r="K681">
        <v>14.182</v>
      </c>
      <c r="L681">
        <v>14.61</v>
      </c>
      <c r="M681">
        <v>15.465</v>
      </c>
      <c r="N681">
        <v>16.402000000000001</v>
      </c>
      <c r="O681">
        <v>16.942</v>
      </c>
      <c r="P681">
        <v>17.323</v>
      </c>
      <c r="Q681">
        <v>17.914999999999999</v>
      </c>
      <c r="R681">
        <v>18.315999999999999</v>
      </c>
      <c r="S681">
        <v>19.113</v>
      </c>
      <c r="T681">
        <v>20.613</v>
      </c>
      <c r="U681">
        <v>679</v>
      </c>
      <c r="V681">
        <v>11.202</v>
      </c>
      <c r="W681">
        <v>12.167</v>
      </c>
      <c r="X681">
        <v>13.132999999999999</v>
      </c>
      <c r="Y681">
        <v>14.224</v>
      </c>
      <c r="Z681">
        <v>15.465</v>
      </c>
      <c r="AA681">
        <v>16.885999999999999</v>
      </c>
      <c r="AB681">
        <v>18.524000000000001</v>
      </c>
      <c r="AC681">
        <v>20.425999999999998</v>
      </c>
      <c r="AD681">
        <v>22.327999999999999</v>
      </c>
    </row>
    <row r="682" spans="1:30" x14ac:dyDescent="0.25">
      <c r="A682">
        <v>680</v>
      </c>
      <c r="B682">
        <f t="shared" si="10"/>
        <v>1.8617385352498288</v>
      </c>
      <c r="C682">
        <v>-0.57469999999999999</v>
      </c>
      <c r="D682">
        <v>15.463900000000001</v>
      </c>
      <c r="E682">
        <v>8.5709999999999995E-2</v>
      </c>
      <c r="F682">
        <v>12.085000000000001</v>
      </c>
      <c r="G682">
        <v>12.804</v>
      </c>
      <c r="H682">
        <v>13.255000000000001</v>
      </c>
      <c r="I682">
        <v>13.503</v>
      </c>
      <c r="J682">
        <v>13.901</v>
      </c>
      <c r="K682">
        <v>14.180999999999999</v>
      </c>
      <c r="L682">
        <v>14.609</v>
      </c>
      <c r="M682">
        <v>15.464</v>
      </c>
      <c r="N682">
        <v>16.399999999999999</v>
      </c>
      <c r="O682">
        <v>16.940000000000001</v>
      </c>
      <c r="P682">
        <v>17.321999999999999</v>
      </c>
      <c r="Q682">
        <v>17.913</v>
      </c>
      <c r="R682">
        <v>18.314</v>
      </c>
      <c r="S682">
        <v>19.111000000000001</v>
      </c>
      <c r="T682">
        <v>20.611000000000001</v>
      </c>
      <c r="U682">
        <v>680</v>
      </c>
      <c r="V682">
        <v>11.202</v>
      </c>
      <c r="W682">
        <v>12.167</v>
      </c>
      <c r="X682">
        <v>13.132</v>
      </c>
      <c r="Y682">
        <v>14.223000000000001</v>
      </c>
      <c r="Z682">
        <v>15.464</v>
      </c>
      <c r="AA682">
        <v>16.885000000000002</v>
      </c>
      <c r="AB682">
        <v>18.521999999999998</v>
      </c>
      <c r="AC682">
        <v>20.425000000000001</v>
      </c>
      <c r="AD682">
        <v>22.327000000000002</v>
      </c>
    </row>
    <row r="683" spans="1:30" x14ac:dyDescent="0.25">
      <c r="A683">
        <v>681</v>
      </c>
      <c r="B683">
        <f t="shared" si="10"/>
        <v>1.8644763860369611</v>
      </c>
      <c r="C683">
        <v>-0.57520000000000004</v>
      </c>
      <c r="D683">
        <v>15.4626</v>
      </c>
      <c r="E683">
        <v>8.5699999999999998E-2</v>
      </c>
      <c r="F683">
        <v>12.084</v>
      </c>
      <c r="G683">
        <v>12.803000000000001</v>
      </c>
      <c r="H683">
        <v>13.254</v>
      </c>
      <c r="I683">
        <v>13.503</v>
      </c>
      <c r="J683">
        <v>13.901</v>
      </c>
      <c r="K683">
        <v>14.179</v>
      </c>
      <c r="L683">
        <v>14.608000000000001</v>
      </c>
      <c r="M683">
        <v>15.462999999999999</v>
      </c>
      <c r="N683">
        <v>16.399000000000001</v>
      </c>
      <c r="O683">
        <v>16.939</v>
      </c>
      <c r="P683">
        <v>17.32</v>
      </c>
      <c r="Q683">
        <v>17.911000000000001</v>
      </c>
      <c r="R683">
        <v>18.312000000000001</v>
      </c>
      <c r="S683">
        <v>19.109000000000002</v>
      </c>
      <c r="T683">
        <v>20.609000000000002</v>
      </c>
      <c r="U683">
        <v>681</v>
      </c>
      <c r="V683">
        <v>11.201000000000001</v>
      </c>
      <c r="W683">
        <v>12.166</v>
      </c>
      <c r="X683">
        <v>13.131</v>
      </c>
      <c r="Y683">
        <v>14.222</v>
      </c>
      <c r="Z683">
        <v>15.462999999999999</v>
      </c>
      <c r="AA683">
        <v>16.882999999999999</v>
      </c>
      <c r="AB683">
        <v>18.52</v>
      </c>
      <c r="AC683">
        <v>20.422999999999998</v>
      </c>
      <c r="AD683">
        <v>22.324999999999999</v>
      </c>
    </row>
    <row r="684" spans="1:30" x14ac:dyDescent="0.25">
      <c r="A684">
        <v>682</v>
      </c>
      <c r="B684">
        <f t="shared" si="10"/>
        <v>1.8672142368240932</v>
      </c>
      <c r="C684">
        <v>-0.57569999999999999</v>
      </c>
      <c r="D684">
        <v>15.4612</v>
      </c>
      <c r="E684">
        <v>8.5699999999999998E-2</v>
      </c>
      <c r="F684">
        <v>12.084</v>
      </c>
      <c r="G684">
        <v>12.802</v>
      </c>
      <c r="H684">
        <v>13.253</v>
      </c>
      <c r="I684">
        <v>13.500999999999999</v>
      </c>
      <c r="J684">
        <v>13.898999999999999</v>
      </c>
      <c r="K684">
        <v>14.178000000000001</v>
      </c>
      <c r="L684">
        <v>14.606999999999999</v>
      </c>
      <c r="M684">
        <v>15.461</v>
      </c>
      <c r="N684">
        <v>16.396999999999998</v>
      </c>
      <c r="O684">
        <v>16.937000000000001</v>
      </c>
      <c r="P684">
        <v>17.318999999999999</v>
      </c>
      <c r="Q684">
        <v>17.91</v>
      </c>
      <c r="R684">
        <v>18.311</v>
      </c>
      <c r="S684">
        <v>19.108000000000001</v>
      </c>
      <c r="T684">
        <v>20.608000000000001</v>
      </c>
      <c r="U684">
        <v>682</v>
      </c>
      <c r="V684">
        <v>11.201000000000001</v>
      </c>
      <c r="W684">
        <v>12.164999999999999</v>
      </c>
      <c r="X684">
        <v>13.13</v>
      </c>
      <c r="Y684">
        <v>14.22</v>
      </c>
      <c r="Z684">
        <v>15.461</v>
      </c>
      <c r="AA684">
        <v>16.882000000000001</v>
      </c>
      <c r="AB684">
        <v>18.518999999999998</v>
      </c>
      <c r="AC684">
        <v>20.420999999999999</v>
      </c>
      <c r="AD684">
        <v>22.324000000000002</v>
      </c>
    </row>
    <row r="685" spans="1:30" x14ac:dyDescent="0.25">
      <c r="A685">
        <v>683</v>
      </c>
      <c r="B685">
        <f t="shared" si="10"/>
        <v>1.8699520876112252</v>
      </c>
      <c r="C685">
        <v>-0.57620000000000005</v>
      </c>
      <c r="D685">
        <v>15.4598</v>
      </c>
      <c r="E685">
        <v>8.5690000000000002E-2</v>
      </c>
      <c r="F685">
        <v>12.083</v>
      </c>
      <c r="G685">
        <v>12.801</v>
      </c>
      <c r="H685">
        <v>13.252000000000001</v>
      </c>
      <c r="I685">
        <v>13.500999999999999</v>
      </c>
      <c r="J685">
        <v>13.898</v>
      </c>
      <c r="K685">
        <v>14.177</v>
      </c>
      <c r="L685">
        <v>14.605</v>
      </c>
      <c r="M685">
        <v>15.46</v>
      </c>
      <c r="N685">
        <v>16.396000000000001</v>
      </c>
      <c r="O685">
        <v>16.934999999999999</v>
      </c>
      <c r="P685">
        <v>17.317</v>
      </c>
      <c r="Q685">
        <v>17.908000000000001</v>
      </c>
      <c r="R685">
        <v>18.309000000000001</v>
      </c>
      <c r="S685">
        <v>19.106000000000002</v>
      </c>
      <c r="T685">
        <v>20.606000000000002</v>
      </c>
      <c r="U685">
        <v>683</v>
      </c>
      <c r="V685">
        <v>11.2</v>
      </c>
      <c r="W685">
        <v>12.164</v>
      </c>
      <c r="X685">
        <v>13.129</v>
      </c>
      <c r="Y685">
        <v>14.218999999999999</v>
      </c>
      <c r="Z685">
        <v>15.46</v>
      </c>
      <c r="AA685">
        <v>16.88</v>
      </c>
      <c r="AB685">
        <v>18.516999999999999</v>
      </c>
      <c r="AC685">
        <v>20.419</v>
      </c>
      <c r="AD685">
        <v>22.321000000000002</v>
      </c>
    </row>
    <row r="686" spans="1:30" x14ac:dyDescent="0.25">
      <c r="A686">
        <v>684</v>
      </c>
      <c r="B686">
        <f t="shared" si="10"/>
        <v>1.8726899383983573</v>
      </c>
      <c r="C686">
        <v>-0.57669999999999999</v>
      </c>
      <c r="D686">
        <v>15.458500000000001</v>
      </c>
      <c r="E686">
        <v>8.5690000000000002E-2</v>
      </c>
      <c r="F686">
        <v>12.082000000000001</v>
      </c>
      <c r="G686">
        <v>12.8</v>
      </c>
      <c r="H686">
        <v>13.250999999999999</v>
      </c>
      <c r="I686">
        <v>13.499000000000001</v>
      </c>
      <c r="J686">
        <v>13.897</v>
      </c>
      <c r="K686">
        <v>14.176</v>
      </c>
      <c r="L686">
        <v>14.603999999999999</v>
      </c>
      <c r="M686">
        <v>15.459</v>
      </c>
      <c r="N686">
        <v>16.393999999999998</v>
      </c>
      <c r="O686">
        <v>16.934000000000001</v>
      </c>
      <c r="P686">
        <v>17.315999999999999</v>
      </c>
      <c r="Q686">
        <v>17.907</v>
      </c>
      <c r="R686">
        <v>18.308</v>
      </c>
      <c r="S686">
        <v>19.105</v>
      </c>
      <c r="T686">
        <v>20.603999999999999</v>
      </c>
      <c r="U686">
        <v>684</v>
      </c>
      <c r="V686">
        <v>11.199</v>
      </c>
      <c r="W686">
        <v>12.164</v>
      </c>
      <c r="X686">
        <v>13.128</v>
      </c>
      <c r="Y686">
        <v>14.218</v>
      </c>
      <c r="Z686">
        <v>15.458</v>
      </c>
      <c r="AA686">
        <v>16.878</v>
      </c>
      <c r="AB686">
        <v>18.515999999999998</v>
      </c>
      <c r="AC686">
        <v>20.417999999999999</v>
      </c>
      <c r="AD686">
        <v>22.32</v>
      </c>
    </row>
    <row r="687" spans="1:30" x14ac:dyDescent="0.25">
      <c r="A687">
        <v>685</v>
      </c>
      <c r="B687">
        <f t="shared" si="10"/>
        <v>1.8754277891854894</v>
      </c>
      <c r="C687">
        <v>-0.57720000000000005</v>
      </c>
      <c r="D687">
        <v>15.4572</v>
      </c>
      <c r="E687">
        <v>8.5680000000000006E-2</v>
      </c>
      <c r="F687">
        <v>12.082000000000001</v>
      </c>
      <c r="G687">
        <v>12.8</v>
      </c>
      <c r="H687">
        <v>13.25</v>
      </c>
      <c r="I687">
        <v>13.499000000000001</v>
      </c>
      <c r="J687">
        <v>13.896000000000001</v>
      </c>
      <c r="K687">
        <v>14.175000000000001</v>
      </c>
      <c r="L687">
        <v>14.603</v>
      </c>
      <c r="M687">
        <v>15.457000000000001</v>
      </c>
      <c r="N687">
        <v>16.393000000000001</v>
      </c>
      <c r="O687">
        <v>16.931999999999999</v>
      </c>
      <c r="P687">
        <v>17.314</v>
      </c>
      <c r="Q687">
        <v>17.905000000000001</v>
      </c>
      <c r="R687">
        <v>18.306000000000001</v>
      </c>
      <c r="S687">
        <v>19.103000000000002</v>
      </c>
      <c r="T687">
        <v>20.602</v>
      </c>
      <c r="U687">
        <v>685</v>
      </c>
      <c r="V687">
        <v>11.199</v>
      </c>
      <c r="W687">
        <v>12.163</v>
      </c>
      <c r="X687">
        <v>13.127000000000001</v>
      </c>
      <c r="Y687">
        <v>14.217000000000001</v>
      </c>
      <c r="Z687">
        <v>15.457000000000001</v>
      </c>
      <c r="AA687">
        <v>16.876999999999999</v>
      </c>
      <c r="AB687">
        <v>18.513999999999999</v>
      </c>
      <c r="AC687">
        <v>20.416</v>
      </c>
      <c r="AD687">
        <v>22.318000000000001</v>
      </c>
    </row>
    <row r="688" spans="1:30" x14ac:dyDescent="0.25">
      <c r="A688">
        <v>686</v>
      </c>
      <c r="B688">
        <f t="shared" si="10"/>
        <v>1.8781656399726214</v>
      </c>
      <c r="C688">
        <v>-0.57769999999999999</v>
      </c>
      <c r="D688">
        <v>15.4558</v>
      </c>
      <c r="E688">
        <v>8.5680000000000006E-2</v>
      </c>
      <c r="F688">
        <v>12.081</v>
      </c>
      <c r="G688">
        <v>12.798</v>
      </c>
      <c r="H688">
        <v>13.249000000000001</v>
      </c>
      <c r="I688">
        <v>13.497</v>
      </c>
      <c r="J688">
        <v>13.895</v>
      </c>
      <c r="K688">
        <v>14.173999999999999</v>
      </c>
      <c r="L688">
        <v>14.602</v>
      </c>
      <c r="M688">
        <v>15.456</v>
      </c>
      <c r="N688">
        <v>16.390999999999998</v>
      </c>
      <c r="O688">
        <v>16.931000000000001</v>
      </c>
      <c r="P688">
        <v>17.312000000000001</v>
      </c>
      <c r="Q688">
        <v>17.902999999999999</v>
      </c>
      <c r="R688">
        <v>18.303999999999998</v>
      </c>
      <c r="S688">
        <v>19.100999999999999</v>
      </c>
      <c r="T688">
        <v>20.600999999999999</v>
      </c>
      <c r="U688">
        <v>686</v>
      </c>
      <c r="V688">
        <v>11.198</v>
      </c>
      <c r="W688">
        <v>12.162000000000001</v>
      </c>
      <c r="X688">
        <v>13.125999999999999</v>
      </c>
      <c r="Y688">
        <v>14.215999999999999</v>
      </c>
      <c r="Z688">
        <v>15.456</v>
      </c>
      <c r="AA688">
        <v>16.875</v>
      </c>
      <c r="AB688">
        <v>18.512</v>
      </c>
      <c r="AC688">
        <v>20.414000000000001</v>
      </c>
      <c r="AD688">
        <v>22.315999999999999</v>
      </c>
    </row>
    <row r="689" spans="1:30" x14ac:dyDescent="0.25">
      <c r="A689">
        <v>687</v>
      </c>
      <c r="B689">
        <f t="shared" si="10"/>
        <v>1.8809034907597535</v>
      </c>
      <c r="C689">
        <v>-0.57820000000000005</v>
      </c>
      <c r="D689">
        <v>15.454499999999999</v>
      </c>
      <c r="E689">
        <v>8.5669999999999996E-2</v>
      </c>
      <c r="F689">
        <v>12.08</v>
      </c>
      <c r="G689">
        <v>12.798</v>
      </c>
      <c r="H689">
        <v>13.247999999999999</v>
      </c>
      <c r="I689">
        <v>13.497</v>
      </c>
      <c r="J689">
        <v>13.894</v>
      </c>
      <c r="K689">
        <v>14.173</v>
      </c>
      <c r="L689">
        <v>14.601000000000001</v>
      </c>
      <c r="M689">
        <v>15.455</v>
      </c>
      <c r="N689">
        <v>16.39</v>
      </c>
      <c r="O689">
        <v>16.928999999999998</v>
      </c>
      <c r="P689">
        <v>17.311</v>
      </c>
      <c r="Q689">
        <v>17.902000000000001</v>
      </c>
      <c r="R689">
        <v>18.302</v>
      </c>
      <c r="S689">
        <v>19.099</v>
      </c>
      <c r="T689">
        <v>20.599</v>
      </c>
      <c r="U689">
        <v>687</v>
      </c>
      <c r="V689">
        <v>11.198</v>
      </c>
      <c r="W689">
        <v>12.162000000000001</v>
      </c>
      <c r="X689">
        <v>13.125</v>
      </c>
      <c r="Y689">
        <v>14.215</v>
      </c>
      <c r="Z689">
        <v>15.454000000000001</v>
      </c>
      <c r="AA689">
        <v>16.873999999999999</v>
      </c>
      <c r="AB689">
        <v>18.510000000000002</v>
      </c>
      <c r="AC689">
        <v>20.411999999999999</v>
      </c>
      <c r="AD689">
        <v>22.314</v>
      </c>
    </row>
    <row r="690" spans="1:30" x14ac:dyDescent="0.25">
      <c r="A690">
        <v>688</v>
      </c>
      <c r="B690">
        <f t="shared" si="10"/>
        <v>1.8836413415468858</v>
      </c>
      <c r="C690">
        <v>-0.57869999999999999</v>
      </c>
      <c r="D690">
        <v>15.453200000000001</v>
      </c>
      <c r="E690">
        <v>8.5669999999999996E-2</v>
      </c>
      <c r="F690">
        <v>12.079000000000001</v>
      </c>
      <c r="G690">
        <v>12.797000000000001</v>
      </c>
      <c r="H690">
        <v>13.247</v>
      </c>
      <c r="I690">
        <v>13.494999999999999</v>
      </c>
      <c r="J690">
        <v>13.893000000000001</v>
      </c>
      <c r="K690">
        <v>14.170999999999999</v>
      </c>
      <c r="L690">
        <v>14.599</v>
      </c>
      <c r="M690">
        <v>15.452999999999999</v>
      </c>
      <c r="N690">
        <v>16.388999999999999</v>
      </c>
      <c r="O690">
        <v>16.928000000000001</v>
      </c>
      <c r="P690">
        <v>17.309000000000001</v>
      </c>
      <c r="Q690">
        <v>17.899999999999999</v>
      </c>
      <c r="R690">
        <v>18.300999999999998</v>
      </c>
      <c r="S690">
        <v>19.097999999999999</v>
      </c>
      <c r="T690">
        <v>20.597999999999999</v>
      </c>
      <c r="U690">
        <v>688</v>
      </c>
      <c r="V690">
        <v>11.196999999999999</v>
      </c>
      <c r="W690">
        <v>12.161</v>
      </c>
      <c r="X690">
        <v>13.124000000000001</v>
      </c>
      <c r="Y690">
        <v>14.214</v>
      </c>
      <c r="Z690">
        <v>15.452999999999999</v>
      </c>
      <c r="AA690">
        <v>16.872</v>
      </c>
      <c r="AB690">
        <v>18.509</v>
      </c>
      <c r="AC690">
        <v>20.411000000000001</v>
      </c>
      <c r="AD690">
        <v>22.312999999999999</v>
      </c>
    </row>
    <row r="691" spans="1:30" x14ac:dyDescent="0.25">
      <c r="A691">
        <v>689</v>
      </c>
      <c r="B691">
        <f t="shared" si="10"/>
        <v>1.8863791923340179</v>
      </c>
      <c r="C691">
        <v>-0.57920000000000005</v>
      </c>
      <c r="D691">
        <v>15.4519</v>
      </c>
      <c r="E691">
        <v>8.566E-2</v>
      </c>
      <c r="F691">
        <v>12.079000000000001</v>
      </c>
      <c r="G691">
        <v>12.795999999999999</v>
      </c>
      <c r="H691">
        <v>13.246</v>
      </c>
      <c r="I691">
        <v>13.494999999999999</v>
      </c>
      <c r="J691">
        <v>13.891999999999999</v>
      </c>
      <c r="K691">
        <v>14.17</v>
      </c>
      <c r="L691">
        <v>14.598000000000001</v>
      </c>
      <c r="M691">
        <v>15.452</v>
      </c>
      <c r="N691">
        <v>16.387</v>
      </c>
      <c r="O691">
        <v>16.925999999999998</v>
      </c>
      <c r="P691">
        <v>17.308</v>
      </c>
      <c r="Q691">
        <v>17.898</v>
      </c>
      <c r="R691">
        <v>18.298999999999999</v>
      </c>
      <c r="S691">
        <v>19.096</v>
      </c>
      <c r="T691">
        <v>20.596</v>
      </c>
      <c r="U691">
        <v>689</v>
      </c>
      <c r="V691">
        <v>11.196999999999999</v>
      </c>
      <c r="W691">
        <v>12.16</v>
      </c>
      <c r="X691">
        <v>13.122999999999999</v>
      </c>
      <c r="Y691">
        <v>14.212999999999999</v>
      </c>
      <c r="Z691">
        <v>15.452</v>
      </c>
      <c r="AA691">
        <v>16.870999999999999</v>
      </c>
      <c r="AB691">
        <v>18.507000000000001</v>
      </c>
      <c r="AC691">
        <v>20.408999999999999</v>
      </c>
      <c r="AD691">
        <v>22.311</v>
      </c>
    </row>
    <row r="692" spans="1:30" x14ac:dyDescent="0.25">
      <c r="A692">
        <v>690</v>
      </c>
      <c r="B692">
        <f t="shared" si="10"/>
        <v>1.8891170431211499</v>
      </c>
      <c r="C692">
        <v>-0.57969999999999999</v>
      </c>
      <c r="D692">
        <v>15.4506</v>
      </c>
      <c r="E692">
        <v>8.5650000000000004E-2</v>
      </c>
      <c r="F692">
        <v>12.077999999999999</v>
      </c>
      <c r="G692">
        <v>12.795</v>
      </c>
      <c r="H692">
        <v>13.244999999999999</v>
      </c>
      <c r="I692">
        <v>13.494</v>
      </c>
      <c r="J692">
        <v>13.891</v>
      </c>
      <c r="K692">
        <v>14.169</v>
      </c>
      <c r="L692">
        <v>14.597</v>
      </c>
      <c r="M692">
        <v>15.451000000000001</v>
      </c>
      <c r="N692">
        <v>16.385999999999999</v>
      </c>
      <c r="O692">
        <v>16.925000000000001</v>
      </c>
      <c r="P692">
        <v>17.306000000000001</v>
      </c>
      <c r="Q692">
        <v>17.896999999999998</v>
      </c>
      <c r="R692">
        <v>18.297000000000001</v>
      </c>
      <c r="S692">
        <v>19.094000000000001</v>
      </c>
      <c r="T692">
        <v>20.594000000000001</v>
      </c>
      <c r="U692">
        <v>690</v>
      </c>
      <c r="V692">
        <v>11.196999999999999</v>
      </c>
      <c r="W692">
        <v>12.16</v>
      </c>
      <c r="X692">
        <v>13.122999999999999</v>
      </c>
      <c r="Y692">
        <v>14.212</v>
      </c>
      <c r="Z692">
        <v>15.451000000000001</v>
      </c>
      <c r="AA692">
        <v>16.869</v>
      </c>
      <c r="AB692">
        <v>18.504999999999999</v>
      </c>
      <c r="AC692">
        <v>20.407</v>
      </c>
      <c r="AD692">
        <v>22.309000000000001</v>
      </c>
    </row>
    <row r="693" spans="1:30" x14ac:dyDescent="0.25">
      <c r="A693">
        <v>691</v>
      </c>
      <c r="B693">
        <f t="shared" si="10"/>
        <v>1.891854893908282</v>
      </c>
      <c r="C693">
        <v>-0.58020000000000005</v>
      </c>
      <c r="D693">
        <v>15.449299999999999</v>
      </c>
      <c r="E693">
        <v>8.5650000000000004E-2</v>
      </c>
      <c r="F693">
        <v>12.077</v>
      </c>
      <c r="G693">
        <v>12.794</v>
      </c>
      <c r="H693">
        <v>13.244</v>
      </c>
      <c r="I693">
        <v>13.493</v>
      </c>
      <c r="J693">
        <v>13.89</v>
      </c>
      <c r="K693">
        <v>14.167999999999999</v>
      </c>
      <c r="L693">
        <v>14.596</v>
      </c>
      <c r="M693">
        <v>15.449</v>
      </c>
      <c r="N693">
        <v>16.384</v>
      </c>
      <c r="O693">
        <v>16.922999999999998</v>
      </c>
      <c r="P693">
        <v>17.305</v>
      </c>
      <c r="Q693">
        <v>17.895</v>
      </c>
      <c r="R693">
        <v>18.295999999999999</v>
      </c>
      <c r="S693">
        <v>19.093</v>
      </c>
      <c r="T693">
        <v>20.591999999999999</v>
      </c>
      <c r="U693">
        <v>691</v>
      </c>
      <c r="V693">
        <v>11.196</v>
      </c>
      <c r="W693">
        <v>12.159000000000001</v>
      </c>
      <c r="X693">
        <v>13.121</v>
      </c>
      <c r="Y693">
        <v>14.21</v>
      </c>
      <c r="Z693">
        <v>15.449</v>
      </c>
      <c r="AA693">
        <v>16.867999999999999</v>
      </c>
      <c r="AB693">
        <v>18.504000000000001</v>
      </c>
      <c r="AC693">
        <v>20.405999999999999</v>
      </c>
      <c r="AD693">
        <v>22.306999999999999</v>
      </c>
    </row>
    <row r="694" spans="1:30" x14ac:dyDescent="0.25">
      <c r="A694">
        <v>692</v>
      </c>
      <c r="B694">
        <f t="shared" si="10"/>
        <v>1.8945927446954141</v>
      </c>
      <c r="C694">
        <v>-0.58069999999999999</v>
      </c>
      <c r="D694">
        <v>15.448</v>
      </c>
      <c r="E694">
        <v>8.5639999999999994E-2</v>
      </c>
      <c r="F694">
        <v>12.077</v>
      </c>
      <c r="G694">
        <v>12.794</v>
      </c>
      <c r="H694">
        <v>13.243</v>
      </c>
      <c r="I694">
        <v>13.492000000000001</v>
      </c>
      <c r="J694">
        <v>13.888999999999999</v>
      </c>
      <c r="K694">
        <v>14.167</v>
      </c>
      <c r="L694">
        <v>14.595000000000001</v>
      </c>
      <c r="M694">
        <v>15.448</v>
      </c>
      <c r="N694">
        <v>16.382999999999999</v>
      </c>
      <c r="O694">
        <v>16.922000000000001</v>
      </c>
      <c r="P694">
        <v>17.303000000000001</v>
      </c>
      <c r="Q694">
        <v>17.893999999999998</v>
      </c>
      <c r="R694">
        <v>18.294</v>
      </c>
      <c r="S694">
        <v>19.091000000000001</v>
      </c>
      <c r="T694">
        <v>20.59</v>
      </c>
      <c r="U694">
        <v>692</v>
      </c>
      <c r="V694">
        <v>11.196</v>
      </c>
      <c r="W694">
        <v>12.157999999999999</v>
      </c>
      <c r="X694">
        <v>13.121</v>
      </c>
      <c r="Y694">
        <v>14.209</v>
      </c>
      <c r="Z694">
        <v>15.448</v>
      </c>
      <c r="AA694">
        <v>16.866</v>
      </c>
      <c r="AB694">
        <v>18.501999999999999</v>
      </c>
      <c r="AC694">
        <v>20.404</v>
      </c>
      <c r="AD694">
        <v>22.305</v>
      </c>
    </row>
    <row r="695" spans="1:30" x14ac:dyDescent="0.25">
      <c r="A695">
        <v>693</v>
      </c>
      <c r="B695">
        <f t="shared" si="10"/>
        <v>1.8973305954825461</v>
      </c>
      <c r="C695">
        <v>-0.58120000000000005</v>
      </c>
      <c r="D695">
        <v>15.4467</v>
      </c>
      <c r="E695">
        <v>8.5639999999999994E-2</v>
      </c>
      <c r="F695">
        <v>12.076000000000001</v>
      </c>
      <c r="G695">
        <v>12.792999999999999</v>
      </c>
      <c r="H695">
        <v>13.242000000000001</v>
      </c>
      <c r="I695">
        <v>13.491</v>
      </c>
      <c r="J695">
        <v>13.888</v>
      </c>
      <c r="K695">
        <v>14.166</v>
      </c>
      <c r="L695">
        <v>14.593999999999999</v>
      </c>
      <c r="M695">
        <v>15.446999999999999</v>
      </c>
      <c r="N695">
        <v>16.381</v>
      </c>
      <c r="O695">
        <v>16.920999999999999</v>
      </c>
      <c r="P695">
        <v>17.302</v>
      </c>
      <c r="Q695">
        <v>17.891999999999999</v>
      </c>
      <c r="R695">
        <v>18.292999999999999</v>
      </c>
      <c r="S695">
        <v>19.088999999999999</v>
      </c>
      <c r="T695">
        <v>20.588999999999999</v>
      </c>
      <c r="U695">
        <v>693</v>
      </c>
      <c r="V695">
        <v>11.195</v>
      </c>
      <c r="W695">
        <v>12.157</v>
      </c>
      <c r="X695">
        <v>13.12</v>
      </c>
      <c r="Y695">
        <v>14.208</v>
      </c>
      <c r="Z695">
        <v>15.446999999999999</v>
      </c>
      <c r="AA695">
        <v>16.864999999999998</v>
      </c>
      <c r="AB695">
        <v>18.501000000000001</v>
      </c>
      <c r="AC695">
        <v>20.402000000000001</v>
      </c>
      <c r="AD695">
        <v>22.303999999999998</v>
      </c>
    </row>
    <row r="696" spans="1:30" x14ac:dyDescent="0.25">
      <c r="A696">
        <v>694</v>
      </c>
      <c r="B696">
        <f t="shared" si="10"/>
        <v>1.9000684462696784</v>
      </c>
      <c r="C696">
        <v>-0.58169999999999999</v>
      </c>
      <c r="D696">
        <v>15.445499999999999</v>
      </c>
      <c r="E696">
        <v>8.5629999999999998E-2</v>
      </c>
      <c r="F696">
        <v>12.076000000000001</v>
      </c>
      <c r="G696">
        <v>12.792</v>
      </c>
      <c r="H696">
        <v>13.242000000000001</v>
      </c>
      <c r="I696">
        <v>13.49</v>
      </c>
      <c r="J696">
        <v>13.887</v>
      </c>
      <c r="K696">
        <v>14.164999999999999</v>
      </c>
      <c r="L696">
        <v>14.593</v>
      </c>
      <c r="M696">
        <v>15.446</v>
      </c>
      <c r="N696">
        <v>16.38</v>
      </c>
      <c r="O696">
        <v>16.919</v>
      </c>
      <c r="P696">
        <v>17.3</v>
      </c>
      <c r="Q696">
        <v>17.890999999999998</v>
      </c>
      <c r="R696">
        <v>18.291</v>
      </c>
      <c r="S696">
        <v>19.088000000000001</v>
      </c>
      <c r="T696">
        <v>20.587</v>
      </c>
      <c r="U696">
        <v>694</v>
      </c>
      <c r="V696">
        <v>11.195</v>
      </c>
      <c r="W696">
        <v>12.157</v>
      </c>
      <c r="X696">
        <v>13.119</v>
      </c>
      <c r="Y696">
        <v>14.207000000000001</v>
      </c>
      <c r="Z696">
        <v>15.446</v>
      </c>
      <c r="AA696">
        <v>16.864000000000001</v>
      </c>
      <c r="AB696">
        <v>18.498999999999999</v>
      </c>
      <c r="AC696">
        <v>20.399999999999999</v>
      </c>
      <c r="AD696">
        <v>22.302</v>
      </c>
    </row>
    <row r="697" spans="1:30" x14ac:dyDescent="0.25">
      <c r="A697">
        <v>695</v>
      </c>
      <c r="B697">
        <f t="shared" si="10"/>
        <v>1.9028062970568105</v>
      </c>
      <c r="C697">
        <v>-0.58209999999999995</v>
      </c>
      <c r="D697">
        <v>15.4442</v>
      </c>
      <c r="E697">
        <v>8.5629999999999998E-2</v>
      </c>
      <c r="F697">
        <v>12.074999999999999</v>
      </c>
      <c r="G697">
        <v>12.791</v>
      </c>
      <c r="H697">
        <v>13.241</v>
      </c>
      <c r="I697">
        <v>13.489000000000001</v>
      </c>
      <c r="J697">
        <v>13.885999999999999</v>
      </c>
      <c r="K697">
        <v>14.164</v>
      </c>
      <c r="L697">
        <v>14.590999999999999</v>
      </c>
      <c r="M697">
        <v>15.444000000000001</v>
      </c>
      <c r="N697">
        <v>16.379000000000001</v>
      </c>
      <c r="O697">
        <v>16.917999999999999</v>
      </c>
      <c r="P697">
        <v>17.298999999999999</v>
      </c>
      <c r="Q697">
        <v>17.888999999999999</v>
      </c>
      <c r="R697">
        <v>18.29</v>
      </c>
      <c r="S697">
        <v>19.085999999999999</v>
      </c>
      <c r="T697">
        <v>20.585999999999999</v>
      </c>
      <c r="U697">
        <v>695</v>
      </c>
      <c r="V697">
        <v>11.194000000000001</v>
      </c>
      <c r="W697">
        <v>12.156000000000001</v>
      </c>
      <c r="X697">
        <v>13.118</v>
      </c>
      <c r="Y697">
        <v>14.206</v>
      </c>
      <c r="Z697">
        <v>15.444000000000001</v>
      </c>
      <c r="AA697">
        <v>16.861999999999998</v>
      </c>
      <c r="AB697">
        <v>18.498000000000001</v>
      </c>
      <c r="AC697">
        <v>20.399000000000001</v>
      </c>
      <c r="AD697">
        <v>22.300999999999998</v>
      </c>
    </row>
    <row r="698" spans="1:30" x14ac:dyDescent="0.25">
      <c r="A698">
        <v>696</v>
      </c>
      <c r="B698">
        <f t="shared" si="10"/>
        <v>1.9055441478439425</v>
      </c>
      <c r="C698">
        <v>-0.58260000000000001</v>
      </c>
      <c r="D698">
        <v>15.443</v>
      </c>
      <c r="E698">
        <v>8.5620000000000002E-2</v>
      </c>
      <c r="F698">
        <v>12.074</v>
      </c>
      <c r="G698">
        <v>12.791</v>
      </c>
      <c r="H698">
        <v>13.24</v>
      </c>
      <c r="I698">
        <v>13.488</v>
      </c>
      <c r="J698">
        <v>13.885</v>
      </c>
      <c r="K698">
        <v>14.163</v>
      </c>
      <c r="L698">
        <v>14.59</v>
      </c>
      <c r="M698">
        <v>15.443</v>
      </c>
      <c r="N698">
        <v>16.376999999999999</v>
      </c>
      <c r="O698">
        <v>16.916</v>
      </c>
      <c r="P698">
        <v>17.297000000000001</v>
      </c>
      <c r="Q698">
        <v>17.888000000000002</v>
      </c>
      <c r="R698">
        <v>18.288</v>
      </c>
      <c r="S698">
        <v>19.084</v>
      </c>
      <c r="T698">
        <v>20.584</v>
      </c>
      <c r="U698">
        <v>696</v>
      </c>
      <c r="V698">
        <v>11.194000000000001</v>
      </c>
      <c r="W698">
        <v>12.156000000000001</v>
      </c>
      <c r="X698">
        <v>13.117000000000001</v>
      </c>
      <c r="Y698">
        <v>14.205</v>
      </c>
      <c r="Z698">
        <v>15.443</v>
      </c>
      <c r="AA698">
        <v>16.861000000000001</v>
      </c>
      <c r="AB698">
        <v>18.495999999999999</v>
      </c>
      <c r="AC698">
        <v>20.396999999999998</v>
      </c>
      <c r="AD698">
        <v>22.297999999999998</v>
      </c>
    </row>
    <row r="699" spans="1:30" x14ac:dyDescent="0.25">
      <c r="A699">
        <v>697</v>
      </c>
      <c r="B699">
        <f t="shared" si="10"/>
        <v>1.9082819986310746</v>
      </c>
      <c r="C699">
        <v>-0.58309999999999995</v>
      </c>
      <c r="D699">
        <v>15.441700000000001</v>
      </c>
      <c r="E699">
        <v>8.5620000000000002E-2</v>
      </c>
      <c r="F699">
        <v>12.074</v>
      </c>
      <c r="G699">
        <v>12.79</v>
      </c>
      <c r="H699">
        <v>13.239000000000001</v>
      </c>
      <c r="I699">
        <v>13.487</v>
      </c>
      <c r="J699">
        <v>13.884</v>
      </c>
      <c r="K699">
        <v>14.162000000000001</v>
      </c>
      <c r="L699">
        <v>14.589</v>
      </c>
      <c r="M699">
        <v>15.442</v>
      </c>
      <c r="N699">
        <v>16.376000000000001</v>
      </c>
      <c r="O699">
        <v>16.914999999999999</v>
      </c>
      <c r="P699">
        <v>17.295999999999999</v>
      </c>
      <c r="Q699">
        <v>17.885999999999999</v>
      </c>
      <c r="R699">
        <v>18.286999999999999</v>
      </c>
      <c r="S699">
        <v>19.082999999999998</v>
      </c>
      <c r="T699">
        <v>20.582999999999998</v>
      </c>
      <c r="U699">
        <v>697</v>
      </c>
      <c r="V699">
        <v>11.193</v>
      </c>
      <c r="W699">
        <v>12.154999999999999</v>
      </c>
      <c r="X699">
        <v>13.116</v>
      </c>
      <c r="Y699">
        <v>14.204000000000001</v>
      </c>
      <c r="Z699">
        <v>15.442</v>
      </c>
      <c r="AA699">
        <v>16.859000000000002</v>
      </c>
      <c r="AB699">
        <v>18.495000000000001</v>
      </c>
      <c r="AC699">
        <v>20.396000000000001</v>
      </c>
      <c r="AD699">
        <v>22.297000000000001</v>
      </c>
    </row>
    <row r="700" spans="1:30" x14ac:dyDescent="0.25">
      <c r="A700">
        <v>698</v>
      </c>
      <c r="B700">
        <f t="shared" si="10"/>
        <v>1.9110198494182067</v>
      </c>
      <c r="C700">
        <v>-0.58360000000000001</v>
      </c>
      <c r="D700">
        <v>15.4405</v>
      </c>
      <c r="E700">
        <v>8.5610000000000006E-2</v>
      </c>
      <c r="F700">
        <v>12.073</v>
      </c>
      <c r="G700">
        <v>12.789</v>
      </c>
      <c r="H700">
        <v>13.238</v>
      </c>
      <c r="I700">
        <v>13.486000000000001</v>
      </c>
      <c r="J700">
        <v>13.882999999999999</v>
      </c>
      <c r="K700">
        <v>14.161</v>
      </c>
      <c r="L700">
        <v>14.587999999999999</v>
      </c>
      <c r="M700">
        <v>15.441000000000001</v>
      </c>
      <c r="N700">
        <v>16.375</v>
      </c>
      <c r="O700">
        <v>16.913</v>
      </c>
      <c r="P700">
        <v>17.294</v>
      </c>
      <c r="Q700">
        <v>17.884</v>
      </c>
      <c r="R700">
        <v>18.285</v>
      </c>
      <c r="S700">
        <v>19.081</v>
      </c>
      <c r="T700">
        <v>20.581</v>
      </c>
      <c r="U700">
        <v>698</v>
      </c>
      <c r="V700">
        <v>11.193</v>
      </c>
      <c r="W700">
        <v>12.154</v>
      </c>
      <c r="X700">
        <v>13.116</v>
      </c>
      <c r="Y700">
        <v>14.202999999999999</v>
      </c>
      <c r="Z700">
        <v>15.44</v>
      </c>
      <c r="AA700">
        <v>16.858000000000001</v>
      </c>
      <c r="AB700">
        <v>18.492999999999999</v>
      </c>
      <c r="AC700">
        <v>20.393999999999998</v>
      </c>
      <c r="AD700">
        <v>22.295000000000002</v>
      </c>
    </row>
    <row r="701" spans="1:30" x14ac:dyDescent="0.25">
      <c r="A701">
        <v>699</v>
      </c>
      <c r="B701">
        <f t="shared" si="10"/>
        <v>1.9137577002053388</v>
      </c>
      <c r="C701">
        <v>-0.58409999999999995</v>
      </c>
      <c r="D701">
        <v>15.439299999999999</v>
      </c>
      <c r="E701">
        <v>8.5610000000000006E-2</v>
      </c>
      <c r="F701">
        <v>12.071999999999999</v>
      </c>
      <c r="G701">
        <v>12.788</v>
      </c>
      <c r="H701">
        <v>13.237</v>
      </c>
      <c r="I701">
        <v>13.484999999999999</v>
      </c>
      <c r="J701">
        <v>13.882</v>
      </c>
      <c r="K701">
        <v>14.16</v>
      </c>
      <c r="L701">
        <v>14.587</v>
      </c>
      <c r="M701">
        <v>15.439</v>
      </c>
      <c r="N701">
        <v>16.373000000000001</v>
      </c>
      <c r="O701">
        <v>16.911999999999999</v>
      </c>
      <c r="P701">
        <v>17.292999999999999</v>
      </c>
      <c r="Q701">
        <v>17.882999999999999</v>
      </c>
      <c r="R701">
        <v>18.283999999999999</v>
      </c>
      <c r="S701">
        <v>19.079999999999998</v>
      </c>
      <c r="T701">
        <v>20.58</v>
      </c>
      <c r="U701">
        <v>699</v>
      </c>
      <c r="V701">
        <v>11.192</v>
      </c>
      <c r="W701">
        <v>12.154</v>
      </c>
      <c r="X701">
        <v>13.115</v>
      </c>
      <c r="Y701">
        <v>14.202</v>
      </c>
      <c r="Z701">
        <v>15.439</v>
      </c>
      <c r="AA701">
        <v>16.856999999999999</v>
      </c>
      <c r="AB701">
        <v>18.492000000000001</v>
      </c>
      <c r="AC701">
        <v>20.393000000000001</v>
      </c>
      <c r="AD701">
        <v>22.294</v>
      </c>
    </row>
    <row r="702" spans="1:30" x14ac:dyDescent="0.25">
      <c r="A702">
        <v>700</v>
      </c>
      <c r="B702">
        <f t="shared" si="10"/>
        <v>1.9164955509924708</v>
      </c>
      <c r="C702">
        <v>-0.58460000000000001</v>
      </c>
      <c r="D702">
        <v>15.4381</v>
      </c>
      <c r="E702">
        <v>8.5599999999999996E-2</v>
      </c>
      <c r="F702">
        <v>12.071999999999999</v>
      </c>
      <c r="G702">
        <v>12.787000000000001</v>
      </c>
      <c r="H702">
        <v>13.236000000000001</v>
      </c>
      <c r="I702">
        <v>13.484</v>
      </c>
      <c r="J702">
        <v>13.881</v>
      </c>
      <c r="K702">
        <v>14.159000000000001</v>
      </c>
      <c r="L702">
        <v>14.586</v>
      </c>
      <c r="M702">
        <v>15.438000000000001</v>
      </c>
      <c r="N702">
        <v>16.372</v>
      </c>
      <c r="O702">
        <v>16.911000000000001</v>
      </c>
      <c r="P702">
        <v>17.291</v>
      </c>
      <c r="Q702">
        <v>17.882000000000001</v>
      </c>
      <c r="R702">
        <v>18.282</v>
      </c>
      <c r="S702">
        <v>19.077999999999999</v>
      </c>
      <c r="T702">
        <v>20.577999999999999</v>
      </c>
      <c r="U702">
        <v>700</v>
      </c>
      <c r="V702">
        <v>11.192</v>
      </c>
      <c r="W702">
        <v>12.153</v>
      </c>
      <c r="X702">
        <v>13.114000000000001</v>
      </c>
      <c r="Y702">
        <v>14.201000000000001</v>
      </c>
      <c r="Z702">
        <v>15.438000000000001</v>
      </c>
      <c r="AA702">
        <v>16.855</v>
      </c>
      <c r="AB702">
        <v>18.489999999999998</v>
      </c>
      <c r="AC702">
        <v>20.390999999999998</v>
      </c>
      <c r="AD702">
        <v>22.292000000000002</v>
      </c>
    </row>
    <row r="703" spans="1:30" x14ac:dyDescent="0.25">
      <c r="A703">
        <v>701</v>
      </c>
      <c r="B703">
        <f t="shared" si="10"/>
        <v>1.9192334017796031</v>
      </c>
      <c r="C703">
        <v>-0.58509999999999995</v>
      </c>
      <c r="D703">
        <v>15.4368</v>
      </c>
      <c r="E703">
        <v>8.5599999999999996E-2</v>
      </c>
      <c r="F703">
        <v>12.071</v>
      </c>
      <c r="G703">
        <v>12.787000000000001</v>
      </c>
      <c r="H703">
        <v>13.234999999999999</v>
      </c>
      <c r="I703">
        <v>13.483000000000001</v>
      </c>
      <c r="J703">
        <v>13.88</v>
      </c>
      <c r="K703">
        <v>14.157999999999999</v>
      </c>
      <c r="L703">
        <v>14.585000000000001</v>
      </c>
      <c r="M703">
        <v>15.436999999999999</v>
      </c>
      <c r="N703">
        <v>16.370999999999999</v>
      </c>
      <c r="O703">
        <v>16.908999999999999</v>
      </c>
      <c r="P703">
        <v>17.29</v>
      </c>
      <c r="Q703">
        <v>17.88</v>
      </c>
      <c r="R703">
        <v>18.280999999999999</v>
      </c>
      <c r="S703">
        <v>19.077000000000002</v>
      </c>
      <c r="T703">
        <v>20.576000000000001</v>
      </c>
      <c r="U703">
        <v>701</v>
      </c>
      <c r="V703">
        <v>11.191000000000001</v>
      </c>
      <c r="W703">
        <v>12.151999999999999</v>
      </c>
      <c r="X703">
        <v>13.113</v>
      </c>
      <c r="Y703">
        <v>14.2</v>
      </c>
      <c r="Z703">
        <v>15.436999999999999</v>
      </c>
      <c r="AA703">
        <v>16.853999999999999</v>
      </c>
      <c r="AB703">
        <v>18.488</v>
      </c>
      <c r="AC703">
        <v>20.39</v>
      </c>
      <c r="AD703">
        <v>22.291</v>
      </c>
    </row>
    <row r="704" spans="1:30" x14ac:dyDescent="0.25">
      <c r="A704">
        <v>702</v>
      </c>
      <c r="B704">
        <f t="shared" si="10"/>
        <v>1.9219712525667352</v>
      </c>
      <c r="C704">
        <v>-0.58550000000000002</v>
      </c>
      <c r="D704">
        <v>15.435600000000001</v>
      </c>
      <c r="E704">
        <v>8.5589999999999999E-2</v>
      </c>
      <c r="F704">
        <v>12.071</v>
      </c>
      <c r="G704">
        <v>12.786</v>
      </c>
      <c r="H704">
        <v>13.234999999999999</v>
      </c>
      <c r="I704">
        <v>13.483000000000001</v>
      </c>
      <c r="J704">
        <v>13.879</v>
      </c>
      <c r="K704">
        <v>14.157</v>
      </c>
      <c r="L704">
        <v>14.584</v>
      </c>
      <c r="M704">
        <v>15.436</v>
      </c>
      <c r="N704">
        <v>16.369</v>
      </c>
      <c r="O704">
        <v>16.908000000000001</v>
      </c>
      <c r="P704">
        <v>17.289000000000001</v>
      </c>
      <c r="Q704">
        <v>17.879000000000001</v>
      </c>
      <c r="R704">
        <v>18.279</v>
      </c>
      <c r="S704">
        <v>19.074999999999999</v>
      </c>
      <c r="T704">
        <v>20.574000000000002</v>
      </c>
      <c r="U704">
        <v>702</v>
      </c>
      <c r="V704">
        <v>11.191000000000001</v>
      </c>
      <c r="W704">
        <v>12.151999999999999</v>
      </c>
      <c r="X704">
        <v>13.112</v>
      </c>
      <c r="Y704">
        <v>14.199</v>
      </c>
      <c r="Z704">
        <v>15.436</v>
      </c>
      <c r="AA704">
        <v>16.852</v>
      </c>
      <c r="AB704">
        <v>18.486999999999998</v>
      </c>
      <c r="AC704">
        <v>20.388000000000002</v>
      </c>
      <c r="AD704">
        <v>22.289000000000001</v>
      </c>
    </row>
    <row r="705" spans="1:30" x14ac:dyDescent="0.25">
      <c r="A705">
        <v>703</v>
      </c>
      <c r="B705">
        <f t="shared" si="10"/>
        <v>1.9247091033538672</v>
      </c>
      <c r="C705">
        <v>-0.58599999999999997</v>
      </c>
      <c r="D705">
        <v>15.4345</v>
      </c>
      <c r="E705">
        <v>8.5589999999999999E-2</v>
      </c>
      <c r="F705">
        <v>12.07</v>
      </c>
      <c r="G705">
        <v>12.785</v>
      </c>
      <c r="H705">
        <v>13.234</v>
      </c>
      <c r="I705">
        <v>13.481999999999999</v>
      </c>
      <c r="J705">
        <v>13.878</v>
      </c>
      <c r="K705">
        <v>14.156000000000001</v>
      </c>
      <c r="L705">
        <v>14.583</v>
      </c>
      <c r="M705">
        <v>15.435</v>
      </c>
      <c r="N705">
        <v>16.367999999999999</v>
      </c>
      <c r="O705">
        <v>16.907</v>
      </c>
      <c r="P705">
        <v>17.286999999999999</v>
      </c>
      <c r="Q705">
        <v>17.876999999999999</v>
      </c>
      <c r="R705">
        <v>18.277999999999999</v>
      </c>
      <c r="S705">
        <v>19.074000000000002</v>
      </c>
      <c r="T705">
        <v>20.573</v>
      </c>
      <c r="U705">
        <v>703</v>
      </c>
      <c r="V705">
        <v>11.191000000000001</v>
      </c>
      <c r="W705">
        <v>12.151</v>
      </c>
      <c r="X705">
        <v>13.111000000000001</v>
      </c>
      <c r="Y705">
        <v>14.198</v>
      </c>
      <c r="Z705">
        <v>15.433999999999999</v>
      </c>
      <c r="AA705">
        <v>16.850999999999999</v>
      </c>
      <c r="AB705">
        <v>18.486000000000001</v>
      </c>
      <c r="AC705">
        <v>20.387</v>
      </c>
      <c r="AD705">
        <v>22.288</v>
      </c>
    </row>
    <row r="706" spans="1:30" x14ac:dyDescent="0.25">
      <c r="A706">
        <v>704</v>
      </c>
      <c r="B706">
        <f t="shared" si="10"/>
        <v>1.9274469541409993</v>
      </c>
      <c r="C706">
        <v>-0.58650000000000002</v>
      </c>
      <c r="D706">
        <v>15.433299999999999</v>
      </c>
      <c r="E706">
        <v>8.5580000000000003E-2</v>
      </c>
      <c r="F706">
        <v>12.069000000000001</v>
      </c>
      <c r="G706">
        <v>12.784000000000001</v>
      </c>
      <c r="H706">
        <v>13.233000000000001</v>
      </c>
      <c r="I706">
        <v>13.481</v>
      </c>
      <c r="J706">
        <v>13.877000000000001</v>
      </c>
      <c r="K706">
        <v>14.154999999999999</v>
      </c>
      <c r="L706">
        <v>14.582000000000001</v>
      </c>
      <c r="M706">
        <v>15.433</v>
      </c>
      <c r="N706">
        <v>16.367000000000001</v>
      </c>
      <c r="O706">
        <v>16.905000000000001</v>
      </c>
      <c r="P706">
        <v>17.286000000000001</v>
      </c>
      <c r="Q706">
        <v>17.876000000000001</v>
      </c>
      <c r="R706">
        <v>18.276</v>
      </c>
      <c r="S706">
        <v>19.071999999999999</v>
      </c>
      <c r="T706">
        <v>20.571000000000002</v>
      </c>
      <c r="U706">
        <v>704</v>
      </c>
      <c r="V706">
        <v>11.19</v>
      </c>
      <c r="W706">
        <v>12.151</v>
      </c>
      <c r="X706">
        <v>13.111000000000001</v>
      </c>
      <c r="Y706">
        <v>14.196999999999999</v>
      </c>
      <c r="Z706">
        <v>15.433</v>
      </c>
      <c r="AA706">
        <v>16.850000000000001</v>
      </c>
      <c r="AB706">
        <v>18.484000000000002</v>
      </c>
      <c r="AC706">
        <v>20.385000000000002</v>
      </c>
      <c r="AD706">
        <v>22.286000000000001</v>
      </c>
    </row>
    <row r="707" spans="1:30" x14ac:dyDescent="0.25">
      <c r="A707">
        <v>705</v>
      </c>
      <c r="B707">
        <f t="shared" ref="B707:B770" si="11">A707/365.25</f>
        <v>1.9301848049281314</v>
      </c>
      <c r="C707">
        <v>-0.58699999999999997</v>
      </c>
      <c r="D707">
        <v>15.4321</v>
      </c>
      <c r="E707">
        <v>8.5580000000000003E-2</v>
      </c>
      <c r="F707">
        <v>12.069000000000001</v>
      </c>
      <c r="G707">
        <v>12.784000000000001</v>
      </c>
      <c r="H707">
        <v>13.231999999999999</v>
      </c>
      <c r="I707">
        <v>13.48</v>
      </c>
      <c r="J707">
        <v>13.875999999999999</v>
      </c>
      <c r="K707">
        <v>14.154</v>
      </c>
      <c r="L707">
        <v>14.58</v>
      </c>
      <c r="M707">
        <v>15.432</v>
      </c>
      <c r="N707">
        <v>16.364999999999998</v>
      </c>
      <c r="O707">
        <v>16.904</v>
      </c>
      <c r="P707">
        <v>17.285</v>
      </c>
      <c r="Q707">
        <v>17.873999999999999</v>
      </c>
      <c r="R707">
        <v>18.274999999999999</v>
      </c>
      <c r="S707">
        <v>19.071000000000002</v>
      </c>
      <c r="T707">
        <v>20.57</v>
      </c>
      <c r="U707">
        <v>705</v>
      </c>
      <c r="V707">
        <v>11.19</v>
      </c>
      <c r="W707">
        <v>12.15</v>
      </c>
      <c r="X707">
        <v>13.11</v>
      </c>
      <c r="Y707">
        <v>14.196</v>
      </c>
      <c r="Z707">
        <v>15.432</v>
      </c>
      <c r="AA707">
        <v>16.847999999999999</v>
      </c>
      <c r="AB707">
        <v>18.483000000000001</v>
      </c>
      <c r="AC707">
        <v>20.384</v>
      </c>
      <c r="AD707">
        <v>22.285</v>
      </c>
    </row>
    <row r="708" spans="1:30" x14ac:dyDescent="0.25">
      <c r="A708">
        <v>706</v>
      </c>
      <c r="B708">
        <f t="shared" si="11"/>
        <v>1.9329226557152634</v>
      </c>
      <c r="C708">
        <v>-0.58750000000000002</v>
      </c>
      <c r="D708">
        <v>15.430899999999999</v>
      </c>
      <c r="E708">
        <v>8.5569999999999993E-2</v>
      </c>
      <c r="F708">
        <v>12.068</v>
      </c>
      <c r="G708">
        <v>12.782999999999999</v>
      </c>
      <c r="H708">
        <v>13.231</v>
      </c>
      <c r="I708">
        <v>13.478999999999999</v>
      </c>
      <c r="J708">
        <v>13.875</v>
      </c>
      <c r="K708">
        <v>14.153</v>
      </c>
      <c r="L708">
        <v>14.579000000000001</v>
      </c>
      <c r="M708">
        <v>15.430999999999999</v>
      </c>
      <c r="N708">
        <v>16.364000000000001</v>
      </c>
      <c r="O708">
        <v>16.902000000000001</v>
      </c>
      <c r="P708">
        <v>17.283000000000001</v>
      </c>
      <c r="Q708">
        <v>17.873000000000001</v>
      </c>
      <c r="R708">
        <v>18.273</v>
      </c>
      <c r="S708">
        <v>19.068999999999999</v>
      </c>
      <c r="T708">
        <v>20.568000000000001</v>
      </c>
      <c r="U708">
        <v>706</v>
      </c>
      <c r="V708">
        <v>11.19</v>
      </c>
      <c r="W708">
        <v>12.148999999999999</v>
      </c>
      <c r="X708">
        <v>13.109</v>
      </c>
      <c r="Y708">
        <v>14.195</v>
      </c>
      <c r="Z708">
        <v>15.430999999999999</v>
      </c>
      <c r="AA708">
        <v>16.847000000000001</v>
      </c>
      <c r="AB708">
        <v>18.481000000000002</v>
      </c>
      <c r="AC708">
        <v>20.382000000000001</v>
      </c>
      <c r="AD708">
        <v>22.282</v>
      </c>
    </row>
    <row r="709" spans="1:30" x14ac:dyDescent="0.25">
      <c r="A709">
        <v>707</v>
      </c>
      <c r="B709">
        <f t="shared" si="11"/>
        <v>1.9356605065023955</v>
      </c>
      <c r="C709">
        <v>-0.58799999999999997</v>
      </c>
      <c r="D709">
        <v>15.4298</v>
      </c>
      <c r="E709">
        <v>8.5559999999999997E-2</v>
      </c>
      <c r="F709">
        <v>12.068</v>
      </c>
      <c r="G709">
        <v>12.782</v>
      </c>
      <c r="H709">
        <v>13.231</v>
      </c>
      <c r="I709">
        <v>13.478</v>
      </c>
      <c r="J709">
        <v>13.874000000000001</v>
      </c>
      <c r="K709">
        <v>14.151999999999999</v>
      </c>
      <c r="L709">
        <v>14.579000000000001</v>
      </c>
      <c r="M709">
        <v>15.43</v>
      </c>
      <c r="N709">
        <v>16.363</v>
      </c>
      <c r="O709">
        <v>16.901</v>
      </c>
      <c r="P709">
        <v>17.282</v>
      </c>
      <c r="Q709">
        <v>17.870999999999999</v>
      </c>
      <c r="R709">
        <v>18.271999999999998</v>
      </c>
      <c r="S709">
        <v>19.068000000000001</v>
      </c>
      <c r="T709">
        <v>20.567</v>
      </c>
      <c r="U709">
        <v>707</v>
      </c>
      <c r="V709">
        <v>11.189</v>
      </c>
      <c r="W709">
        <v>12.148999999999999</v>
      </c>
      <c r="X709">
        <v>13.108000000000001</v>
      </c>
      <c r="Y709">
        <v>14.194000000000001</v>
      </c>
      <c r="Z709">
        <v>15.43</v>
      </c>
      <c r="AA709">
        <v>16.846</v>
      </c>
      <c r="AB709">
        <v>18.478999999999999</v>
      </c>
      <c r="AC709">
        <v>20.38</v>
      </c>
      <c r="AD709">
        <v>22.280999999999999</v>
      </c>
    </row>
    <row r="710" spans="1:30" x14ac:dyDescent="0.25">
      <c r="A710">
        <v>708</v>
      </c>
      <c r="B710">
        <f t="shared" si="11"/>
        <v>1.9383983572895278</v>
      </c>
      <c r="C710">
        <v>-0.58840000000000003</v>
      </c>
      <c r="D710">
        <v>15.428599999999999</v>
      </c>
      <c r="E710">
        <v>8.5559999999999997E-2</v>
      </c>
      <c r="F710">
        <v>12.067</v>
      </c>
      <c r="G710">
        <v>12.782</v>
      </c>
      <c r="H710">
        <v>13.23</v>
      </c>
      <c r="I710">
        <v>13.477</v>
      </c>
      <c r="J710">
        <v>13.872999999999999</v>
      </c>
      <c r="K710">
        <v>14.151</v>
      </c>
      <c r="L710">
        <v>14.577</v>
      </c>
      <c r="M710">
        <v>15.429</v>
      </c>
      <c r="N710">
        <v>16.361999999999998</v>
      </c>
      <c r="O710">
        <v>16.899999999999999</v>
      </c>
      <c r="P710">
        <v>17.28</v>
      </c>
      <c r="Q710">
        <v>17.87</v>
      </c>
      <c r="R710">
        <v>18.27</v>
      </c>
      <c r="S710">
        <v>19.065999999999999</v>
      </c>
      <c r="T710">
        <v>20.565000000000001</v>
      </c>
      <c r="U710">
        <v>708</v>
      </c>
      <c r="V710">
        <v>11.189</v>
      </c>
      <c r="W710">
        <v>12.148</v>
      </c>
      <c r="X710">
        <v>13.106999999999999</v>
      </c>
      <c r="Y710">
        <v>14.193</v>
      </c>
      <c r="Z710">
        <v>15.429</v>
      </c>
      <c r="AA710">
        <v>16.844000000000001</v>
      </c>
      <c r="AB710">
        <v>18.478000000000002</v>
      </c>
      <c r="AC710">
        <v>20.379000000000001</v>
      </c>
      <c r="AD710">
        <v>22.279</v>
      </c>
    </row>
    <row r="711" spans="1:30" x14ac:dyDescent="0.25">
      <c r="A711">
        <v>709</v>
      </c>
      <c r="B711">
        <f t="shared" si="11"/>
        <v>1.9411362080766599</v>
      </c>
      <c r="C711">
        <v>-0.58889999999999998</v>
      </c>
      <c r="D711">
        <v>15.4275</v>
      </c>
      <c r="E711">
        <v>8.5550000000000001E-2</v>
      </c>
      <c r="F711">
        <v>12.067</v>
      </c>
      <c r="G711">
        <v>12.781000000000001</v>
      </c>
      <c r="H711">
        <v>13.228999999999999</v>
      </c>
      <c r="I711">
        <v>13.477</v>
      </c>
      <c r="J711">
        <v>13.872999999999999</v>
      </c>
      <c r="K711">
        <v>14.15</v>
      </c>
      <c r="L711">
        <v>14.576000000000001</v>
      </c>
      <c r="M711">
        <v>15.428000000000001</v>
      </c>
      <c r="N711">
        <v>16.36</v>
      </c>
      <c r="O711">
        <v>16.898</v>
      </c>
      <c r="P711">
        <v>17.279</v>
      </c>
      <c r="Q711">
        <v>17.869</v>
      </c>
      <c r="R711">
        <v>18.268999999999998</v>
      </c>
      <c r="S711">
        <v>19.065000000000001</v>
      </c>
      <c r="T711">
        <v>20.564</v>
      </c>
      <c r="U711">
        <v>709</v>
      </c>
      <c r="V711">
        <v>11.189</v>
      </c>
      <c r="W711">
        <v>12.148</v>
      </c>
      <c r="X711">
        <v>13.106999999999999</v>
      </c>
      <c r="Y711">
        <v>14.192</v>
      </c>
      <c r="Z711">
        <v>15.428000000000001</v>
      </c>
      <c r="AA711">
        <v>16.843</v>
      </c>
      <c r="AB711">
        <v>18.475999999999999</v>
      </c>
      <c r="AC711">
        <v>20.376999999999999</v>
      </c>
      <c r="AD711">
        <v>22.277000000000001</v>
      </c>
    </row>
    <row r="712" spans="1:30" x14ac:dyDescent="0.25">
      <c r="A712">
        <v>710</v>
      </c>
      <c r="B712">
        <f t="shared" si="11"/>
        <v>1.9438740588637919</v>
      </c>
      <c r="C712">
        <v>-0.58940000000000003</v>
      </c>
      <c r="D712">
        <v>15.426299999999999</v>
      </c>
      <c r="E712">
        <v>8.5550000000000001E-2</v>
      </c>
      <c r="F712">
        <v>12.066000000000001</v>
      </c>
      <c r="G712">
        <v>12.78</v>
      </c>
      <c r="H712">
        <v>13.228</v>
      </c>
      <c r="I712">
        <v>13.476000000000001</v>
      </c>
      <c r="J712">
        <v>13.871</v>
      </c>
      <c r="K712">
        <v>14.148999999999999</v>
      </c>
      <c r="L712">
        <v>14.574999999999999</v>
      </c>
      <c r="M712">
        <v>15.426</v>
      </c>
      <c r="N712">
        <v>16.359000000000002</v>
      </c>
      <c r="O712">
        <v>16.896999999999998</v>
      </c>
      <c r="P712">
        <v>17.277999999999999</v>
      </c>
      <c r="Q712">
        <v>17.867000000000001</v>
      </c>
      <c r="R712">
        <v>18.268000000000001</v>
      </c>
      <c r="S712">
        <v>19.062999999999999</v>
      </c>
      <c r="T712">
        <v>20.562000000000001</v>
      </c>
      <c r="U712">
        <v>710</v>
      </c>
      <c r="V712">
        <v>11.188000000000001</v>
      </c>
      <c r="W712">
        <v>12.147</v>
      </c>
      <c r="X712">
        <v>13.106</v>
      </c>
      <c r="Y712">
        <v>14.191000000000001</v>
      </c>
      <c r="Z712">
        <v>15.426</v>
      </c>
      <c r="AA712">
        <v>16.841999999999999</v>
      </c>
      <c r="AB712">
        <v>18.475000000000001</v>
      </c>
      <c r="AC712">
        <v>20.376000000000001</v>
      </c>
      <c r="AD712">
        <v>22.276</v>
      </c>
    </row>
    <row r="713" spans="1:30" x14ac:dyDescent="0.25">
      <c r="A713">
        <v>711</v>
      </c>
      <c r="B713">
        <f t="shared" si="11"/>
        <v>1.946611909650924</v>
      </c>
      <c r="C713">
        <v>-0.58989999999999998</v>
      </c>
      <c r="D713">
        <v>15.4252</v>
      </c>
      <c r="E713">
        <v>8.5540000000000005E-2</v>
      </c>
      <c r="F713">
        <v>12.066000000000001</v>
      </c>
      <c r="G713">
        <v>12.78</v>
      </c>
      <c r="H713">
        <v>13.228</v>
      </c>
      <c r="I713">
        <v>13.475</v>
      </c>
      <c r="J713">
        <v>13.871</v>
      </c>
      <c r="K713">
        <v>14.148</v>
      </c>
      <c r="L713">
        <v>14.574</v>
      </c>
      <c r="M713">
        <v>15.425000000000001</v>
      </c>
      <c r="N713">
        <v>16.358000000000001</v>
      </c>
      <c r="O713">
        <v>16.896000000000001</v>
      </c>
      <c r="P713">
        <v>17.276</v>
      </c>
      <c r="Q713">
        <v>17.866</v>
      </c>
      <c r="R713">
        <v>18.265999999999998</v>
      </c>
      <c r="S713">
        <v>19.062000000000001</v>
      </c>
      <c r="T713">
        <v>20.561</v>
      </c>
      <c r="U713">
        <v>711</v>
      </c>
      <c r="V713">
        <v>11.188000000000001</v>
      </c>
      <c r="W713">
        <v>12.147</v>
      </c>
      <c r="X713">
        <v>13.105</v>
      </c>
      <c r="Y713">
        <v>14.19</v>
      </c>
      <c r="Z713">
        <v>15.425000000000001</v>
      </c>
      <c r="AA713">
        <v>16.84</v>
      </c>
      <c r="AB713">
        <v>18.474</v>
      </c>
      <c r="AC713">
        <v>20.373999999999999</v>
      </c>
      <c r="AD713">
        <v>22.274000000000001</v>
      </c>
    </row>
    <row r="714" spans="1:30" x14ac:dyDescent="0.25">
      <c r="A714">
        <v>712</v>
      </c>
      <c r="B714">
        <f t="shared" si="11"/>
        <v>1.9493497604380561</v>
      </c>
      <c r="C714">
        <v>-0.59040000000000004</v>
      </c>
      <c r="D714">
        <v>15.424099999999999</v>
      </c>
      <c r="E714">
        <v>8.5540000000000005E-2</v>
      </c>
      <c r="F714">
        <v>12.065</v>
      </c>
      <c r="G714">
        <v>12.779</v>
      </c>
      <c r="H714">
        <v>13.227</v>
      </c>
      <c r="I714">
        <v>13.474</v>
      </c>
      <c r="J714">
        <v>13.87</v>
      </c>
      <c r="K714">
        <v>14.147</v>
      </c>
      <c r="L714">
        <v>14.573</v>
      </c>
      <c r="M714">
        <v>15.423999999999999</v>
      </c>
      <c r="N714">
        <v>16.356999999999999</v>
      </c>
      <c r="O714">
        <v>16.895</v>
      </c>
      <c r="P714">
        <v>17.274999999999999</v>
      </c>
      <c r="Q714">
        <v>17.864999999999998</v>
      </c>
      <c r="R714">
        <v>18.265000000000001</v>
      </c>
      <c r="S714">
        <v>19.061</v>
      </c>
      <c r="T714">
        <v>20.56</v>
      </c>
      <c r="U714">
        <v>712</v>
      </c>
      <c r="V714">
        <v>11.186999999999999</v>
      </c>
      <c r="W714">
        <v>12.146000000000001</v>
      </c>
      <c r="X714">
        <v>13.103999999999999</v>
      </c>
      <c r="Y714">
        <v>14.189</v>
      </c>
      <c r="Z714">
        <v>15.423999999999999</v>
      </c>
      <c r="AA714">
        <v>16.838999999999999</v>
      </c>
      <c r="AB714">
        <v>18.472000000000001</v>
      </c>
      <c r="AC714">
        <v>20.373000000000001</v>
      </c>
      <c r="AD714">
        <v>22.273</v>
      </c>
    </row>
    <row r="715" spans="1:30" x14ac:dyDescent="0.25">
      <c r="A715">
        <v>713</v>
      </c>
      <c r="B715">
        <f t="shared" si="11"/>
        <v>1.9520876112251881</v>
      </c>
      <c r="C715">
        <v>-0.59079999999999999</v>
      </c>
      <c r="D715">
        <v>15.423</v>
      </c>
      <c r="E715">
        <v>8.5529999999999995E-2</v>
      </c>
      <c r="F715">
        <v>12.064</v>
      </c>
      <c r="G715">
        <v>12.778</v>
      </c>
      <c r="H715">
        <v>13.226000000000001</v>
      </c>
      <c r="I715">
        <v>13.473000000000001</v>
      </c>
      <c r="J715">
        <v>13.869</v>
      </c>
      <c r="K715">
        <v>14.146000000000001</v>
      </c>
      <c r="L715">
        <v>14.571999999999999</v>
      </c>
      <c r="M715">
        <v>15.423</v>
      </c>
      <c r="N715">
        <v>16.355</v>
      </c>
      <c r="O715">
        <v>16.893000000000001</v>
      </c>
      <c r="P715">
        <v>17.274000000000001</v>
      </c>
      <c r="Q715">
        <v>17.863</v>
      </c>
      <c r="R715">
        <v>18.263000000000002</v>
      </c>
      <c r="S715">
        <v>19.059000000000001</v>
      </c>
      <c r="T715">
        <v>20.558</v>
      </c>
      <c r="U715">
        <v>713</v>
      </c>
      <c r="V715">
        <v>11.186999999999999</v>
      </c>
      <c r="W715">
        <v>12.145</v>
      </c>
      <c r="X715">
        <v>13.103999999999999</v>
      </c>
      <c r="Y715">
        <v>14.188000000000001</v>
      </c>
      <c r="Z715">
        <v>15.423</v>
      </c>
      <c r="AA715">
        <v>16.838000000000001</v>
      </c>
      <c r="AB715">
        <v>18.471</v>
      </c>
      <c r="AC715">
        <v>20.370999999999999</v>
      </c>
      <c r="AD715">
        <v>22.271000000000001</v>
      </c>
    </row>
    <row r="716" spans="1:30" x14ac:dyDescent="0.25">
      <c r="A716">
        <v>714</v>
      </c>
      <c r="B716">
        <f t="shared" si="11"/>
        <v>1.9548254620123204</v>
      </c>
      <c r="C716">
        <v>-0.59130000000000005</v>
      </c>
      <c r="D716">
        <v>15.421900000000001</v>
      </c>
      <c r="E716">
        <v>8.5529999999999995E-2</v>
      </c>
      <c r="F716">
        <v>12.064</v>
      </c>
      <c r="G716">
        <v>12.776999999999999</v>
      </c>
      <c r="H716">
        <v>13.225</v>
      </c>
      <c r="I716">
        <v>13.472</v>
      </c>
      <c r="J716">
        <v>13.868</v>
      </c>
      <c r="K716">
        <v>14.145</v>
      </c>
      <c r="L716">
        <v>14.571</v>
      </c>
      <c r="M716">
        <v>15.422000000000001</v>
      </c>
      <c r="N716">
        <v>16.353999999999999</v>
      </c>
      <c r="O716">
        <v>16.891999999999999</v>
      </c>
      <c r="P716">
        <v>17.271999999999998</v>
      </c>
      <c r="Q716">
        <v>17.861999999999998</v>
      </c>
      <c r="R716">
        <v>18.262</v>
      </c>
      <c r="S716">
        <v>19.058</v>
      </c>
      <c r="T716">
        <v>20.556999999999999</v>
      </c>
      <c r="U716">
        <v>714</v>
      </c>
      <c r="V716">
        <v>11.186</v>
      </c>
      <c r="W716">
        <v>12.145</v>
      </c>
      <c r="X716">
        <v>13.103</v>
      </c>
      <c r="Y716">
        <v>14.186999999999999</v>
      </c>
      <c r="Z716">
        <v>15.422000000000001</v>
      </c>
      <c r="AA716">
        <v>16.837</v>
      </c>
      <c r="AB716">
        <v>18.47</v>
      </c>
      <c r="AC716">
        <v>20.37</v>
      </c>
      <c r="AD716">
        <v>22.27</v>
      </c>
    </row>
    <row r="717" spans="1:30" x14ac:dyDescent="0.25">
      <c r="A717">
        <v>715</v>
      </c>
      <c r="B717">
        <f t="shared" si="11"/>
        <v>1.9575633127994525</v>
      </c>
      <c r="C717">
        <v>-0.59179999999999999</v>
      </c>
      <c r="D717">
        <v>15.4208</v>
      </c>
      <c r="E717">
        <v>8.5519999999999999E-2</v>
      </c>
      <c r="F717">
        <v>12.063000000000001</v>
      </c>
      <c r="G717">
        <v>12.776999999999999</v>
      </c>
      <c r="H717">
        <v>13.225</v>
      </c>
      <c r="I717">
        <v>13.472</v>
      </c>
      <c r="J717">
        <v>13.867000000000001</v>
      </c>
      <c r="K717">
        <v>14.145</v>
      </c>
      <c r="L717">
        <v>14.57</v>
      </c>
      <c r="M717">
        <v>15.420999999999999</v>
      </c>
      <c r="N717">
        <v>16.353000000000002</v>
      </c>
      <c r="O717">
        <v>16.890999999999998</v>
      </c>
      <c r="P717">
        <v>17.271000000000001</v>
      </c>
      <c r="Q717">
        <v>17.86</v>
      </c>
      <c r="R717">
        <v>18.260999999999999</v>
      </c>
      <c r="S717">
        <v>19.056000000000001</v>
      </c>
      <c r="T717">
        <v>20.555</v>
      </c>
      <c r="U717">
        <v>715</v>
      </c>
      <c r="V717">
        <v>11.186</v>
      </c>
      <c r="W717">
        <v>12.144</v>
      </c>
      <c r="X717">
        <v>13.102</v>
      </c>
      <c r="Y717">
        <v>14.186999999999999</v>
      </c>
      <c r="Z717">
        <v>15.420999999999999</v>
      </c>
      <c r="AA717">
        <v>16.835000000000001</v>
      </c>
      <c r="AB717">
        <v>18.468</v>
      </c>
      <c r="AC717">
        <v>20.367999999999999</v>
      </c>
      <c r="AD717">
        <v>22.268999999999998</v>
      </c>
    </row>
    <row r="718" spans="1:30" x14ac:dyDescent="0.25">
      <c r="A718">
        <v>716</v>
      </c>
      <c r="B718">
        <f t="shared" si="11"/>
        <v>1.9603011635865846</v>
      </c>
      <c r="C718">
        <v>-0.59230000000000005</v>
      </c>
      <c r="D718">
        <v>15.419700000000001</v>
      </c>
      <c r="E718">
        <v>8.5519999999999999E-2</v>
      </c>
      <c r="F718">
        <v>12.063000000000001</v>
      </c>
      <c r="G718">
        <v>12.776</v>
      </c>
      <c r="H718">
        <v>13.224</v>
      </c>
      <c r="I718">
        <v>13.471</v>
      </c>
      <c r="J718">
        <v>13.866</v>
      </c>
      <c r="K718">
        <v>14.144</v>
      </c>
      <c r="L718">
        <v>14.569000000000001</v>
      </c>
      <c r="M718">
        <v>15.42</v>
      </c>
      <c r="N718">
        <v>16.352</v>
      </c>
      <c r="O718">
        <v>16.89</v>
      </c>
      <c r="P718">
        <v>17.27</v>
      </c>
      <c r="Q718">
        <v>17.859000000000002</v>
      </c>
      <c r="R718">
        <v>18.259</v>
      </c>
      <c r="S718">
        <v>19.055</v>
      </c>
      <c r="T718">
        <v>20.553999999999998</v>
      </c>
      <c r="U718">
        <v>716</v>
      </c>
      <c r="V718">
        <v>11.186</v>
      </c>
      <c r="W718">
        <v>12.144</v>
      </c>
      <c r="X718">
        <v>13.101000000000001</v>
      </c>
      <c r="Y718">
        <v>14.186</v>
      </c>
      <c r="Z718">
        <v>15.42</v>
      </c>
      <c r="AA718">
        <v>16.834</v>
      </c>
      <c r="AB718">
        <v>18.466999999999999</v>
      </c>
      <c r="AC718">
        <v>20.367000000000001</v>
      </c>
      <c r="AD718">
        <v>22.268000000000001</v>
      </c>
    </row>
    <row r="719" spans="1:30" x14ac:dyDescent="0.25">
      <c r="A719">
        <v>717</v>
      </c>
      <c r="B719">
        <f t="shared" si="11"/>
        <v>1.9630390143737166</v>
      </c>
      <c r="C719">
        <v>-0.5927</v>
      </c>
      <c r="D719">
        <v>15.4186</v>
      </c>
      <c r="E719">
        <v>8.5510000000000003E-2</v>
      </c>
      <c r="F719">
        <v>12.061999999999999</v>
      </c>
      <c r="G719">
        <v>12.775</v>
      </c>
      <c r="H719">
        <v>13.223000000000001</v>
      </c>
      <c r="I719">
        <v>13.47</v>
      </c>
      <c r="J719">
        <v>13.865</v>
      </c>
      <c r="K719">
        <v>14.143000000000001</v>
      </c>
      <c r="L719">
        <v>14.569000000000001</v>
      </c>
      <c r="M719">
        <v>15.419</v>
      </c>
      <c r="N719">
        <v>16.350999999999999</v>
      </c>
      <c r="O719">
        <v>16.888000000000002</v>
      </c>
      <c r="P719">
        <v>17.268000000000001</v>
      </c>
      <c r="Q719">
        <v>17.858000000000001</v>
      </c>
      <c r="R719">
        <v>18.257999999999999</v>
      </c>
      <c r="S719">
        <v>19.053000000000001</v>
      </c>
      <c r="T719">
        <v>20.552</v>
      </c>
      <c r="U719">
        <v>717</v>
      </c>
      <c r="V719">
        <v>11.186</v>
      </c>
      <c r="W719">
        <v>12.143000000000001</v>
      </c>
      <c r="X719">
        <v>13.101000000000001</v>
      </c>
      <c r="Y719">
        <v>14.185</v>
      </c>
      <c r="Z719">
        <v>15.419</v>
      </c>
      <c r="AA719">
        <v>16.832999999999998</v>
      </c>
      <c r="AB719">
        <v>18.465</v>
      </c>
      <c r="AC719">
        <v>20.364999999999998</v>
      </c>
      <c r="AD719">
        <v>22.265999999999998</v>
      </c>
    </row>
    <row r="720" spans="1:30" x14ac:dyDescent="0.25">
      <c r="A720">
        <v>718</v>
      </c>
      <c r="B720">
        <f t="shared" si="11"/>
        <v>1.9657768651608487</v>
      </c>
      <c r="C720">
        <v>-0.59319999999999995</v>
      </c>
      <c r="D720">
        <v>15.4175</v>
      </c>
      <c r="E720">
        <v>8.5510000000000003E-2</v>
      </c>
      <c r="F720">
        <v>12.061999999999999</v>
      </c>
      <c r="G720">
        <v>12.775</v>
      </c>
      <c r="H720">
        <v>13.222</v>
      </c>
      <c r="I720">
        <v>13.468999999999999</v>
      </c>
      <c r="J720">
        <v>13.865</v>
      </c>
      <c r="K720">
        <v>14.141999999999999</v>
      </c>
      <c r="L720">
        <v>14.567</v>
      </c>
      <c r="M720">
        <v>15.417999999999999</v>
      </c>
      <c r="N720">
        <v>16.349</v>
      </c>
      <c r="O720">
        <v>16.887</v>
      </c>
      <c r="P720">
        <v>17.266999999999999</v>
      </c>
      <c r="Q720">
        <v>17.856999999999999</v>
      </c>
      <c r="R720">
        <v>18.257000000000001</v>
      </c>
      <c r="S720">
        <v>19.052</v>
      </c>
      <c r="T720">
        <v>20.550999999999998</v>
      </c>
      <c r="U720">
        <v>718</v>
      </c>
      <c r="V720">
        <v>11.185</v>
      </c>
      <c r="W720">
        <v>12.143000000000001</v>
      </c>
      <c r="X720">
        <v>13.1</v>
      </c>
      <c r="Y720">
        <v>14.183999999999999</v>
      </c>
      <c r="Z720">
        <v>15.417999999999999</v>
      </c>
      <c r="AA720">
        <v>16.832000000000001</v>
      </c>
      <c r="AB720">
        <v>18.463999999999999</v>
      </c>
      <c r="AC720">
        <v>20.364000000000001</v>
      </c>
      <c r="AD720">
        <v>22.265000000000001</v>
      </c>
    </row>
    <row r="721" spans="1:30" x14ac:dyDescent="0.25">
      <c r="A721">
        <v>719</v>
      </c>
      <c r="B721">
        <f t="shared" si="11"/>
        <v>1.9685147159479808</v>
      </c>
      <c r="C721">
        <v>-0.59370000000000001</v>
      </c>
      <c r="D721">
        <v>15.416399999999999</v>
      </c>
      <c r="E721">
        <v>8.5500000000000007E-2</v>
      </c>
      <c r="F721">
        <v>12.061</v>
      </c>
      <c r="G721">
        <v>12.773999999999999</v>
      </c>
      <c r="H721">
        <v>13.221</v>
      </c>
      <c r="I721">
        <v>13.468999999999999</v>
      </c>
      <c r="J721">
        <v>13.864000000000001</v>
      </c>
      <c r="K721">
        <v>14.141</v>
      </c>
      <c r="L721">
        <v>14.567</v>
      </c>
      <c r="M721">
        <v>15.416</v>
      </c>
      <c r="N721">
        <v>16.347999999999999</v>
      </c>
      <c r="O721">
        <v>16.885999999999999</v>
      </c>
      <c r="P721">
        <v>17.265999999999998</v>
      </c>
      <c r="Q721">
        <v>17.855</v>
      </c>
      <c r="R721">
        <v>18.254999999999999</v>
      </c>
      <c r="S721">
        <v>19.050999999999998</v>
      </c>
      <c r="T721">
        <v>20.548999999999999</v>
      </c>
      <c r="U721">
        <v>719</v>
      </c>
      <c r="V721">
        <v>11.185</v>
      </c>
      <c r="W721">
        <v>12.141999999999999</v>
      </c>
      <c r="X721">
        <v>13.099</v>
      </c>
      <c r="Y721">
        <v>14.183</v>
      </c>
      <c r="Z721">
        <v>15.416</v>
      </c>
      <c r="AA721">
        <v>16.829999999999998</v>
      </c>
      <c r="AB721">
        <v>18.463000000000001</v>
      </c>
      <c r="AC721">
        <v>20.363</v>
      </c>
      <c r="AD721">
        <v>22.263000000000002</v>
      </c>
    </row>
    <row r="722" spans="1:30" x14ac:dyDescent="0.25">
      <c r="A722">
        <v>720</v>
      </c>
      <c r="B722">
        <f t="shared" si="11"/>
        <v>1.9712525667351128</v>
      </c>
      <c r="C722">
        <v>-0.59419999999999995</v>
      </c>
      <c r="D722">
        <v>15.4154</v>
      </c>
      <c r="E722">
        <v>8.5500000000000007E-2</v>
      </c>
      <c r="F722">
        <v>12.061</v>
      </c>
      <c r="G722">
        <v>12.773</v>
      </c>
      <c r="H722">
        <v>13.221</v>
      </c>
      <c r="I722">
        <v>13.468</v>
      </c>
      <c r="J722">
        <v>13.863</v>
      </c>
      <c r="K722">
        <v>14.14</v>
      </c>
      <c r="L722">
        <v>14.566000000000001</v>
      </c>
      <c r="M722">
        <v>15.414999999999999</v>
      </c>
      <c r="N722">
        <v>16.347000000000001</v>
      </c>
      <c r="O722">
        <v>16.885000000000002</v>
      </c>
      <c r="P722">
        <v>17.265000000000001</v>
      </c>
      <c r="Q722">
        <v>17.853999999999999</v>
      </c>
      <c r="R722">
        <v>18.254000000000001</v>
      </c>
      <c r="S722">
        <v>19.048999999999999</v>
      </c>
      <c r="T722">
        <v>20.547999999999998</v>
      </c>
      <c r="U722">
        <v>720</v>
      </c>
      <c r="V722">
        <v>11.183999999999999</v>
      </c>
      <c r="W722">
        <v>12.141999999999999</v>
      </c>
      <c r="X722">
        <v>13.099</v>
      </c>
      <c r="Y722">
        <v>14.182</v>
      </c>
      <c r="Z722">
        <v>15.414999999999999</v>
      </c>
      <c r="AA722">
        <v>16.829000000000001</v>
      </c>
      <c r="AB722">
        <v>18.462</v>
      </c>
      <c r="AC722">
        <v>20.361999999999998</v>
      </c>
      <c r="AD722">
        <v>22.262</v>
      </c>
    </row>
    <row r="723" spans="1:30" x14ac:dyDescent="0.25">
      <c r="A723">
        <v>721</v>
      </c>
      <c r="B723">
        <f t="shared" si="11"/>
        <v>1.9739904175222451</v>
      </c>
      <c r="C723">
        <v>-0.59460000000000002</v>
      </c>
      <c r="D723">
        <v>15.414300000000001</v>
      </c>
      <c r="E723">
        <v>8.5489999999999997E-2</v>
      </c>
      <c r="F723">
        <v>12.06</v>
      </c>
      <c r="G723">
        <v>12.773</v>
      </c>
      <c r="H723">
        <v>13.22</v>
      </c>
      <c r="I723">
        <v>13.467000000000001</v>
      </c>
      <c r="J723">
        <v>13.862</v>
      </c>
      <c r="K723">
        <v>14.138999999999999</v>
      </c>
      <c r="L723">
        <v>14.565</v>
      </c>
      <c r="M723">
        <v>15.414</v>
      </c>
      <c r="N723">
        <v>16.346</v>
      </c>
      <c r="O723">
        <v>16.882999999999999</v>
      </c>
      <c r="P723">
        <v>17.263000000000002</v>
      </c>
      <c r="Q723">
        <v>17.852</v>
      </c>
      <c r="R723">
        <v>18.251999999999999</v>
      </c>
      <c r="S723">
        <v>19.047999999999998</v>
      </c>
      <c r="T723">
        <v>20.547000000000001</v>
      </c>
      <c r="U723">
        <v>721</v>
      </c>
      <c r="V723">
        <v>11.183999999999999</v>
      </c>
      <c r="W723">
        <v>12.141</v>
      </c>
      <c r="X723">
        <v>13.098000000000001</v>
      </c>
      <c r="Y723">
        <v>14.180999999999999</v>
      </c>
      <c r="Z723">
        <v>15.414</v>
      </c>
      <c r="AA723">
        <v>16.827999999999999</v>
      </c>
      <c r="AB723">
        <v>18.46</v>
      </c>
      <c r="AC723">
        <v>20.36</v>
      </c>
      <c r="AD723">
        <v>22.26</v>
      </c>
    </row>
    <row r="724" spans="1:30" x14ac:dyDescent="0.25">
      <c r="A724">
        <v>722</v>
      </c>
      <c r="B724">
        <f t="shared" si="11"/>
        <v>1.9767282683093772</v>
      </c>
      <c r="C724">
        <v>-0.59509999999999996</v>
      </c>
      <c r="D724">
        <v>15.4133</v>
      </c>
      <c r="E724">
        <v>8.5489999999999997E-2</v>
      </c>
      <c r="F724">
        <v>12.06</v>
      </c>
      <c r="G724">
        <v>12.772</v>
      </c>
      <c r="H724">
        <v>13.218999999999999</v>
      </c>
      <c r="I724">
        <v>13.465999999999999</v>
      </c>
      <c r="J724">
        <v>13.861000000000001</v>
      </c>
      <c r="K724">
        <v>14.138</v>
      </c>
      <c r="L724">
        <v>14.564</v>
      </c>
      <c r="M724">
        <v>15.413</v>
      </c>
      <c r="N724">
        <v>16.344999999999999</v>
      </c>
      <c r="O724">
        <v>16.882000000000001</v>
      </c>
      <c r="P724">
        <v>17.262</v>
      </c>
      <c r="Q724">
        <v>17.850999999999999</v>
      </c>
      <c r="R724">
        <v>18.251000000000001</v>
      </c>
      <c r="S724">
        <v>19.047000000000001</v>
      </c>
      <c r="T724">
        <v>20.545999999999999</v>
      </c>
      <c r="U724">
        <v>722</v>
      </c>
      <c r="V724">
        <v>11.183999999999999</v>
      </c>
      <c r="W724">
        <v>12.14</v>
      </c>
      <c r="X724">
        <v>13.097</v>
      </c>
      <c r="Y724">
        <v>14.18</v>
      </c>
      <c r="Z724">
        <v>15.413</v>
      </c>
      <c r="AA724">
        <v>16.827000000000002</v>
      </c>
      <c r="AB724">
        <v>18.459</v>
      </c>
      <c r="AC724">
        <v>20.359000000000002</v>
      </c>
      <c r="AD724">
        <v>22.259</v>
      </c>
    </row>
    <row r="725" spans="1:30" x14ac:dyDescent="0.25">
      <c r="A725">
        <v>723</v>
      </c>
      <c r="B725">
        <f t="shared" si="11"/>
        <v>1.9794661190965093</v>
      </c>
      <c r="C725">
        <v>-0.59560000000000002</v>
      </c>
      <c r="D725">
        <v>15.4122</v>
      </c>
      <c r="E725">
        <v>8.548E-2</v>
      </c>
      <c r="F725">
        <v>12.058999999999999</v>
      </c>
      <c r="G725">
        <v>12.772</v>
      </c>
      <c r="H725">
        <v>13.218999999999999</v>
      </c>
      <c r="I725">
        <v>13.465999999999999</v>
      </c>
      <c r="J725">
        <v>13.86</v>
      </c>
      <c r="K725">
        <v>14.137</v>
      </c>
      <c r="L725">
        <v>14.563000000000001</v>
      </c>
      <c r="M725">
        <v>15.412000000000001</v>
      </c>
      <c r="N725">
        <v>16.343</v>
      </c>
      <c r="O725">
        <v>16.881</v>
      </c>
      <c r="P725">
        <v>17.260999999999999</v>
      </c>
      <c r="Q725">
        <v>17.850000000000001</v>
      </c>
      <c r="R725">
        <v>18.25</v>
      </c>
      <c r="S725">
        <v>19.045000000000002</v>
      </c>
      <c r="T725">
        <v>20.544</v>
      </c>
      <c r="U725">
        <v>723</v>
      </c>
      <c r="V725">
        <v>11.183999999999999</v>
      </c>
      <c r="W725">
        <v>12.14</v>
      </c>
      <c r="X725">
        <v>13.097</v>
      </c>
      <c r="Y725">
        <v>14.179</v>
      </c>
      <c r="Z725">
        <v>15.412000000000001</v>
      </c>
      <c r="AA725">
        <v>16.824999999999999</v>
      </c>
      <c r="AB725">
        <v>18.457000000000001</v>
      </c>
      <c r="AC725">
        <v>20.356999999999999</v>
      </c>
      <c r="AD725">
        <v>22.257000000000001</v>
      </c>
    </row>
    <row r="726" spans="1:30" x14ac:dyDescent="0.25">
      <c r="A726">
        <v>724</v>
      </c>
      <c r="B726">
        <f t="shared" si="11"/>
        <v>1.9822039698836413</v>
      </c>
      <c r="C726">
        <v>-0.59609999999999996</v>
      </c>
      <c r="D726">
        <v>15.411199999999999</v>
      </c>
      <c r="E726">
        <v>8.548E-2</v>
      </c>
      <c r="F726">
        <v>12.058999999999999</v>
      </c>
      <c r="G726">
        <v>12.771000000000001</v>
      </c>
      <c r="H726">
        <v>13.218</v>
      </c>
      <c r="I726">
        <v>13.465</v>
      </c>
      <c r="J726">
        <v>13.86</v>
      </c>
      <c r="K726">
        <v>14.137</v>
      </c>
      <c r="L726">
        <v>14.561999999999999</v>
      </c>
      <c r="M726">
        <v>15.411</v>
      </c>
      <c r="N726">
        <v>16.341999999999999</v>
      </c>
      <c r="O726">
        <v>16.88</v>
      </c>
      <c r="P726">
        <v>17.260000000000002</v>
      </c>
      <c r="Q726">
        <v>17.849</v>
      </c>
      <c r="R726">
        <v>18.248999999999999</v>
      </c>
      <c r="S726">
        <v>19.044</v>
      </c>
      <c r="T726">
        <v>20.542999999999999</v>
      </c>
      <c r="U726">
        <v>724</v>
      </c>
      <c r="V726">
        <v>11.183</v>
      </c>
      <c r="W726">
        <v>12.138999999999999</v>
      </c>
      <c r="X726">
        <v>13.096</v>
      </c>
      <c r="Y726">
        <v>14.178000000000001</v>
      </c>
      <c r="Z726">
        <v>15.411</v>
      </c>
      <c r="AA726">
        <v>16.824000000000002</v>
      </c>
      <c r="AB726">
        <v>18.456</v>
      </c>
      <c r="AC726">
        <v>20.356000000000002</v>
      </c>
      <c r="AD726">
        <v>22.256</v>
      </c>
    </row>
    <row r="727" spans="1:30" x14ac:dyDescent="0.25">
      <c r="A727">
        <v>725</v>
      </c>
      <c r="B727">
        <f t="shared" si="11"/>
        <v>1.9849418206707734</v>
      </c>
      <c r="C727">
        <v>-0.59650000000000003</v>
      </c>
      <c r="D727">
        <v>15.4102</v>
      </c>
      <c r="E727">
        <v>8.5470000000000004E-2</v>
      </c>
      <c r="F727">
        <v>12.058</v>
      </c>
      <c r="G727">
        <v>12.77</v>
      </c>
      <c r="H727">
        <v>13.217000000000001</v>
      </c>
      <c r="I727">
        <v>13.464</v>
      </c>
      <c r="J727">
        <v>13.859</v>
      </c>
      <c r="K727">
        <v>14.135999999999999</v>
      </c>
      <c r="L727">
        <v>14.561</v>
      </c>
      <c r="M727">
        <v>15.41</v>
      </c>
      <c r="N727">
        <v>16.341000000000001</v>
      </c>
      <c r="O727">
        <v>16.878</v>
      </c>
      <c r="P727">
        <v>17.259</v>
      </c>
      <c r="Q727">
        <v>17.847000000000001</v>
      </c>
      <c r="R727">
        <v>18.247</v>
      </c>
      <c r="S727">
        <v>19.042999999999999</v>
      </c>
      <c r="T727">
        <v>20.541</v>
      </c>
      <c r="U727">
        <v>725</v>
      </c>
      <c r="V727">
        <v>11.183</v>
      </c>
      <c r="W727">
        <v>12.138999999999999</v>
      </c>
      <c r="X727">
        <v>13.095000000000001</v>
      </c>
      <c r="Y727">
        <v>14.178000000000001</v>
      </c>
      <c r="Z727">
        <v>15.41</v>
      </c>
      <c r="AA727">
        <v>16.823</v>
      </c>
      <c r="AB727">
        <v>18.454999999999998</v>
      </c>
      <c r="AC727">
        <v>20.355</v>
      </c>
      <c r="AD727">
        <v>22.254000000000001</v>
      </c>
    </row>
    <row r="728" spans="1:30" x14ac:dyDescent="0.25">
      <c r="A728">
        <v>726</v>
      </c>
      <c r="B728">
        <f t="shared" si="11"/>
        <v>1.9876796714579055</v>
      </c>
      <c r="C728">
        <v>-0.59699999999999998</v>
      </c>
      <c r="D728">
        <v>15.4092</v>
      </c>
      <c r="E728">
        <v>8.5470000000000004E-2</v>
      </c>
      <c r="F728">
        <v>12.058</v>
      </c>
      <c r="G728">
        <v>12.77</v>
      </c>
      <c r="H728">
        <v>13.217000000000001</v>
      </c>
      <c r="I728">
        <v>13.462999999999999</v>
      </c>
      <c r="J728">
        <v>13.858000000000001</v>
      </c>
      <c r="K728">
        <v>14.135</v>
      </c>
      <c r="L728">
        <v>14.56</v>
      </c>
      <c r="M728">
        <v>15.409000000000001</v>
      </c>
      <c r="N728">
        <v>16.34</v>
      </c>
      <c r="O728">
        <v>16.876999999999999</v>
      </c>
      <c r="P728">
        <v>17.257000000000001</v>
      </c>
      <c r="Q728">
        <v>17.846</v>
      </c>
      <c r="R728">
        <v>18.245999999999999</v>
      </c>
      <c r="S728">
        <v>19.042000000000002</v>
      </c>
      <c r="T728">
        <v>20.54</v>
      </c>
      <c r="U728">
        <v>726</v>
      </c>
      <c r="V728">
        <v>11.182</v>
      </c>
      <c r="W728">
        <v>12.138</v>
      </c>
      <c r="X728">
        <v>13.095000000000001</v>
      </c>
      <c r="Y728">
        <v>14.177</v>
      </c>
      <c r="Z728">
        <v>15.409000000000001</v>
      </c>
      <c r="AA728">
        <v>16.821999999999999</v>
      </c>
      <c r="AB728">
        <v>18.454000000000001</v>
      </c>
      <c r="AC728">
        <v>20.353999999999999</v>
      </c>
      <c r="AD728">
        <v>22.254000000000001</v>
      </c>
    </row>
    <row r="729" spans="1:30" x14ac:dyDescent="0.25">
      <c r="A729">
        <v>727</v>
      </c>
      <c r="B729">
        <f t="shared" si="11"/>
        <v>1.9904175222450375</v>
      </c>
      <c r="C729">
        <v>-0.59750000000000003</v>
      </c>
      <c r="D729">
        <v>15.408200000000001</v>
      </c>
      <c r="E729">
        <v>8.5459999999999994E-2</v>
      </c>
      <c r="F729">
        <v>12.057</v>
      </c>
      <c r="G729">
        <v>12.769</v>
      </c>
      <c r="H729">
        <v>13.215999999999999</v>
      </c>
      <c r="I729">
        <v>13.462999999999999</v>
      </c>
      <c r="J729">
        <v>13.856999999999999</v>
      </c>
      <c r="K729">
        <v>14.134</v>
      </c>
      <c r="L729">
        <v>14.558999999999999</v>
      </c>
      <c r="M729">
        <v>15.407999999999999</v>
      </c>
      <c r="N729">
        <v>16.338999999999999</v>
      </c>
      <c r="O729">
        <v>16.876000000000001</v>
      </c>
      <c r="P729">
        <v>17.256</v>
      </c>
      <c r="Q729">
        <v>17.844999999999999</v>
      </c>
      <c r="R729">
        <v>18.245000000000001</v>
      </c>
      <c r="S729">
        <v>19.04</v>
      </c>
      <c r="T729">
        <v>20.539000000000001</v>
      </c>
      <c r="U729">
        <v>727</v>
      </c>
      <c r="V729">
        <v>11.182</v>
      </c>
      <c r="W729">
        <v>12.138</v>
      </c>
      <c r="X729">
        <v>13.093999999999999</v>
      </c>
      <c r="Y729">
        <v>14.176</v>
      </c>
      <c r="Z729">
        <v>15.407999999999999</v>
      </c>
      <c r="AA729">
        <v>16.821000000000002</v>
      </c>
      <c r="AB729">
        <v>18.452000000000002</v>
      </c>
      <c r="AC729">
        <v>20.352</v>
      </c>
      <c r="AD729">
        <v>22.251999999999999</v>
      </c>
    </row>
    <row r="730" spans="1:30" x14ac:dyDescent="0.25">
      <c r="A730">
        <v>728</v>
      </c>
      <c r="B730">
        <f t="shared" si="11"/>
        <v>1.9931553730321698</v>
      </c>
      <c r="C730">
        <v>-0.59789999999999999</v>
      </c>
      <c r="D730">
        <v>15.4072</v>
      </c>
      <c r="E730">
        <v>8.5459999999999994E-2</v>
      </c>
      <c r="F730">
        <v>12.057</v>
      </c>
      <c r="G730">
        <v>12.769</v>
      </c>
      <c r="H730">
        <v>13.215</v>
      </c>
      <c r="I730">
        <v>13.462</v>
      </c>
      <c r="J730">
        <v>13.856</v>
      </c>
      <c r="K730">
        <v>14.132999999999999</v>
      </c>
      <c r="L730">
        <v>14.558</v>
      </c>
      <c r="M730">
        <v>15.407</v>
      </c>
      <c r="N730">
        <v>16.338000000000001</v>
      </c>
      <c r="O730">
        <v>16.875</v>
      </c>
      <c r="P730">
        <v>17.254999999999999</v>
      </c>
      <c r="Q730">
        <v>17.844000000000001</v>
      </c>
      <c r="R730">
        <v>18.244</v>
      </c>
      <c r="S730">
        <v>19.039000000000001</v>
      </c>
      <c r="T730">
        <v>20.538</v>
      </c>
      <c r="U730">
        <v>728</v>
      </c>
      <c r="V730">
        <v>11.182</v>
      </c>
      <c r="W730">
        <v>12.138</v>
      </c>
      <c r="X730">
        <v>13.093</v>
      </c>
      <c r="Y730">
        <v>14.175000000000001</v>
      </c>
      <c r="Z730">
        <v>15.407</v>
      </c>
      <c r="AA730">
        <v>16.82</v>
      </c>
      <c r="AB730">
        <v>18.451000000000001</v>
      </c>
      <c r="AC730">
        <v>20.350999999999999</v>
      </c>
      <c r="AD730">
        <v>22.251000000000001</v>
      </c>
    </row>
    <row r="731" spans="1:30" x14ac:dyDescent="0.25">
      <c r="A731">
        <v>729</v>
      </c>
      <c r="B731">
        <f t="shared" si="11"/>
        <v>1.9958932238193019</v>
      </c>
      <c r="C731">
        <v>-0.59840000000000004</v>
      </c>
      <c r="D731">
        <v>15.4062</v>
      </c>
      <c r="E731">
        <v>8.5449999999999998E-2</v>
      </c>
      <c r="F731">
        <v>12.057</v>
      </c>
      <c r="G731">
        <v>12.768000000000001</v>
      </c>
      <c r="H731">
        <v>13.215</v>
      </c>
      <c r="I731">
        <v>13.461</v>
      </c>
      <c r="J731">
        <v>13.856</v>
      </c>
      <c r="K731">
        <v>14.132</v>
      </c>
      <c r="L731">
        <v>14.558</v>
      </c>
      <c r="M731">
        <v>15.406000000000001</v>
      </c>
      <c r="N731">
        <v>16.337</v>
      </c>
      <c r="O731">
        <v>16.873999999999999</v>
      </c>
      <c r="P731">
        <v>17.254000000000001</v>
      </c>
      <c r="Q731">
        <v>17.843</v>
      </c>
      <c r="R731">
        <v>18.242000000000001</v>
      </c>
      <c r="S731">
        <v>19.036999999999999</v>
      </c>
      <c r="T731">
        <v>20.536000000000001</v>
      </c>
      <c r="U731">
        <v>729</v>
      </c>
      <c r="V731">
        <v>11.182</v>
      </c>
      <c r="W731">
        <v>12.137</v>
      </c>
      <c r="X731">
        <v>13.093</v>
      </c>
      <c r="Y731">
        <v>14.173999999999999</v>
      </c>
      <c r="Z731">
        <v>15.406000000000001</v>
      </c>
      <c r="AA731">
        <v>16.818999999999999</v>
      </c>
      <c r="AB731">
        <v>18.45</v>
      </c>
      <c r="AC731">
        <v>20.350000000000001</v>
      </c>
      <c r="AD731">
        <v>22.248999999999999</v>
      </c>
    </row>
    <row r="732" spans="1:30" x14ac:dyDescent="0.25">
      <c r="A732">
        <v>730</v>
      </c>
      <c r="B732">
        <f t="shared" si="11"/>
        <v>1.998631074606434</v>
      </c>
      <c r="C732">
        <v>-0.59889999999999999</v>
      </c>
      <c r="D732">
        <v>15.405200000000001</v>
      </c>
      <c r="E732">
        <v>8.5449999999999998E-2</v>
      </c>
      <c r="F732">
        <v>12.055999999999999</v>
      </c>
      <c r="G732">
        <v>12.766999999999999</v>
      </c>
      <c r="H732">
        <v>13.214</v>
      </c>
      <c r="I732">
        <v>13.46</v>
      </c>
      <c r="J732">
        <v>13.855</v>
      </c>
      <c r="K732">
        <v>14.132</v>
      </c>
      <c r="L732">
        <v>14.557</v>
      </c>
      <c r="M732">
        <v>15.404999999999999</v>
      </c>
      <c r="N732">
        <v>16.335999999999999</v>
      </c>
      <c r="O732">
        <v>16.873000000000001</v>
      </c>
      <c r="P732">
        <v>17.253</v>
      </c>
      <c r="Q732">
        <v>17.841999999999999</v>
      </c>
      <c r="R732">
        <v>18.241</v>
      </c>
      <c r="S732">
        <v>19.036000000000001</v>
      </c>
      <c r="T732">
        <v>20.535</v>
      </c>
      <c r="U732">
        <v>730</v>
      </c>
      <c r="V732">
        <v>11.180999999999999</v>
      </c>
      <c r="W732">
        <v>12.137</v>
      </c>
      <c r="X732">
        <v>13.092000000000001</v>
      </c>
      <c r="Y732">
        <v>14.173</v>
      </c>
      <c r="Z732">
        <v>15.404999999999999</v>
      </c>
      <c r="AA732">
        <v>16.817</v>
      </c>
      <c r="AB732">
        <v>18.449000000000002</v>
      </c>
      <c r="AC732">
        <v>20.349</v>
      </c>
      <c r="AD732">
        <v>22.248000000000001</v>
      </c>
    </row>
    <row r="733" spans="1:30" x14ac:dyDescent="0.25">
      <c r="A733">
        <v>731</v>
      </c>
      <c r="B733">
        <f t="shared" si="11"/>
        <v>2.001368925393566</v>
      </c>
      <c r="C733">
        <v>-0.56840000000000002</v>
      </c>
      <c r="D733">
        <v>15.6881</v>
      </c>
      <c r="E733">
        <v>8.4540000000000004E-2</v>
      </c>
      <c r="F733">
        <v>12.297000000000001</v>
      </c>
      <c r="G733">
        <v>13.02</v>
      </c>
      <c r="H733">
        <v>13.473000000000001</v>
      </c>
      <c r="I733">
        <v>13.723000000000001</v>
      </c>
      <c r="J733">
        <v>14.122</v>
      </c>
      <c r="K733">
        <v>14.401999999999999</v>
      </c>
      <c r="L733">
        <v>14.832000000000001</v>
      </c>
      <c r="M733">
        <v>15.688000000000001</v>
      </c>
      <c r="N733">
        <v>16.623999999999999</v>
      </c>
      <c r="O733">
        <v>17.163</v>
      </c>
      <c r="P733">
        <v>17.544</v>
      </c>
      <c r="Q733">
        <v>18.134</v>
      </c>
      <c r="R733">
        <v>18.533000000000001</v>
      </c>
      <c r="S733">
        <v>19.326000000000001</v>
      </c>
      <c r="T733">
        <v>20.815999999999999</v>
      </c>
      <c r="U733">
        <v>731</v>
      </c>
      <c r="V733">
        <v>11.407999999999999</v>
      </c>
      <c r="W733">
        <v>12.379</v>
      </c>
      <c r="X733">
        <v>13.349</v>
      </c>
      <c r="Y733">
        <v>14.445</v>
      </c>
      <c r="Z733">
        <v>15.688000000000001</v>
      </c>
      <c r="AA733">
        <v>17.108000000000001</v>
      </c>
      <c r="AB733">
        <v>18.739999999999998</v>
      </c>
      <c r="AC733">
        <v>20.631</v>
      </c>
      <c r="AD733">
        <v>22.521000000000001</v>
      </c>
    </row>
    <row r="734" spans="1:30" x14ac:dyDescent="0.25">
      <c r="A734">
        <v>732</v>
      </c>
      <c r="B734">
        <f t="shared" si="11"/>
        <v>2.0041067761806981</v>
      </c>
      <c r="C734">
        <v>-0.56840000000000002</v>
      </c>
      <c r="D734">
        <v>15.687099999999999</v>
      </c>
      <c r="E734">
        <v>8.4540000000000004E-2</v>
      </c>
      <c r="F734">
        <v>12.295999999999999</v>
      </c>
      <c r="G734">
        <v>13.019</v>
      </c>
      <c r="H734">
        <v>13.472</v>
      </c>
      <c r="I734">
        <v>13.722</v>
      </c>
      <c r="J734">
        <v>14.122</v>
      </c>
      <c r="K734">
        <v>14.401</v>
      </c>
      <c r="L734">
        <v>14.831</v>
      </c>
      <c r="M734">
        <v>15.686999999999999</v>
      </c>
      <c r="N734">
        <v>16.623000000000001</v>
      </c>
      <c r="O734">
        <v>17.161999999999999</v>
      </c>
      <c r="P734">
        <v>17.542999999999999</v>
      </c>
      <c r="Q734">
        <v>18.132000000000001</v>
      </c>
      <c r="R734">
        <v>18.532</v>
      </c>
      <c r="S734">
        <v>19.324999999999999</v>
      </c>
      <c r="T734">
        <v>20.814</v>
      </c>
      <c r="U734">
        <v>732</v>
      </c>
      <c r="V734">
        <v>11.407</v>
      </c>
      <c r="W734">
        <v>12.378</v>
      </c>
      <c r="X734">
        <v>13.348000000000001</v>
      </c>
      <c r="Y734">
        <v>14.444000000000001</v>
      </c>
      <c r="Z734">
        <v>15.686999999999999</v>
      </c>
      <c r="AA734">
        <v>17.106999999999999</v>
      </c>
      <c r="AB734">
        <v>18.739000000000001</v>
      </c>
      <c r="AC734">
        <v>20.629000000000001</v>
      </c>
      <c r="AD734">
        <v>22.52</v>
      </c>
    </row>
    <row r="735" spans="1:30" x14ac:dyDescent="0.25">
      <c r="A735">
        <v>733</v>
      </c>
      <c r="B735">
        <f t="shared" si="11"/>
        <v>2.0068446269678302</v>
      </c>
      <c r="C735">
        <v>-0.56840000000000002</v>
      </c>
      <c r="D735">
        <v>15.6861</v>
      </c>
      <c r="E735">
        <v>8.4540000000000004E-2</v>
      </c>
      <c r="F735">
        <v>12.295</v>
      </c>
      <c r="G735">
        <v>13.018000000000001</v>
      </c>
      <c r="H735">
        <v>13.471</v>
      </c>
      <c r="I735">
        <v>13.721</v>
      </c>
      <c r="J735">
        <v>14.121</v>
      </c>
      <c r="K735">
        <v>14.401</v>
      </c>
      <c r="L735">
        <v>14.83</v>
      </c>
      <c r="M735">
        <v>15.686</v>
      </c>
      <c r="N735">
        <v>16.622</v>
      </c>
      <c r="O735">
        <v>17.161000000000001</v>
      </c>
      <c r="P735">
        <v>17.542000000000002</v>
      </c>
      <c r="Q735">
        <v>18.131</v>
      </c>
      <c r="R735">
        <v>18.530999999999999</v>
      </c>
      <c r="S735">
        <v>19.324000000000002</v>
      </c>
      <c r="T735">
        <v>20.812999999999999</v>
      </c>
      <c r="U735">
        <v>733</v>
      </c>
      <c r="V735">
        <v>11.407</v>
      </c>
      <c r="W735">
        <v>12.377000000000001</v>
      </c>
      <c r="X735">
        <v>13.348000000000001</v>
      </c>
      <c r="Y735">
        <v>14.443</v>
      </c>
      <c r="Z735">
        <v>15.686</v>
      </c>
      <c r="AA735">
        <v>17.106000000000002</v>
      </c>
      <c r="AB735">
        <v>18.738</v>
      </c>
      <c r="AC735">
        <v>20.628</v>
      </c>
      <c r="AD735">
        <v>22.518000000000001</v>
      </c>
    </row>
    <row r="736" spans="1:30" x14ac:dyDescent="0.25">
      <c r="A736">
        <v>734</v>
      </c>
      <c r="B736">
        <f t="shared" si="11"/>
        <v>2.0095824777549622</v>
      </c>
      <c r="C736">
        <v>-0.56840000000000002</v>
      </c>
      <c r="D736">
        <v>15.6851</v>
      </c>
      <c r="E736">
        <v>8.4540000000000004E-2</v>
      </c>
      <c r="F736">
        <v>12.294</v>
      </c>
      <c r="G736">
        <v>13.016999999999999</v>
      </c>
      <c r="H736">
        <v>13.47</v>
      </c>
      <c r="I736">
        <v>13.72</v>
      </c>
      <c r="J736">
        <v>14.12</v>
      </c>
      <c r="K736">
        <v>14.4</v>
      </c>
      <c r="L736">
        <v>14.829000000000001</v>
      </c>
      <c r="M736">
        <v>15.685</v>
      </c>
      <c r="N736">
        <v>16.620999999999999</v>
      </c>
      <c r="O736">
        <v>17.16</v>
      </c>
      <c r="P736">
        <v>17.541</v>
      </c>
      <c r="Q736">
        <v>18.13</v>
      </c>
      <c r="R736">
        <v>18.529</v>
      </c>
      <c r="S736">
        <v>19.321999999999999</v>
      </c>
      <c r="T736">
        <v>20.812000000000001</v>
      </c>
      <c r="U736">
        <v>734</v>
      </c>
      <c r="V736">
        <v>11.406000000000001</v>
      </c>
      <c r="W736">
        <v>12.375999999999999</v>
      </c>
      <c r="X736">
        <v>13.347</v>
      </c>
      <c r="Y736">
        <v>14.442</v>
      </c>
      <c r="Z736">
        <v>15.685</v>
      </c>
      <c r="AA736">
        <v>17.105</v>
      </c>
      <c r="AB736">
        <v>18.736999999999998</v>
      </c>
      <c r="AC736">
        <v>20.626999999999999</v>
      </c>
      <c r="AD736">
        <v>22.516999999999999</v>
      </c>
    </row>
    <row r="737" spans="1:30" x14ac:dyDescent="0.25">
      <c r="A737">
        <v>735</v>
      </c>
      <c r="B737">
        <f t="shared" si="11"/>
        <v>2.0123203285420943</v>
      </c>
      <c r="C737">
        <v>-0.56840000000000002</v>
      </c>
      <c r="D737">
        <v>15.684100000000001</v>
      </c>
      <c r="E737">
        <v>8.4540000000000004E-2</v>
      </c>
      <c r="F737">
        <v>12.292999999999999</v>
      </c>
      <c r="G737">
        <v>13.016</v>
      </c>
      <c r="H737">
        <v>13.468999999999999</v>
      </c>
      <c r="I737">
        <v>13.718999999999999</v>
      </c>
      <c r="J737">
        <v>14.119</v>
      </c>
      <c r="K737">
        <v>14.398999999999999</v>
      </c>
      <c r="L737">
        <v>14.827999999999999</v>
      </c>
      <c r="M737">
        <v>15.683999999999999</v>
      </c>
      <c r="N737">
        <v>16.62</v>
      </c>
      <c r="O737">
        <v>17.158999999999999</v>
      </c>
      <c r="P737">
        <v>17.54</v>
      </c>
      <c r="Q737">
        <v>18.129000000000001</v>
      </c>
      <c r="R737">
        <v>18.527999999999999</v>
      </c>
      <c r="S737">
        <v>19.321000000000002</v>
      </c>
      <c r="T737">
        <v>20.81</v>
      </c>
      <c r="U737">
        <v>735</v>
      </c>
      <c r="V737">
        <v>11.404999999999999</v>
      </c>
      <c r="W737">
        <v>12.375999999999999</v>
      </c>
      <c r="X737">
        <v>13.346</v>
      </c>
      <c r="Y737">
        <v>14.441000000000001</v>
      </c>
      <c r="Z737">
        <v>15.683999999999999</v>
      </c>
      <c r="AA737">
        <v>17.103999999999999</v>
      </c>
      <c r="AB737">
        <v>18.734999999999999</v>
      </c>
      <c r="AC737">
        <v>20.625</v>
      </c>
      <c r="AD737">
        <v>22.515000000000001</v>
      </c>
    </row>
    <row r="738" spans="1:30" x14ac:dyDescent="0.25">
      <c r="A738">
        <v>736</v>
      </c>
      <c r="B738">
        <f t="shared" si="11"/>
        <v>2.0150581793292264</v>
      </c>
      <c r="C738">
        <v>-0.56840000000000002</v>
      </c>
      <c r="D738">
        <v>15.6831</v>
      </c>
      <c r="E738">
        <v>8.4540000000000004E-2</v>
      </c>
      <c r="F738">
        <v>12.292999999999999</v>
      </c>
      <c r="G738">
        <v>13.016</v>
      </c>
      <c r="H738">
        <v>13.468999999999999</v>
      </c>
      <c r="I738">
        <v>13.718999999999999</v>
      </c>
      <c r="J738">
        <v>14.118</v>
      </c>
      <c r="K738">
        <v>14.398</v>
      </c>
      <c r="L738">
        <v>14.827</v>
      </c>
      <c r="M738">
        <v>15.683</v>
      </c>
      <c r="N738">
        <v>16.619</v>
      </c>
      <c r="O738">
        <v>17.158000000000001</v>
      </c>
      <c r="P738">
        <v>17.539000000000001</v>
      </c>
      <c r="Q738">
        <v>18.128</v>
      </c>
      <c r="R738">
        <v>18.527000000000001</v>
      </c>
      <c r="S738">
        <v>19.32</v>
      </c>
      <c r="T738">
        <v>20.809000000000001</v>
      </c>
      <c r="U738">
        <v>736</v>
      </c>
      <c r="V738">
        <v>11.404</v>
      </c>
      <c r="W738">
        <v>12.375</v>
      </c>
      <c r="X738">
        <v>13.345000000000001</v>
      </c>
      <c r="Y738">
        <v>14.44</v>
      </c>
      <c r="Z738">
        <v>15.683</v>
      </c>
      <c r="AA738">
        <v>17.102</v>
      </c>
      <c r="AB738">
        <v>18.734000000000002</v>
      </c>
      <c r="AC738">
        <v>20.623999999999999</v>
      </c>
      <c r="AD738">
        <v>22.513999999999999</v>
      </c>
    </row>
    <row r="739" spans="1:30" x14ac:dyDescent="0.25">
      <c r="A739">
        <v>737</v>
      </c>
      <c r="B739">
        <f t="shared" si="11"/>
        <v>2.0177960301163584</v>
      </c>
      <c r="C739">
        <v>-0.56840000000000002</v>
      </c>
      <c r="D739">
        <v>15.6822</v>
      </c>
      <c r="E739">
        <v>8.4540000000000004E-2</v>
      </c>
      <c r="F739">
        <v>12.292</v>
      </c>
      <c r="G739">
        <v>13.015000000000001</v>
      </c>
      <c r="H739">
        <v>13.468</v>
      </c>
      <c r="I739">
        <v>13.718</v>
      </c>
      <c r="J739">
        <v>14.117000000000001</v>
      </c>
      <c r="K739">
        <v>14.397</v>
      </c>
      <c r="L739">
        <v>14.826000000000001</v>
      </c>
      <c r="M739">
        <v>15.682</v>
      </c>
      <c r="N739">
        <v>16.617999999999999</v>
      </c>
      <c r="O739">
        <v>17.157</v>
      </c>
      <c r="P739">
        <v>17.538</v>
      </c>
      <c r="Q739">
        <v>18.126999999999999</v>
      </c>
      <c r="R739">
        <v>18.526</v>
      </c>
      <c r="S739">
        <v>19.318999999999999</v>
      </c>
      <c r="T739">
        <v>20.808</v>
      </c>
      <c r="U739">
        <v>737</v>
      </c>
      <c r="V739">
        <v>11.404</v>
      </c>
      <c r="W739">
        <v>12.374000000000001</v>
      </c>
      <c r="X739">
        <v>13.343999999999999</v>
      </c>
      <c r="Y739">
        <v>14.439</v>
      </c>
      <c r="Z739">
        <v>15.682</v>
      </c>
      <c r="AA739">
        <v>17.100999999999999</v>
      </c>
      <c r="AB739">
        <v>18.733000000000001</v>
      </c>
      <c r="AC739">
        <v>20.623000000000001</v>
      </c>
      <c r="AD739">
        <v>22.513000000000002</v>
      </c>
    </row>
    <row r="740" spans="1:30" x14ac:dyDescent="0.25">
      <c r="A740">
        <v>738</v>
      </c>
      <c r="B740">
        <f t="shared" si="11"/>
        <v>2.020533880903491</v>
      </c>
      <c r="C740">
        <v>-0.56840000000000002</v>
      </c>
      <c r="D740">
        <v>15.6812</v>
      </c>
      <c r="E740">
        <v>8.4540000000000004E-2</v>
      </c>
      <c r="F740">
        <v>12.291</v>
      </c>
      <c r="G740">
        <v>13.013999999999999</v>
      </c>
      <c r="H740">
        <v>13.467000000000001</v>
      </c>
      <c r="I740">
        <v>13.717000000000001</v>
      </c>
      <c r="J740">
        <v>14.116</v>
      </c>
      <c r="K740">
        <v>14.396000000000001</v>
      </c>
      <c r="L740">
        <v>14.824999999999999</v>
      </c>
      <c r="M740">
        <v>15.680999999999999</v>
      </c>
      <c r="N740">
        <v>16.617000000000001</v>
      </c>
      <c r="O740">
        <v>17.155999999999999</v>
      </c>
      <c r="P740">
        <v>17.536999999999999</v>
      </c>
      <c r="Q740">
        <v>18.126000000000001</v>
      </c>
      <c r="R740">
        <v>18.524999999999999</v>
      </c>
      <c r="S740">
        <v>19.318000000000001</v>
      </c>
      <c r="T740">
        <v>20.806999999999999</v>
      </c>
      <c r="U740">
        <v>738</v>
      </c>
      <c r="V740">
        <v>11.403</v>
      </c>
      <c r="W740">
        <v>12.372999999999999</v>
      </c>
      <c r="X740">
        <v>13.343</v>
      </c>
      <c r="Y740">
        <v>14.438000000000001</v>
      </c>
      <c r="Z740">
        <v>15.680999999999999</v>
      </c>
      <c r="AA740">
        <v>17.100000000000001</v>
      </c>
      <c r="AB740">
        <v>18.731999999999999</v>
      </c>
      <c r="AC740">
        <v>20.622</v>
      </c>
      <c r="AD740">
        <v>22.510999999999999</v>
      </c>
    </row>
    <row r="741" spans="1:30" x14ac:dyDescent="0.25">
      <c r="A741">
        <v>739</v>
      </c>
      <c r="B741">
        <f t="shared" si="11"/>
        <v>2.023271731690623</v>
      </c>
      <c r="C741">
        <v>-0.56840000000000002</v>
      </c>
      <c r="D741">
        <v>15.680199999999999</v>
      </c>
      <c r="E741">
        <v>8.4540000000000004E-2</v>
      </c>
      <c r="F741">
        <v>12.29</v>
      </c>
      <c r="G741">
        <v>13.013</v>
      </c>
      <c r="H741">
        <v>13.465999999999999</v>
      </c>
      <c r="I741">
        <v>13.715999999999999</v>
      </c>
      <c r="J741">
        <v>14.115</v>
      </c>
      <c r="K741">
        <v>14.395</v>
      </c>
      <c r="L741">
        <v>14.824999999999999</v>
      </c>
      <c r="M741">
        <v>15.68</v>
      </c>
      <c r="N741">
        <v>16.616</v>
      </c>
      <c r="O741">
        <v>17.155000000000001</v>
      </c>
      <c r="P741">
        <v>17.535</v>
      </c>
      <c r="Q741">
        <v>18.123999999999999</v>
      </c>
      <c r="R741">
        <v>18.524000000000001</v>
      </c>
      <c r="S741">
        <v>19.315999999999999</v>
      </c>
      <c r="T741">
        <v>20.805</v>
      </c>
      <c r="U741">
        <v>739</v>
      </c>
      <c r="V741">
        <v>11.401999999999999</v>
      </c>
      <c r="W741">
        <v>12.372</v>
      </c>
      <c r="X741">
        <v>13.343</v>
      </c>
      <c r="Y741">
        <v>14.436999999999999</v>
      </c>
      <c r="Z741">
        <v>15.68</v>
      </c>
      <c r="AA741">
        <v>17.099</v>
      </c>
      <c r="AB741">
        <v>18.731000000000002</v>
      </c>
      <c r="AC741">
        <v>20.62</v>
      </c>
      <c r="AD741">
        <v>22.51</v>
      </c>
    </row>
    <row r="742" spans="1:30" x14ac:dyDescent="0.25">
      <c r="A742">
        <v>740</v>
      </c>
      <c r="B742">
        <f t="shared" si="11"/>
        <v>2.0260095824777551</v>
      </c>
      <c r="C742">
        <v>-0.56840000000000002</v>
      </c>
      <c r="D742">
        <v>15.6792</v>
      </c>
      <c r="E742">
        <v>8.4540000000000004E-2</v>
      </c>
      <c r="F742">
        <v>12.29</v>
      </c>
      <c r="G742">
        <v>13.012</v>
      </c>
      <c r="H742">
        <v>13.465</v>
      </c>
      <c r="I742">
        <v>13.715</v>
      </c>
      <c r="J742">
        <v>14.114000000000001</v>
      </c>
      <c r="K742">
        <v>14.394</v>
      </c>
      <c r="L742">
        <v>14.824</v>
      </c>
      <c r="M742">
        <v>15.679</v>
      </c>
      <c r="N742">
        <v>16.614999999999998</v>
      </c>
      <c r="O742">
        <v>17.154</v>
      </c>
      <c r="P742">
        <v>17.533999999999999</v>
      </c>
      <c r="Q742">
        <v>18.123000000000001</v>
      </c>
      <c r="R742">
        <v>18.523</v>
      </c>
      <c r="S742">
        <v>19.315000000000001</v>
      </c>
      <c r="T742">
        <v>20.803999999999998</v>
      </c>
      <c r="U742">
        <v>740</v>
      </c>
      <c r="V742">
        <v>11.401999999999999</v>
      </c>
      <c r="W742">
        <v>12.372</v>
      </c>
      <c r="X742">
        <v>13.342000000000001</v>
      </c>
      <c r="Y742">
        <v>14.436999999999999</v>
      </c>
      <c r="Z742">
        <v>15.679</v>
      </c>
      <c r="AA742">
        <v>17.097999999999999</v>
      </c>
      <c r="AB742">
        <v>18.73</v>
      </c>
      <c r="AC742">
        <v>20.619</v>
      </c>
      <c r="AD742">
        <v>22.507999999999999</v>
      </c>
    </row>
    <row r="743" spans="1:30" x14ac:dyDescent="0.25">
      <c r="A743">
        <v>741</v>
      </c>
      <c r="B743">
        <f t="shared" si="11"/>
        <v>2.0287474332648872</v>
      </c>
      <c r="C743">
        <v>-0.56840000000000002</v>
      </c>
      <c r="D743">
        <v>15.6782</v>
      </c>
      <c r="E743">
        <v>8.4540000000000004E-2</v>
      </c>
      <c r="F743">
        <v>12.289</v>
      </c>
      <c r="G743">
        <v>13.012</v>
      </c>
      <c r="H743">
        <v>13.464</v>
      </c>
      <c r="I743">
        <v>13.714</v>
      </c>
      <c r="J743">
        <v>14.114000000000001</v>
      </c>
      <c r="K743">
        <v>14.393000000000001</v>
      </c>
      <c r="L743">
        <v>14.823</v>
      </c>
      <c r="M743">
        <v>15.678000000000001</v>
      </c>
      <c r="N743">
        <v>16.614000000000001</v>
      </c>
      <c r="O743">
        <v>17.152999999999999</v>
      </c>
      <c r="P743">
        <v>17.533000000000001</v>
      </c>
      <c r="Q743">
        <v>18.122</v>
      </c>
      <c r="R743">
        <v>18.521000000000001</v>
      </c>
      <c r="S743">
        <v>19.314</v>
      </c>
      <c r="T743">
        <v>20.803000000000001</v>
      </c>
      <c r="U743">
        <v>741</v>
      </c>
      <c r="V743">
        <v>11.401</v>
      </c>
      <c r="W743">
        <v>12.371</v>
      </c>
      <c r="X743">
        <v>13.340999999999999</v>
      </c>
      <c r="Y743">
        <v>14.436</v>
      </c>
      <c r="Z743">
        <v>15.678000000000001</v>
      </c>
      <c r="AA743">
        <v>17.097000000000001</v>
      </c>
      <c r="AB743">
        <v>18.728000000000002</v>
      </c>
      <c r="AC743">
        <v>20.617999999999999</v>
      </c>
      <c r="AD743">
        <v>22.507000000000001</v>
      </c>
    </row>
    <row r="744" spans="1:30" x14ac:dyDescent="0.25">
      <c r="A744">
        <v>742</v>
      </c>
      <c r="B744">
        <f t="shared" si="11"/>
        <v>2.0314852840520192</v>
      </c>
      <c r="C744">
        <v>-0.56840000000000002</v>
      </c>
      <c r="D744">
        <v>15.677199999999999</v>
      </c>
      <c r="E744">
        <v>8.4540000000000004E-2</v>
      </c>
      <c r="F744">
        <v>12.288</v>
      </c>
      <c r="G744">
        <v>13.010999999999999</v>
      </c>
      <c r="H744">
        <v>13.464</v>
      </c>
      <c r="I744">
        <v>13.712999999999999</v>
      </c>
      <c r="J744">
        <v>14.113</v>
      </c>
      <c r="K744">
        <v>14.391999999999999</v>
      </c>
      <c r="L744">
        <v>14.821999999999999</v>
      </c>
      <c r="M744">
        <v>15.677</v>
      </c>
      <c r="N744">
        <v>16.613</v>
      </c>
      <c r="O744">
        <v>17.151</v>
      </c>
      <c r="P744">
        <v>17.532</v>
      </c>
      <c r="Q744">
        <v>18.120999999999999</v>
      </c>
      <c r="R744">
        <v>18.52</v>
      </c>
      <c r="S744">
        <v>19.312999999999999</v>
      </c>
      <c r="T744">
        <v>20.800999999999998</v>
      </c>
      <c r="U744">
        <v>742</v>
      </c>
      <c r="V744">
        <v>11.4</v>
      </c>
      <c r="W744">
        <v>12.37</v>
      </c>
      <c r="X744">
        <v>13.34</v>
      </c>
      <c r="Y744">
        <v>14.435</v>
      </c>
      <c r="Z744">
        <v>15.677</v>
      </c>
      <c r="AA744">
        <v>17.096</v>
      </c>
      <c r="AB744">
        <v>18.727</v>
      </c>
      <c r="AC744">
        <v>20.616</v>
      </c>
      <c r="AD744">
        <v>22.504999999999999</v>
      </c>
    </row>
    <row r="745" spans="1:30" x14ac:dyDescent="0.25">
      <c r="A745">
        <v>743</v>
      </c>
      <c r="B745">
        <f t="shared" si="11"/>
        <v>2.0342231348391513</v>
      </c>
      <c r="C745">
        <v>-0.56840000000000002</v>
      </c>
      <c r="D745">
        <v>15.676299999999999</v>
      </c>
      <c r="E745">
        <v>8.4540000000000004E-2</v>
      </c>
      <c r="F745">
        <v>12.287000000000001</v>
      </c>
      <c r="G745">
        <v>13.01</v>
      </c>
      <c r="H745">
        <v>13.462999999999999</v>
      </c>
      <c r="I745">
        <v>13.712999999999999</v>
      </c>
      <c r="J745">
        <v>14.112</v>
      </c>
      <c r="K745">
        <v>14.391999999999999</v>
      </c>
      <c r="L745">
        <v>14.821</v>
      </c>
      <c r="M745">
        <v>15.676</v>
      </c>
      <c r="N745">
        <v>16.611999999999998</v>
      </c>
      <c r="O745">
        <v>17.149999999999999</v>
      </c>
      <c r="P745">
        <v>17.530999999999999</v>
      </c>
      <c r="Q745">
        <v>18.12</v>
      </c>
      <c r="R745">
        <v>18.518999999999998</v>
      </c>
      <c r="S745">
        <v>19.312000000000001</v>
      </c>
      <c r="T745">
        <v>20.8</v>
      </c>
      <c r="U745">
        <v>743</v>
      </c>
      <c r="V745">
        <v>11.4</v>
      </c>
      <c r="W745">
        <v>12.369</v>
      </c>
      <c r="X745">
        <v>13.339</v>
      </c>
      <c r="Y745">
        <v>14.433999999999999</v>
      </c>
      <c r="Z745">
        <v>15.676</v>
      </c>
      <c r="AA745">
        <v>17.094999999999999</v>
      </c>
      <c r="AB745">
        <v>18.725999999999999</v>
      </c>
      <c r="AC745">
        <v>20.614999999999998</v>
      </c>
      <c r="AD745">
        <v>22.504000000000001</v>
      </c>
    </row>
    <row r="746" spans="1:30" x14ac:dyDescent="0.25">
      <c r="A746">
        <v>744</v>
      </c>
      <c r="B746">
        <f t="shared" si="11"/>
        <v>2.0369609856262834</v>
      </c>
      <c r="C746">
        <v>-0.56840000000000002</v>
      </c>
      <c r="D746">
        <v>15.6753</v>
      </c>
      <c r="E746">
        <v>8.4540000000000004E-2</v>
      </c>
      <c r="F746">
        <v>12.287000000000001</v>
      </c>
      <c r="G746">
        <v>13.009</v>
      </c>
      <c r="H746">
        <v>13.462</v>
      </c>
      <c r="I746">
        <v>13.712</v>
      </c>
      <c r="J746">
        <v>14.111000000000001</v>
      </c>
      <c r="K746">
        <v>14.391</v>
      </c>
      <c r="L746">
        <v>14.82</v>
      </c>
      <c r="M746">
        <v>15.675000000000001</v>
      </c>
      <c r="N746">
        <v>16.611000000000001</v>
      </c>
      <c r="O746">
        <v>17.149000000000001</v>
      </c>
      <c r="P746">
        <v>17.53</v>
      </c>
      <c r="Q746">
        <v>18.119</v>
      </c>
      <c r="R746">
        <v>18.518000000000001</v>
      </c>
      <c r="S746">
        <v>19.309999999999999</v>
      </c>
      <c r="T746">
        <v>20.798999999999999</v>
      </c>
      <c r="U746">
        <v>744</v>
      </c>
      <c r="V746">
        <v>11.398999999999999</v>
      </c>
      <c r="W746">
        <v>12.369</v>
      </c>
      <c r="X746">
        <v>13.337999999999999</v>
      </c>
      <c r="Y746">
        <v>14.433</v>
      </c>
      <c r="Z746">
        <v>15.675000000000001</v>
      </c>
      <c r="AA746">
        <v>17.094000000000001</v>
      </c>
      <c r="AB746">
        <v>18.725000000000001</v>
      </c>
      <c r="AC746">
        <v>20.614000000000001</v>
      </c>
      <c r="AD746">
        <v>22.503</v>
      </c>
    </row>
    <row r="747" spans="1:30" x14ac:dyDescent="0.25">
      <c r="A747">
        <v>745</v>
      </c>
      <c r="B747">
        <f t="shared" si="11"/>
        <v>2.0396988364134154</v>
      </c>
      <c r="C747">
        <v>-0.56840000000000002</v>
      </c>
      <c r="D747">
        <v>15.674300000000001</v>
      </c>
      <c r="E747">
        <v>8.4529999999999994E-2</v>
      </c>
      <c r="F747">
        <v>12.286</v>
      </c>
      <c r="G747">
        <v>13.009</v>
      </c>
      <c r="H747">
        <v>13.461</v>
      </c>
      <c r="I747">
        <v>13.711</v>
      </c>
      <c r="J747">
        <v>14.11</v>
      </c>
      <c r="K747">
        <v>14.39</v>
      </c>
      <c r="L747">
        <v>14.819000000000001</v>
      </c>
      <c r="M747">
        <v>15.673999999999999</v>
      </c>
      <c r="N747">
        <v>16.61</v>
      </c>
      <c r="O747">
        <v>17.148</v>
      </c>
      <c r="P747">
        <v>17.529</v>
      </c>
      <c r="Q747">
        <v>18.117000000000001</v>
      </c>
      <c r="R747">
        <v>18.515999999999998</v>
      </c>
      <c r="S747">
        <v>19.309000000000001</v>
      </c>
      <c r="T747">
        <v>20.797000000000001</v>
      </c>
      <c r="U747">
        <v>745</v>
      </c>
      <c r="V747">
        <v>11.398</v>
      </c>
      <c r="W747">
        <v>12.368</v>
      </c>
      <c r="X747">
        <v>13.337999999999999</v>
      </c>
      <c r="Y747">
        <v>14.432</v>
      </c>
      <c r="Z747">
        <v>15.673999999999999</v>
      </c>
      <c r="AA747">
        <v>17.093</v>
      </c>
      <c r="AB747">
        <v>18.722999999999999</v>
      </c>
      <c r="AC747">
        <v>20.611999999999998</v>
      </c>
      <c r="AD747">
        <v>22.5</v>
      </c>
    </row>
    <row r="748" spans="1:30" x14ac:dyDescent="0.25">
      <c r="A748">
        <v>746</v>
      </c>
      <c r="B748">
        <f t="shared" si="11"/>
        <v>2.0424366872005475</v>
      </c>
      <c r="C748">
        <v>-0.56840000000000002</v>
      </c>
      <c r="D748">
        <v>15.673299999999999</v>
      </c>
      <c r="E748">
        <v>8.4529999999999994E-2</v>
      </c>
      <c r="F748">
        <v>12.285</v>
      </c>
      <c r="G748">
        <v>13.007999999999999</v>
      </c>
      <c r="H748">
        <v>13.46</v>
      </c>
      <c r="I748">
        <v>13.71</v>
      </c>
      <c r="J748">
        <v>14.109</v>
      </c>
      <c r="K748">
        <v>14.388999999999999</v>
      </c>
      <c r="L748">
        <v>14.818</v>
      </c>
      <c r="M748">
        <v>15.673</v>
      </c>
      <c r="N748">
        <v>16.609000000000002</v>
      </c>
      <c r="O748">
        <v>17.146999999999998</v>
      </c>
      <c r="P748">
        <v>17.527000000000001</v>
      </c>
      <c r="Q748">
        <v>18.116</v>
      </c>
      <c r="R748">
        <v>18.515000000000001</v>
      </c>
      <c r="S748">
        <v>19.306999999999999</v>
      </c>
      <c r="T748">
        <v>20.795000000000002</v>
      </c>
      <c r="U748">
        <v>746</v>
      </c>
      <c r="V748">
        <v>11.398</v>
      </c>
      <c r="W748">
        <v>12.367000000000001</v>
      </c>
      <c r="X748">
        <v>13.337</v>
      </c>
      <c r="Y748">
        <v>14.430999999999999</v>
      </c>
      <c r="Z748">
        <v>15.673</v>
      </c>
      <c r="AA748">
        <v>17.091999999999999</v>
      </c>
      <c r="AB748">
        <v>18.722000000000001</v>
      </c>
      <c r="AC748">
        <v>20.61</v>
      </c>
      <c r="AD748">
        <v>22.498999999999999</v>
      </c>
    </row>
    <row r="749" spans="1:30" x14ac:dyDescent="0.25">
      <c r="A749">
        <v>747</v>
      </c>
      <c r="B749">
        <f t="shared" si="11"/>
        <v>2.0451745379876796</v>
      </c>
      <c r="C749">
        <v>-0.56840000000000002</v>
      </c>
      <c r="D749">
        <v>15.6724</v>
      </c>
      <c r="E749">
        <v>8.4529999999999994E-2</v>
      </c>
      <c r="F749">
        <v>12.285</v>
      </c>
      <c r="G749">
        <v>13.007</v>
      </c>
      <c r="H749">
        <v>13.46</v>
      </c>
      <c r="I749">
        <v>13.709</v>
      </c>
      <c r="J749">
        <v>14.108000000000001</v>
      </c>
      <c r="K749">
        <v>14.388</v>
      </c>
      <c r="L749">
        <v>14.817</v>
      </c>
      <c r="M749">
        <v>15.672000000000001</v>
      </c>
      <c r="N749">
        <v>16.608000000000001</v>
      </c>
      <c r="O749">
        <v>17.146000000000001</v>
      </c>
      <c r="P749">
        <v>17.526</v>
      </c>
      <c r="Q749">
        <v>18.114999999999998</v>
      </c>
      <c r="R749">
        <v>18.513999999999999</v>
      </c>
      <c r="S749">
        <v>19.306000000000001</v>
      </c>
      <c r="T749">
        <v>20.794</v>
      </c>
      <c r="U749">
        <v>747</v>
      </c>
      <c r="V749">
        <v>11.397</v>
      </c>
      <c r="W749">
        <v>12.367000000000001</v>
      </c>
      <c r="X749">
        <v>13.336</v>
      </c>
      <c r="Y749">
        <v>14.43</v>
      </c>
      <c r="Z749">
        <v>15.672000000000001</v>
      </c>
      <c r="AA749">
        <v>17.091000000000001</v>
      </c>
      <c r="AB749">
        <v>18.721</v>
      </c>
      <c r="AC749">
        <v>20.609000000000002</v>
      </c>
      <c r="AD749">
        <v>22.497</v>
      </c>
    </row>
    <row r="750" spans="1:30" x14ac:dyDescent="0.25">
      <c r="A750">
        <v>748</v>
      </c>
      <c r="B750">
        <f t="shared" si="11"/>
        <v>2.0479123887748116</v>
      </c>
      <c r="C750">
        <v>-0.56840000000000002</v>
      </c>
      <c r="D750">
        <v>15.6714</v>
      </c>
      <c r="E750">
        <v>8.4529999999999994E-2</v>
      </c>
      <c r="F750">
        <v>12.284000000000001</v>
      </c>
      <c r="G750">
        <v>13.006</v>
      </c>
      <c r="H750">
        <v>13.459</v>
      </c>
      <c r="I750">
        <v>13.709</v>
      </c>
      <c r="J750">
        <v>14.108000000000001</v>
      </c>
      <c r="K750">
        <v>14.387</v>
      </c>
      <c r="L750">
        <v>14.816000000000001</v>
      </c>
      <c r="M750">
        <v>15.670999999999999</v>
      </c>
      <c r="N750">
        <v>16.606999999999999</v>
      </c>
      <c r="O750">
        <v>17.145</v>
      </c>
      <c r="P750">
        <v>17.524999999999999</v>
      </c>
      <c r="Q750">
        <v>18.114000000000001</v>
      </c>
      <c r="R750">
        <v>18.513000000000002</v>
      </c>
      <c r="S750">
        <v>19.305</v>
      </c>
      <c r="T750">
        <v>20.792999999999999</v>
      </c>
      <c r="U750">
        <v>748</v>
      </c>
      <c r="V750">
        <v>11.396000000000001</v>
      </c>
      <c r="W750">
        <v>12.366</v>
      </c>
      <c r="X750">
        <v>13.335000000000001</v>
      </c>
      <c r="Y750">
        <v>14.43</v>
      </c>
      <c r="Z750">
        <v>15.670999999999999</v>
      </c>
      <c r="AA750">
        <v>17.09</v>
      </c>
      <c r="AB750">
        <v>18.72</v>
      </c>
      <c r="AC750">
        <v>20.608000000000001</v>
      </c>
      <c r="AD750">
        <v>22.495999999999999</v>
      </c>
    </row>
    <row r="751" spans="1:30" x14ac:dyDescent="0.25">
      <c r="A751">
        <v>749</v>
      </c>
      <c r="B751">
        <f t="shared" si="11"/>
        <v>2.0506502395619437</v>
      </c>
      <c r="C751">
        <v>-0.56840000000000002</v>
      </c>
      <c r="D751">
        <v>15.670400000000001</v>
      </c>
      <c r="E751">
        <v>8.4529999999999994E-2</v>
      </c>
      <c r="F751">
        <v>12.282999999999999</v>
      </c>
      <c r="G751">
        <v>13.005000000000001</v>
      </c>
      <c r="H751">
        <v>13.458</v>
      </c>
      <c r="I751">
        <v>13.708</v>
      </c>
      <c r="J751">
        <v>14.106999999999999</v>
      </c>
      <c r="K751">
        <v>14.385999999999999</v>
      </c>
      <c r="L751">
        <v>14.815</v>
      </c>
      <c r="M751">
        <v>15.67</v>
      </c>
      <c r="N751">
        <v>16.605</v>
      </c>
      <c r="O751">
        <v>17.143999999999998</v>
      </c>
      <c r="P751">
        <v>17.524000000000001</v>
      </c>
      <c r="Q751">
        <v>18.113</v>
      </c>
      <c r="R751">
        <v>18.512</v>
      </c>
      <c r="S751">
        <v>19.303999999999998</v>
      </c>
      <c r="T751">
        <v>20.792000000000002</v>
      </c>
      <c r="U751">
        <v>749</v>
      </c>
      <c r="V751">
        <v>11.396000000000001</v>
      </c>
      <c r="W751">
        <v>12.365</v>
      </c>
      <c r="X751">
        <v>13.334</v>
      </c>
      <c r="Y751">
        <v>14.429</v>
      </c>
      <c r="Z751">
        <v>15.67</v>
      </c>
      <c r="AA751">
        <v>17.088000000000001</v>
      </c>
      <c r="AB751">
        <v>18.719000000000001</v>
      </c>
      <c r="AC751">
        <v>20.606999999999999</v>
      </c>
      <c r="AD751">
        <v>22.495000000000001</v>
      </c>
    </row>
    <row r="752" spans="1:30" x14ac:dyDescent="0.25">
      <c r="A752">
        <v>750</v>
      </c>
      <c r="B752">
        <f t="shared" si="11"/>
        <v>2.0533880903490758</v>
      </c>
      <c r="C752">
        <v>-0.56840000000000002</v>
      </c>
      <c r="D752">
        <v>15.669499999999999</v>
      </c>
      <c r="E752">
        <v>8.4529999999999994E-2</v>
      </c>
      <c r="F752">
        <v>12.282</v>
      </c>
      <c r="G752">
        <v>13.005000000000001</v>
      </c>
      <c r="H752">
        <v>13.457000000000001</v>
      </c>
      <c r="I752">
        <v>13.707000000000001</v>
      </c>
      <c r="J752">
        <v>14.106</v>
      </c>
      <c r="K752">
        <v>14.385</v>
      </c>
      <c r="L752">
        <v>14.814</v>
      </c>
      <c r="M752">
        <v>15.67</v>
      </c>
      <c r="N752">
        <v>16.605</v>
      </c>
      <c r="O752">
        <v>17.143000000000001</v>
      </c>
      <c r="P752">
        <v>17.523</v>
      </c>
      <c r="Q752">
        <v>18.111999999999998</v>
      </c>
      <c r="R752">
        <v>18.510999999999999</v>
      </c>
      <c r="S752">
        <v>19.303000000000001</v>
      </c>
      <c r="T752">
        <v>20.79</v>
      </c>
      <c r="U752">
        <v>750</v>
      </c>
      <c r="V752">
        <v>11.395</v>
      </c>
      <c r="W752">
        <v>12.364000000000001</v>
      </c>
      <c r="X752">
        <v>13.334</v>
      </c>
      <c r="Y752">
        <v>14.428000000000001</v>
      </c>
      <c r="Z752">
        <v>15.67</v>
      </c>
      <c r="AA752">
        <v>17.087</v>
      </c>
      <c r="AB752">
        <v>18.718</v>
      </c>
      <c r="AC752">
        <v>20.605</v>
      </c>
      <c r="AD752">
        <v>22.492999999999999</v>
      </c>
    </row>
    <row r="753" spans="1:30" x14ac:dyDescent="0.25">
      <c r="A753">
        <v>751</v>
      </c>
      <c r="B753">
        <f t="shared" si="11"/>
        <v>2.0561259411362083</v>
      </c>
      <c r="C753">
        <v>-0.56840000000000002</v>
      </c>
      <c r="D753">
        <v>15.6685</v>
      </c>
      <c r="E753">
        <v>8.4529999999999994E-2</v>
      </c>
      <c r="F753">
        <v>12.282</v>
      </c>
      <c r="G753">
        <v>13.004</v>
      </c>
      <c r="H753">
        <v>13.456</v>
      </c>
      <c r="I753">
        <v>13.706</v>
      </c>
      <c r="J753">
        <v>14.105</v>
      </c>
      <c r="K753">
        <v>14.385</v>
      </c>
      <c r="L753">
        <v>14.814</v>
      </c>
      <c r="M753">
        <v>15.669</v>
      </c>
      <c r="N753">
        <v>16.603000000000002</v>
      </c>
      <c r="O753">
        <v>17.141999999999999</v>
      </c>
      <c r="P753">
        <v>17.521999999999998</v>
      </c>
      <c r="Q753">
        <v>18.111000000000001</v>
      </c>
      <c r="R753">
        <v>18.509</v>
      </c>
      <c r="S753">
        <v>19.300999999999998</v>
      </c>
      <c r="T753">
        <v>20.789000000000001</v>
      </c>
      <c r="U753">
        <v>751</v>
      </c>
      <c r="V753">
        <v>11.394</v>
      </c>
      <c r="W753">
        <v>12.364000000000001</v>
      </c>
      <c r="X753">
        <v>13.333</v>
      </c>
      <c r="Y753">
        <v>14.427</v>
      </c>
      <c r="Z753">
        <v>15.667999999999999</v>
      </c>
      <c r="AA753">
        <v>17.085999999999999</v>
      </c>
      <c r="AB753">
        <v>18.716000000000001</v>
      </c>
      <c r="AC753">
        <v>20.603999999999999</v>
      </c>
      <c r="AD753">
        <v>22.492000000000001</v>
      </c>
    </row>
    <row r="754" spans="1:30" x14ac:dyDescent="0.25">
      <c r="A754">
        <v>752</v>
      </c>
      <c r="B754">
        <f t="shared" si="11"/>
        <v>2.0588637919233403</v>
      </c>
      <c r="C754">
        <v>-0.56840000000000002</v>
      </c>
      <c r="D754">
        <v>15.6675</v>
      </c>
      <c r="E754">
        <v>8.4529999999999994E-2</v>
      </c>
      <c r="F754">
        <v>12.281000000000001</v>
      </c>
      <c r="G754">
        <v>13.003</v>
      </c>
      <c r="H754">
        <v>13.455</v>
      </c>
      <c r="I754">
        <v>13.705</v>
      </c>
      <c r="J754">
        <v>14.103999999999999</v>
      </c>
      <c r="K754">
        <v>14.384</v>
      </c>
      <c r="L754">
        <v>14.813000000000001</v>
      </c>
      <c r="M754">
        <v>15.667999999999999</v>
      </c>
      <c r="N754">
        <v>16.602</v>
      </c>
      <c r="O754">
        <v>17.140999999999998</v>
      </c>
      <c r="P754">
        <v>17.521000000000001</v>
      </c>
      <c r="Q754">
        <v>18.109000000000002</v>
      </c>
      <c r="R754">
        <v>18.507999999999999</v>
      </c>
      <c r="S754">
        <v>19.3</v>
      </c>
      <c r="T754">
        <v>20.788</v>
      </c>
      <c r="U754">
        <v>752</v>
      </c>
      <c r="V754">
        <v>11.394</v>
      </c>
      <c r="W754">
        <v>12.363</v>
      </c>
      <c r="X754">
        <v>13.332000000000001</v>
      </c>
      <c r="Y754">
        <v>14.426</v>
      </c>
      <c r="Z754">
        <v>15.667999999999999</v>
      </c>
      <c r="AA754">
        <v>17.085000000000001</v>
      </c>
      <c r="AB754">
        <v>18.715</v>
      </c>
      <c r="AC754">
        <v>20.603000000000002</v>
      </c>
      <c r="AD754">
        <v>22.49</v>
      </c>
    </row>
    <row r="755" spans="1:30" x14ac:dyDescent="0.25">
      <c r="A755">
        <v>753</v>
      </c>
      <c r="B755">
        <f t="shared" si="11"/>
        <v>2.0616016427104724</v>
      </c>
      <c r="C755">
        <v>-0.56840000000000002</v>
      </c>
      <c r="D755">
        <v>15.666600000000001</v>
      </c>
      <c r="E755">
        <v>8.4529999999999994E-2</v>
      </c>
      <c r="F755">
        <v>12.28</v>
      </c>
      <c r="G755">
        <v>13.002000000000001</v>
      </c>
      <c r="H755">
        <v>13.455</v>
      </c>
      <c r="I755">
        <v>13.704000000000001</v>
      </c>
      <c r="J755">
        <v>14.103</v>
      </c>
      <c r="K755">
        <v>14.382999999999999</v>
      </c>
      <c r="L755">
        <v>14.811999999999999</v>
      </c>
      <c r="M755">
        <v>15.667</v>
      </c>
      <c r="N755">
        <v>16.600999999999999</v>
      </c>
      <c r="O755">
        <v>17.14</v>
      </c>
      <c r="P755">
        <v>17.52</v>
      </c>
      <c r="Q755">
        <v>18.108000000000001</v>
      </c>
      <c r="R755">
        <v>18.507000000000001</v>
      </c>
      <c r="S755">
        <v>19.298999999999999</v>
      </c>
      <c r="T755">
        <v>20.786000000000001</v>
      </c>
      <c r="U755">
        <v>753</v>
      </c>
      <c r="V755">
        <v>11.393000000000001</v>
      </c>
      <c r="W755">
        <v>12.362</v>
      </c>
      <c r="X755">
        <v>13.331</v>
      </c>
      <c r="Y755">
        <v>14.425000000000001</v>
      </c>
      <c r="Z755">
        <v>15.667</v>
      </c>
      <c r="AA755">
        <v>17.084</v>
      </c>
      <c r="AB755">
        <v>18.713999999999999</v>
      </c>
      <c r="AC755">
        <v>20.602</v>
      </c>
      <c r="AD755">
        <v>22.489000000000001</v>
      </c>
    </row>
    <row r="756" spans="1:30" x14ac:dyDescent="0.25">
      <c r="A756">
        <v>754</v>
      </c>
      <c r="B756">
        <f t="shared" si="11"/>
        <v>2.0643394934976045</v>
      </c>
      <c r="C756">
        <v>-0.56840000000000002</v>
      </c>
      <c r="D756">
        <v>15.6656</v>
      </c>
      <c r="E756">
        <v>8.4529999999999994E-2</v>
      </c>
      <c r="F756">
        <v>12.279</v>
      </c>
      <c r="G756">
        <v>13.000999999999999</v>
      </c>
      <c r="H756">
        <v>13.454000000000001</v>
      </c>
      <c r="I756">
        <v>13.702999999999999</v>
      </c>
      <c r="J756">
        <v>14.102</v>
      </c>
      <c r="K756">
        <v>14.382</v>
      </c>
      <c r="L756">
        <v>14.811</v>
      </c>
      <c r="M756">
        <v>15.666</v>
      </c>
      <c r="N756">
        <v>16.600000000000001</v>
      </c>
      <c r="O756">
        <v>17.138999999999999</v>
      </c>
      <c r="P756">
        <v>17.518999999999998</v>
      </c>
      <c r="Q756">
        <v>18.106999999999999</v>
      </c>
      <c r="R756">
        <v>18.506</v>
      </c>
      <c r="S756">
        <v>19.297999999999998</v>
      </c>
      <c r="T756">
        <v>20.785</v>
      </c>
      <c r="U756">
        <v>754</v>
      </c>
      <c r="V756">
        <v>11.391999999999999</v>
      </c>
      <c r="W756">
        <v>12.361000000000001</v>
      </c>
      <c r="X756">
        <v>13.33</v>
      </c>
      <c r="Y756">
        <v>14.423999999999999</v>
      </c>
      <c r="Z756">
        <v>15.666</v>
      </c>
      <c r="AA756">
        <v>17.082999999999998</v>
      </c>
      <c r="AB756">
        <v>18.713000000000001</v>
      </c>
      <c r="AC756">
        <v>20.6</v>
      </c>
      <c r="AD756">
        <v>22.488</v>
      </c>
    </row>
    <row r="757" spans="1:30" x14ac:dyDescent="0.25">
      <c r="A757">
        <v>755</v>
      </c>
      <c r="B757">
        <f t="shared" si="11"/>
        <v>2.0670773442847366</v>
      </c>
      <c r="C757">
        <v>-0.56840000000000002</v>
      </c>
      <c r="D757">
        <v>15.6646</v>
      </c>
      <c r="E757">
        <v>8.4529999999999994E-2</v>
      </c>
      <c r="F757">
        <v>12.279</v>
      </c>
      <c r="G757">
        <v>13.000999999999999</v>
      </c>
      <c r="H757">
        <v>13.452999999999999</v>
      </c>
      <c r="I757">
        <v>13.702999999999999</v>
      </c>
      <c r="J757">
        <v>14.101000000000001</v>
      </c>
      <c r="K757">
        <v>14.381</v>
      </c>
      <c r="L757">
        <v>14.81</v>
      </c>
      <c r="M757">
        <v>15.664999999999999</v>
      </c>
      <c r="N757">
        <v>16.599</v>
      </c>
      <c r="O757">
        <v>17.138000000000002</v>
      </c>
      <c r="P757">
        <v>17.518000000000001</v>
      </c>
      <c r="Q757">
        <v>18.106000000000002</v>
      </c>
      <c r="R757">
        <v>18.504999999999999</v>
      </c>
      <c r="S757">
        <v>19.297000000000001</v>
      </c>
      <c r="T757">
        <v>20.783999999999999</v>
      </c>
      <c r="U757">
        <v>755</v>
      </c>
      <c r="V757">
        <v>11.391</v>
      </c>
      <c r="W757">
        <v>12.36</v>
      </c>
      <c r="X757">
        <v>13.33</v>
      </c>
      <c r="Y757">
        <v>14.423</v>
      </c>
      <c r="Z757">
        <v>15.664999999999999</v>
      </c>
      <c r="AA757">
        <v>17.082000000000001</v>
      </c>
      <c r="AB757">
        <v>18.712</v>
      </c>
      <c r="AC757">
        <v>20.599</v>
      </c>
      <c r="AD757">
        <v>22.486000000000001</v>
      </c>
    </row>
    <row r="758" spans="1:30" x14ac:dyDescent="0.25">
      <c r="A758">
        <v>756</v>
      </c>
      <c r="B758">
        <f t="shared" si="11"/>
        <v>2.0698151950718686</v>
      </c>
      <c r="C758">
        <v>-0.56840000000000002</v>
      </c>
      <c r="D758">
        <v>15.6637</v>
      </c>
      <c r="E758">
        <v>8.4529999999999994E-2</v>
      </c>
      <c r="F758">
        <v>12.278</v>
      </c>
      <c r="G758">
        <v>13</v>
      </c>
      <c r="H758">
        <v>13.452</v>
      </c>
      <c r="I758">
        <v>13.702</v>
      </c>
      <c r="J758">
        <v>14.101000000000001</v>
      </c>
      <c r="K758">
        <v>14.38</v>
      </c>
      <c r="L758">
        <v>14.808999999999999</v>
      </c>
      <c r="M758">
        <v>15.664</v>
      </c>
      <c r="N758">
        <v>16.597999999999999</v>
      </c>
      <c r="O758">
        <v>17.137</v>
      </c>
      <c r="P758">
        <v>17.516999999999999</v>
      </c>
      <c r="Q758">
        <v>18.105</v>
      </c>
      <c r="R758">
        <v>18.504000000000001</v>
      </c>
      <c r="S758">
        <v>19.295999999999999</v>
      </c>
      <c r="T758">
        <v>20.783000000000001</v>
      </c>
      <c r="U758">
        <v>756</v>
      </c>
      <c r="V758">
        <v>11.391</v>
      </c>
      <c r="W758">
        <v>12.36</v>
      </c>
      <c r="X758">
        <v>13.329000000000001</v>
      </c>
      <c r="Y758">
        <v>14.422000000000001</v>
      </c>
      <c r="Z758">
        <v>15.664</v>
      </c>
      <c r="AA758">
        <v>17.081</v>
      </c>
      <c r="AB758">
        <v>18.710999999999999</v>
      </c>
      <c r="AC758">
        <v>20.597999999999999</v>
      </c>
      <c r="AD758">
        <v>22.484999999999999</v>
      </c>
    </row>
    <row r="759" spans="1:30" x14ac:dyDescent="0.25">
      <c r="A759">
        <v>757</v>
      </c>
      <c r="B759">
        <f t="shared" si="11"/>
        <v>2.0725530458590007</v>
      </c>
      <c r="C759">
        <v>-0.56840000000000002</v>
      </c>
      <c r="D759">
        <v>15.662699999999999</v>
      </c>
      <c r="E759">
        <v>8.4519999999999998E-2</v>
      </c>
      <c r="F759">
        <v>12.276999999999999</v>
      </c>
      <c r="G759">
        <v>12.999000000000001</v>
      </c>
      <c r="H759">
        <v>13.452</v>
      </c>
      <c r="I759">
        <v>13.701000000000001</v>
      </c>
      <c r="J759">
        <v>14.1</v>
      </c>
      <c r="K759">
        <v>14.379</v>
      </c>
      <c r="L759">
        <v>14.808</v>
      </c>
      <c r="M759">
        <v>15.663</v>
      </c>
      <c r="N759">
        <v>16.597000000000001</v>
      </c>
      <c r="O759">
        <v>17.135000000000002</v>
      </c>
      <c r="P759">
        <v>17.515000000000001</v>
      </c>
      <c r="Q759">
        <v>18.103999999999999</v>
      </c>
      <c r="R759">
        <v>18.501999999999999</v>
      </c>
      <c r="S759">
        <v>19.294</v>
      </c>
      <c r="T759">
        <v>20.780999999999999</v>
      </c>
      <c r="U759">
        <v>757</v>
      </c>
      <c r="V759">
        <v>11.39</v>
      </c>
      <c r="W759">
        <v>12.359</v>
      </c>
      <c r="X759">
        <v>13.327999999999999</v>
      </c>
      <c r="Y759">
        <v>14.422000000000001</v>
      </c>
      <c r="Z759">
        <v>15.663</v>
      </c>
      <c r="AA759">
        <v>17.079999999999998</v>
      </c>
      <c r="AB759">
        <v>18.709</v>
      </c>
      <c r="AC759">
        <v>20.596</v>
      </c>
      <c r="AD759">
        <v>22.483000000000001</v>
      </c>
    </row>
    <row r="760" spans="1:30" x14ac:dyDescent="0.25">
      <c r="A760">
        <v>758</v>
      </c>
      <c r="B760">
        <f t="shared" si="11"/>
        <v>2.0752908966461328</v>
      </c>
      <c r="C760">
        <v>-0.56840000000000002</v>
      </c>
      <c r="D760">
        <v>15.661799999999999</v>
      </c>
      <c r="E760">
        <v>8.4519999999999998E-2</v>
      </c>
      <c r="F760">
        <v>12.276999999999999</v>
      </c>
      <c r="G760">
        <v>12.997999999999999</v>
      </c>
      <c r="H760">
        <v>13.451000000000001</v>
      </c>
      <c r="I760">
        <v>13.7</v>
      </c>
      <c r="J760">
        <v>14.099</v>
      </c>
      <c r="K760">
        <v>14.379</v>
      </c>
      <c r="L760">
        <v>14.807</v>
      </c>
      <c r="M760">
        <v>15.662000000000001</v>
      </c>
      <c r="N760">
        <v>16.596</v>
      </c>
      <c r="O760">
        <v>17.134</v>
      </c>
      <c r="P760">
        <v>17.513999999999999</v>
      </c>
      <c r="Q760">
        <v>18.102</v>
      </c>
      <c r="R760">
        <v>18.501000000000001</v>
      </c>
      <c r="S760">
        <v>19.292999999999999</v>
      </c>
      <c r="T760">
        <v>20.779</v>
      </c>
      <c r="U760">
        <v>758</v>
      </c>
      <c r="V760">
        <v>11.39</v>
      </c>
      <c r="W760">
        <v>12.359</v>
      </c>
      <c r="X760">
        <v>13.327</v>
      </c>
      <c r="Y760">
        <v>14.420999999999999</v>
      </c>
      <c r="Z760">
        <v>15.662000000000001</v>
      </c>
      <c r="AA760">
        <v>17.079000000000001</v>
      </c>
      <c r="AB760">
        <v>18.707999999999998</v>
      </c>
      <c r="AC760">
        <v>20.594999999999999</v>
      </c>
      <c r="AD760">
        <v>22.481000000000002</v>
      </c>
    </row>
    <row r="761" spans="1:30" x14ac:dyDescent="0.25">
      <c r="A761">
        <v>759</v>
      </c>
      <c r="B761">
        <f t="shared" si="11"/>
        <v>2.0780287474332648</v>
      </c>
      <c r="C761">
        <v>-0.56840000000000002</v>
      </c>
      <c r="D761">
        <v>15.6608</v>
      </c>
      <c r="E761">
        <v>8.4519999999999998E-2</v>
      </c>
      <c r="F761">
        <v>12.276</v>
      </c>
      <c r="G761">
        <v>12.997999999999999</v>
      </c>
      <c r="H761">
        <v>13.45</v>
      </c>
      <c r="I761">
        <v>13.699</v>
      </c>
      <c r="J761">
        <v>14.098000000000001</v>
      </c>
      <c r="K761">
        <v>14.378</v>
      </c>
      <c r="L761">
        <v>14.805999999999999</v>
      </c>
      <c r="M761">
        <v>15.661</v>
      </c>
      <c r="N761">
        <v>16.594999999999999</v>
      </c>
      <c r="O761">
        <v>17.132999999999999</v>
      </c>
      <c r="P761">
        <v>17.513000000000002</v>
      </c>
      <c r="Q761">
        <v>18.100999999999999</v>
      </c>
      <c r="R761">
        <v>18.5</v>
      </c>
      <c r="S761">
        <v>19.292000000000002</v>
      </c>
      <c r="T761">
        <v>20.777999999999999</v>
      </c>
      <c r="U761">
        <v>759</v>
      </c>
      <c r="V761">
        <v>11.388999999999999</v>
      </c>
      <c r="W761">
        <v>12.358000000000001</v>
      </c>
      <c r="X761">
        <v>13.327</v>
      </c>
      <c r="Y761">
        <v>14.42</v>
      </c>
      <c r="Z761">
        <v>15.661</v>
      </c>
      <c r="AA761">
        <v>17.077999999999999</v>
      </c>
      <c r="AB761">
        <v>18.707000000000001</v>
      </c>
      <c r="AC761">
        <v>20.593</v>
      </c>
      <c r="AD761">
        <v>22.48</v>
      </c>
    </row>
    <row r="762" spans="1:30" x14ac:dyDescent="0.25">
      <c r="A762">
        <v>760</v>
      </c>
      <c r="B762">
        <f t="shared" si="11"/>
        <v>2.0807665982203969</v>
      </c>
      <c r="C762">
        <v>-0.56840000000000002</v>
      </c>
      <c r="D762">
        <v>15.6599</v>
      </c>
      <c r="E762">
        <v>8.4519999999999998E-2</v>
      </c>
      <c r="F762">
        <v>12.275</v>
      </c>
      <c r="G762">
        <v>12.997</v>
      </c>
      <c r="H762">
        <v>13.449</v>
      </c>
      <c r="I762">
        <v>13.699</v>
      </c>
      <c r="J762">
        <v>14.097</v>
      </c>
      <c r="K762">
        <v>14.377000000000001</v>
      </c>
      <c r="L762">
        <v>14.805999999999999</v>
      </c>
      <c r="M762">
        <v>15.66</v>
      </c>
      <c r="N762">
        <v>16.594000000000001</v>
      </c>
      <c r="O762">
        <v>17.132000000000001</v>
      </c>
      <c r="P762">
        <v>17.512</v>
      </c>
      <c r="Q762">
        <v>18.100000000000001</v>
      </c>
      <c r="R762">
        <v>18.498999999999999</v>
      </c>
      <c r="S762">
        <v>19.29</v>
      </c>
      <c r="T762">
        <v>20.777000000000001</v>
      </c>
      <c r="U762">
        <v>760</v>
      </c>
      <c r="V762">
        <v>11.388</v>
      </c>
      <c r="W762">
        <v>12.356999999999999</v>
      </c>
      <c r="X762">
        <v>13.326000000000001</v>
      </c>
      <c r="Y762">
        <v>14.419</v>
      </c>
      <c r="Z762">
        <v>15.66</v>
      </c>
      <c r="AA762">
        <v>17.077000000000002</v>
      </c>
      <c r="AB762">
        <v>18.706</v>
      </c>
      <c r="AC762">
        <v>20.591999999999999</v>
      </c>
      <c r="AD762">
        <v>22.478000000000002</v>
      </c>
    </row>
    <row r="763" spans="1:30" x14ac:dyDescent="0.25">
      <c r="A763">
        <v>761</v>
      </c>
      <c r="B763">
        <f t="shared" si="11"/>
        <v>2.083504449007529</v>
      </c>
      <c r="C763">
        <v>-0.56840000000000002</v>
      </c>
      <c r="D763">
        <v>15.658899999999999</v>
      </c>
      <c r="E763">
        <v>8.4519999999999998E-2</v>
      </c>
      <c r="F763">
        <v>12.273999999999999</v>
      </c>
      <c r="G763">
        <v>12.996</v>
      </c>
      <c r="H763">
        <v>13.448</v>
      </c>
      <c r="I763">
        <v>13.698</v>
      </c>
      <c r="J763">
        <v>14.096</v>
      </c>
      <c r="K763">
        <v>14.375999999999999</v>
      </c>
      <c r="L763">
        <v>14.805</v>
      </c>
      <c r="M763">
        <v>15.659000000000001</v>
      </c>
      <c r="N763">
        <v>16.593</v>
      </c>
      <c r="O763">
        <v>17.131</v>
      </c>
      <c r="P763">
        <v>17.510999999999999</v>
      </c>
      <c r="Q763">
        <v>18.099</v>
      </c>
      <c r="R763">
        <v>18.498000000000001</v>
      </c>
      <c r="S763">
        <v>19.289000000000001</v>
      </c>
      <c r="T763">
        <v>20.776</v>
      </c>
      <c r="U763">
        <v>761</v>
      </c>
      <c r="V763">
        <v>11.388</v>
      </c>
      <c r="W763">
        <v>12.356</v>
      </c>
      <c r="X763">
        <v>13.324999999999999</v>
      </c>
      <c r="Y763">
        <v>14.417999999999999</v>
      </c>
      <c r="Z763">
        <v>15.659000000000001</v>
      </c>
      <c r="AA763">
        <v>17.076000000000001</v>
      </c>
      <c r="AB763">
        <v>18.704000000000001</v>
      </c>
      <c r="AC763">
        <v>20.591000000000001</v>
      </c>
      <c r="AD763">
        <v>22.477</v>
      </c>
    </row>
    <row r="764" spans="1:30" x14ac:dyDescent="0.25">
      <c r="A764">
        <v>762</v>
      </c>
      <c r="B764">
        <f t="shared" si="11"/>
        <v>2.086242299794661</v>
      </c>
      <c r="C764">
        <v>-0.56840000000000002</v>
      </c>
      <c r="D764">
        <v>15.657999999999999</v>
      </c>
      <c r="E764">
        <v>8.4519999999999998E-2</v>
      </c>
      <c r="F764">
        <v>12.273999999999999</v>
      </c>
      <c r="G764">
        <v>12.994999999999999</v>
      </c>
      <c r="H764">
        <v>13.448</v>
      </c>
      <c r="I764">
        <v>13.696999999999999</v>
      </c>
      <c r="J764">
        <v>14.096</v>
      </c>
      <c r="K764">
        <v>14.375</v>
      </c>
      <c r="L764">
        <v>14.804</v>
      </c>
      <c r="M764">
        <v>15.657999999999999</v>
      </c>
      <c r="N764">
        <v>16.591999999999999</v>
      </c>
      <c r="O764">
        <v>17.13</v>
      </c>
      <c r="P764">
        <v>17.510000000000002</v>
      </c>
      <c r="Q764">
        <v>18.097999999999999</v>
      </c>
      <c r="R764">
        <v>18.497</v>
      </c>
      <c r="S764">
        <v>19.288</v>
      </c>
      <c r="T764">
        <v>20.774000000000001</v>
      </c>
      <c r="U764">
        <v>762</v>
      </c>
      <c r="V764">
        <v>11.387</v>
      </c>
      <c r="W764">
        <v>12.356</v>
      </c>
      <c r="X764">
        <v>13.324</v>
      </c>
      <c r="Y764">
        <v>14.417</v>
      </c>
      <c r="Z764">
        <v>15.657999999999999</v>
      </c>
      <c r="AA764">
        <v>17.074999999999999</v>
      </c>
      <c r="AB764">
        <v>18.702999999999999</v>
      </c>
      <c r="AC764">
        <v>20.59</v>
      </c>
      <c r="AD764">
        <v>22.475999999999999</v>
      </c>
    </row>
    <row r="765" spans="1:30" x14ac:dyDescent="0.25">
      <c r="A765">
        <v>763</v>
      </c>
      <c r="B765">
        <f t="shared" si="11"/>
        <v>2.0889801505817931</v>
      </c>
      <c r="C765">
        <v>-0.56840000000000002</v>
      </c>
      <c r="D765">
        <v>15.657</v>
      </c>
      <c r="E765">
        <v>8.4519999999999998E-2</v>
      </c>
      <c r="F765">
        <v>12.273</v>
      </c>
      <c r="G765">
        <v>12.994999999999999</v>
      </c>
      <c r="H765">
        <v>13.446999999999999</v>
      </c>
      <c r="I765">
        <v>13.696</v>
      </c>
      <c r="J765">
        <v>14.095000000000001</v>
      </c>
      <c r="K765">
        <v>14.374000000000001</v>
      </c>
      <c r="L765">
        <v>14.803000000000001</v>
      </c>
      <c r="M765">
        <v>15.657</v>
      </c>
      <c r="N765">
        <v>16.591000000000001</v>
      </c>
      <c r="O765">
        <v>17.129000000000001</v>
      </c>
      <c r="P765">
        <v>17.509</v>
      </c>
      <c r="Q765">
        <v>18.097000000000001</v>
      </c>
      <c r="R765">
        <v>18.495999999999999</v>
      </c>
      <c r="S765">
        <v>19.286999999999999</v>
      </c>
      <c r="T765">
        <v>20.773</v>
      </c>
      <c r="U765">
        <v>763</v>
      </c>
      <c r="V765">
        <v>11.385999999999999</v>
      </c>
      <c r="W765">
        <v>12.355</v>
      </c>
      <c r="X765">
        <v>13.323</v>
      </c>
      <c r="Y765">
        <v>14.416</v>
      </c>
      <c r="Z765">
        <v>15.657</v>
      </c>
      <c r="AA765">
        <v>17.074000000000002</v>
      </c>
      <c r="AB765">
        <v>18.702000000000002</v>
      </c>
      <c r="AC765">
        <v>20.588000000000001</v>
      </c>
      <c r="AD765">
        <v>22.474</v>
      </c>
    </row>
    <row r="766" spans="1:30" x14ac:dyDescent="0.25">
      <c r="A766">
        <v>764</v>
      </c>
      <c r="B766">
        <f t="shared" si="11"/>
        <v>2.0917180013689256</v>
      </c>
      <c r="C766">
        <v>-0.56840000000000002</v>
      </c>
      <c r="D766">
        <v>15.6561</v>
      </c>
      <c r="E766">
        <v>8.4519999999999998E-2</v>
      </c>
      <c r="F766">
        <v>12.272</v>
      </c>
      <c r="G766">
        <v>12.994</v>
      </c>
      <c r="H766">
        <v>13.446</v>
      </c>
      <c r="I766">
        <v>13.695</v>
      </c>
      <c r="J766">
        <v>14.093999999999999</v>
      </c>
      <c r="K766">
        <v>14.372999999999999</v>
      </c>
      <c r="L766">
        <v>14.802</v>
      </c>
      <c r="M766">
        <v>15.656000000000001</v>
      </c>
      <c r="N766">
        <v>16.59</v>
      </c>
      <c r="O766">
        <v>17.128</v>
      </c>
      <c r="P766">
        <v>17.507999999999999</v>
      </c>
      <c r="Q766">
        <v>18.096</v>
      </c>
      <c r="R766">
        <v>18.494</v>
      </c>
      <c r="S766">
        <v>19.286000000000001</v>
      </c>
      <c r="T766">
        <v>20.771999999999998</v>
      </c>
      <c r="U766">
        <v>764</v>
      </c>
      <c r="V766">
        <v>11.385999999999999</v>
      </c>
      <c r="W766">
        <v>12.353999999999999</v>
      </c>
      <c r="X766">
        <v>13.323</v>
      </c>
      <c r="Y766">
        <v>14.416</v>
      </c>
      <c r="Z766">
        <v>15.656000000000001</v>
      </c>
      <c r="AA766">
        <v>17.073</v>
      </c>
      <c r="AB766">
        <v>18.701000000000001</v>
      </c>
      <c r="AC766">
        <v>20.587</v>
      </c>
      <c r="AD766">
        <v>22.472999999999999</v>
      </c>
    </row>
    <row r="767" spans="1:30" x14ac:dyDescent="0.25">
      <c r="A767">
        <v>765</v>
      </c>
      <c r="B767">
        <f t="shared" si="11"/>
        <v>2.0944558521560577</v>
      </c>
      <c r="C767">
        <v>-0.56840000000000002</v>
      </c>
      <c r="D767">
        <v>15.655099999999999</v>
      </c>
      <c r="E767">
        <v>8.4519999999999998E-2</v>
      </c>
      <c r="F767">
        <v>12.271000000000001</v>
      </c>
      <c r="G767">
        <v>12.993</v>
      </c>
      <c r="H767">
        <v>13.445</v>
      </c>
      <c r="I767">
        <v>13.694000000000001</v>
      </c>
      <c r="J767">
        <v>14.093</v>
      </c>
      <c r="K767">
        <v>14.372</v>
      </c>
      <c r="L767">
        <v>14.801</v>
      </c>
      <c r="M767">
        <v>15.654999999999999</v>
      </c>
      <c r="N767">
        <v>16.588999999999999</v>
      </c>
      <c r="O767">
        <v>17.126999999999999</v>
      </c>
      <c r="P767">
        <v>17.507000000000001</v>
      </c>
      <c r="Q767">
        <v>18.094999999999999</v>
      </c>
      <c r="R767">
        <v>18.492999999999999</v>
      </c>
      <c r="S767">
        <v>19.283999999999999</v>
      </c>
      <c r="T767">
        <v>20.77</v>
      </c>
      <c r="U767">
        <v>765</v>
      </c>
      <c r="V767">
        <v>11.385</v>
      </c>
      <c r="W767">
        <v>12.353</v>
      </c>
      <c r="X767">
        <v>13.321999999999999</v>
      </c>
      <c r="Y767">
        <v>14.414999999999999</v>
      </c>
      <c r="Z767">
        <v>15.654999999999999</v>
      </c>
      <c r="AA767">
        <v>17.071999999999999</v>
      </c>
      <c r="AB767">
        <v>18.7</v>
      </c>
      <c r="AC767">
        <v>20.585999999999999</v>
      </c>
      <c r="AD767">
        <v>22.472000000000001</v>
      </c>
    </row>
    <row r="768" spans="1:30" x14ac:dyDescent="0.25">
      <c r="A768">
        <v>766</v>
      </c>
      <c r="B768">
        <f t="shared" si="11"/>
        <v>2.0971937029431897</v>
      </c>
      <c r="C768">
        <v>-0.56840000000000002</v>
      </c>
      <c r="D768">
        <v>15.654199999999999</v>
      </c>
      <c r="E768">
        <v>8.4519999999999998E-2</v>
      </c>
      <c r="F768">
        <v>12.271000000000001</v>
      </c>
      <c r="G768">
        <v>12.992000000000001</v>
      </c>
      <c r="H768">
        <v>13.444000000000001</v>
      </c>
      <c r="I768">
        <v>13.694000000000001</v>
      </c>
      <c r="J768">
        <v>14.092000000000001</v>
      </c>
      <c r="K768">
        <v>14.372</v>
      </c>
      <c r="L768">
        <v>14.8</v>
      </c>
      <c r="M768">
        <v>15.654</v>
      </c>
      <c r="N768">
        <v>16.588000000000001</v>
      </c>
      <c r="O768">
        <v>17.126000000000001</v>
      </c>
      <c r="P768">
        <v>17.506</v>
      </c>
      <c r="Q768">
        <v>18.094000000000001</v>
      </c>
      <c r="R768">
        <v>18.492000000000001</v>
      </c>
      <c r="S768">
        <v>19.283000000000001</v>
      </c>
      <c r="T768">
        <v>20.768999999999998</v>
      </c>
      <c r="U768">
        <v>766</v>
      </c>
      <c r="V768">
        <v>11.384</v>
      </c>
      <c r="W768">
        <v>12.353</v>
      </c>
      <c r="X768">
        <v>13.321</v>
      </c>
      <c r="Y768">
        <v>14.414</v>
      </c>
      <c r="Z768">
        <v>15.654</v>
      </c>
      <c r="AA768">
        <v>17.071000000000002</v>
      </c>
      <c r="AB768">
        <v>18.699000000000002</v>
      </c>
      <c r="AC768">
        <v>20.585000000000001</v>
      </c>
      <c r="AD768">
        <v>22.47</v>
      </c>
    </row>
    <row r="769" spans="1:30" x14ac:dyDescent="0.25">
      <c r="A769">
        <v>767</v>
      </c>
      <c r="B769">
        <f t="shared" si="11"/>
        <v>2.0999315537303218</v>
      </c>
      <c r="C769">
        <v>-0.56840000000000002</v>
      </c>
      <c r="D769">
        <v>15.6532</v>
      </c>
      <c r="E769">
        <v>8.4510000000000002E-2</v>
      </c>
      <c r="F769">
        <v>12.27</v>
      </c>
      <c r="G769">
        <v>12.992000000000001</v>
      </c>
      <c r="H769">
        <v>13.444000000000001</v>
      </c>
      <c r="I769">
        <v>13.693</v>
      </c>
      <c r="J769">
        <v>14.092000000000001</v>
      </c>
      <c r="K769">
        <v>14.371</v>
      </c>
      <c r="L769">
        <v>14.798999999999999</v>
      </c>
      <c r="M769">
        <v>15.653</v>
      </c>
      <c r="N769">
        <v>16.587</v>
      </c>
      <c r="O769">
        <v>17.125</v>
      </c>
      <c r="P769">
        <v>17.504000000000001</v>
      </c>
      <c r="Q769">
        <v>18.091999999999999</v>
      </c>
      <c r="R769">
        <v>18.491</v>
      </c>
      <c r="S769">
        <v>19.282</v>
      </c>
      <c r="T769">
        <v>20.766999999999999</v>
      </c>
      <c r="U769">
        <v>767</v>
      </c>
      <c r="V769">
        <v>11.384</v>
      </c>
      <c r="W769">
        <v>12.352</v>
      </c>
      <c r="X769">
        <v>13.32</v>
      </c>
      <c r="Y769">
        <v>14.413</v>
      </c>
      <c r="Z769">
        <v>15.653</v>
      </c>
      <c r="AA769">
        <v>17.068999999999999</v>
      </c>
      <c r="AB769">
        <v>18.696999999999999</v>
      </c>
      <c r="AC769">
        <v>20.582999999999998</v>
      </c>
      <c r="AD769">
        <v>22.468</v>
      </c>
    </row>
    <row r="770" spans="1:30" x14ac:dyDescent="0.25">
      <c r="A770">
        <v>768</v>
      </c>
      <c r="B770">
        <f t="shared" si="11"/>
        <v>2.1026694045174539</v>
      </c>
      <c r="C770">
        <v>-0.56840000000000002</v>
      </c>
      <c r="D770">
        <v>15.6523</v>
      </c>
      <c r="E770">
        <v>8.4510000000000002E-2</v>
      </c>
      <c r="F770">
        <v>12.27</v>
      </c>
      <c r="G770">
        <v>12.991</v>
      </c>
      <c r="H770">
        <v>13.443</v>
      </c>
      <c r="I770">
        <v>13.692</v>
      </c>
      <c r="J770">
        <v>14.090999999999999</v>
      </c>
      <c r="K770">
        <v>14.37</v>
      </c>
      <c r="L770">
        <v>14.798</v>
      </c>
      <c r="M770">
        <v>15.651999999999999</v>
      </c>
      <c r="N770">
        <v>16.585999999999999</v>
      </c>
      <c r="O770">
        <v>17.123999999999999</v>
      </c>
      <c r="P770">
        <v>17.503</v>
      </c>
      <c r="Q770">
        <v>18.091000000000001</v>
      </c>
      <c r="R770">
        <v>18.489999999999998</v>
      </c>
      <c r="S770">
        <v>19.280999999999999</v>
      </c>
      <c r="T770">
        <v>20.765999999999998</v>
      </c>
      <c r="U770">
        <v>768</v>
      </c>
      <c r="V770">
        <v>11.382999999999999</v>
      </c>
      <c r="W770">
        <v>12.351000000000001</v>
      </c>
      <c r="X770">
        <v>13.32</v>
      </c>
      <c r="Y770">
        <v>14.412000000000001</v>
      </c>
      <c r="Z770">
        <v>15.651999999999999</v>
      </c>
      <c r="AA770">
        <v>17.068000000000001</v>
      </c>
      <c r="AB770">
        <v>18.696000000000002</v>
      </c>
      <c r="AC770">
        <v>20.581</v>
      </c>
      <c r="AD770">
        <v>22.466999999999999</v>
      </c>
    </row>
    <row r="771" spans="1:30" x14ac:dyDescent="0.25">
      <c r="A771">
        <v>769</v>
      </c>
      <c r="B771">
        <f t="shared" ref="B771:B834" si="12">A771/365.25</f>
        <v>2.1054072553045859</v>
      </c>
      <c r="C771">
        <v>-0.56840000000000002</v>
      </c>
      <c r="D771">
        <v>15.651400000000001</v>
      </c>
      <c r="E771">
        <v>8.4510000000000002E-2</v>
      </c>
      <c r="F771">
        <v>12.269</v>
      </c>
      <c r="G771">
        <v>12.99</v>
      </c>
      <c r="H771">
        <v>13.442</v>
      </c>
      <c r="I771">
        <v>13.691000000000001</v>
      </c>
      <c r="J771">
        <v>14.09</v>
      </c>
      <c r="K771">
        <v>14.369</v>
      </c>
      <c r="L771">
        <v>14.798</v>
      </c>
      <c r="M771">
        <v>15.651</v>
      </c>
      <c r="N771">
        <v>16.585000000000001</v>
      </c>
      <c r="O771">
        <v>17.123000000000001</v>
      </c>
      <c r="P771">
        <v>17.501999999999999</v>
      </c>
      <c r="Q771">
        <v>18.09</v>
      </c>
      <c r="R771">
        <v>18.489000000000001</v>
      </c>
      <c r="S771">
        <v>19.279</v>
      </c>
      <c r="T771">
        <v>20.765000000000001</v>
      </c>
      <c r="U771">
        <v>769</v>
      </c>
      <c r="V771">
        <v>11.382999999999999</v>
      </c>
      <c r="W771">
        <v>12.351000000000001</v>
      </c>
      <c r="X771">
        <v>13.319000000000001</v>
      </c>
      <c r="Y771">
        <v>14.411</v>
      </c>
      <c r="Z771">
        <v>15.651</v>
      </c>
      <c r="AA771">
        <v>17.067</v>
      </c>
      <c r="AB771">
        <v>18.695</v>
      </c>
      <c r="AC771">
        <v>20.58</v>
      </c>
      <c r="AD771">
        <v>22.465</v>
      </c>
    </row>
    <row r="772" spans="1:30" x14ac:dyDescent="0.25">
      <c r="A772">
        <v>770</v>
      </c>
      <c r="B772">
        <f t="shared" si="12"/>
        <v>2.108145106091718</v>
      </c>
      <c r="C772">
        <v>-0.56840000000000002</v>
      </c>
      <c r="D772">
        <v>15.650399999999999</v>
      </c>
      <c r="E772">
        <v>8.4510000000000002E-2</v>
      </c>
      <c r="F772">
        <v>12.268000000000001</v>
      </c>
      <c r="G772">
        <v>12.989000000000001</v>
      </c>
      <c r="H772">
        <v>13.441000000000001</v>
      </c>
      <c r="I772">
        <v>13.691000000000001</v>
      </c>
      <c r="J772">
        <v>14.089</v>
      </c>
      <c r="K772">
        <v>14.368</v>
      </c>
      <c r="L772">
        <v>14.797000000000001</v>
      </c>
      <c r="M772">
        <v>15.65</v>
      </c>
      <c r="N772">
        <v>16.584</v>
      </c>
      <c r="O772">
        <v>17.122</v>
      </c>
      <c r="P772">
        <v>17.501000000000001</v>
      </c>
      <c r="Q772">
        <v>18.088999999999999</v>
      </c>
      <c r="R772">
        <v>18.486999999999998</v>
      </c>
      <c r="S772">
        <v>19.277999999999999</v>
      </c>
      <c r="T772">
        <v>20.763000000000002</v>
      </c>
      <c r="U772">
        <v>770</v>
      </c>
      <c r="V772">
        <v>11.382</v>
      </c>
      <c r="W772">
        <v>12.35</v>
      </c>
      <c r="X772">
        <v>13.318</v>
      </c>
      <c r="Y772">
        <v>14.41</v>
      </c>
      <c r="Z772">
        <v>15.65</v>
      </c>
      <c r="AA772">
        <v>17.065999999999999</v>
      </c>
      <c r="AB772">
        <v>18.693999999999999</v>
      </c>
      <c r="AC772">
        <v>20.579000000000001</v>
      </c>
      <c r="AD772">
        <v>22.463999999999999</v>
      </c>
    </row>
    <row r="773" spans="1:30" x14ac:dyDescent="0.25">
      <c r="A773">
        <v>771</v>
      </c>
      <c r="B773">
        <f t="shared" si="12"/>
        <v>2.1108829568788501</v>
      </c>
      <c r="C773">
        <v>-0.56840000000000002</v>
      </c>
      <c r="D773">
        <v>15.6495</v>
      </c>
      <c r="E773">
        <v>8.4510000000000002E-2</v>
      </c>
      <c r="F773">
        <v>12.266999999999999</v>
      </c>
      <c r="G773">
        <v>12.989000000000001</v>
      </c>
      <c r="H773">
        <v>13.44</v>
      </c>
      <c r="I773">
        <v>13.69</v>
      </c>
      <c r="J773">
        <v>14.087999999999999</v>
      </c>
      <c r="K773">
        <v>14.367000000000001</v>
      </c>
      <c r="L773">
        <v>14.795999999999999</v>
      </c>
      <c r="M773">
        <v>15.65</v>
      </c>
      <c r="N773">
        <v>16.582999999999998</v>
      </c>
      <c r="O773">
        <v>17.120999999999999</v>
      </c>
      <c r="P773">
        <v>17.5</v>
      </c>
      <c r="Q773">
        <v>18.088000000000001</v>
      </c>
      <c r="R773">
        <v>18.486000000000001</v>
      </c>
      <c r="S773">
        <v>19.277000000000001</v>
      </c>
      <c r="T773">
        <v>20.762</v>
      </c>
      <c r="U773">
        <v>771</v>
      </c>
      <c r="V773">
        <v>11.381</v>
      </c>
      <c r="W773">
        <v>12.349</v>
      </c>
      <c r="X773">
        <v>13.317</v>
      </c>
      <c r="Y773">
        <v>14.41</v>
      </c>
      <c r="Z773">
        <v>15.65</v>
      </c>
      <c r="AA773">
        <v>17.065000000000001</v>
      </c>
      <c r="AB773">
        <v>18.693000000000001</v>
      </c>
      <c r="AC773">
        <v>20.577999999999999</v>
      </c>
      <c r="AD773">
        <v>22.463000000000001</v>
      </c>
    </row>
    <row r="774" spans="1:30" x14ac:dyDescent="0.25">
      <c r="A774">
        <v>772</v>
      </c>
      <c r="B774">
        <f t="shared" si="12"/>
        <v>2.1136208076659821</v>
      </c>
      <c r="C774">
        <v>-0.56840000000000002</v>
      </c>
      <c r="D774">
        <v>15.6486</v>
      </c>
      <c r="E774">
        <v>8.4510000000000002E-2</v>
      </c>
      <c r="F774">
        <v>12.266999999999999</v>
      </c>
      <c r="G774">
        <v>12.988</v>
      </c>
      <c r="H774">
        <v>13.44</v>
      </c>
      <c r="I774">
        <v>13.689</v>
      </c>
      <c r="J774">
        <v>14.087</v>
      </c>
      <c r="K774">
        <v>14.367000000000001</v>
      </c>
      <c r="L774">
        <v>14.795</v>
      </c>
      <c r="M774">
        <v>15.648999999999999</v>
      </c>
      <c r="N774">
        <v>16.582000000000001</v>
      </c>
      <c r="O774">
        <v>17.12</v>
      </c>
      <c r="P774">
        <v>17.498999999999999</v>
      </c>
      <c r="Q774">
        <v>18.087</v>
      </c>
      <c r="R774">
        <v>18.484999999999999</v>
      </c>
      <c r="S774">
        <v>19.276</v>
      </c>
      <c r="T774">
        <v>20.760999999999999</v>
      </c>
      <c r="U774">
        <v>772</v>
      </c>
      <c r="V774">
        <v>11.381</v>
      </c>
      <c r="W774">
        <v>12.348000000000001</v>
      </c>
      <c r="X774">
        <v>13.316000000000001</v>
      </c>
      <c r="Y774">
        <v>14.409000000000001</v>
      </c>
      <c r="Z774">
        <v>15.648999999999999</v>
      </c>
      <c r="AA774">
        <v>17.064</v>
      </c>
      <c r="AB774">
        <v>18.692</v>
      </c>
      <c r="AC774">
        <v>20.576000000000001</v>
      </c>
      <c r="AD774">
        <v>22.460999999999999</v>
      </c>
    </row>
    <row r="775" spans="1:30" x14ac:dyDescent="0.25">
      <c r="A775">
        <v>773</v>
      </c>
      <c r="B775">
        <f t="shared" si="12"/>
        <v>2.1163586584531142</v>
      </c>
      <c r="C775">
        <v>-0.56840000000000002</v>
      </c>
      <c r="D775">
        <v>15.647600000000001</v>
      </c>
      <c r="E775">
        <v>8.4510000000000002E-2</v>
      </c>
      <c r="F775">
        <v>12.266</v>
      </c>
      <c r="G775">
        <v>12.987</v>
      </c>
      <c r="H775">
        <v>13.439</v>
      </c>
      <c r="I775">
        <v>13.688000000000001</v>
      </c>
      <c r="J775">
        <v>14.086</v>
      </c>
      <c r="K775">
        <v>14.366</v>
      </c>
      <c r="L775">
        <v>14.794</v>
      </c>
      <c r="M775">
        <v>15.648</v>
      </c>
      <c r="N775">
        <v>16.581</v>
      </c>
      <c r="O775">
        <v>17.119</v>
      </c>
      <c r="P775">
        <v>17.498000000000001</v>
      </c>
      <c r="Q775">
        <v>18.085999999999999</v>
      </c>
      <c r="R775">
        <v>18.484000000000002</v>
      </c>
      <c r="S775">
        <v>19.274999999999999</v>
      </c>
      <c r="T775">
        <v>20.76</v>
      </c>
      <c r="U775">
        <v>773</v>
      </c>
      <c r="V775">
        <v>11.38</v>
      </c>
      <c r="W775">
        <v>12.348000000000001</v>
      </c>
      <c r="X775">
        <v>13.316000000000001</v>
      </c>
      <c r="Y775">
        <v>14.407999999999999</v>
      </c>
      <c r="Z775">
        <v>15.648</v>
      </c>
      <c r="AA775">
        <v>17.062999999999999</v>
      </c>
      <c r="AB775">
        <v>18.690999999999999</v>
      </c>
      <c r="AC775">
        <v>20.574999999999999</v>
      </c>
      <c r="AD775">
        <v>22.46</v>
      </c>
    </row>
    <row r="776" spans="1:30" x14ac:dyDescent="0.25">
      <c r="A776">
        <v>774</v>
      </c>
      <c r="B776">
        <f t="shared" si="12"/>
        <v>2.1190965092402463</v>
      </c>
      <c r="C776">
        <v>-0.56840000000000002</v>
      </c>
      <c r="D776">
        <v>15.646699999999999</v>
      </c>
      <c r="E776">
        <v>8.4510000000000002E-2</v>
      </c>
      <c r="F776">
        <v>12.265000000000001</v>
      </c>
      <c r="G776">
        <v>12.986000000000001</v>
      </c>
      <c r="H776">
        <v>13.438000000000001</v>
      </c>
      <c r="I776">
        <v>13.686999999999999</v>
      </c>
      <c r="J776">
        <v>14.086</v>
      </c>
      <c r="K776">
        <v>14.365</v>
      </c>
      <c r="L776">
        <v>14.792999999999999</v>
      </c>
      <c r="M776">
        <v>15.647</v>
      </c>
      <c r="N776">
        <v>16.579999999999998</v>
      </c>
      <c r="O776">
        <v>17.117999999999999</v>
      </c>
      <c r="P776">
        <v>17.497</v>
      </c>
      <c r="Q776">
        <v>18.085000000000001</v>
      </c>
      <c r="R776">
        <v>18.483000000000001</v>
      </c>
      <c r="S776">
        <v>19.274000000000001</v>
      </c>
      <c r="T776">
        <v>20.759</v>
      </c>
      <c r="U776">
        <v>774</v>
      </c>
      <c r="V776">
        <v>11.379</v>
      </c>
      <c r="W776">
        <v>12.347</v>
      </c>
      <c r="X776">
        <v>13.315</v>
      </c>
      <c r="Y776">
        <v>14.407</v>
      </c>
      <c r="Z776">
        <v>15.647</v>
      </c>
      <c r="AA776">
        <v>17.062000000000001</v>
      </c>
      <c r="AB776">
        <v>18.689</v>
      </c>
      <c r="AC776">
        <v>20.574000000000002</v>
      </c>
      <c r="AD776">
        <v>22.459</v>
      </c>
    </row>
    <row r="777" spans="1:30" x14ac:dyDescent="0.25">
      <c r="A777">
        <v>775</v>
      </c>
      <c r="B777">
        <f t="shared" si="12"/>
        <v>2.1218343600273784</v>
      </c>
      <c r="C777">
        <v>-0.56840000000000002</v>
      </c>
      <c r="D777">
        <v>15.645799999999999</v>
      </c>
      <c r="E777">
        <v>8.4510000000000002E-2</v>
      </c>
      <c r="F777">
        <v>12.263999999999999</v>
      </c>
      <c r="G777">
        <v>12.984999999999999</v>
      </c>
      <c r="H777">
        <v>13.436999999999999</v>
      </c>
      <c r="I777">
        <v>13.686999999999999</v>
      </c>
      <c r="J777">
        <v>14.085000000000001</v>
      </c>
      <c r="K777">
        <v>14.364000000000001</v>
      </c>
      <c r="L777">
        <v>14.792</v>
      </c>
      <c r="M777">
        <v>15.646000000000001</v>
      </c>
      <c r="N777">
        <v>16.579000000000001</v>
      </c>
      <c r="O777">
        <v>17.117000000000001</v>
      </c>
      <c r="P777">
        <v>17.495999999999999</v>
      </c>
      <c r="Q777">
        <v>18.084</v>
      </c>
      <c r="R777">
        <v>18.481999999999999</v>
      </c>
      <c r="S777">
        <v>19.273</v>
      </c>
      <c r="T777">
        <v>20.757000000000001</v>
      </c>
      <c r="U777">
        <v>775</v>
      </c>
      <c r="V777">
        <v>11.379</v>
      </c>
      <c r="W777">
        <v>12.346</v>
      </c>
      <c r="X777">
        <v>13.314</v>
      </c>
      <c r="Y777">
        <v>14.406000000000001</v>
      </c>
      <c r="Z777">
        <v>15.646000000000001</v>
      </c>
      <c r="AA777">
        <v>17.061</v>
      </c>
      <c r="AB777">
        <v>18.687999999999999</v>
      </c>
      <c r="AC777">
        <v>20.573</v>
      </c>
      <c r="AD777">
        <v>22.457000000000001</v>
      </c>
    </row>
    <row r="778" spans="1:30" x14ac:dyDescent="0.25">
      <c r="A778">
        <v>776</v>
      </c>
      <c r="B778">
        <f t="shared" si="12"/>
        <v>2.1245722108145104</v>
      </c>
      <c r="C778">
        <v>-0.56840000000000002</v>
      </c>
      <c r="D778">
        <v>15.6448</v>
      </c>
      <c r="E778">
        <v>8.4510000000000002E-2</v>
      </c>
      <c r="F778">
        <v>12.263999999999999</v>
      </c>
      <c r="G778">
        <v>12.984999999999999</v>
      </c>
      <c r="H778">
        <v>13.436</v>
      </c>
      <c r="I778">
        <v>13.686</v>
      </c>
      <c r="J778">
        <v>14.084</v>
      </c>
      <c r="K778">
        <v>14.363</v>
      </c>
      <c r="L778">
        <v>14.791</v>
      </c>
      <c r="M778">
        <v>15.645</v>
      </c>
      <c r="N778">
        <v>16.577999999999999</v>
      </c>
      <c r="O778">
        <v>17.114999999999998</v>
      </c>
      <c r="P778">
        <v>17.495000000000001</v>
      </c>
      <c r="Q778">
        <v>18.082000000000001</v>
      </c>
      <c r="R778">
        <v>18.481000000000002</v>
      </c>
      <c r="S778">
        <v>19.271000000000001</v>
      </c>
      <c r="T778">
        <v>20.756</v>
      </c>
      <c r="U778">
        <v>776</v>
      </c>
      <c r="V778">
        <v>11.378</v>
      </c>
      <c r="W778">
        <v>12.345000000000001</v>
      </c>
      <c r="X778">
        <v>13.313000000000001</v>
      </c>
      <c r="Y778">
        <v>14.404999999999999</v>
      </c>
      <c r="Z778">
        <v>15.645</v>
      </c>
      <c r="AA778">
        <v>17.059999999999999</v>
      </c>
      <c r="AB778">
        <v>18.687000000000001</v>
      </c>
      <c r="AC778">
        <v>20.571000000000002</v>
      </c>
      <c r="AD778">
        <v>22.456</v>
      </c>
    </row>
    <row r="779" spans="1:30" x14ac:dyDescent="0.25">
      <c r="A779">
        <v>777</v>
      </c>
      <c r="B779">
        <f t="shared" si="12"/>
        <v>2.1273100616016429</v>
      </c>
      <c r="C779">
        <v>-0.56840000000000002</v>
      </c>
      <c r="D779">
        <v>15.6439</v>
      </c>
      <c r="E779">
        <v>8.4510000000000002E-2</v>
      </c>
      <c r="F779">
        <v>12.263</v>
      </c>
      <c r="G779">
        <v>12.984</v>
      </c>
      <c r="H779">
        <v>13.436</v>
      </c>
      <c r="I779">
        <v>13.685</v>
      </c>
      <c r="J779">
        <v>14.083</v>
      </c>
      <c r="K779">
        <v>14.362</v>
      </c>
      <c r="L779">
        <v>14.79</v>
      </c>
      <c r="M779">
        <v>15.644</v>
      </c>
      <c r="N779">
        <v>16.577000000000002</v>
      </c>
      <c r="O779">
        <v>17.114000000000001</v>
      </c>
      <c r="P779">
        <v>17.494</v>
      </c>
      <c r="Q779">
        <v>18.081</v>
      </c>
      <c r="R779">
        <v>18.48</v>
      </c>
      <c r="S779">
        <v>19.27</v>
      </c>
      <c r="T779">
        <v>20.754999999999999</v>
      </c>
      <c r="U779">
        <v>777</v>
      </c>
      <c r="V779">
        <v>11.377000000000001</v>
      </c>
      <c r="W779">
        <v>12.345000000000001</v>
      </c>
      <c r="X779">
        <v>13.311999999999999</v>
      </c>
      <c r="Y779">
        <v>14.404</v>
      </c>
      <c r="Z779">
        <v>15.644</v>
      </c>
      <c r="AA779">
        <v>17.059000000000001</v>
      </c>
      <c r="AB779">
        <v>18.686</v>
      </c>
      <c r="AC779">
        <v>20.57</v>
      </c>
      <c r="AD779">
        <v>22.454000000000001</v>
      </c>
    </row>
    <row r="780" spans="1:30" x14ac:dyDescent="0.25">
      <c r="A780">
        <v>778</v>
      </c>
      <c r="B780">
        <f t="shared" si="12"/>
        <v>2.130047912388775</v>
      </c>
      <c r="C780">
        <v>-0.56840000000000002</v>
      </c>
      <c r="D780">
        <v>15.643000000000001</v>
      </c>
      <c r="E780">
        <v>8.4500000000000006E-2</v>
      </c>
      <c r="F780">
        <v>12.263</v>
      </c>
      <c r="G780">
        <v>12.983000000000001</v>
      </c>
      <c r="H780">
        <v>13.435</v>
      </c>
      <c r="I780">
        <v>13.683999999999999</v>
      </c>
      <c r="J780">
        <v>14.083</v>
      </c>
      <c r="K780">
        <v>14.362</v>
      </c>
      <c r="L780">
        <v>14.79</v>
      </c>
      <c r="M780">
        <v>15.643000000000001</v>
      </c>
      <c r="N780">
        <v>16.576000000000001</v>
      </c>
      <c r="O780">
        <v>17.113</v>
      </c>
      <c r="P780">
        <v>17.492999999999999</v>
      </c>
      <c r="Q780">
        <v>18.079999999999998</v>
      </c>
      <c r="R780">
        <v>18.478000000000002</v>
      </c>
      <c r="S780">
        <v>19.268999999999998</v>
      </c>
      <c r="T780">
        <v>20.753</v>
      </c>
      <c r="U780">
        <v>778</v>
      </c>
      <c r="V780">
        <v>11.377000000000001</v>
      </c>
      <c r="W780">
        <v>12.343999999999999</v>
      </c>
      <c r="X780">
        <v>13.311999999999999</v>
      </c>
      <c r="Y780">
        <v>14.404</v>
      </c>
      <c r="Z780">
        <v>15.643000000000001</v>
      </c>
      <c r="AA780">
        <v>17.058</v>
      </c>
      <c r="AB780">
        <v>18.684999999999999</v>
      </c>
      <c r="AC780">
        <v>20.568000000000001</v>
      </c>
      <c r="AD780">
        <v>22.452000000000002</v>
      </c>
    </row>
    <row r="781" spans="1:30" x14ac:dyDescent="0.25">
      <c r="A781">
        <v>779</v>
      </c>
      <c r="B781">
        <f t="shared" si="12"/>
        <v>2.1327857631759071</v>
      </c>
      <c r="C781">
        <v>-0.56840000000000002</v>
      </c>
      <c r="D781">
        <v>15.642099999999999</v>
      </c>
      <c r="E781">
        <v>8.4500000000000006E-2</v>
      </c>
      <c r="F781">
        <v>12.262</v>
      </c>
      <c r="G781">
        <v>12.983000000000001</v>
      </c>
      <c r="H781">
        <v>13.433999999999999</v>
      </c>
      <c r="I781">
        <v>13.683999999999999</v>
      </c>
      <c r="J781">
        <v>14.082000000000001</v>
      </c>
      <c r="K781">
        <v>14.361000000000001</v>
      </c>
      <c r="L781">
        <v>14.789</v>
      </c>
      <c r="M781">
        <v>15.641999999999999</v>
      </c>
      <c r="N781">
        <v>16.574999999999999</v>
      </c>
      <c r="O781">
        <v>17.111999999999998</v>
      </c>
      <c r="P781">
        <v>17.492000000000001</v>
      </c>
      <c r="Q781">
        <v>18.079000000000001</v>
      </c>
      <c r="R781">
        <v>18.477</v>
      </c>
      <c r="S781">
        <v>19.266999999999999</v>
      </c>
      <c r="T781">
        <v>20.751999999999999</v>
      </c>
      <c r="U781">
        <v>779</v>
      </c>
      <c r="V781">
        <v>11.375999999999999</v>
      </c>
      <c r="W781">
        <v>12.343999999999999</v>
      </c>
      <c r="X781">
        <v>13.311</v>
      </c>
      <c r="Y781">
        <v>14.403</v>
      </c>
      <c r="Z781">
        <v>15.641999999999999</v>
      </c>
      <c r="AA781">
        <v>17.056999999999999</v>
      </c>
      <c r="AB781">
        <v>18.684000000000001</v>
      </c>
      <c r="AC781">
        <v>20.567</v>
      </c>
      <c r="AD781">
        <v>22.451000000000001</v>
      </c>
    </row>
    <row r="782" spans="1:30" x14ac:dyDescent="0.25">
      <c r="A782">
        <v>780</v>
      </c>
      <c r="B782">
        <f t="shared" si="12"/>
        <v>2.1355236139630391</v>
      </c>
      <c r="C782">
        <v>-0.56840000000000002</v>
      </c>
      <c r="D782">
        <v>15.6411</v>
      </c>
      <c r="E782">
        <v>8.4500000000000006E-2</v>
      </c>
      <c r="F782">
        <v>12.260999999999999</v>
      </c>
      <c r="G782">
        <v>12.981999999999999</v>
      </c>
      <c r="H782">
        <v>13.433</v>
      </c>
      <c r="I782">
        <v>13.683</v>
      </c>
      <c r="J782">
        <v>14.081</v>
      </c>
      <c r="K782">
        <v>14.36</v>
      </c>
      <c r="L782">
        <v>14.788</v>
      </c>
      <c r="M782">
        <v>15.641</v>
      </c>
      <c r="N782">
        <v>16.574000000000002</v>
      </c>
      <c r="O782">
        <v>17.111000000000001</v>
      </c>
      <c r="P782">
        <v>17.491</v>
      </c>
      <c r="Q782">
        <v>18.077999999999999</v>
      </c>
      <c r="R782">
        <v>18.475999999999999</v>
      </c>
      <c r="S782">
        <v>19.265999999999998</v>
      </c>
      <c r="T782">
        <v>20.75</v>
      </c>
      <c r="U782">
        <v>780</v>
      </c>
      <c r="V782">
        <v>11.375999999999999</v>
      </c>
      <c r="W782">
        <v>12.343</v>
      </c>
      <c r="X782">
        <v>13.31</v>
      </c>
      <c r="Y782">
        <v>14.401999999999999</v>
      </c>
      <c r="Z782">
        <v>15.641</v>
      </c>
      <c r="AA782">
        <v>17.056000000000001</v>
      </c>
      <c r="AB782">
        <v>18.681999999999999</v>
      </c>
      <c r="AC782">
        <v>20.565999999999999</v>
      </c>
      <c r="AD782">
        <v>22.449000000000002</v>
      </c>
    </row>
    <row r="783" spans="1:30" x14ac:dyDescent="0.25">
      <c r="A783">
        <v>781</v>
      </c>
      <c r="B783">
        <f t="shared" si="12"/>
        <v>2.1382614647501712</v>
      </c>
      <c r="C783">
        <v>-0.56840000000000002</v>
      </c>
      <c r="D783">
        <v>15.6402</v>
      </c>
      <c r="E783">
        <v>8.4500000000000006E-2</v>
      </c>
      <c r="F783">
        <v>12.26</v>
      </c>
      <c r="G783">
        <v>12.981</v>
      </c>
      <c r="H783">
        <v>13.433</v>
      </c>
      <c r="I783">
        <v>13.682</v>
      </c>
      <c r="J783">
        <v>14.08</v>
      </c>
      <c r="K783">
        <v>14.359</v>
      </c>
      <c r="L783">
        <v>14.787000000000001</v>
      </c>
      <c r="M783">
        <v>15.64</v>
      </c>
      <c r="N783">
        <v>16.573</v>
      </c>
      <c r="O783">
        <v>17.11</v>
      </c>
      <c r="P783">
        <v>17.489999999999998</v>
      </c>
      <c r="Q783">
        <v>18.077000000000002</v>
      </c>
      <c r="R783">
        <v>18.475000000000001</v>
      </c>
      <c r="S783">
        <v>19.265000000000001</v>
      </c>
      <c r="T783">
        <v>20.748999999999999</v>
      </c>
      <c r="U783">
        <v>781</v>
      </c>
      <c r="V783">
        <v>11.375</v>
      </c>
      <c r="W783">
        <v>12.342000000000001</v>
      </c>
      <c r="X783">
        <v>13.308999999999999</v>
      </c>
      <c r="Y783">
        <v>14.401</v>
      </c>
      <c r="Z783">
        <v>15.64</v>
      </c>
      <c r="AA783">
        <v>17.055</v>
      </c>
      <c r="AB783">
        <v>18.681000000000001</v>
      </c>
      <c r="AC783">
        <v>20.565000000000001</v>
      </c>
      <c r="AD783">
        <v>22.448</v>
      </c>
    </row>
    <row r="784" spans="1:30" x14ac:dyDescent="0.25">
      <c r="A784">
        <v>782</v>
      </c>
      <c r="B784">
        <f t="shared" si="12"/>
        <v>2.1409993155373033</v>
      </c>
      <c r="C784">
        <v>-0.56840000000000002</v>
      </c>
      <c r="D784">
        <v>15.6393</v>
      </c>
      <c r="E784">
        <v>8.4500000000000006E-2</v>
      </c>
      <c r="F784">
        <v>12.26</v>
      </c>
      <c r="G784">
        <v>12.98</v>
      </c>
      <c r="H784">
        <v>13.432</v>
      </c>
      <c r="I784">
        <v>13.680999999999999</v>
      </c>
      <c r="J784">
        <v>14.079000000000001</v>
      </c>
      <c r="K784">
        <v>14.358000000000001</v>
      </c>
      <c r="L784">
        <v>14.786</v>
      </c>
      <c r="M784">
        <v>15.638999999999999</v>
      </c>
      <c r="N784">
        <v>16.571999999999999</v>
      </c>
      <c r="O784">
        <v>17.109000000000002</v>
      </c>
      <c r="P784">
        <v>17.489000000000001</v>
      </c>
      <c r="Q784">
        <v>18.076000000000001</v>
      </c>
      <c r="R784">
        <v>18.474</v>
      </c>
      <c r="S784">
        <v>19.263999999999999</v>
      </c>
      <c r="T784">
        <v>20.748000000000001</v>
      </c>
      <c r="U784">
        <v>782</v>
      </c>
      <c r="V784">
        <v>11.374000000000001</v>
      </c>
      <c r="W784">
        <v>12.340999999999999</v>
      </c>
      <c r="X784">
        <v>13.308999999999999</v>
      </c>
      <c r="Y784">
        <v>14.4</v>
      </c>
      <c r="Z784">
        <v>15.638999999999999</v>
      </c>
      <c r="AA784">
        <v>17.053999999999998</v>
      </c>
      <c r="AB784">
        <v>18.68</v>
      </c>
      <c r="AC784">
        <v>20.564</v>
      </c>
      <c r="AD784">
        <v>22.446999999999999</v>
      </c>
    </row>
    <row r="785" spans="1:30" x14ac:dyDescent="0.25">
      <c r="A785">
        <v>783</v>
      </c>
      <c r="B785">
        <f t="shared" si="12"/>
        <v>2.1437371663244353</v>
      </c>
      <c r="C785">
        <v>-0.56840000000000002</v>
      </c>
      <c r="D785">
        <v>15.638400000000001</v>
      </c>
      <c r="E785">
        <v>8.4500000000000006E-2</v>
      </c>
      <c r="F785">
        <v>12.259</v>
      </c>
      <c r="G785">
        <v>12.98</v>
      </c>
      <c r="H785">
        <v>13.430999999999999</v>
      </c>
      <c r="I785">
        <v>13.68</v>
      </c>
      <c r="J785">
        <v>14.077999999999999</v>
      </c>
      <c r="K785">
        <v>14.356999999999999</v>
      </c>
      <c r="L785">
        <v>14.785</v>
      </c>
      <c r="M785">
        <v>15.638</v>
      </c>
      <c r="N785">
        <v>16.571000000000002</v>
      </c>
      <c r="O785">
        <v>17.108000000000001</v>
      </c>
      <c r="P785">
        <v>17.488</v>
      </c>
      <c r="Q785">
        <v>18.074999999999999</v>
      </c>
      <c r="R785">
        <v>18.472999999999999</v>
      </c>
      <c r="S785">
        <v>19.263000000000002</v>
      </c>
      <c r="T785">
        <v>20.747</v>
      </c>
      <c r="U785">
        <v>783</v>
      </c>
      <c r="V785">
        <v>11.374000000000001</v>
      </c>
      <c r="W785">
        <v>12.340999999999999</v>
      </c>
      <c r="X785">
        <v>13.308</v>
      </c>
      <c r="Y785">
        <v>14.4</v>
      </c>
      <c r="Z785">
        <v>15.638</v>
      </c>
      <c r="AA785">
        <v>17.053000000000001</v>
      </c>
      <c r="AB785">
        <v>18.678999999999998</v>
      </c>
      <c r="AC785">
        <v>20.562000000000001</v>
      </c>
      <c r="AD785">
        <v>22.446000000000002</v>
      </c>
    </row>
    <row r="786" spans="1:30" x14ac:dyDescent="0.25">
      <c r="A786">
        <v>784</v>
      </c>
      <c r="B786">
        <f t="shared" si="12"/>
        <v>2.1464750171115674</v>
      </c>
      <c r="C786">
        <v>-0.56840000000000002</v>
      </c>
      <c r="D786">
        <v>15.637499999999999</v>
      </c>
      <c r="E786">
        <v>8.4500000000000006E-2</v>
      </c>
      <c r="F786">
        <v>12.257999999999999</v>
      </c>
      <c r="G786">
        <v>12.978999999999999</v>
      </c>
      <c r="H786">
        <v>13.43</v>
      </c>
      <c r="I786">
        <v>13.68</v>
      </c>
      <c r="J786">
        <v>14.077999999999999</v>
      </c>
      <c r="K786">
        <v>14.356999999999999</v>
      </c>
      <c r="L786">
        <v>14.785</v>
      </c>
      <c r="M786">
        <v>15.638</v>
      </c>
      <c r="N786">
        <v>16.57</v>
      </c>
      <c r="O786">
        <v>17.106999999999999</v>
      </c>
      <c r="P786">
        <v>17.486999999999998</v>
      </c>
      <c r="Q786">
        <v>18.074000000000002</v>
      </c>
      <c r="R786">
        <v>18.472000000000001</v>
      </c>
      <c r="S786">
        <v>19.262</v>
      </c>
      <c r="T786">
        <v>20.745999999999999</v>
      </c>
      <c r="U786">
        <v>784</v>
      </c>
      <c r="V786">
        <v>11.372999999999999</v>
      </c>
      <c r="W786">
        <v>12.34</v>
      </c>
      <c r="X786">
        <v>13.307</v>
      </c>
      <c r="Y786">
        <v>14.398999999999999</v>
      </c>
      <c r="Z786">
        <v>15.638</v>
      </c>
      <c r="AA786">
        <v>17.052</v>
      </c>
      <c r="AB786">
        <v>18.678000000000001</v>
      </c>
      <c r="AC786">
        <v>20.561</v>
      </c>
      <c r="AD786">
        <v>22.443999999999999</v>
      </c>
    </row>
    <row r="787" spans="1:30" x14ac:dyDescent="0.25">
      <c r="A787">
        <v>785</v>
      </c>
      <c r="B787">
        <f t="shared" si="12"/>
        <v>2.1492128678986995</v>
      </c>
      <c r="C787">
        <v>-0.56840000000000002</v>
      </c>
      <c r="D787">
        <v>15.6366</v>
      </c>
      <c r="E787">
        <v>8.4500000000000006E-2</v>
      </c>
      <c r="F787">
        <v>12.257999999999999</v>
      </c>
      <c r="G787">
        <v>12.978</v>
      </c>
      <c r="H787">
        <v>13.43</v>
      </c>
      <c r="I787">
        <v>13.679</v>
      </c>
      <c r="J787">
        <v>14.077</v>
      </c>
      <c r="K787">
        <v>14.356</v>
      </c>
      <c r="L787">
        <v>14.784000000000001</v>
      </c>
      <c r="M787">
        <v>15.637</v>
      </c>
      <c r="N787">
        <v>16.568999999999999</v>
      </c>
      <c r="O787">
        <v>17.106000000000002</v>
      </c>
      <c r="P787">
        <v>17.486000000000001</v>
      </c>
      <c r="Q787">
        <v>18.073</v>
      </c>
      <c r="R787">
        <v>18.471</v>
      </c>
      <c r="S787">
        <v>19.260999999999999</v>
      </c>
      <c r="T787">
        <v>20.744</v>
      </c>
      <c r="U787">
        <v>785</v>
      </c>
      <c r="V787">
        <v>11.372</v>
      </c>
      <c r="W787">
        <v>12.339</v>
      </c>
      <c r="X787">
        <v>13.305999999999999</v>
      </c>
      <c r="Y787">
        <v>14.398</v>
      </c>
      <c r="Z787">
        <v>15.637</v>
      </c>
      <c r="AA787">
        <v>17.050999999999998</v>
      </c>
      <c r="AB787">
        <v>18.677</v>
      </c>
      <c r="AC787">
        <v>20.56</v>
      </c>
      <c r="AD787">
        <v>22.443000000000001</v>
      </c>
    </row>
    <row r="788" spans="1:30" x14ac:dyDescent="0.25">
      <c r="A788">
        <v>786</v>
      </c>
      <c r="B788">
        <f t="shared" si="12"/>
        <v>2.1519507186858315</v>
      </c>
      <c r="C788">
        <v>-0.56840000000000002</v>
      </c>
      <c r="D788">
        <v>15.6356</v>
      </c>
      <c r="E788">
        <v>8.4500000000000006E-2</v>
      </c>
      <c r="F788">
        <v>12.257</v>
      </c>
      <c r="G788">
        <v>12.977</v>
      </c>
      <c r="H788">
        <v>13.429</v>
      </c>
      <c r="I788">
        <v>13.678000000000001</v>
      </c>
      <c r="J788">
        <v>14.076000000000001</v>
      </c>
      <c r="K788">
        <v>14.355</v>
      </c>
      <c r="L788">
        <v>14.782999999999999</v>
      </c>
      <c r="M788">
        <v>15.635999999999999</v>
      </c>
      <c r="N788">
        <v>16.568000000000001</v>
      </c>
      <c r="O788">
        <v>17.105</v>
      </c>
      <c r="P788">
        <v>17.484999999999999</v>
      </c>
      <c r="Q788">
        <v>18.071999999999999</v>
      </c>
      <c r="R788">
        <v>18.469000000000001</v>
      </c>
      <c r="S788">
        <v>19.259</v>
      </c>
      <c r="T788">
        <v>20.742999999999999</v>
      </c>
      <c r="U788">
        <v>786</v>
      </c>
      <c r="V788">
        <v>11.372</v>
      </c>
      <c r="W788">
        <v>12.339</v>
      </c>
      <c r="X788">
        <v>13.305999999999999</v>
      </c>
      <c r="Y788">
        <v>14.397</v>
      </c>
      <c r="Z788">
        <v>15.635999999999999</v>
      </c>
      <c r="AA788">
        <v>17.05</v>
      </c>
      <c r="AB788">
        <v>18.675999999999998</v>
      </c>
      <c r="AC788">
        <v>20.559000000000001</v>
      </c>
      <c r="AD788">
        <v>22.442</v>
      </c>
    </row>
    <row r="789" spans="1:30" x14ac:dyDescent="0.25">
      <c r="A789">
        <v>787</v>
      </c>
      <c r="B789">
        <f t="shared" si="12"/>
        <v>2.1546885694729636</v>
      </c>
      <c r="C789">
        <v>-0.56840000000000002</v>
      </c>
      <c r="D789">
        <v>15.6347</v>
      </c>
      <c r="E789">
        <v>8.4500000000000006E-2</v>
      </c>
      <c r="F789">
        <v>12.256</v>
      </c>
      <c r="G789">
        <v>12.977</v>
      </c>
      <c r="H789">
        <v>13.428000000000001</v>
      </c>
      <c r="I789">
        <v>13.677</v>
      </c>
      <c r="J789">
        <v>14.074999999999999</v>
      </c>
      <c r="K789">
        <v>14.353999999999999</v>
      </c>
      <c r="L789">
        <v>14.782</v>
      </c>
      <c r="M789">
        <v>15.635</v>
      </c>
      <c r="N789">
        <v>16.567</v>
      </c>
      <c r="O789">
        <v>17.103999999999999</v>
      </c>
      <c r="P789">
        <v>17.484000000000002</v>
      </c>
      <c r="Q789">
        <v>18.07</v>
      </c>
      <c r="R789">
        <v>18.468</v>
      </c>
      <c r="S789">
        <v>19.257999999999999</v>
      </c>
      <c r="T789">
        <v>20.742000000000001</v>
      </c>
      <c r="U789">
        <v>787</v>
      </c>
      <c r="V789">
        <v>11.371</v>
      </c>
      <c r="W789">
        <v>12.337999999999999</v>
      </c>
      <c r="X789">
        <v>13.305</v>
      </c>
      <c r="Y789">
        <v>14.396000000000001</v>
      </c>
      <c r="Z789">
        <v>15.635</v>
      </c>
      <c r="AA789">
        <v>17.048999999999999</v>
      </c>
      <c r="AB789">
        <v>18.675000000000001</v>
      </c>
      <c r="AC789">
        <v>20.556999999999999</v>
      </c>
      <c r="AD789">
        <v>22.44</v>
      </c>
    </row>
    <row r="790" spans="1:30" x14ac:dyDescent="0.25">
      <c r="A790">
        <v>788</v>
      </c>
      <c r="B790">
        <f t="shared" si="12"/>
        <v>2.1574264202600957</v>
      </c>
      <c r="C790">
        <v>-0.56840000000000002</v>
      </c>
      <c r="D790">
        <v>15.633800000000001</v>
      </c>
      <c r="E790">
        <v>8.4489999999999996E-2</v>
      </c>
      <c r="F790">
        <v>12.256</v>
      </c>
      <c r="G790">
        <v>12.976000000000001</v>
      </c>
      <c r="H790">
        <v>13.427</v>
      </c>
      <c r="I790">
        <v>13.676</v>
      </c>
      <c r="J790">
        <v>14.074</v>
      </c>
      <c r="K790">
        <v>14.353</v>
      </c>
      <c r="L790">
        <v>14.781000000000001</v>
      </c>
      <c r="M790">
        <v>15.634</v>
      </c>
      <c r="N790">
        <v>16.565999999999999</v>
      </c>
      <c r="O790">
        <v>17.103000000000002</v>
      </c>
      <c r="P790">
        <v>17.481999999999999</v>
      </c>
      <c r="Q790">
        <v>18.068999999999999</v>
      </c>
      <c r="R790">
        <v>18.466999999999999</v>
      </c>
      <c r="S790">
        <v>19.257000000000001</v>
      </c>
      <c r="T790">
        <v>20.74</v>
      </c>
      <c r="U790">
        <v>788</v>
      </c>
      <c r="V790">
        <v>11.371</v>
      </c>
      <c r="W790">
        <v>12.337</v>
      </c>
      <c r="X790">
        <v>13.304</v>
      </c>
      <c r="Y790">
        <v>14.395</v>
      </c>
      <c r="Z790">
        <v>15.634</v>
      </c>
      <c r="AA790">
        <v>17.047999999999998</v>
      </c>
      <c r="AB790">
        <v>18.672999999999998</v>
      </c>
      <c r="AC790">
        <v>20.556000000000001</v>
      </c>
      <c r="AD790">
        <v>22.437999999999999</v>
      </c>
    </row>
    <row r="791" spans="1:30" x14ac:dyDescent="0.25">
      <c r="A791">
        <v>789</v>
      </c>
      <c r="B791">
        <f t="shared" si="12"/>
        <v>2.1601642710472277</v>
      </c>
      <c r="C791">
        <v>-0.56840000000000002</v>
      </c>
      <c r="D791">
        <v>15.632899999999999</v>
      </c>
      <c r="E791">
        <v>8.4489999999999996E-2</v>
      </c>
      <c r="F791">
        <v>12.255000000000001</v>
      </c>
      <c r="G791">
        <v>12.975</v>
      </c>
      <c r="H791">
        <v>13.427</v>
      </c>
      <c r="I791">
        <v>13.676</v>
      </c>
      <c r="J791">
        <v>14.074</v>
      </c>
      <c r="K791">
        <v>14.352</v>
      </c>
      <c r="L791">
        <v>14.78</v>
      </c>
      <c r="M791">
        <v>15.632999999999999</v>
      </c>
      <c r="N791">
        <v>16.565000000000001</v>
      </c>
      <c r="O791">
        <v>17.102</v>
      </c>
      <c r="P791">
        <v>17.481000000000002</v>
      </c>
      <c r="Q791">
        <v>18.068000000000001</v>
      </c>
      <c r="R791">
        <v>18.466000000000001</v>
      </c>
      <c r="S791">
        <v>19.256</v>
      </c>
      <c r="T791">
        <v>20.739000000000001</v>
      </c>
      <c r="U791">
        <v>789</v>
      </c>
      <c r="V791">
        <v>11.37</v>
      </c>
      <c r="W791">
        <v>12.337</v>
      </c>
      <c r="X791">
        <v>13.304</v>
      </c>
      <c r="Y791">
        <v>14.395</v>
      </c>
      <c r="Z791">
        <v>15.632999999999999</v>
      </c>
      <c r="AA791">
        <v>17.047000000000001</v>
      </c>
      <c r="AB791">
        <v>18.672000000000001</v>
      </c>
      <c r="AC791">
        <v>20.553999999999998</v>
      </c>
      <c r="AD791">
        <v>22.437000000000001</v>
      </c>
    </row>
    <row r="792" spans="1:30" x14ac:dyDescent="0.25">
      <c r="A792">
        <v>790</v>
      </c>
      <c r="B792">
        <f t="shared" si="12"/>
        <v>2.1629021218343598</v>
      </c>
      <c r="C792">
        <v>-0.56840000000000002</v>
      </c>
      <c r="D792">
        <v>15.632</v>
      </c>
      <c r="E792">
        <v>8.4489999999999996E-2</v>
      </c>
      <c r="F792">
        <v>12.254</v>
      </c>
      <c r="G792">
        <v>12.975</v>
      </c>
      <c r="H792">
        <v>13.426</v>
      </c>
      <c r="I792">
        <v>13.675000000000001</v>
      </c>
      <c r="J792">
        <v>14.073</v>
      </c>
      <c r="K792">
        <v>14.352</v>
      </c>
      <c r="L792">
        <v>14.779</v>
      </c>
      <c r="M792">
        <v>15.632</v>
      </c>
      <c r="N792">
        <v>16.564</v>
      </c>
      <c r="O792">
        <v>17.100999999999999</v>
      </c>
      <c r="P792">
        <v>17.48</v>
      </c>
      <c r="Q792">
        <v>18.067</v>
      </c>
      <c r="R792">
        <v>18.465</v>
      </c>
      <c r="S792">
        <v>19.254999999999999</v>
      </c>
      <c r="T792">
        <v>20.738</v>
      </c>
      <c r="U792">
        <v>790</v>
      </c>
      <c r="V792">
        <v>11.369</v>
      </c>
      <c r="W792">
        <v>12.336</v>
      </c>
      <c r="X792">
        <v>13.303000000000001</v>
      </c>
      <c r="Y792">
        <v>14.394</v>
      </c>
      <c r="Z792">
        <v>15.632</v>
      </c>
      <c r="AA792">
        <v>17.045999999999999</v>
      </c>
      <c r="AB792">
        <v>18.670999999999999</v>
      </c>
      <c r="AC792">
        <v>20.553000000000001</v>
      </c>
      <c r="AD792">
        <v>22.434999999999999</v>
      </c>
    </row>
    <row r="793" spans="1:30" x14ac:dyDescent="0.25">
      <c r="A793">
        <v>791</v>
      </c>
      <c r="B793">
        <f t="shared" si="12"/>
        <v>2.1656399726214923</v>
      </c>
      <c r="C793">
        <v>-0.56840000000000002</v>
      </c>
      <c r="D793">
        <v>15.6311</v>
      </c>
      <c r="E793">
        <v>8.4489999999999996E-2</v>
      </c>
      <c r="F793">
        <v>12.254</v>
      </c>
      <c r="G793">
        <v>12.974</v>
      </c>
      <c r="H793">
        <v>13.425000000000001</v>
      </c>
      <c r="I793">
        <v>13.673999999999999</v>
      </c>
      <c r="J793">
        <v>14.071999999999999</v>
      </c>
      <c r="K793">
        <v>14.351000000000001</v>
      </c>
      <c r="L793">
        <v>14.779</v>
      </c>
      <c r="M793">
        <v>15.631</v>
      </c>
      <c r="N793">
        <v>16.562999999999999</v>
      </c>
      <c r="O793">
        <v>17.100000000000001</v>
      </c>
      <c r="P793">
        <v>17.478999999999999</v>
      </c>
      <c r="Q793">
        <v>18.065999999999999</v>
      </c>
      <c r="R793">
        <v>18.463999999999999</v>
      </c>
      <c r="S793">
        <v>19.253</v>
      </c>
      <c r="T793">
        <v>20.736000000000001</v>
      </c>
      <c r="U793">
        <v>791</v>
      </c>
      <c r="V793">
        <v>11.369</v>
      </c>
      <c r="W793">
        <v>12.335000000000001</v>
      </c>
      <c r="X793">
        <v>13.302</v>
      </c>
      <c r="Y793">
        <v>14.393000000000001</v>
      </c>
      <c r="Z793">
        <v>15.631</v>
      </c>
      <c r="AA793">
        <v>17.045000000000002</v>
      </c>
      <c r="AB793">
        <v>18.670000000000002</v>
      </c>
      <c r="AC793">
        <v>20.552</v>
      </c>
      <c r="AD793">
        <v>22.434000000000001</v>
      </c>
    </row>
    <row r="794" spans="1:30" x14ac:dyDescent="0.25">
      <c r="A794">
        <v>792</v>
      </c>
      <c r="B794">
        <f t="shared" si="12"/>
        <v>2.1683778234086244</v>
      </c>
      <c r="C794">
        <v>-0.56840000000000002</v>
      </c>
      <c r="D794">
        <v>15.6302</v>
      </c>
      <c r="E794">
        <v>8.4489999999999996E-2</v>
      </c>
      <c r="F794">
        <v>12.253</v>
      </c>
      <c r="G794">
        <v>12.973000000000001</v>
      </c>
      <c r="H794">
        <v>13.423999999999999</v>
      </c>
      <c r="I794">
        <v>13.673</v>
      </c>
      <c r="J794">
        <v>14.071</v>
      </c>
      <c r="K794">
        <v>14.35</v>
      </c>
      <c r="L794">
        <v>14.778</v>
      </c>
      <c r="M794">
        <v>15.63</v>
      </c>
      <c r="N794">
        <v>16.562000000000001</v>
      </c>
      <c r="O794">
        <v>17.099</v>
      </c>
      <c r="P794">
        <v>17.478000000000002</v>
      </c>
      <c r="Q794">
        <v>18.065000000000001</v>
      </c>
      <c r="R794">
        <v>18.463000000000001</v>
      </c>
      <c r="S794">
        <v>19.251999999999999</v>
      </c>
      <c r="T794">
        <v>20.734999999999999</v>
      </c>
      <c r="U794">
        <v>792</v>
      </c>
      <c r="V794">
        <v>11.368</v>
      </c>
      <c r="W794">
        <v>12.335000000000001</v>
      </c>
      <c r="X794">
        <v>13.301</v>
      </c>
      <c r="Y794">
        <v>14.391999999999999</v>
      </c>
      <c r="Z794">
        <v>15.63</v>
      </c>
      <c r="AA794">
        <v>17.044</v>
      </c>
      <c r="AB794">
        <v>18.669</v>
      </c>
      <c r="AC794">
        <v>20.550999999999998</v>
      </c>
      <c r="AD794">
        <v>22.433</v>
      </c>
    </row>
    <row r="795" spans="1:30" x14ac:dyDescent="0.25">
      <c r="A795">
        <v>793</v>
      </c>
      <c r="B795">
        <f t="shared" si="12"/>
        <v>2.1711156741957565</v>
      </c>
      <c r="C795">
        <v>-0.56840000000000002</v>
      </c>
      <c r="D795">
        <v>15.629300000000001</v>
      </c>
      <c r="E795">
        <v>8.4489999999999996E-2</v>
      </c>
      <c r="F795">
        <v>12.252000000000001</v>
      </c>
      <c r="G795">
        <v>12.972</v>
      </c>
      <c r="H795">
        <v>13.423999999999999</v>
      </c>
      <c r="I795">
        <v>13.673</v>
      </c>
      <c r="J795">
        <v>14.07</v>
      </c>
      <c r="K795">
        <v>14.349</v>
      </c>
      <c r="L795">
        <v>14.776999999999999</v>
      </c>
      <c r="M795">
        <v>15.629</v>
      </c>
      <c r="N795">
        <v>16.561</v>
      </c>
      <c r="O795">
        <v>17.097999999999999</v>
      </c>
      <c r="P795">
        <v>17.477</v>
      </c>
      <c r="Q795">
        <v>18.064</v>
      </c>
      <c r="R795">
        <v>18.462</v>
      </c>
      <c r="S795">
        <v>19.251000000000001</v>
      </c>
      <c r="T795">
        <v>20.734000000000002</v>
      </c>
      <c r="U795">
        <v>793</v>
      </c>
      <c r="V795">
        <v>11.367000000000001</v>
      </c>
      <c r="W795">
        <v>12.334</v>
      </c>
      <c r="X795">
        <v>13.3</v>
      </c>
      <c r="Y795">
        <v>14.391</v>
      </c>
      <c r="Z795">
        <v>15.629</v>
      </c>
      <c r="AA795">
        <v>17.042999999999999</v>
      </c>
      <c r="AB795">
        <v>18.667999999999999</v>
      </c>
      <c r="AC795">
        <v>20.55</v>
      </c>
      <c r="AD795">
        <v>22.431000000000001</v>
      </c>
    </row>
    <row r="796" spans="1:30" x14ac:dyDescent="0.25">
      <c r="A796">
        <v>794</v>
      </c>
      <c r="B796">
        <f t="shared" si="12"/>
        <v>2.1738535249828885</v>
      </c>
      <c r="C796">
        <v>-0.56840000000000002</v>
      </c>
      <c r="D796">
        <v>15.628399999999999</v>
      </c>
      <c r="E796">
        <v>8.4489999999999996E-2</v>
      </c>
      <c r="F796">
        <v>12.250999999999999</v>
      </c>
      <c r="G796">
        <v>12.972</v>
      </c>
      <c r="H796">
        <v>13.423</v>
      </c>
      <c r="I796">
        <v>13.672000000000001</v>
      </c>
      <c r="J796">
        <v>14.07</v>
      </c>
      <c r="K796">
        <v>14.348000000000001</v>
      </c>
      <c r="L796">
        <v>14.776</v>
      </c>
      <c r="M796">
        <v>15.628</v>
      </c>
      <c r="N796">
        <v>16.561</v>
      </c>
      <c r="O796">
        <v>17.097000000000001</v>
      </c>
      <c r="P796">
        <v>17.475999999999999</v>
      </c>
      <c r="Q796">
        <v>18.062999999999999</v>
      </c>
      <c r="R796">
        <v>18.460999999999999</v>
      </c>
      <c r="S796">
        <v>19.25</v>
      </c>
      <c r="T796">
        <v>20.733000000000001</v>
      </c>
      <c r="U796">
        <v>794</v>
      </c>
      <c r="V796">
        <v>11.367000000000001</v>
      </c>
      <c r="W796">
        <v>12.333</v>
      </c>
      <c r="X796">
        <v>13.3</v>
      </c>
      <c r="Y796">
        <v>14.39</v>
      </c>
      <c r="Z796">
        <v>15.628</v>
      </c>
      <c r="AA796">
        <v>17.042000000000002</v>
      </c>
      <c r="AB796">
        <v>18.667000000000002</v>
      </c>
      <c r="AC796">
        <v>20.547999999999998</v>
      </c>
      <c r="AD796">
        <v>22.43</v>
      </c>
    </row>
    <row r="797" spans="1:30" x14ac:dyDescent="0.25">
      <c r="A797">
        <v>795</v>
      </c>
      <c r="B797">
        <f t="shared" si="12"/>
        <v>2.1765913757700206</v>
      </c>
      <c r="C797">
        <v>-0.56840000000000002</v>
      </c>
      <c r="D797">
        <v>15.6275</v>
      </c>
      <c r="E797">
        <v>8.4489999999999996E-2</v>
      </c>
      <c r="F797">
        <v>12.250999999999999</v>
      </c>
      <c r="G797">
        <v>12.971</v>
      </c>
      <c r="H797">
        <v>13.422000000000001</v>
      </c>
      <c r="I797">
        <v>13.670999999999999</v>
      </c>
      <c r="J797">
        <v>14.069000000000001</v>
      </c>
      <c r="K797">
        <v>14.347</v>
      </c>
      <c r="L797">
        <v>14.775</v>
      </c>
      <c r="M797">
        <v>15.628</v>
      </c>
      <c r="N797">
        <v>16.559999999999999</v>
      </c>
      <c r="O797">
        <v>17.096</v>
      </c>
      <c r="P797">
        <v>17.475000000000001</v>
      </c>
      <c r="Q797">
        <v>18.062000000000001</v>
      </c>
      <c r="R797">
        <v>18.46</v>
      </c>
      <c r="S797">
        <v>19.248999999999999</v>
      </c>
      <c r="T797">
        <v>20.731999999999999</v>
      </c>
      <c r="U797">
        <v>795</v>
      </c>
      <c r="V797">
        <v>11.366</v>
      </c>
      <c r="W797">
        <v>12.332000000000001</v>
      </c>
      <c r="X797">
        <v>13.298999999999999</v>
      </c>
      <c r="Y797">
        <v>14.39</v>
      </c>
      <c r="Z797">
        <v>15.628</v>
      </c>
      <c r="AA797">
        <v>17.041</v>
      </c>
      <c r="AB797">
        <v>18.666</v>
      </c>
      <c r="AC797">
        <v>20.547000000000001</v>
      </c>
      <c r="AD797">
        <v>22.428999999999998</v>
      </c>
    </row>
    <row r="798" spans="1:30" x14ac:dyDescent="0.25">
      <c r="A798">
        <v>796</v>
      </c>
      <c r="B798">
        <f t="shared" si="12"/>
        <v>2.1793292265571527</v>
      </c>
      <c r="C798">
        <v>-0.56840000000000002</v>
      </c>
      <c r="D798">
        <v>15.6266</v>
      </c>
      <c r="E798">
        <v>8.4489999999999996E-2</v>
      </c>
      <c r="F798">
        <v>12.25</v>
      </c>
      <c r="G798">
        <v>12.97</v>
      </c>
      <c r="H798">
        <v>13.420999999999999</v>
      </c>
      <c r="I798">
        <v>13.67</v>
      </c>
      <c r="J798">
        <v>14.068</v>
      </c>
      <c r="K798">
        <v>14.347</v>
      </c>
      <c r="L798">
        <v>14.773999999999999</v>
      </c>
      <c r="M798">
        <v>15.627000000000001</v>
      </c>
      <c r="N798">
        <v>16.559000000000001</v>
      </c>
      <c r="O798">
        <v>17.094999999999999</v>
      </c>
      <c r="P798">
        <v>17.474</v>
      </c>
      <c r="Q798">
        <v>18.061</v>
      </c>
      <c r="R798">
        <v>18.457999999999998</v>
      </c>
      <c r="S798">
        <v>19.248000000000001</v>
      </c>
      <c r="T798">
        <v>20.73</v>
      </c>
      <c r="U798">
        <v>796</v>
      </c>
      <c r="V798">
        <v>11.365</v>
      </c>
      <c r="W798">
        <v>12.332000000000001</v>
      </c>
      <c r="X798">
        <v>13.298</v>
      </c>
      <c r="Y798">
        <v>14.388999999999999</v>
      </c>
      <c r="Z798">
        <v>15.627000000000001</v>
      </c>
      <c r="AA798">
        <v>17.04</v>
      </c>
      <c r="AB798">
        <v>18.664999999999999</v>
      </c>
      <c r="AC798">
        <v>20.545999999999999</v>
      </c>
      <c r="AD798">
        <v>22.428000000000001</v>
      </c>
    </row>
    <row r="799" spans="1:30" x14ac:dyDescent="0.25">
      <c r="A799">
        <v>797</v>
      </c>
      <c r="B799">
        <f t="shared" si="12"/>
        <v>2.1820670773442847</v>
      </c>
      <c r="C799">
        <v>-0.56840000000000002</v>
      </c>
      <c r="D799">
        <v>15.6257</v>
      </c>
      <c r="E799">
        <v>8.4489999999999996E-2</v>
      </c>
      <c r="F799">
        <v>12.249000000000001</v>
      </c>
      <c r="G799">
        <v>12.968999999999999</v>
      </c>
      <c r="H799">
        <v>13.42</v>
      </c>
      <c r="I799">
        <v>13.669</v>
      </c>
      <c r="J799">
        <v>14.067</v>
      </c>
      <c r="K799">
        <v>14.346</v>
      </c>
      <c r="L799">
        <v>14.773</v>
      </c>
      <c r="M799">
        <v>15.625999999999999</v>
      </c>
      <c r="N799">
        <v>16.558</v>
      </c>
      <c r="O799">
        <v>17.094000000000001</v>
      </c>
      <c r="P799">
        <v>17.472999999999999</v>
      </c>
      <c r="Q799">
        <v>18.059999999999999</v>
      </c>
      <c r="R799">
        <v>18.457000000000001</v>
      </c>
      <c r="S799">
        <v>19.247</v>
      </c>
      <c r="T799">
        <v>20.728999999999999</v>
      </c>
      <c r="U799">
        <v>797</v>
      </c>
      <c r="V799">
        <v>11.365</v>
      </c>
      <c r="W799">
        <v>12.331</v>
      </c>
      <c r="X799">
        <v>13.297000000000001</v>
      </c>
      <c r="Y799">
        <v>14.388</v>
      </c>
      <c r="Z799">
        <v>15.625999999999999</v>
      </c>
      <c r="AA799">
        <v>17.039000000000001</v>
      </c>
      <c r="AB799">
        <v>18.664000000000001</v>
      </c>
      <c r="AC799">
        <v>20.545000000000002</v>
      </c>
      <c r="AD799">
        <v>22.425999999999998</v>
      </c>
    </row>
    <row r="800" spans="1:30" x14ac:dyDescent="0.25">
      <c r="A800">
        <v>798</v>
      </c>
      <c r="B800">
        <f t="shared" si="12"/>
        <v>2.1848049281314168</v>
      </c>
      <c r="C800">
        <v>-0.56840000000000002</v>
      </c>
      <c r="D800">
        <v>15.6248</v>
      </c>
      <c r="E800">
        <v>8.448E-2</v>
      </c>
      <c r="F800">
        <v>12.249000000000001</v>
      </c>
      <c r="G800">
        <v>12.968999999999999</v>
      </c>
      <c r="H800">
        <v>13.42</v>
      </c>
      <c r="I800">
        <v>13.669</v>
      </c>
      <c r="J800">
        <v>14.066000000000001</v>
      </c>
      <c r="K800">
        <v>14.345000000000001</v>
      </c>
      <c r="L800">
        <v>14.773</v>
      </c>
      <c r="M800">
        <v>15.625</v>
      </c>
      <c r="N800">
        <v>16.556999999999999</v>
      </c>
      <c r="O800">
        <v>17.093</v>
      </c>
      <c r="P800">
        <v>17.472000000000001</v>
      </c>
      <c r="Q800">
        <v>18.058</v>
      </c>
      <c r="R800">
        <v>18.456</v>
      </c>
      <c r="S800">
        <v>19.245000000000001</v>
      </c>
      <c r="T800">
        <v>20.727</v>
      </c>
      <c r="U800">
        <v>798</v>
      </c>
      <c r="V800">
        <v>11.365</v>
      </c>
      <c r="W800">
        <v>12.331</v>
      </c>
      <c r="X800">
        <v>13.297000000000001</v>
      </c>
      <c r="Y800">
        <v>14.387</v>
      </c>
      <c r="Z800">
        <v>15.625</v>
      </c>
      <c r="AA800">
        <v>17.038</v>
      </c>
      <c r="AB800">
        <v>18.661999999999999</v>
      </c>
      <c r="AC800">
        <v>20.542999999999999</v>
      </c>
      <c r="AD800">
        <v>22.423999999999999</v>
      </c>
    </row>
    <row r="801" spans="1:30" x14ac:dyDescent="0.25">
      <c r="A801">
        <v>799</v>
      </c>
      <c r="B801">
        <f t="shared" si="12"/>
        <v>2.1875427789185489</v>
      </c>
      <c r="C801">
        <v>-0.56840000000000002</v>
      </c>
      <c r="D801">
        <v>15.623900000000001</v>
      </c>
      <c r="E801">
        <v>8.448E-2</v>
      </c>
      <c r="F801">
        <v>12.247999999999999</v>
      </c>
      <c r="G801">
        <v>12.968</v>
      </c>
      <c r="H801">
        <v>13.419</v>
      </c>
      <c r="I801">
        <v>13.667999999999999</v>
      </c>
      <c r="J801">
        <v>14.066000000000001</v>
      </c>
      <c r="K801">
        <v>14.343999999999999</v>
      </c>
      <c r="L801">
        <v>14.772</v>
      </c>
      <c r="M801">
        <v>15.624000000000001</v>
      </c>
      <c r="N801">
        <v>16.556000000000001</v>
      </c>
      <c r="O801">
        <v>17.091999999999999</v>
      </c>
      <c r="P801">
        <v>17.471</v>
      </c>
      <c r="Q801">
        <v>18.056999999999999</v>
      </c>
      <c r="R801">
        <v>18.454999999999998</v>
      </c>
      <c r="S801">
        <v>19.244</v>
      </c>
      <c r="T801">
        <v>20.725999999999999</v>
      </c>
      <c r="U801">
        <v>799</v>
      </c>
      <c r="V801">
        <v>11.364000000000001</v>
      </c>
      <c r="W801">
        <v>12.33</v>
      </c>
      <c r="X801">
        <v>13.295999999999999</v>
      </c>
      <c r="Y801">
        <v>14.385999999999999</v>
      </c>
      <c r="Z801">
        <v>15.624000000000001</v>
      </c>
      <c r="AA801">
        <v>17.036999999999999</v>
      </c>
      <c r="AB801">
        <v>18.661000000000001</v>
      </c>
      <c r="AC801">
        <v>20.542000000000002</v>
      </c>
      <c r="AD801">
        <v>22.422999999999998</v>
      </c>
    </row>
    <row r="802" spans="1:30" x14ac:dyDescent="0.25">
      <c r="A802">
        <v>800</v>
      </c>
      <c r="B802">
        <f t="shared" si="12"/>
        <v>2.1902806297056809</v>
      </c>
      <c r="C802">
        <v>-0.56840000000000002</v>
      </c>
      <c r="D802">
        <v>15.622999999999999</v>
      </c>
      <c r="E802">
        <v>8.448E-2</v>
      </c>
      <c r="F802">
        <v>12.247999999999999</v>
      </c>
      <c r="G802">
        <v>12.967000000000001</v>
      </c>
      <c r="H802">
        <v>13.417999999999999</v>
      </c>
      <c r="I802">
        <v>13.667</v>
      </c>
      <c r="J802">
        <v>14.065</v>
      </c>
      <c r="K802">
        <v>14.343</v>
      </c>
      <c r="L802">
        <v>14.771000000000001</v>
      </c>
      <c r="M802">
        <v>15.622999999999999</v>
      </c>
      <c r="N802">
        <v>16.555</v>
      </c>
      <c r="O802">
        <v>17.091000000000001</v>
      </c>
      <c r="P802">
        <v>17.47</v>
      </c>
      <c r="Q802">
        <v>18.056000000000001</v>
      </c>
      <c r="R802">
        <v>18.454000000000001</v>
      </c>
      <c r="S802">
        <v>19.242999999999999</v>
      </c>
      <c r="T802">
        <v>20.725000000000001</v>
      </c>
      <c r="U802">
        <v>800</v>
      </c>
      <c r="V802">
        <v>11.363</v>
      </c>
      <c r="W802">
        <v>12.329000000000001</v>
      </c>
      <c r="X802">
        <v>13.295</v>
      </c>
      <c r="Y802">
        <v>14.385999999999999</v>
      </c>
      <c r="Z802">
        <v>15.622999999999999</v>
      </c>
      <c r="AA802">
        <v>17.036000000000001</v>
      </c>
      <c r="AB802">
        <v>18.66</v>
      </c>
      <c r="AC802">
        <v>20.541</v>
      </c>
      <c r="AD802">
        <v>22.420999999999999</v>
      </c>
    </row>
    <row r="803" spans="1:30" x14ac:dyDescent="0.25">
      <c r="A803">
        <v>801</v>
      </c>
      <c r="B803">
        <f t="shared" si="12"/>
        <v>2.193018480492813</v>
      </c>
      <c r="C803">
        <v>-0.56840000000000002</v>
      </c>
      <c r="D803">
        <v>15.6221</v>
      </c>
      <c r="E803">
        <v>8.448E-2</v>
      </c>
      <c r="F803">
        <v>12.247</v>
      </c>
      <c r="G803">
        <v>12.967000000000001</v>
      </c>
      <c r="H803">
        <v>13.417999999999999</v>
      </c>
      <c r="I803">
        <v>13.666</v>
      </c>
      <c r="J803">
        <v>14.064</v>
      </c>
      <c r="K803">
        <v>14.343</v>
      </c>
      <c r="L803">
        <v>14.77</v>
      </c>
      <c r="M803">
        <v>15.622</v>
      </c>
      <c r="N803">
        <v>16.553999999999998</v>
      </c>
      <c r="O803">
        <v>17.09</v>
      </c>
      <c r="P803">
        <v>17.469000000000001</v>
      </c>
      <c r="Q803">
        <v>18.055</v>
      </c>
      <c r="R803">
        <v>18.452999999999999</v>
      </c>
      <c r="S803">
        <v>19.242000000000001</v>
      </c>
      <c r="T803">
        <v>20.724</v>
      </c>
      <c r="U803">
        <v>801</v>
      </c>
      <c r="V803">
        <v>11.363</v>
      </c>
      <c r="W803">
        <v>12.329000000000001</v>
      </c>
      <c r="X803">
        <v>13.295</v>
      </c>
      <c r="Y803">
        <v>14.385</v>
      </c>
      <c r="Z803">
        <v>15.622</v>
      </c>
      <c r="AA803">
        <v>17.035</v>
      </c>
      <c r="AB803">
        <v>18.658999999999999</v>
      </c>
      <c r="AC803">
        <v>20.539000000000001</v>
      </c>
      <c r="AD803">
        <v>22.42</v>
      </c>
    </row>
    <row r="804" spans="1:30" x14ac:dyDescent="0.25">
      <c r="A804">
        <v>802</v>
      </c>
      <c r="B804">
        <f t="shared" si="12"/>
        <v>2.1957563312799451</v>
      </c>
      <c r="C804">
        <v>-0.56840000000000002</v>
      </c>
      <c r="D804">
        <v>15.6212</v>
      </c>
      <c r="E804">
        <v>8.448E-2</v>
      </c>
      <c r="F804">
        <v>12.246</v>
      </c>
      <c r="G804">
        <v>12.965999999999999</v>
      </c>
      <c r="H804">
        <v>13.417</v>
      </c>
      <c r="I804">
        <v>13.666</v>
      </c>
      <c r="J804">
        <v>14.063000000000001</v>
      </c>
      <c r="K804">
        <v>14.342000000000001</v>
      </c>
      <c r="L804">
        <v>14.769</v>
      </c>
      <c r="M804">
        <v>15.621</v>
      </c>
      <c r="N804">
        <v>16.553000000000001</v>
      </c>
      <c r="O804">
        <v>17.088999999999999</v>
      </c>
      <c r="P804">
        <v>17.468</v>
      </c>
      <c r="Q804">
        <v>18.053999999999998</v>
      </c>
      <c r="R804">
        <v>18.452000000000002</v>
      </c>
      <c r="S804">
        <v>19.241</v>
      </c>
      <c r="T804">
        <v>20.722000000000001</v>
      </c>
      <c r="U804">
        <v>802</v>
      </c>
      <c r="V804">
        <v>11.362</v>
      </c>
      <c r="W804">
        <v>12.327999999999999</v>
      </c>
      <c r="X804">
        <v>13.294</v>
      </c>
      <c r="Y804">
        <v>14.384</v>
      </c>
      <c r="Z804">
        <v>15.621</v>
      </c>
      <c r="AA804">
        <v>17.033999999999999</v>
      </c>
      <c r="AB804">
        <v>18.658000000000001</v>
      </c>
      <c r="AC804">
        <v>20.538</v>
      </c>
      <c r="AD804">
        <v>22.419</v>
      </c>
    </row>
    <row r="805" spans="1:30" x14ac:dyDescent="0.25">
      <c r="A805">
        <v>803</v>
      </c>
      <c r="B805">
        <f t="shared" si="12"/>
        <v>2.1984941820670771</v>
      </c>
      <c r="C805">
        <v>-0.56840000000000002</v>
      </c>
      <c r="D805">
        <v>15.6203</v>
      </c>
      <c r="E805">
        <v>8.448E-2</v>
      </c>
      <c r="F805">
        <v>12.244999999999999</v>
      </c>
      <c r="G805">
        <v>12.965</v>
      </c>
      <c r="H805">
        <v>13.416</v>
      </c>
      <c r="I805">
        <v>13.664999999999999</v>
      </c>
      <c r="J805">
        <v>14.061999999999999</v>
      </c>
      <c r="K805">
        <v>14.340999999999999</v>
      </c>
      <c r="L805">
        <v>14.768000000000001</v>
      </c>
      <c r="M805">
        <v>15.62</v>
      </c>
      <c r="N805">
        <v>16.552</v>
      </c>
      <c r="O805">
        <v>17.088000000000001</v>
      </c>
      <c r="P805">
        <v>17.466999999999999</v>
      </c>
      <c r="Q805">
        <v>18.053000000000001</v>
      </c>
      <c r="R805">
        <v>18.451000000000001</v>
      </c>
      <c r="S805">
        <v>19.239999999999998</v>
      </c>
      <c r="T805">
        <v>20.721</v>
      </c>
      <c r="U805">
        <v>803</v>
      </c>
      <c r="V805">
        <v>11.361000000000001</v>
      </c>
      <c r="W805">
        <v>12.327</v>
      </c>
      <c r="X805">
        <v>13.292999999999999</v>
      </c>
      <c r="Y805">
        <v>14.382999999999999</v>
      </c>
      <c r="Z805">
        <v>15.62</v>
      </c>
      <c r="AA805">
        <v>17.033000000000001</v>
      </c>
      <c r="AB805">
        <v>18.657</v>
      </c>
      <c r="AC805">
        <v>20.536999999999999</v>
      </c>
      <c r="AD805">
        <v>22.417999999999999</v>
      </c>
    </row>
    <row r="806" spans="1:30" x14ac:dyDescent="0.25">
      <c r="A806">
        <v>804</v>
      </c>
      <c r="B806">
        <f t="shared" si="12"/>
        <v>2.2012320328542097</v>
      </c>
      <c r="C806">
        <v>-0.56840000000000002</v>
      </c>
      <c r="D806">
        <v>15.619400000000001</v>
      </c>
      <c r="E806">
        <v>8.448E-2</v>
      </c>
      <c r="F806">
        <v>12.244999999999999</v>
      </c>
      <c r="G806">
        <v>12.964</v>
      </c>
      <c r="H806">
        <v>13.414999999999999</v>
      </c>
      <c r="I806">
        <v>13.664</v>
      </c>
      <c r="J806">
        <v>14.061999999999999</v>
      </c>
      <c r="K806">
        <v>14.34</v>
      </c>
      <c r="L806">
        <v>14.768000000000001</v>
      </c>
      <c r="M806">
        <v>15.619</v>
      </c>
      <c r="N806">
        <v>16.550999999999998</v>
      </c>
      <c r="O806">
        <v>17.087</v>
      </c>
      <c r="P806">
        <v>17.466000000000001</v>
      </c>
      <c r="Q806">
        <v>18.052</v>
      </c>
      <c r="R806">
        <v>18.45</v>
      </c>
      <c r="S806">
        <v>19.238</v>
      </c>
      <c r="T806">
        <v>20.72</v>
      </c>
      <c r="U806">
        <v>804</v>
      </c>
      <c r="V806">
        <v>11.361000000000001</v>
      </c>
      <c r="W806">
        <v>12.326000000000001</v>
      </c>
      <c r="X806">
        <v>13.292</v>
      </c>
      <c r="Y806">
        <v>14.382</v>
      </c>
      <c r="Z806">
        <v>15.619</v>
      </c>
      <c r="AA806">
        <v>17.032</v>
      </c>
      <c r="AB806">
        <v>18.655999999999999</v>
      </c>
      <c r="AC806">
        <v>20.536000000000001</v>
      </c>
      <c r="AD806">
        <v>22.416</v>
      </c>
    </row>
    <row r="807" spans="1:30" x14ac:dyDescent="0.25">
      <c r="A807">
        <v>805</v>
      </c>
      <c r="B807">
        <f t="shared" si="12"/>
        <v>2.2039698836413417</v>
      </c>
      <c r="C807">
        <v>-0.56840000000000002</v>
      </c>
      <c r="D807">
        <v>15.618499999999999</v>
      </c>
      <c r="E807">
        <v>8.448E-2</v>
      </c>
      <c r="F807">
        <v>12.244</v>
      </c>
      <c r="G807">
        <v>12.964</v>
      </c>
      <c r="H807">
        <v>13.414999999999999</v>
      </c>
      <c r="I807">
        <v>13.663</v>
      </c>
      <c r="J807">
        <v>14.061</v>
      </c>
      <c r="K807">
        <v>14.339</v>
      </c>
      <c r="L807">
        <v>14.766999999999999</v>
      </c>
      <c r="M807">
        <v>15.619</v>
      </c>
      <c r="N807">
        <v>16.55</v>
      </c>
      <c r="O807">
        <v>17.085999999999999</v>
      </c>
      <c r="P807">
        <v>17.465</v>
      </c>
      <c r="Q807">
        <v>18.050999999999998</v>
      </c>
      <c r="R807">
        <v>18.449000000000002</v>
      </c>
      <c r="S807">
        <v>19.236999999999998</v>
      </c>
      <c r="T807">
        <v>20.719000000000001</v>
      </c>
      <c r="U807">
        <v>805</v>
      </c>
      <c r="V807">
        <v>11.36</v>
      </c>
      <c r="W807">
        <v>12.326000000000001</v>
      </c>
      <c r="X807">
        <v>13.291</v>
      </c>
      <c r="Y807">
        <v>14.381</v>
      </c>
      <c r="Z807">
        <v>15.618</v>
      </c>
      <c r="AA807">
        <v>17.030999999999999</v>
      </c>
      <c r="AB807">
        <v>18.655000000000001</v>
      </c>
      <c r="AC807">
        <v>20.535</v>
      </c>
      <c r="AD807">
        <v>22.414999999999999</v>
      </c>
    </row>
    <row r="808" spans="1:30" x14ac:dyDescent="0.25">
      <c r="A808">
        <v>806</v>
      </c>
      <c r="B808">
        <f t="shared" si="12"/>
        <v>2.2067077344284738</v>
      </c>
      <c r="C808">
        <v>-0.56840000000000002</v>
      </c>
      <c r="D808">
        <v>15.617599999999999</v>
      </c>
      <c r="E808">
        <v>8.448E-2</v>
      </c>
      <c r="F808">
        <v>12.243</v>
      </c>
      <c r="G808">
        <v>12.962999999999999</v>
      </c>
      <c r="H808">
        <v>13.414</v>
      </c>
      <c r="I808">
        <v>13.663</v>
      </c>
      <c r="J808">
        <v>14.06</v>
      </c>
      <c r="K808">
        <v>14.339</v>
      </c>
      <c r="L808">
        <v>14.766</v>
      </c>
      <c r="M808">
        <v>15.618</v>
      </c>
      <c r="N808">
        <v>16.548999999999999</v>
      </c>
      <c r="O808">
        <v>17.085000000000001</v>
      </c>
      <c r="P808">
        <v>17.463999999999999</v>
      </c>
      <c r="Q808">
        <v>18.05</v>
      </c>
      <c r="R808">
        <v>18.446999999999999</v>
      </c>
      <c r="S808">
        <v>19.236000000000001</v>
      </c>
      <c r="T808">
        <v>20.718</v>
      </c>
      <c r="U808">
        <v>806</v>
      </c>
      <c r="V808">
        <v>11.359</v>
      </c>
      <c r="W808">
        <v>12.324999999999999</v>
      </c>
      <c r="X808">
        <v>13.291</v>
      </c>
      <c r="Y808">
        <v>14.381</v>
      </c>
      <c r="Z808">
        <v>15.618</v>
      </c>
      <c r="AA808">
        <v>17.03</v>
      </c>
      <c r="AB808">
        <v>18.652999999999999</v>
      </c>
      <c r="AC808">
        <v>20.533999999999999</v>
      </c>
      <c r="AD808">
        <v>22.414000000000001</v>
      </c>
    </row>
    <row r="809" spans="1:30" x14ac:dyDescent="0.25">
      <c r="A809">
        <v>807</v>
      </c>
      <c r="B809">
        <f t="shared" si="12"/>
        <v>2.2094455852156059</v>
      </c>
      <c r="C809">
        <v>-0.56840000000000002</v>
      </c>
      <c r="D809">
        <v>15.6168</v>
      </c>
      <c r="E809">
        <v>8.448E-2</v>
      </c>
      <c r="F809">
        <v>12.243</v>
      </c>
      <c r="G809">
        <v>12.962</v>
      </c>
      <c r="H809">
        <v>13.413</v>
      </c>
      <c r="I809">
        <v>13.662000000000001</v>
      </c>
      <c r="J809">
        <v>14.058999999999999</v>
      </c>
      <c r="K809">
        <v>14.337999999999999</v>
      </c>
      <c r="L809">
        <v>14.765000000000001</v>
      </c>
      <c r="M809">
        <v>15.617000000000001</v>
      </c>
      <c r="N809">
        <v>16.547999999999998</v>
      </c>
      <c r="O809">
        <v>17.084</v>
      </c>
      <c r="P809">
        <v>17.463000000000001</v>
      </c>
      <c r="Q809">
        <v>18.048999999999999</v>
      </c>
      <c r="R809">
        <v>18.446999999999999</v>
      </c>
      <c r="S809">
        <v>19.234999999999999</v>
      </c>
      <c r="T809">
        <v>20.716999999999999</v>
      </c>
      <c r="U809">
        <v>807</v>
      </c>
      <c r="V809">
        <v>11.359</v>
      </c>
      <c r="W809">
        <v>12.324</v>
      </c>
      <c r="X809">
        <v>13.29</v>
      </c>
      <c r="Y809">
        <v>14.38</v>
      </c>
      <c r="Z809">
        <v>15.617000000000001</v>
      </c>
      <c r="AA809">
        <v>17.029</v>
      </c>
      <c r="AB809">
        <v>18.652999999999999</v>
      </c>
      <c r="AC809">
        <v>20.533000000000001</v>
      </c>
      <c r="AD809">
        <v>22.413</v>
      </c>
    </row>
    <row r="810" spans="1:30" x14ac:dyDescent="0.25">
      <c r="A810">
        <v>808</v>
      </c>
      <c r="B810">
        <f t="shared" si="12"/>
        <v>2.2121834360027379</v>
      </c>
      <c r="C810">
        <v>-0.56840000000000002</v>
      </c>
      <c r="D810">
        <v>15.6159</v>
      </c>
      <c r="E810">
        <v>8.4470000000000003E-2</v>
      </c>
      <c r="F810">
        <v>12.242000000000001</v>
      </c>
      <c r="G810">
        <v>12.962</v>
      </c>
      <c r="H810">
        <v>13.413</v>
      </c>
      <c r="I810">
        <v>13.661</v>
      </c>
      <c r="J810">
        <v>14.058999999999999</v>
      </c>
      <c r="K810">
        <v>14.337</v>
      </c>
      <c r="L810">
        <v>14.763999999999999</v>
      </c>
      <c r="M810">
        <v>15.616</v>
      </c>
      <c r="N810">
        <v>16.547000000000001</v>
      </c>
      <c r="O810">
        <v>17.082999999999998</v>
      </c>
      <c r="P810">
        <v>17.462</v>
      </c>
      <c r="Q810">
        <v>18.047999999999998</v>
      </c>
      <c r="R810">
        <v>18.445</v>
      </c>
      <c r="S810">
        <v>19.234000000000002</v>
      </c>
      <c r="T810">
        <v>20.715</v>
      </c>
      <c r="U810">
        <v>808</v>
      </c>
      <c r="V810">
        <v>11.358000000000001</v>
      </c>
      <c r="W810">
        <v>12.324</v>
      </c>
      <c r="X810">
        <v>13.29</v>
      </c>
      <c r="Y810">
        <v>14.379</v>
      </c>
      <c r="Z810">
        <v>15.616</v>
      </c>
      <c r="AA810">
        <v>17.027999999999999</v>
      </c>
      <c r="AB810">
        <v>18.651</v>
      </c>
      <c r="AC810">
        <v>20.530999999999999</v>
      </c>
      <c r="AD810">
        <v>22.41</v>
      </c>
    </row>
    <row r="811" spans="1:30" x14ac:dyDescent="0.25">
      <c r="A811">
        <v>809</v>
      </c>
      <c r="B811">
        <f t="shared" si="12"/>
        <v>2.21492128678987</v>
      </c>
      <c r="C811">
        <v>-0.56840000000000002</v>
      </c>
      <c r="D811">
        <v>15.615</v>
      </c>
      <c r="E811">
        <v>8.4470000000000003E-2</v>
      </c>
      <c r="F811">
        <v>12.242000000000001</v>
      </c>
      <c r="G811">
        <v>12.961</v>
      </c>
      <c r="H811">
        <v>13.412000000000001</v>
      </c>
      <c r="I811">
        <v>13.66</v>
      </c>
      <c r="J811">
        <v>14.058</v>
      </c>
      <c r="K811">
        <v>14.336</v>
      </c>
      <c r="L811">
        <v>14.763999999999999</v>
      </c>
      <c r="M811">
        <v>15.615</v>
      </c>
      <c r="N811">
        <v>16.545999999999999</v>
      </c>
      <c r="O811">
        <v>17.082000000000001</v>
      </c>
      <c r="P811">
        <v>17.460999999999999</v>
      </c>
      <c r="Q811">
        <v>18.047000000000001</v>
      </c>
      <c r="R811">
        <v>18.443999999999999</v>
      </c>
      <c r="S811">
        <v>19.233000000000001</v>
      </c>
      <c r="T811">
        <v>20.713999999999999</v>
      </c>
      <c r="U811">
        <v>809</v>
      </c>
      <c r="V811">
        <v>11.358000000000001</v>
      </c>
      <c r="W811">
        <v>12.323</v>
      </c>
      <c r="X811">
        <v>13.289</v>
      </c>
      <c r="Y811">
        <v>14.378</v>
      </c>
      <c r="Z811">
        <v>15.615</v>
      </c>
      <c r="AA811">
        <v>17.027000000000001</v>
      </c>
      <c r="AB811">
        <v>18.649999999999999</v>
      </c>
      <c r="AC811">
        <v>20.529</v>
      </c>
      <c r="AD811">
        <v>22.408999999999999</v>
      </c>
    </row>
    <row r="812" spans="1:30" x14ac:dyDescent="0.25">
      <c r="A812">
        <v>810</v>
      </c>
      <c r="B812">
        <f t="shared" si="12"/>
        <v>2.2176591375770021</v>
      </c>
      <c r="C812">
        <v>-0.56840000000000002</v>
      </c>
      <c r="D812">
        <v>15.614100000000001</v>
      </c>
      <c r="E812">
        <v>8.4470000000000003E-2</v>
      </c>
      <c r="F812">
        <v>12.241</v>
      </c>
      <c r="G812">
        <v>12.96</v>
      </c>
      <c r="H812">
        <v>13.411</v>
      </c>
      <c r="I812">
        <v>13.66</v>
      </c>
      <c r="J812">
        <v>14.057</v>
      </c>
      <c r="K812">
        <v>14.335000000000001</v>
      </c>
      <c r="L812">
        <v>14.763</v>
      </c>
      <c r="M812">
        <v>15.614000000000001</v>
      </c>
      <c r="N812">
        <v>16.545000000000002</v>
      </c>
      <c r="O812">
        <v>17.081</v>
      </c>
      <c r="P812">
        <v>17.46</v>
      </c>
      <c r="Q812">
        <v>18.045999999999999</v>
      </c>
      <c r="R812">
        <v>18.443000000000001</v>
      </c>
      <c r="S812">
        <v>19.231000000000002</v>
      </c>
      <c r="T812">
        <v>20.712</v>
      </c>
      <c r="U812">
        <v>810</v>
      </c>
      <c r="V812">
        <v>11.356999999999999</v>
      </c>
      <c r="W812">
        <v>12.323</v>
      </c>
      <c r="X812">
        <v>13.288</v>
      </c>
      <c r="Y812">
        <v>14.378</v>
      </c>
      <c r="Z812">
        <v>15.614000000000001</v>
      </c>
      <c r="AA812">
        <v>17.026</v>
      </c>
      <c r="AB812">
        <v>18.649000000000001</v>
      </c>
      <c r="AC812">
        <v>20.527999999999999</v>
      </c>
      <c r="AD812">
        <v>22.408000000000001</v>
      </c>
    </row>
    <row r="813" spans="1:30" x14ac:dyDescent="0.25">
      <c r="A813">
        <v>811</v>
      </c>
      <c r="B813">
        <f t="shared" si="12"/>
        <v>2.2203969883641341</v>
      </c>
      <c r="C813">
        <v>-0.56840000000000002</v>
      </c>
      <c r="D813">
        <v>15.613200000000001</v>
      </c>
      <c r="E813">
        <v>8.4470000000000003E-2</v>
      </c>
      <c r="F813">
        <v>12.24</v>
      </c>
      <c r="G813">
        <v>12.96</v>
      </c>
      <c r="H813">
        <v>13.41</v>
      </c>
      <c r="I813">
        <v>13.659000000000001</v>
      </c>
      <c r="J813">
        <v>14.055999999999999</v>
      </c>
      <c r="K813">
        <v>14.335000000000001</v>
      </c>
      <c r="L813">
        <v>14.762</v>
      </c>
      <c r="M813">
        <v>15.613</v>
      </c>
      <c r="N813">
        <v>16.544</v>
      </c>
      <c r="O813">
        <v>17.079999999999998</v>
      </c>
      <c r="P813">
        <v>17.459</v>
      </c>
      <c r="Q813">
        <v>18.045000000000002</v>
      </c>
      <c r="R813">
        <v>18.442</v>
      </c>
      <c r="S813">
        <v>19.23</v>
      </c>
      <c r="T813">
        <v>20.710999999999999</v>
      </c>
      <c r="U813">
        <v>811</v>
      </c>
      <c r="V813">
        <v>11.356</v>
      </c>
      <c r="W813">
        <v>12.321999999999999</v>
      </c>
      <c r="X813">
        <v>13.287000000000001</v>
      </c>
      <c r="Y813">
        <v>14.377000000000001</v>
      </c>
      <c r="Z813">
        <v>15.613</v>
      </c>
      <c r="AA813">
        <v>17.024999999999999</v>
      </c>
      <c r="AB813">
        <v>18.648</v>
      </c>
      <c r="AC813">
        <v>20.527000000000001</v>
      </c>
      <c r="AD813">
        <v>22.405999999999999</v>
      </c>
    </row>
    <row r="814" spans="1:30" x14ac:dyDescent="0.25">
      <c r="A814">
        <v>812</v>
      </c>
      <c r="B814">
        <f t="shared" si="12"/>
        <v>2.2231348391512662</v>
      </c>
      <c r="C814">
        <v>-0.56840000000000002</v>
      </c>
      <c r="D814">
        <v>15.612299999999999</v>
      </c>
      <c r="E814">
        <v>8.4470000000000003E-2</v>
      </c>
      <c r="F814">
        <v>12.239000000000001</v>
      </c>
      <c r="G814">
        <v>12.959</v>
      </c>
      <c r="H814">
        <v>13.409000000000001</v>
      </c>
      <c r="I814">
        <v>13.657999999999999</v>
      </c>
      <c r="J814">
        <v>14.055</v>
      </c>
      <c r="K814">
        <v>14.334</v>
      </c>
      <c r="L814">
        <v>14.760999999999999</v>
      </c>
      <c r="M814">
        <v>15.612</v>
      </c>
      <c r="N814">
        <v>16.542999999999999</v>
      </c>
      <c r="O814">
        <v>17.079000000000001</v>
      </c>
      <c r="P814">
        <v>17.457999999999998</v>
      </c>
      <c r="Q814">
        <v>18.044</v>
      </c>
      <c r="R814">
        <v>18.440999999999999</v>
      </c>
      <c r="S814">
        <v>19.228999999999999</v>
      </c>
      <c r="T814">
        <v>20.71</v>
      </c>
      <c r="U814">
        <v>812</v>
      </c>
      <c r="V814">
        <v>11.356</v>
      </c>
      <c r="W814">
        <v>12.321</v>
      </c>
      <c r="X814">
        <v>13.286</v>
      </c>
      <c r="Y814">
        <v>14.375999999999999</v>
      </c>
      <c r="Z814">
        <v>15.612</v>
      </c>
      <c r="AA814">
        <v>17.024000000000001</v>
      </c>
      <c r="AB814">
        <v>18.646999999999998</v>
      </c>
      <c r="AC814">
        <v>20.526</v>
      </c>
      <c r="AD814">
        <v>22.405000000000001</v>
      </c>
    </row>
    <row r="815" spans="1:30" x14ac:dyDescent="0.25">
      <c r="A815">
        <v>813</v>
      </c>
      <c r="B815">
        <f t="shared" si="12"/>
        <v>2.2258726899383983</v>
      </c>
      <c r="C815">
        <v>-0.56840000000000002</v>
      </c>
      <c r="D815">
        <v>15.611499999999999</v>
      </c>
      <c r="E815">
        <v>8.4470000000000003E-2</v>
      </c>
      <c r="F815">
        <v>12.239000000000001</v>
      </c>
      <c r="G815">
        <v>12.958</v>
      </c>
      <c r="H815">
        <v>13.409000000000001</v>
      </c>
      <c r="I815">
        <v>13.657</v>
      </c>
      <c r="J815">
        <v>14.055</v>
      </c>
      <c r="K815">
        <v>14.333</v>
      </c>
      <c r="L815">
        <v>14.76</v>
      </c>
      <c r="M815">
        <v>15.612</v>
      </c>
      <c r="N815">
        <v>16.542000000000002</v>
      </c>
      <c r="O815">
        <v>17.077999999999999</v>
      </c>
      <c r="P815">
        <v>17.457000000000001</v>
      </c>
      <c r="Q815">
        <v>18.042999999999999</v>
      </c>
      <c r="R815">
        <v>18.440000000000001</v>
      </c>
      <c r="S815">
        <v>19.228000000000002</v>
      </c>
      <c r="T815">
        <v>20.709</v>
      </c>
      <c r="U815">
        <v>813</v>
      </c>
      <c r="V815">
        <v>11.355</v>
      </c>
      <c r="W815">
        <v>12.321</v>
      </c>
      <c r="X815">
        <v>13.286</v>
      </c>
      <c r="Y815">
        <v>14.375</v>
      </c>
      <c r="Z815">
        <v>15.612</v>
      </c>
      <c r="AA815">
        <v>17.023</v>
      </c>
      <c r="AB815">
        <v>18.646000000000001</v>
      </c>
      <c r="AC815">
        <v>20.524999999999999</v>
      </c>
      <c r="AD815">
        <v>22.404</v>
      </c>
    </row>
    <row r="816" spans="1:30" x14ac:dyDescent="0.25">
      <c r="A816">
        <v>814</v>
      </c>
      <c r="B816">
        <f t="shared" si="12"/>
        <v>2.2286105407255303</v>
      </c>
      <c r="C816">
        <v>-0.56840000000000002</v>
      </c>
      <c r="D816">
        <v>15.6106</v>
      </c>
      <c r="E816">
        <v>8.4470000000000003E-2</v>
      </c>
      <c r="F816">
        <v>12.238</v>
      </c>
      <c r="G816">
        <v>12.957000000000001</v>
      </c>
      <c r="H816">
        <v>13.407999999999999</v>
      </c>
      <c r="I816">
        <v>13.657</v>
      </c>
      <c r="J816">
        <v>14.054</v>
      </c>
      <c r="K816">
        <v>14.332000000000001</v>
      </c>
      <c r="L816">
        <v>14.759</v>
      </c>
      <c r="M816">
        <v>15.611000000000001</v>
      </c>
      <c r="N816">
        <v>16.541</v>
      </c>
      <c r="O816">
        <v>17.077000000000002</v>
      </c>
      <c r="P816">
        <v>17.456</v>
      </c>
      <c r="Q816">
        <v>18.042000000000002</v>
      </c>
      <c r="R816">
        <v>18.439</v>
      </c>
      <c r="S816">
        <v>19.227</v>
      </c>
      <c r="T816">
        <v>20.707999999999998</v>
      </c>
      <c r="U816">
        <v>814</v>
      </c>
      <c r="V816">
        <v>11.355</v>
      </c>
      <c r="W816">
        <v>12.32</v>
      </c>
      <c r="X816">
        <v>13.285</v>
      </c>
      <c r="Y816">
        <v>14.374000000000001</v>
      </c>
      <c r="Z816">
        <v>15.611000000000001</v>
      </c>
      <c r="AA816">
        <v>17.021999999999998</v>
      </c>
      <c r="AB816">
        <v>18.645</v>
      </c>
      <c r="AC816">
        <v>20.524000000000001</v>
      </c>
      <c r="AD816">
        <v>22.402999999999999</v>
      </c>
    </row>
    <row r="817" spans="1:30" x14ac:dyDescent="0.25">
      <c r="A817">
        <v>815</v>
      </c>
      <c r="B817">
        <f t="shared" si="12"/>
        <v>2.2313483915126624</v>
      </c>
      <c r="C817">
        <v>-0.56840000000000002</v>
      </c>
      <c r="D817">
        <v>15.6097</v>
      </c>
      <c r="E817">
        <v>8.4470000000000003E-2</v>
      </c>
      <c r="F817">
        <v>12.237</v>
      </c>
      <c r="G817">
        <v>12.957000000000001</v>
      </c>
      <c r="H817">
        <v>13.407</v>
      </c>
      <c r="I817">
        <v>13.656000000000001</v>
      </c>
      <c r="J817">
        <v>14.053000000000001</v>
      </c>
      <c r="K817">
        <v>14.331</v>
      </c>
      <c r="L817">
        <v>14.759</v>
      </c>
      <c r="M817">
        <v>15.61</v>
      </c>
      <c r="N817">
        <v>16.54</v>
      </c>
      <c r="O817">
        <v>17.076000000000001</v>
      </c>
      <c r="P817">
        <v>17.454999999999998</v>
      </c>
      <c r="Q817">
        <v>18.041</v>
      </c>
      <c r="R817">
        <v>18.437999999999999</v>
      </c>
      <c r="S817">
        <v>19.225999999999999</v>
      </c>
      <c r="T817">
        <v>20.706</v>
      </c>
      <c r="U817">
        <v>815</v>
      </c>
      <c r="V817">
        <v>11.353999999999999</v>
      </c>
      <c r="W817">
        <v>12.319000000000001</v>
      </c>
      <c r="X817">
        <v>13.284000000000001</v>
      </c>
      <c r="Y817">
        <v>14.374000000000001</v>
      </c>
      <c r="Z817">
        <v>15.61</v>
      </c>
      <c r="AA817">
        <v>17.021000000000001</v>
      </c>
      <c r="AB817">
        <v>18.643999999999998</v>
      </c>
      <c r="AC817">
        <v>20.521999999999998</v>
      </c>
      <c r="AD817">
        <v>22.401</v>
      </c>
    </row>
    <row r="818" spans="1:30" x14ac:dyDescent="0.25">
      <c r="A818">
        <v>816</v>
      </c>
      <c r="B818">
        <f t="shared" si="12"/>
        <v>2.2340862422997945</v>
      </c>
      <c r="C818">
        <v>-0.56840000000000002</v>
      </c>
      <c r="D818">
        <v>15.6088</v>
      </c>
      <c r="E818">
        <v>8.4470000000000003E-2</v>
      </c>
      <c r="F818">
        <v>12.237</v>
      </c>
      <c r="G818">
        <v>12.956</v>
      </c>
      <c r="H818">
        <v>13.406000000000001</v>
      </c>
      <c r="I818">
        <v>13.654999999999999</v>
      </c>
      <c r="J818">
        <v>14.052</v>
      </c>
      <c r="K818">
        <v>14.331</v>
      </c>
      <c r="L818">
        <v>14.757999999999999</v>
      </c>
      <c r="M818">
        <v>15.609</v>
      </c>
      <c r="N818">
        <v>16.54</v>
      </c>
      <c r="O818">
        <v>17.074999999999999</v>
      </c>
      <c r="P818">
        <v>17.454000000000001</v>
      </c>
      <c r="Q818">
        <v>18.04</v>
      </c>
      <c r="R818">
        <v>18.437000000000001</v>
      </c>
      <c r="S818">
        <v>19.225000000000001</v>
      </c>
      <c r="T818">
        <v>20.704999999999998</v>
      </c>
      <c r="U818">
        <v>816</v>
      </c>
      <c r="V818">
        <v>11.353</v>
      </c>
      <c r="W818">
        <v>12.318</v>
      </c>
      <c r="X818">
        <v>13.282999999999999</v>
      </c>
      <c r="Y818">
        <v>14.372999999999999</v>
      </c>
      <c r="Z818">
        <v>15.609</v>
      </c>
      <c r="AA818">
        <v>17.02</v>
      </c>
      <c r="AB818">
        <v>18.643000000000001</v>
      </c>
      <c r="AC818">
        <v>20.521000000000001</v>
      </c>
      <c r="AD818">
        <v>22.4</v>
      </c>
    </row>
    <row r="819" spans="1:30" x14ac:dyDescent="0.25">
      <c r="A819">
        <v>817</v>
      </c>
      <c r="B819">
        <f t="shared" si="12"/>
        <v>2.236824093086927</v>
      </c>
      <c r="C819">
        <v>-0.56840000000000002</v>
      </c>
      <c r="D819">
        <v>15.607900000000001</v>
      </c>
      <c r="E819">
        <v>8.4470000000000003E-2</v>
      </c>
      <c r="F819">
        <v>12.236000000000001</v>
      </c>
      <c r="G819">
        <v>12.955</v>
      </c>
      <c r="H819">
        <v>13.406000000000001</v>
      </c>
      <c r="I819">
        <v>13.654</v>
      </c>
      <c r="J819">
        <v>14.051</v>
      </c>
      <c r="K819">
        <v>14.33</v>
      </c>
      <c r="L819">
        <v>14.757</v>
      </c>
      <c r="M819">
        <v>15.608000000000001</v>
      </c>
      <c r="N819">
        <v>16.539000000000001</v>
      </c>
      <c r="O819">
        <v>17.074000000000002</v>
      </c>
      <c r="P819">
        <v>17.452999999999999</v>
      </c>
      <c r="Q819">
        <v>18.039000000000001</v>
      </c>
      <c r="R819">
        <v>18.436</v>
      </c>
      <c r="S819">
        <v>19.224</v>
      </c>
      <c r="T819">
        <v>20.704000000000001</v>
      </c>
      <c r="U819">
        <v>817</v>
      </c>
      <c r="V819">
        <v>11.353</v>
      </c>
      <c r="W819">
        <v>12.318</v>
      </c>
      <c r="X819">
        <v>13.282999999999999</v>
      </c>
      <c r="Y819">
        <v>14.372</v>
      </c>
      <c r="Z819">
        <v>15.608000000000001</v>
      </c>
      <c r="AA819">
        <v>17.018999999999998</v>
      </c>
      <c r="AB819">
        <v>18.640999999999998</v>
      </c>
      <c r="AC819">
        <v>20.52</v>
      </c>
      <c r="AD819">
        <v>22.399000000000001</v>
      </c>
    </row>
    <row r="820" spans="1:30" x14ac:dyDescent="0.25">
      <c r="A820">
        <v>818</v>
      </c>
      <c r="B820">
        <f t="shared" si="12"/>
        <v>2.239561943874059</v>
      </c>
      <c r="C820">
        <v>-0.56840000000000002</v>
      </c>
      <c r="D820">
        <v>15.607100000000001</v>
      </c>
      <c r="E820">
        <v>8.4470000000000003E-2</v>
      </c>
      <c r="F820">
        <v>12.234999999999999</v>
      </c>
      <c r="G820">
        <v>12.954000000000001</v>
      </c>
      <c r="H820">
        <v>13.404999999999999</v>
      </c>
      <c r="I820">
        <v>13.654</v>
      </c>
      <c r="J820">
        <v>14.051</v>
      </c>
      <c r="K820">
        <v>14.329000000000001</v>
      </c>
      <c r="L820">
        <v>14.756</v>
      </c>
      <c r="M820">
        <v>15.606999999999999</v>
      </c>
      <c r="N820">
        <v>16.538</v>
      </c>
      <c r="O820">
        <v>17.073</v>
      </c>
      <c r="P820">
        <v>17.452000000000002</v>
      </c>
      <c r="Q820">
        <v>18.038</v>
      </c>
      <c r="R820">
        <v>18.434999999999999</v>
      </c>
      <c r="S820">
        <v>19.222999999999999</v>
      </c>
      <c r="T820">
        <v>20.702999999999999</v>
      </c>
      <c r="U820">
        <v>818</v>
      </c>
      <c r="V820">
        <v>11.352</v>
      </c>
      <c r="W820">
        <v>12.317</v>
      </c>
      <c r="X820">
        <v>13.282</v>
      </c>
      <c r="Y820">
        <v>14.371</v>
      </c>
      <c r="Z820">
        <v>15.606999999999999</v>
      </c>
      <c r="AA820">
        <v>17.018000000000001</v>
      </c>
      <c r="AB820">
        <v>18.640999999999998</v>
      </c>
      <c r="AC820">
        <v>20.518999999999998</v>
      </c>
      <c r="AD820">
        <v>22.398</v>
      </c>
    </row>
    <row r="821" spans="1:30" x14ac:dyDescent="0.25">
      <c r="A821">
        <v>819</v>
      </c>
      <c r="B821">
        <f t="shared" si="12"/>
        <v>2.2422997946611911</v>
      </c>
      <c r="C821">
        <v>-0.56840000000000002</v>
      </c>
      <c r="D821">
        <v>15.606199999999999</v>
      </c>
      <c r="E821">
        <v>8.4470000000000003E-2</v>
      </c>
      <c r="F821">
        <v>12.234999999999999</v>
      </c>
      <c r="G821">
        <v>12.954000000000001</v>
      </c>
      <c r="H821">
        <v>13.404</v>
      </c>
      <c r="I821">
        <v>13.653</v>
      </c>
      <c r="J821">
        <v>14.05</v>
      </c>
      <c r="K821">
        <v>14.327999999999999</v>
      </c>
      <c r="L821">
        <v>14.755000000000001</v>
      </c>
      <c r="M821">
        <v>15.606</v>
      </c>
      <c r="N821">
        <v>16.536999999999999</v>
      </c>
      <c r="O821">
        <v>17.073</v>
      </c>
      <c r="P821">
        <v>17.451000000000001</v>
      </c>
      <c r="Q821">
        <v>18.036999999999999</v>
      </c>
      <c r="R821">
        <v>18.434000000000001</v>
      </c>
      <c r="S821">
        <v>19.222000000000001</v>
      </c>
      <c r="T821">
        <v>20.702000000000002</v>
      </c>
      <c r="U821">
        <v>819</v>
      </c>
      <c r="V821">
        <v>11.351000000000001</v>
      </c>
      <c r="W821">
        <v>12.316000000000001</v>
      </c>
      <c r="X821">
        <v>13.281000000000001</v>
      </c>
      <c r="Y821">
        <v>14.37</v>
      </c>
      <c r="Z821">
        <v>15.606</v>
      </c>
      <c r="AA821">
        <v>17.016999999999999</v>
      </c>
      <c r="AB821">
        <v>18.638999999999999</v>
      </c>
      <c r="AC821">
        <v>20.518000000000001</v>
      </c>
      <c r="AD821">
        <v>22.396000000000001</v>
      </c>
    </row>
    <row r="822" spans="1:30" x14ac:dyDescent="0.25">
      <c r="A822">
        <v>820</v>
      </c>
      <c r="B822">
        <f t="shared" si="12"/>
        <v>2.2450376454483232</v>
      </c>
      <c r="C822">
        <v>-0.56840000000000002</v>
      </c>
      <c r="D822">
        <v>15.6053</v>
      </c>
      <c r="E822">
        <v>8.4459999999999993E-2</v>
      </c>
      <c r="F822">
        <v>12.234</v>
      </c>
      <c r="G822">
        <v>12.952999999999999</v>
      </c>
      <c r="H822">
        <v>13.404</v>
      </c>
      <c r="I822">
        <v>13.651999999999999</v>
      </c>
      <c r="J822">
        <v>14.048999999999999</v>
      </c>
      <c r="K822">
        <v>14.327999999999999</v>
      </c>
      <c r="L822">
        <v>14.754</v>
      </c>
      <c r="M822">
        <v>15.605</v>
      </c>
      <c r="N822">
        <v>16.536000000000001</v>
      </c>
      <c r="O822">
        <v>17.071000000000002</v>
      </c>
      <c r="P822">
        <v>17.45</v>
      </c>
      <c r="Q822">
        <v>18.035</v>
      </c>
      <c r="R822">
        <v>18.431999999999999</v>
      </c>
      <c r="S822">
        <v>19.22</v>
      </c>
      <c r="T822">
        <v>20.7</v>
      </c>
      <c r="U822">
        <v>820</v>
      </c>
      <c r="V822">
        <v>11.351000000000001</v>
      </c>
      <c r="W822">
        <v>12.316000000000001</v>
      </c>
      <c r="X822">
        <v>13.281000000000001</v>
      </c>
      <c r="Y822">
        <v>14.37</v>
      </c>
      <c r="Z822">
        <v>15.605</v>
      </c>
      <c r="AA822">
        <v>17.015999999999998</v>
      </c>
      <c r="AB822">
        <v>18.638000000000002</v>
      </c>
      <c r="AC822">
        <v>20.515999999999998</v>
      </c>
      <c r="AD822">
        <v>22.393999999999998</v>
      </c>
    </row>
    <row r="823" spans="1:30" x14ac:dyDescent="0.25">
      <c r="A823">
        <v>821</v>
      </c>
      <c r="B823">
        <f t="shared" si="12"/>
        <v>2.2477754962354553</v>
      </c>
      <c r="C823">
        <v>-0.56840000000000002</v>
      </c>
      <c r="D823">
        <v>15.6044</v>
      </c>
      <c r="E823">
        <v>8.4459999999999993E-2</v>
      </c>
      <c r="F823">
        <v>12.234</v>
      </c>
      <c r="G823">
        <v>12.952</v>
      </c>
      <c r="H823">
        <v>13.403</v>
      </c>
      <c r="I823">
        <v>13.651</v>
      </c>
      <c r="J823">
        <v>14.048</v>
      </c>
      <c r="K823">
        <v>14.327</v>
      </c>
      <c r="L823">
        <v>14.754</v>
      </c>
      <c r="M823">
        <v>15.603999999999999</v>
      </c>
      <c r="N823">
        <v>16.535</v>
      </c>
      <c r="O823">
        <v>17.07</v>
      </c>
      <c r="P823">
        <v>17.449000000000002</v>
      </c>
      <c r="Q823">
        <v>18.033999999999999</v>
      </c>
      <c r="R823">
        <v>18.431000000000001</v>
      </c>
      <c r="S823">
        <v>19.219000000000001</v>
      </c>
      <c r="T823">
        <v>20.699000000000002</v>
      </c>
      <c r="U823">
        <v>821</v>
      </c>
      <c r="V823">
        <v>11.35</v>
      </c>
      <c r="W823">
        <v>12.315</v>
      </c>
      <c r="X823">
        <v>13.28</v>
      </c>
      <c r="Y823">
        <v>14.369</v>
      </c>
      <c r="Z823">
        <v>15.603999999999999</v>
      </c>
      <c r="AA823">
        <v>17.015000000000001</v>
      </c>
      <c r="AB823">
        <v>18.637</v>
      </c>
      <c r="AC823">
        <v>20.515000000000001</v>
      </c>
      <c r="AD823">
        <v>22.393000000000001</v>
      </c>
    </row>
    <row r="824" spans="1:30" x14ac:dyDescent="0.25">
      <c r="A824">
        <v>822</v>
      </c>
      <c r="B824">
        <f t="shared" si="12"/>
        <v>2.2505133470225873</v>
      </c>
      <c r="C824">
        <v>-0.56840000000000002</v>
      </c>
      <c r="D824">
        <v>15.6036</v>
      </c>
      <c r="E824">
        <v>8.4459999999999993E-2</v>
      </c>
      <c r="F824">
        <v>12.233000000000001</v>
      </c>
      <c r="G824">
        <v>12.952</v>
      </c>
      <c r="H824">
        <v>13.401999999999999</v>
      </c>
      <c r="I824">
        <v>13.651</v>
      </c>
      <c r="J824">
        <v>14.048</v>
      </c>
      <c r="K824">
        <v>14.326000000000001</v>
      </c>
      <c r="L824">
        <v>14.753</v>
      </c>
      <c r="M824">
        <v>15.603999999999999</v>
      </c>
      <c r="N824">
        <v>16.533999999999999</v>
      </c>
      <c r="O824">
        <v>17.068999999999999</v>
      </c>
      <c r="P824">
        <v>17.448</v>
      </c>
      <c r="Q824">
        <v>18.033000000000001</v>
      </c>
      <c r="R824">
        <v>18.43</v>
      </c>
      <c r="S824">
        <v>19.218</v>
      </c>
      <c r="T824">
        <v>20.698</v>
      </c>
      <c r="U824">
        <v>822</v>
      </c>
      <c r="V824">
        <v>11.35</v>
      </c>
      <c r="W824">
        <v>12.315</v>
      </c>
      <c r="X824">
        <v>13.279</v>
      </c>
      <c r="Y824">
        <v>14.368</v>
      </c>
      <c r="Z824">
        <v>15.603999999999999</v>
      </c>
      <c r="AA824">
        <v>17.013999999999999</v>
      </c>
      <c r="AB824">
        <v>18.635999999999999</v>
      </c>
      <c r="AC824">
        <v>20.513999999999999</v>
      </c>
      <c r="AD824">
        <v>22.391999999999999</v>
      </c>
    </row>
    <row r="825" spans="1:30" x14ac:dyDescent="0.25">
      <c r="A825">
        <v>823</v>
      </c>
      <c r="B825">
        <f t="shared" si="12"/>
        <v>2.2532511978097194</v>
      </c>
      <c r="C825">
        <v>-0.56840000000000002</v>
      </c>
      <c r="D825">
        <v>15.6027</v>
      </c>
      <c r="E825">
        <v>8.4459999999999993E-2</v>
      </c>
      <c r="F825">
        <v>12.231999999999999</v>
      </c>
      <c r="G825">
        <v>12.951000000000001</v>
      </c>
      <c r="H825">
        <v>13.401</v>
      </c>
      <c r="I825">
        <v>13.65</v>
      </c>
      <c r="J825">
        <v>14.047000000000001</v>
      </c>
      <c r="K825">
        <v>14.324999999999999</v>
      </c>
      <c r="L825">
        <v>14.752000000000001</v>
      </c>
      <c r="M825">
        <v>15.603</v>
      </c>
      <c r="N825">
        <v>16.533000000000001</v>
      </c>
      <c r="O825">
        <v>17.068000000000001</v>
      </c>
      <c r="P825">
        <v>17.446999999999999</v>
      </c>
      <c r="Q825">
        <v>18.032</v>
      </c>
      <c r="R825">
        <v>18.428999999999998</v>
      </c>
      <c r="S825">
        <v>19.216999999999999</v>
      </c>
      <c r="T825">
        <v>20.696000000000002</v>
      </c>
      <c r="U825">
        <v>823</v>
      </c>
      <c r="V825">
        <v>11.349</v>
      </c>
      <c r="W825">
        <v>12.314</v>
      </c>
      <c r="X825">
        <v>13.279</v>
      </c>
      <c r="Y825">
        <v>14.367000000000001</v>
      </c>
      <c r="Z825">
        <v>15.603</v>
      </c>
      <c r="AA825">
        <v>17.013000000000002</v>
      </c>
      <c r="AB825">
        <v>18.635000000000002</v>
      </c>
      <c r="AC825">
        <v>20.513000000000002</v>
      </c>
      <c r="AD825">
        <v>22.39</v>
      </c>
    </row>
    <row r="826" spans="1:30" x14ac:dyDescent="0.25">
      <c r="A826">
        <v>824</v>
      </c>
      <c r="B826">
        <f t="shared" si="12"/>
        <v>2.2559890485968515</v>
      </c>
      <c r="C826">
        <v>-0.56840000000000002</v>
      </c>
      <c r="D826">
        <v>15.601800000000001</v>
      </c>
      <c r="E826">
        <v>8.4459999999999993E-2</v>
      </c>
      <c r="F826">
        <v>12.231999999999999</v>
      </c>
      <c r="G826">
        <v>12.95</v>
      </c>
      <c r="H826">
        <v>13.401</v>
      </c>
      <c r="I826">
        <v>13.648999999999999</v>
      </c>
      <c r="J826">
        <v>14.045999999999999</v>
      </c>
      <c r="K826">
        <v>14.324</v>
      </c>
      <c r="L826">
        <v>14.750999999999999</v>
      </c>
      <c r="M826">
        <v>15.602</v>
      </c>
      <c r="N826">
        <v>16.532</v>
      </c>
      <c r="O826">
        <v>17.068000000000001</v>
      </c>
      <c r="P826">
        <v>17.446000000000002</v>
      </c>
      <c r="Q826">
        <v>18.030999999999999</v>
      </c>
      <c r="R826">
        <v>18.428000000000001</v>
      </c>
      <c r="S826">
        <v>19.216000000000001</v>
      </c>
      <c r="T826">
        <v>20.695</v>
      </c>
      <c r="U826">
        <v>824</v>
      </c>
      <c r="V826">
        <v>11.349</v>
      </c>
      <c r="W826">
        <v>12.313000000000001</v>
      </c>
      <c r="X826">
        <v>13.278</v>
      </c>
      <c r="Y826">
        <v>14.366</v>
      </c>
      <c r="Z826">
        <v>15.602</v>
      </c>
      <c r="AA826">
        <v>17.012</v>
      </c>
      <c r="AB826">
        <v>18.634</v>
      </c>
      <c r="AC826">
        <v>20.510999999999999</v>
      </c>
      <c r="AD826">
        <v>22.388999999999999</v>
      </c>
    </row>
    <row r="827" spans="1:30" x14ac:dyDescent="0.25">
      <c r="A827">
        <v>825</v>
      </c>
      <c r="B827">
        <f t="shared" si="12"/>
        <v>2.2587268993839835</v>
      </c>
      <c r="C827">
        <v>-0.56840000000000002</v>
      </c>
      <c r="D827">
        <v>15.601000000000001</v>
      </c>
      <c r="E827">
        <v>8.4459999999999993E-2</v>
      </c>
      <c r="F827">
        <v>12.231</v>
      </c>
      <c r="G827">
        <v>12.95</v>
      </c>
      <c r="H827">
        <v>13.4</v>
      </c>
      <c r="I827">
        <v>13.648</v>
      </c>
      <c r="J827">
        <v>14.045</v>
      </c>
      <c r="K827">
        <v>14.324</v>
      </c>
      <c r="L827">
        <v>14.75</v>
      </c>
      <c r="M827">
        <v>15.601000000000001</v>
      </c>
      <c r="N827">
        <v>16.530999999999999</v>
      </c>
      <c r="O827">
        <v>17.067</v>
      </c>
      <c r="P827">
        <v>17.445</v>
      </c>
      <c r="Q827">
        <v>18.03</v>
      </c>
      <c r="R827">
        <v>18.427</v>
      </c>
      <c r="S827">
        <v>19.215</v>
      </c>
      <c r="T827">
        <v>20.693999999999999</v>
      </c>
      <c r="U827">
        <v>825</v>
      </c>
      <c r="V827">
        <v>11.348000000000001</v>
      </c>
      <c r="W827">
        <v>12.313000000000001</v>
      </c>
      <c r="X827">
        <v>13.276999999999999</v>
      </c>
      <c r="Y827">
        <v>14.366</v>
      </c>
      <c r="Z827">
        <v>15.601000000000001</v>
      </c>
      <c r="AA827">
        <v>17.012</v>
      </c>
      <c r="AB827">
        <v>18.632999999999999</v>
      </c>
      <c r="AC827">
        <v>20.51</v>
      </c>
      <c r="AD827">
        <v>22.388000000000002</v>
      </c>
    </row>
    <row r="828" spans="1:30" x14ac:dyDescent="0.25">
      <c r="A828">
        <v>826</v>
      </c>
      <c r="B828">
        <f t="shared" si="12"/>
        <v>2.2614647501711156</v>
      </c>
      <c r="C828">
        <v>-0.56840000000000002</v>
      </c>
      <c r="D828">
        <v>15.600099999999999</v>
      </c>
      <c r="E828">
        <v>8.4459999999999993E-2</v>
      </c>
      <c r="F828">
        <v>12.23</v>
      </c>
      <c r="G828">
        <v>12.949</v>
      </c>
      <c r="H828">
        <v>13.398999999999999</v>
      </c>
      <c r="I828">
        <v>13.648</v>
      </c>
      <c r="J828">
        <v>14.045</v>
      </c>
      <c r="K828">
        <v>14.323</v>
      </c>
      <c r="L828">
        <v>14.75</v>
      </c>
      <c r="M828">
        <v>15.6</v>
      </c>
      <c r="N828">
        <v>16.53</v>
      </c>
      <c r="O828">
        <v>17.065999999999999</v>
      </c>
      <c r="P828">
        <v>17.443999999999999</v>
      </c>
      <c r="Q828">
        <v>18.029</v>
      </c>
      <c r="R828">
        <v>18.425999999999998</v>
      </c>
      <c r="S828">
        <v>19.213999999999999</v>
      </c>
      <c r="T828">
        <v>20.693000000000001</v>
      </c>
      <c r="U828">
        <v>826</v>
      </c>
      <c r="V828">
        <v>11.347</v>
      </c>
      <c r="W828">
        <v>12.311999999999999</v>
      </c>
      <c r="X828">
        <v>13.276</v>
      </c>
      <c r="Y828">
        <v>14.365</v>
      </c>
      <c r="Z828">
        <v>15.6</v>
      </c>
      <c r="AA828">
        <v>17.010999999999999</v>
      </c>
      <c r="AB828">
        <v>18.632000000000001</v>
      </c>
      <c r="AC828">
        <v>20.509</v>
      </c>
      <c r="AD828">
        <v>22.385999999999999</v>
      </c>
    </row>
    <row r="829" spans="1:30" x14ac:dyDescent="0.25">
      <c r="A829">
        <v>827</v>
      </c>
      <c r="B829">
        <f t="shared" si="12"/>
        <v>2.2642026009582477</v>
      </c>
      <c r="C829">
        <v>-0.56840000000000002</v>
      </c>
      <c r="D829">
        <v>15.5992</v>
      </c>
      <c r="E829">
        <v>8.4459999999999993E-2</v>
      </c>
      <c r="F829">
        <v>12.23</v>
      </c>
      <c r="G829">
        <v>12.948</v>
      </c>
      <c r="H829">
        <v>13.398</v>
      </c>
      <c r="I829">
        <v>13.647</v>
      </c>
      <c r="J829">
        <v>14.044</v>
      </c>
      <c r="K829">
        <v>14.321999999999999</v>
      </c>
      <c r="L829">
        <v>14.749000000000001</v>
      </c>
      <c r="M829">
        <v>15.599</v>
      </c>
      <c r="N829">
        <v>16.529</v>
      </c>
      <c r="O829">
        <v>17.065000000000001</v>
      </c>
      <c r="P829">
        <v>17.443000000000001</v>
      </c>
      <c r="Q829">
        <v>18.027999999999999</v>
      </c>
      <c r="R829">
        <v>18.425000000000001</v>
      </c>
      <c r="S829">
        <v>19.213000000000001</v>
      </c>
      <c r="T829">
        <v>20.692</v>
      </c>
      <c r="U829">
        <v>827</v>
      </c>
      <c r="V829">
        <v>11.347</v>
      </c>
      <c r="W829">
        <v>12.311</v>
      </c>
      <c r="X829">
        <v>13.276</v>
      </c>
      <c r="Y829">
        <v>14.364000000000001</v>
      </c>
      <c r="Z829">
        <v>15.599</v>
      </c>
      <c r="AA829">
        <v>17.010000000000002</v>
      </c>
      <c r="AB829">
        <v>18.631</v>
      </c>
      <c r="AC829">
        <v>20.507999999999999</v>
      </c>
      <c r="AD829">
        <v>22.385000000000002</v>
      </c>
    </row>
    <row r="830" spans="1:30" x14ac:dyDescent="0.25">
      <c r="A830">
        <v>828</v>
      </c>
      <c r="B830">
        <f t="shared" si="12"/>
        <v>2.2669404517453797</v>
      </c>
      <c r="C830">
        <v>-0.56840000000000002</v>
      </c>
      <c r="D830">
        <v>15.5984</v>
      </c>
      <c r="E830">
        <v>8.4459999999999993E-2</v>
      </c>
      <c r="F830">
        <v>12.228999999999999</v>
      </c>
      <c r="G830">
        <v>12.946999999999999</v>
      </c>
      <c r="H830">
        <v>13.398</v>
      </c>
      <c r="I830">
        <v>13.646000000000001</v>
      </c>
      <c r="J830">
        <v>14.042999999999999</v>
      </c>
      <c r="K830">
        <v>14.321</v>
      </c>
      <c r="L830">
        <v>14.747999999999999</v>
      </c>
      <c r="M830">
        <v>15.598000000000001</v>
      </c>
      <c r="N830">
        <v>16.527999999999999</v>
      </c>
      <c r="O830">
        <v>17.064</v>
      </c>
      <c r="P830">
        <v>17.442</v>
      </c>
      <c r="Q830">
        <v>18.027000000000001</v>
      </c>
      <c r="R830">
        <v>18.423999999999999</v>
      </c>
      <c r="S830">
        <v>19.212</v>
      </c>
      <c r="T830">
        <v>20.690999999999999</v>
      </c>
      <c r="U830">
        <v>828</v>
      </c>
      <c r="V830">
        <v>11.346</v>
      </c>
      <c r="W830">
        <v>12.31</v>
      </c>
      <c r="X830">
        <v>13.275</v>
      </c>
      <c r="Y830">
        <v>14.363</v>
      </c>
      <c r="Z830">
        <v>15.598000000000001</v>
      </c>
      <c r="AA830">
        <v>17.009</v>
      </c>
      <c r="AB830">
        <v>18.63</v>
      </c>
      <c r="AC830">
        <v>20.507000000000001</v>
      </c>
      <c r="AD830">
        <v>22.384</v>
      </c>
    </row>
    <row r="831" spans="1:30" x14ac:dyDescent="0.25">
      <c r="A831">
        <v>829</v>
      </c>
      <c r="B831">
        <f t="shared" si="12"/>
        <v>2.2696783025325118</v>
      </c>
      <c r="C831">
        <v>-0.56840000000000002</v>
      </c>
      <c r="D831">
        <v>15.5975</v>
      </c>
      <c r="E831">
        <v>8.4459999999999993E-2</v>
      </c>
      <c r="F831">
        <v>12.228</v>
      </c>
      <c r="G831">
        <v>12.946999999999999</v>
      </c>
      <c r="H831">
        <v>13.397</v>
      </c>
      <c r="I831">
        <v>13.645</v>
      </c>
      <c r="J831">
        <v>14.042</v>
      </c>
      <c r="K831">
        <v>14.32</v>
      </c>
      <c r="L831">
        <v>14.747</v>
      </c>
      <c r="M831">
        <v>15.598000000000001</v>
      </c>
      <c r="N831">
        <v>16.527000000000001</v>
      </c>
      <c r="O831">
        <v>17.062999999999999</v>
      </c>
      <c r="P831">
        <v>17.440999999999999</v>
      </c>
      <c r="Q831">
        <v>18.026</v>
      </c>
      <c r="R831">
        <v>18.422999999999998</v>
      </c>
      <c r="S831">
        <v>19.210999999999999</v>
      </c>
      <c r="T831">
        <v>20.69</v>
      </c>
      <c r="U831">
        <v>829</v>
      </c>
      <c r="V831">
        <v>11.345000000000001</v>
      </c>
      <c r="W831">
        <v>12.31</v>
      </c>
      <c r="X831">
        <v>13.273999999999999</v>
      </c>
      <c r="Y831">
        <v>14.362</v>
      </c>
      <c r="Z831">
        <v>15.598000000000001</v>
      </c>
      <c r="AA831">
        <v>17.007999999999999</v>
      </c>
      <c r="AB831">
        <v>18.629000000000001</v>
      </c>
      <c r="AC831">
        <v>20.506</v>
      </c>
      <c r="AD831">
        <v>22.382999999999999</v>
      </c>
    </row>
    <row r="832" spans="1:30" x14ac:dyDescent="0.25">
      <c r="A832">
        <v>830</v>
      </c>
      <c r="B832">
        <f t="shared" si="12"/>
        <v>2.2724161533196439</v>
      </c>
      <c r="C832">
        <v>-0.56840000000000002</v>
      </c>
      <c r="D832">
        <v>15.5966</v>
      </c>
      <c r="E832">
        <v>8.4459999999999993E-2</v>
      </c>
      <c r="F832">
        <v>12.228</v>
      </c>
      <c r="G832">
        <v>12.946</v>
      </c>
      <c r="H832">
        <v>13.396000000000001</v>
      </c>
      <c r="I832">
        <v>13.645</v>
      </c>
      <c r="J832">
        <v>14.041</v>
      </c>
      <c r="K832">
        <v>14.32</v>
      </c>
      <c r="L832">
        <v>14.746</v>
      </c>
      <c r="M832">
        <v>15.597</v>
      </c>
      <c r="N832">
        <v>16.526</v>
      </c>
      <c r="O832">
        <v>17.062000000000001</v>
      </c>
      <c r="P832">
        <v>17.440000000000001</v>
      </c>
      <c r="Q832">
        <v>18.024999999999999</v>
      </c>
      <c r="R832">
        <v>18.422000000000001</v>
      </c>
      <c r="S832">
        <v>19.209</v>
      </c>
      <c r="T832">
        <v>20.687999999999999</v>
      </c>
      <c r="U832">
        <v>830</v>
      </c>
      <c r="V832">
        <v>11.345000000000001</v>
      </c>
      <c r="W832">
        <v>12.308999999999999</v>
      </c>
      <c r="X832">
        <v>13.273</v>
      </c>
      <c r="Y832">
        <v>14.362</v>
      </c>
      <c r="Z832">
        <v>15.597</v>
      </c>
      <c r="AA832">
        <v>17.007000000000001</v>
      </c>
      <c r="AB832">
        <v>18.628</v>
      </c>
      <c r="AC832">
        <v>20.504999999999999</v>
      </c>
      <c r="AD832">
        <v>22.381</v>
      </c>
    </row>
    <row r="833" spans="1:30" x14ac:dyDescent="0.25">
      <c r="A833">
        <v>831</v>
      </c>
      <c r="B833">
        <f t="shared" si="12"/>
        <v>2.2751540041067764</v>
      </c>
      <c r="C833">
        <v>-0.56840000000000002</v>
      </c>
      <c r="D833">
        <v>15.595800000000001</v>
      </c>
      <c r="E833">
        <v>8.4459999999999993E-2</v>
      </c>
      <c r="F833">
        <v>12.227</v>
      </c>
      <c r="G833">
        <v>12.945</v>
      </c>
      <c r="H833">
        <v>13.395</v>
      </c>
      <c r="I833">
        <v>13.644</v>
      </c>
      <c r="J833">
        <v>14.041</v>
      </c>
      <c r="K833">
        <v>14.319000000000001</v>
      </c>
      <c r="L833">
        <v>14.744999999999999</v>
      </c>
      <c r="M833">
        <v>15.596</v>
      </c>
      <c r="N833">
        <v>16.526</v>
      </c>
      <c r="O833">
        <v>17.061</v>
      </c>
      <c r="P833">
        <v>17.439</v>
      </c>
      <c r="Q833">
        <v>18.024000000000001</v>
      </c>
      <c r="R833">
        <v>18.420999999999999</v>
      </c>
      <c r="S833">
        <v>19.207999999999998</v>
      </c>
      <c r="T833">
        <v>20.687000000000001</v>
      </c>
      <c r="U833">
        <v>831</v>
      </c>
      <c r="V833">
        <v>11.343999999999999</v>
      </c>
      <c r="W833">
        <v>12.308</v>
      </c>
      <c r="X833">
        <v>13.273</v>
      </c>
      <c r="Y833">
        <v>14.361000000000001</v>
      </c>
      <c r="Z833">
        <v>15.596</v>
      </c>
      <c r="AA833">
        <v>17.006</v>
      </c>
      <c r="AB833">
        <v>18.626999999999999</v>
      </c>
      <c r="AC833">
        <v>20.503</v>
      </c>
      <c r="AD833">
        <v>22.38</v>
      </c>
    </row>
    <row r="834" spans="1:30" x14ac:dyDescent="0.25">
      <c r="A834">
        <v>832</v>
      </c>
      <c r="B834">
        <f t="shared" si="12"/>
        <v>2.2778918548939084</v>
      </c>
      <c r="C834">
        <v>-0.56840000000000002</v>
      </c>
      <c r="D834">
        <v>15.594900000000001</v>
      </c>
      <c r="E834">
        <v>8.4449999999999997E-2</v>
      </c>
      <c r="F834">
        <v>12.227</v>
      </c>
      <c r="G834">
        <v>12.945</v>
      </c>
      <c r="H834">
        <v>13.395</v>
      </c>
      <c r="I834">
        <v>13.643000000000001</v>
      </c>
      <c r="J834">
        <v>14.04</v>
      </c>
      <c r="K834">
        <v>14.318</v>
      </c>
      <c r="L834">
        <v>14.744999999999999</v>
      </c>
      <c r="M834">
        <v>15.595000000000001</v>
      </c>
      <c r="N834">
        <v>16.524999999999999</v>
      </c>
      <c r="O834">
        <v>17.059999999999999</v>
      </c>
      <c r="P834">
        <v>17.437999999999999</v>
      </c>
      <c r="Q834">
        <v>18.023</v>
      </c>
      <c r="R834">
        <v>18.419</v>
      </c>
      <c r="S834">
        <v>19.207000000000001</v>
      </c>
      <c r="T834">
        <v>20.684999999999999</v>
      </c>
      <c r="U834">
        <v>832</v>
      </c>
      <c r="V834">
        <v>11.343999999999999</v>
      </c>
      <c r="W834">
        <v>12.308</v>
      </c>
      <c r="X834">
        <v>13.272</v>
      </c>
      <c r="Y834">
        <v>14.36</v>
      </c>
      <c r="Z834">
        <v>15.595000000000001</v>
      </c>
      <c r="AA834">
        <v>17.004999999999999</v>
      </c>
      <c r="AB834">
        <v>18.625</v>
      </c>
      <c r="AC834">
        <v>20.501999999999999</v>
      </c>
      <c r="AD834">
        <v>22.378</v>
      </c>
    </row>
    <row r="835" spans="1:30" x14ac:dyDescent="0.25">
      <c r="A835">
        <v>833</v>
      </c>
      <c r="B835">
        <f t="shared" ref="B835:B898" si="13">A835/365.25</f>
        <v>2.2806297056810405</v>
      </c>
      <c r="C835">
        <v>-0.56840000000000002</v>
      </c>
      <c r="D835">
        <v>15.594099999999999</v>
      </c>
      <c r="E835">
        <v>8.4449999999999997E-2</v>
      </c>
      <c r="F835">
        <v>12.226000000000001</v>
      </c>
      <c r="G835">
        <v>12.944000000000001</v>
      </c>
      <c r="H835">
        <v>13.394</v>
      </c>
      <c r="I835">
        <v>13.643000000000001</v>
      </c>
      <c r="J835">
        <v>14.039</v>
      </c>
      <c r="K835">
        <v>14.317</v>
      </c>
      <c r="L835">
        <v>14.744</v>
      </c>
      <c r="M835">
        <v>15.593999999999999</v>
      </c>
      <c r="N835">
        <v>16.524000000000001</v>
      </c>
      <c r="O835">
        <v>17.059000000000001</v>
      </c>
      <c r="P835">
        <v>17.437000000000001</v>
      </c>
      <c r="Q835">
        <v>18.021999999999998</v>
      </c>
      <c r="R835">
        <v>18.419</v>
      </c>
      <c r="S835">
        <v>19.206</v>
      </c>
      <c r="T835">
        <v>20.684000000000001</v>
      </c>
      <c r="U835">
        <v>833</v>
      </c>
      <c r="V835">
        <v>11.343</v>
      </c>
      <c r="W835">
        <v>12.307</v>
      </c>
      <c r="X835">
        <v>13.271000000000001</v>
      </c>
      <c r="Y835">
        <v>14.359</v>
      </c>
      <c r="Z835">
        <v>15.593999999999999</v>
      </c>
      <c r="AA835">
        <v>17.004000000000001</v>
      </c>
      <c r="AB835">
        <v>18.623999999999999</v>
      </c>
      <c r="AC835">
        <v>20.501000000000001</v>
      </c>
      <c r="AD835">
        <v>22.376999999999999</v>
      </c>
    </row>
    <row r="836" spans="1:30" x14ac:dyDescent="0.25">
      <c r="A836">
        <v>834</v>
      </c>
      <c r="B836">
        <f t="shared" si="13"/>
        <v>2.2833675564681726</v>
      </c>
      <c r="C836">
        <v>-0.56840000000000002</v>
      </c>
      <c r="D836">
        <v>15.5932</v>
      </c>
      <c r="E836">
        <v>8.4449999999999997E-2</v>
      </c>
      <c r="F836">
        <v>12.225</v>
      </c>
      <c r="G836">
        <v>12.943</v>
      </c>
      <c r="H836">
        <v>13.393000000000001</v>
      </c>
      <c r="I836">
        <v>13.641999999999999</v>
      </c>
      <c r="J836">
        <v>14.039</v>
      </c>
      <c r="K836">
        <v>14.317</v>
      </c>
      <c r="L836">
        <v>14.743</v>
      </c>
      <c r="M836">
        <v>15.593</v>
      </c>
      <c r="N836">
        <v>16.523</v>
      </c>
      <c r="O836">
        <v>17.058</v>
      </c>
      <c r="P836">
        <v>17.436</v>
      </c>
      <c r="Q836">
        <v>18.021000000000001</v>
      </c>
      <c r="R836">
        <v>18.417000000000002</v>
      </c>
      <c r="S836">
        <v>19.204999999999998</v>
      </c>
      <c r="T836">
        <v>20.683</v>
      </c>
      <c r="U836">
        <v>834</v>
      </c>
      <c r="V836">
        <v>11.343</v>
      </c>
      <c r="W836">
        <v>12.307</v>
      </c>
      <c r="X836">
        <v>13.271000000000001</v>
      </c>
      <c r="Y836">
        <v>14.359</v>
      </c>
      <c r="Z836">
        <v>15.593</v>
      </c>
      <c r="AA836">
        <v>17.003</v>
      </c>
      <c r="AB836">
        <v>18.623000000000001</v>
      </c>
      <c r="AC836">
        <v>20.498999999999999</v>
      </c>
      <c r="AD836">
        <v>22.376000000000001</v>
      </c>
    </row>
    <row r="837" spans="1:30" x14ac:dyDescent="0.25">
      <c r="A837">
        <v>835</v>
      </c>
      <c r="B837">
        <f t="shared" si="13"/>
        <v>2.2861054072553046</v>
      </c>
      <c r="C837">
        <v>-0.56840000000000002</v>
      </c>
      <c r="D837">
        <v>15.5923</v>
      </c>
      <c r="E837">
        <v>8.4449999999999997E-2</v>
      </c>
      <c r="F837">
        <v>12.224</v>
      </c>
      <c r="G837">
        <v>12.943</v>
      </c>
      <c r="H837">
        <v>13.393000000000001</v>
      </c>
      <c r="I837">
        <v>13.641</v>
      </c>
      <c r="J837">
        <v>14.038</v>
      </c>
      <c r="K837">
        <v>14.316000000000001</v>
      </c>
      <c r="L837">
        <v>14.742000000000001</v>
      </c>
      <c r="M837">
        <v>15.592000000000001</v>
      </c>
      <c r="N837">
        <v>16.521999999999998</v>
      </c>
      <c r="O837">
        <v>17.056999999999999</v>
      </c>
      <c r="P837">
        <v>17.434999999999999</v>
      </c>
      <c r="Q837">
        <v>18.02</v>
      </c>
      <c r="R837">
        <v>18.416</v>
      </c>
      <c r="S837">
        <v>19.204000000000001</v>
      </c>
      <c r="T837">
        <v>20.681999999999999</v>
      </c>
      <c r="U837">
        <v>835</v>
      </c>
      <c r="V837">
        <v>11.342000000000001</v>
      </c>
      <c r="W837">
        <v>12.305999999999999</v>
      </c>
      <c r="X837">
        <v>13.27</v>
      </c>
      <c r="Y837">
        <v>14.358000000000001</v>
      </c>
      <c r="Z837">
        <v>15.592000000000001</v>
      </c>
      <c r="AA837">
        <v>17.001999999999999</v>
      </c>
      <c r="AB837">
        <v>18.622</v>
      </c>
      <c r="AC837">
        <v>20.498000000000001</v>
      </c>
      <c r="AD837">
        <v>22.373999999999999</v>
      </c>
    </row>
    <row r="838" spans="1:30" x14ac:dyDescent="0.25">
      <c r="A838">
        <v>836</v>
      </c>
      <c r="B838">
        <f t="shared" si="13"/>
        <v>2.2888432580424367</v>
      </c>
      <c r="C838">
        <v>-0.56840000000000002</v>
      </c>
      <c r="D838">
        <v>15.5915</v>
      </c>
      <c r="E838">
        <v>8.4449999999999997E-2</v>
      </c>
      <c r="F838">
        <v>12.224</v>
      </c>
      <c r="G838">
        <v>12.942</v>
      </c>
      <c r="H838">
        <v>13.391999999999999</v>
      </c>
      <c r="I838">
        <v>13.64</v>
      </c>
      <c r="J838">
        <v>14.037000000000001</v>
      </c>
      <c r="K838">
        <v>14.315</v>
      </c>
      <c r="L838">
        <v>14.742000000000001</v>
      </c>
      <c r="M838">
        <v>15.592000000000001</v>
      </c>
      <c r="N838">
        <v>16.521000000000001</v>
      </c>
      <c r="O838">
        <v>17.056000000000001</v>
      </c>
      <c r="P838">
        <v>17.434000000000001</v>
      </c>
      <c r="Q838">
        <v>18.018999999999998</v>
      </c>
      <c r="R838">
        <v>18.414999999999999</v>
      </c>
      <c r="S838">
        <v>19.202999999999999</v>
      </c>
      <c r="T838">
        <v>20.681000000000001</v>
      </c>
      <c r="U838">
        <v>836</v>
      </c>
      <c r="V838">
        <v>11.340999999999999</v>
      </c>
      <c r="W838">
        <v>12.305</v>
      </c>
      <c r="X838">
        <v>13.269</v>
      </c>
      <c r="Y838">
        <v>14.356999999999999</v>
      </c>
      <c r="Z838">
        <v>15.592000000000001</v>
      </c>
      <c r="AA838">
        <v>17.001000000000001</v>
      </c>
      <c r="AB838">
        <v>18.620999999999999</v>
      </c>
      <c r="AC838">
        <v>20.497</v>
      </c>
      <c r="AD838">
        <v>22.373000000000001</v>
      </c>
    </row>
    <row r="839" spans="1:30" x14ac:dyDescent="0.25">
      <c r="A839">
        <v>837</v>
      </c>
      <c r="B839">
        <f t="shared" si="13"/>
        <v>2.2915811088295688</v>
      </c>
      <c r="C839">
        <v>-0.56840000000000002</v>
      </c>
      <c r="D839">
        <v>15.5906</v>
      </c>
      <c r="E839">
        <v>8.4449999999999997E-2</v>
      </c>
      <c r="F839">
        <v>12.223000000000001</v>
      </c>
      <c r="G839">
        <v>12.941000000000001</v>
      </c>
      <c r="H839">
        <v>13.391</v>
      </c>
      <c r="I839">
        <v>13.64</v>
      </c>
      <c r="J839">
        <v>14.036</v>
      </c>
      <c r="K839">
        <v>14.314</v>
      </c>
      <c r="L839">
        <v>14.741</v>
      </c>
      <c r="M839">
        <v>15.590999999999999</v>
      </c>
      <c r="N839">
        <v>16.52</v>
      </c>
      <c r="O839">
        <v>17.055</v>
      </c>
      <c r="P839">
        <v>17.433</v>
      </c>
      <c r="Q839">
        <v>18.018000000000001</v>
      </c>
      <c r="R839">
        <v>18.414000000000001</v>
      </c>
      <c r="S839">
        <v>19.202000000000002</v>
      </c>
      <c r="T839">
        <v>20.68</v>
      </c>
      <c r="U839">
        <v>837</v>
      </c>
      <c r="V839">
        <v>11.340999999999999</v>
      </c>
      <c r="W839">
        <v>12.305</v>
      </c>
      <c r="X839">
        <v>13.268000000000001</v>
      </c>
      <c r="Y839">
        <v>14.356</v>
      </c>
      <c r="Z839">
        <v>15.590999999999999</v>
      </c>
      <c r="AA839">
        <v>17</v>
      </c>
      <c r="AB839">
        <v>18.62</v>
      </c>
      <c r="AC839">
        <v>20.495999999999999</v>
      </c>
      <c r="AD839">
        <v>22.372</v>
      </c>
    </row>
    <row r="840" spans="1:30" x14ac:dyDescent="0.25">
      <c r="A840">
        <v>838</v>
      </c>
      <c r="B840">
        <f t="shared" si="13"/>
        <v>2.2943189596167008</v>
      </c>
      <c r="C840">
        <v>-0.56840000000000002</v>
      </c>
      <c r="D840">
        <v>15.5898</v>
      </c>
      <c r="E840">
        <v>8.4449999999999997E-2</v>
      </c>
      <c r="F840">
        <v>12.223000000000001</v>
      </c>
      <c r="G840">
        <v>12.941000000000001</v>
      </c>
      <c r="H840">
        <v>13.391</v>
      </c>
      <c r="I840">
        <v>13.638999999999999</v>
      </c>
      <c r="J840">
        <v>14.035</v>
      </c>
      <c r="K840">
        <v>14.313000000000001</v>
      </c>
      <c r="L840">
        <v>14.74</v>
      </c>
      <c r="M840">
        <v>15.59</v>
      </c>
      <c r="N840">
        <v>16.518999999999998</v>
      </c>
      <c r="O840">
        <v>17.053999999999998</v>
      </c>
      <c r="P840">
        <v>17.431999999999999</v>
      </c>
      <c r="Q840">
        <v>18.016999999999999</v>
      </c>
      <c r="R840">
        <v>18.413</v>
      </c>
      <c r="S840">
        <v>19.201000000000001</v>
      </c>
      <c r="T840">
        <v>20.678999999999998</v>
      </c>
      <c r="U840">
        <v>838</v>
      </c>
      <c r="V840">
        <v>11.34</v>
      </c>
      <c r="W840">
        <v>12.304</v>
      </c>
      <c r="X840">
        <v>13.268000000000001</v>
      </c>
      <c r="Y840">
        <v>14.355</v>
      </c>
      <c r="Z840">
        <v>15.59</v>
      </c>
      <c r="AA840">
        <v>16.998999999999999</v>
      </c>
      <c r="AB840">
        <v>18.619</v>
      </c>
      <c r="AC840">
        <v>20.495000000000001</v>
      </c>
      <c r="AD840">
        <v>22.370999999999999</v>
      </c>
    </row>
    <row r="841" spans="1:30" x14ac:dyDescent="0.25">
      <c r="A841">
        <v>839</v>
      </c>
      <c r="B841">
        <f t="shared" si="13"/>
        <v>2.2970568104038329</v>
      </c>
      <c r="C841">
        <v>-0.56840000000000002</v>
      </c>
      <c r="D841">
        <v>15.588900000000001</v>
      </c>
      <c r="E841">
        <v>8.4449999999999997E-2</v>
      </c>
      <c r="F841">
        <v>12.222</v>
      </c>
      <c r="G841">
        <v>12.94</v>
      </c>
      <c r="H841">
        <v>13.39</v>
      </c>
      <c r="I841">
        <v>13.638</v>
      </c>
      <c r="J841">
        <v>14.035</v>
      </c>
      <c r="K841">
        <v>14.313000000000001</v>
      </c>
      <c r="L841">
        <v>14.739000000000001</v>
      </c>
      <c r="M841">
        <v>15.589</v>
      </c>
      <c r="N841">
        <v>16.518000000000001</v>
      </c>
      <c r="O841">
        <v>17.053000000000001</v>
      </c>
      <c r="P841">
        <v>17.431000000000001</v>
      </c>
      <c r="Q841">
        <v>18.015999999999998</v>
      </c>
      <c r="R841">
        <v>18.411999999999999</v>
      </c>
      <c r="S841">
        <v>19.199000000000002</v>
      </c>
      <c r="T841">
        <v>20.677</v>
      </c>
      <c r="U841">
        <v>839</v>
      </c>
      <c r="V841">
        <v>11.34</v>
      </c>
      <c r="W841">
        <v>12.303000000000001</v>
      </c>
      <c r="X841">
        <v>13.266999999999999</v>
      </c>
      <c r="Y841">
        <v>14.355</v>
      </c>
      <c r="Z841">
        <v>15.589</v>
      </c>
      <c r="AA841">
        <v>16.998000000000001</v>
      </c>
      <c r="AB841">
        <v>18.617999999999999</v>
      </c>
      <c r="AC841">
        <v>20.494</v>
      </c>
      <c r="AD841">
        <v>22.369</v>
      </c>
    </row>
    <row r="842" spans="1:30" x14ac:dyDescent="0.25">
      <c r="A842">
        <v>840</v>
      </c>
      <c r="B842">
        <f t="shared" si="13"/>
        <v>2.299794661190965</v>
      </c>
      <c r="C842">
        <v>-0.56840000000000002</v>
      </c>
      <c r="D842">
        <v>15.588100000000001</v>
      </c>
      <c r="E842">
        <v>8.4449999999999997E-2</v>
      </c>
      <c r="F842">
        <v>12.221</v>
      </c>
      <c r="G842">
        <v>12.939</v>
      </c>
      <c r="H842">
        <v>13.388999999999999</v>
      </c>
      <c r="I842">
        <v>13.637</v>
      </c>
      <c r="J842">
        <v>14.034000000000001</v>
      </c>
      <c r="K842">
        <v>14.311999999999999</v>
      </c>
      <c r="L842">
        <v>14.738</v>
      </c>
      <c r="M842">
        <v>15.587999999999999</v>
      </c>
      <c r="N842">
        <v>16.516999999999999</v>
      </c>
      <c r="O842">
        <v>17.052</v>
      </c>
      <c r="P842">
        <v>17.43</v>
      </c>
      <c r="Q842">
        <v>18.015000000000001</v>
      </c>
      <c r="R842">
        <v>18.411000000000001</v>
      </c>
      <c r="S842">
        <v>19.198</v>
      </c>
      <c r="T842">
        <v>20.675999999999998</v>
      </c>
      <c r="U842">
        <v>840</v>
      </c>
      <c r="V842">
        <v>11.339</v>
      </c>
      <c r="W842">
        <v>12.303000000000001</v>
      </c>
      <c r="X842">
        <v>13.266</v>
      </c>
      <c r="Y842">
        <v>14.353999999999999</v>
      </c>
      <c r="Z842">
        <v>15.587999999999999</v>
      </c>
      <c r="AA842">
        <v>16.997</v>
      </c>
      <c r="AB842">
        <v>18.617000000000001</v>
      </c>
      <c r="AC842">
        <v>20.492999999999999</v>
      </c>
      <c r="AD842">
        <v>22.367999999999999</v>
      </c>
    </row>
    <row r="843" spans="1:30" x14ac:dyDescent="0.25">
      <c r="A843">
        <v>841</v>
      </c>
      <c r="B843">
        <f t="shared" si="13"/>
        <v>2.3025325119780971</v>
      </c>
      <c r="C843">
        <v>-0.56840000000000002</v>
      </c>
      <c r="D843">
        <v>15.587199999999999</v>
      </c>
      <c r="E843">
        <v>8.4449999999999997E-2</v>
      </c>
      <c r="F843">
        <v>12.22</v>
      </c>
      <c r="G843">
        <v>12.938000000000001</v>
      </c>
      <c r="H843">
        <v>13.388</v>
      </c>
      <c r="I843">
        <v>13.637</v>
      </c>
      <c r="J843">
        <v>14.032999999999999</v>
      </c>
      <c r="K843">
        <v>14.311</v>
      </c>
      <c r="L843">
        <v>14.737</v>
      </c>
      <c r="M843">
        <v>15.587</v>
      </c>
      <c r="N843">
        <v>16.515999999999998</v>
      </c>
      <c r="O843">
        <v>17.050999999999998</v>
      </c>
      <c r="P843">
        <v>17.428999999999998</v>
      </c>
      <c r="Q843">
        <v>18.013999999999999</v>
      </c>
      <c r="R843">
        <v>18.41</v>
      </c>
      <c r="S843">
        <v>19.196999999999999</v>
      </c>
      <c r="T843">
        <v>20.675000000000001</v>
      </c>
      <c r="U843">
        <v>841</v>
      </c>
      <c r="V843">
        <v>11.337999999999999</v>
      </c>
      <c r="W843">
        <v>12.302</v>
      </c>
      <c r="X843">
        <v>13.266</v>
      </c>
      <c r="Y843">
        <v>14.353</v>
      </c>
      <c r="Z843">
        <v>15.587</v>
      </c>
      <c r="AA843">
        <v>16.995999999999999</v>
      </c>
      <c r="AB843">
        <v>18.616</v>
      </c>
      <c r="AC843">
        <v>20.491</v>
      </c>
      <c r="AD843">
        <v>22.367000000000001</v>
      </c>
    </row>
    <row r="844" spans="1:30" x14ac:dyDescent="0.25">
      <c r="A844">
        <v>842</v>
      </c>
      <c r="B844">
        <f t="shared" si="13"/>
        <v>2.3052703627652291</v>
      </c>
      <c r="C844">
        <v>-0.56840000000000002</v>
      </c>
      <c r="D844">
        <v>15.5863</v>
      </c>
      <c r="E844">
        <v>8.4449999999999997E-2</v>
      </c>
      <c r="F844">
        <v>12.22</v>
      </c>
      <c r="G844">
        <v>12.938000000000001</v>
      </c>
      <c r="H844">
        <v>13.388</v>
      </c>
      <c r="I844">
        <v>13.635999999999999</v>
      </c>
      <c r="J844">
        <v>14.032</v>
      </c>
      <c r="K844">
        <v>14.31</v>
      </c>
      <c r="L844">
        <v>14.737</v>
      </c>
      <c r="M844">
        <v>15.586</v>
      </c>
      <c r="N844">
        <v>16.515000000000001</v>
      </c>
      <c r="O844">
        <v>17.05</v>
      </c>
      <c r="P844">
        <v>17.428000000000001</v>
      </c>
      <c r="Q844">
        <v>18.013000000000002</v>
      </c>
      <c r="R844">
        <v>18.408999999999999</v>
      </c>
      <c r="S844">
        <v>19.196000000000002</v>
      </c>
      <c r="T844">
        <v>20.673999999999999</v>
      </c>
      <c r="U844">
        <v>842</v>
      </c>
      <c r="V844">
        <v>11.337999999999999</v>
      </c>
      <c r="W844">
        <v>12.301</v>
      </c>
      <c r="X844">
        <v>13.265000000000001</v>
      </c>
      <c r="Y844">
        <v>14.352</v>
      </c>
      <c r="Z844">
        <v>15.586</v>
      </c>
      <c r="AA844">
        <v>16.995000000000001</v>
      </c>
      <c r="AB844">
        <v>18.614999999999998</v>
      </c>
      <c r="AC844">
        <v>20.49</v>
      </c>
      <c r="AD844">
        <v>22.366</v>
      </c>
    </row>
    <row r="845" spans="1:30" x14ac:dyDescent="0.25">
      <c r="A845">
        <v>843</v>
      </c>
      <c r="B845">
        <f t="shared" si="13"/>
        <v>2.3080082135523612</v>
      </c>
      <c r="C845">
        <v>-0.56840000000000002</v>
      </c>
      <c r="D845">
        <v>15.5855</v>
      </c>
      <c r="E845">
        <v>8.4449999999999997E-2</v>
      </c>
      <c r="F845">
        <v>12.218999999999999</v>
      </c>
      <c r="G845">
        <v>12.936999999999999</v>
      </c>
      <c r="H845">
        <v>13.387</v>
      </c>
      <c r="I845">
        <v>13.635</v>
      </c>
      <c r="J845">
        <v>14.032</v>
      </c>
      <c r="K845">
        <v>14.308999999999999</v>
      </c>
      <c r="L845">
        <v>14.736000000000001</v>
      </c>
      <c r="M845">
        <v>15.586</v>
      </c>
      <c r="N845">
        <v>16.515000000000001</v>
      </c>
      <c r="O845">
        <v>17.048999999999999</v>
      </c>
      <c r="P845">
        <v>17.427</v>
      </c>
      <c r="Q845">
        <v>18.012</v>
      </c>
      <c r="R845">
        <v>18.408000000000001</v>
      </c>
      <c r="S845">
        <v>19.195</v>
      </c>
      <c r="T845">
        <v>20.672999999999998</v>
      </c>
      <c r="U845">
        <v>843</v>
      </c>
      <c r="V845">
        <v>11.337</v>
      </c>
      <c r="W845">
        <v>12.301</v>
      </c>
      <c r="X845">
        <v>13.263999999999999</v>
      </c>
      <c r="Y845">
        <v>14.352</v>
      </c>
      <c r="Z845">
        <v>15.586</v>
      </c>
      <c r="AA845">
        <v>16.994</v>
      </c>
      <c r="AB845">
        <v>18.614000000000001</v>
      </c>
      <c r="AC845">
        <v>20.489000000000001</v>
      </c>
      <c r="AD845">
        <v>22.364999999999998</v>
      </c>
    </row>
    <row r="846" spans="1:30" x14ac:dyDescent="0.25">
      <c r="A846">
        <v>844</v>
      </c>
      <c r="B846">
        <f t="shared" si="13"/>
        <v>2.3107460643394937</v>
      </c>
      <c r="C846">
        <v>-0.56840000000000002</v>
      </c>
      <c r="D846">
        <v>15.5846</v>
      </c>
      <c r="E846">
        <v>8.4449999999999997E-2</v>
      </c>
      <c r="F846">
        <v>12.218</v>
      </c>
      <c r="G846">
        <v>12.936</v>
      </c>
      <c r="H846">
        <v>13.385999999999999</v>
      </c>
      <c r="I846">
        <v>13.634</v>
      </c>
      <c r="J846">
        <v>14.031000000000001</v>
      </c>
      <c r="K846">
        <v>14.308999999999999</v>
      </c>
      <c r="L846">
        <v>14.734999999999999</v>
      </c>
      <c r="M846">
        <v>15.585000000000001</v>
      </c>
      <c r="N846">
        <v>16.513999999999999</v>
      </c>
      <c r="O846">
        <v>17.048999999999999</v>
      </c>
      <c r="P846">
        <v>17.425999999999998</v>
      </c>
      <c r="Q846">
        <v>18.010999999999999</v>
      </c>
      <c r="R846">
        <v>18.407</v>
      </c>
      <c r="S846">
        <v>19.193999999999999</v>
      </c>
      <c r="T846">
        <v>20.672000000000001</v>
      </c>
      <c r="U846">
        <v>844</v>
      </c>
      <c r="V846">
        <v>11.336</v>
      </c>
      <c r="W846">
        <v>12.3</v>
      </c>
      <c r="X846">
        <v>13.263</v>
      </c>
      <c r="Y846">
        <v>14.351000000000001</v>
      </c>
      <c r="Z846">
        <v>15.585000000000001</v>
      </c>
      <c r="AA846">
        <v>16.992999999999999</v>
      </c>
      <c r="AB846">
        <v>18.613</v>
      </c>
      <c r="AC846">
        <v>20.488</v>
      </c>
      <c r="AD846">
        <v>22.363</v>
      </c>
    </row>
    <row r="847" spans="1:30" x14ac:dyDescent="0.25">
      <c r="A847">
        <v>845</v>
      </c>
      <c r="B847">
        <f t="shared" si="13"/>
        <v>2.3134839151266258</v>
      </c>
      <c r="C847">
        <v>-0.56840000000000002</v>
      </c>
      <c r="D847">
        <v>15.5838</v>
      </c>
      <c r="E847">
        <v>8.4449999999999997E-2</v>
      </c>
      <c r="F847">
        <v>12.218</v>
      </c>
      <c r="G847">
        <v>12.936</v>
      </c>
      <c r="H847">
        <v>13.385</v>
      </c>
      <c r="I847">
        <v>13.634</v>
      </c>
      <c r="J847">
        <v>14.03</v>
      </c>
      <c r="K847">
        <v>14.308</v>
      </c>
      <c r="L847">
        <v>14.734</v>
      </c>
      <c r="M847">
        <v>15.584</v>
      </c>
      <c r="N847">
        <v>16.513000000000002</v>
      </c>
      <c r="O847">
        <v>17.047999999999998</v>
      </c>
      <c r="P847">
        <v>17.425000000000001</v>
      </c>
      <c r="Q847">
        <v>18.010000000000002</v>
      </c>
      <c r="R847">
        <v>18.405999999999999</v>
      </c>
      <c r="S847">
        <v>19.193000000000001</v>
      </c>
      <c r="T847">
        <v>20.670999999999999</v>
      </c>
      <c r="U847">
        <v>845</v>
      </c>
      <c r="V847">
        <v>11.336</v>
      </c>
      <c r="W847">
        <v>12.298999999999999</v>
      </c>
      <c r="X847">
        <v>13.263</v>
      </c>
      <c r="Y847">
        <v>14.35</v>
      </c>
      <c r="Z847">
        <v>15.584</v>
      </c>
      <c r="AA847">
        <v>16.992999999999999</v>
      </c>
      <c r="AB847">
        <v>18.611999999999998</v>
      </c>
      <c r="AC847">
        <v>20.486999999999998</v>
      </c>
      <c r="AD847">
        <v>22.361999999999998</v>
      </c>
    </row>
    <row r="848" spans="1:30" x14ac:dyDescent="0.25">
      <c r="A848">
        <v>846</v>
      </c>
      <c r="B848">
        <f t="shared" si="13"/>
        <v>2.3162217659137578</v>
      </c>
      <c r="C848">
        <v>-0.56840000000000002</v>
      </c>
      <c r="D848">
        <v>15.5829</v>
      </c>
      <c r="E848">
        <v>8.4440000000000001E-2</v>
      </c>
      <c r="F848">
        <v>12.217000000000001</v>
      </c>
      <c r="G848">
        <v>12.935</v>
      </c>
      <c r="H848">
        <v>13.385</v>
      </c>
      <c r="I848">
        <v>13.632999999999999</v>
      </c>
      <c r="J848">
        <v>14.029</v>
      </c>
      <c r="K848">
        <v>14.307</v>
      </c>
      <c r="L848">
        <v>14.733000000000001</v>
      </c>
      <c r="M848">
        <v>15.583</v>
      </c>
      <c r="N848">
        <v>16.512</v>
      </c>
      <c r="O848">
        <v>17.045999999999999</v>
      </c>
      <c r="P848">
        <v>17.423999999999999</v>
      </c>
      <c r="Q848">
        <v>18.009</v>
      </c>
      <c r="R848">
        <v>18.405000000000001</v>
      </c>
      <c r="S848">
        <v>19.192</v>
      </c>
      <c r="T848">
        <v>20.669</v>
      </c>
      <c r="U848">
        <v>846</v>
      </c>
      <c r="V848">
        <v>11.336</v>
      </c>
      <c r="W848">
        <v>12.298999999999999</v>
      </c>
      <c r="X848">
        <v>13.262</v>
      </c>
      <c r="Y848">
        <v>14.349</v>
      </c>
      <c r="Z848">
        <v>15.583</v>
      </c>
      <c r="AA848">
        <v>16.991</v>
      </c>
      <c r="AB848">
        <v>18.61</v>
      </c>
      <c r="AC848">
        <v>20.484999999999999</v>
      </c>
      <c r="AD848">
        <v>22.36</v>
      </c>
    </row>
    <row r="849" spans="1:30" x14ac:dyDescent="0.25">
      <c r="A849">
        <v>847</v>
      </c>
      <c r="B849">
        <f t="shared" si="13"/>
        <v>2.3189596167008899</v>
      </c>
      <c r="C849">
        <v>-0.56840000000000002</v>
      </c>
      <c r="D849">
        <v>15.582100000000001</v>
      </c>
      <c r="E849">
        <v>8.4440000000000001E-2</v>
      </c>
      <c r="F849">
        <v>12.217000000000001</v>
      </c>
      <c r="G849">
        <v>12.935</v>
      </c>
      <c r="H849">
        <v>13.384</v>
      </c>
      <c r="I849">
        <v>13.632</v>
      </c>
      <c r="J849">
        <v>14.029</v>
      </c>
      <c r="K849">
        <v>14.305999999999999</v>
      </c>
      <c r="L849">
        <v>14.733000000000001</v>
      </c>
      <c r="M849">
        <v>15.582000000000001</v>
      </c>
      <c r="N849">
        <v>16.510999999999999</v>
      </c>
      <c r="O849">
        <v>17.045999999999999</v>
      </c>
      <c r="P849">
        <v>17.422999999999998</v>
      </c>
      <c r="Q849">
        <v>18.007999999999999</v>
      </c>
      <c r="R849">
        <v>18.404</v>
      </c>
      <c r="S849">
        <v>19.190999999999999</v>
      </c>
      <c r="T849">
        <v>20.667999999999999</v>
      </c>
      <c r="U849">
        <v>847</v>
      </c>
      <c r="V849">
        <v>11.335000000000001</v>
      </c>
      <c r="W849">
        <v>12.298</v>
      </c>
      <c r="X849">
        <v>13.260999999999999</v>
      </c>
      <c r="Y849">
        <v>14.349</v>
      </c>
      <c r="Z849">
        <v>15.582000000000001</v>
      </c>
      <c r="AA849">
        <v>16.991</v>
      </c>
      <c r="AB849">
        <v>18.609000000000002</v>
      </c>
      <c r="AC849">
        <v>20.484000000000002</v>
      </c>
      <c r="AD849">
        <v>22.359000000000002</v>
      </c>
    </row>
    <row r="850" spans="1:30" x14ac:dyDescent="0.25">
      <c r="A850">
        <v>848</v>
      </c>
      <c r="B850">
        <f t="shared" si="13"/>
        <v>2.321697467488022</v>
      </c>
      <c r="C850">
        <v>-0.56840000000000002</v>
      </c>
      <c r="D850">
        <v>15.581200000000001</v>
      </c>
      <c r="E850">
        <v>8.4440000000000001E-2</v>
      </c>
      <c r="F850">
        <v>12.215999999999999</v>
      </c>
      <c r="G850">
        <v>12.933999999999999</v>
      </c>
      <c r="H850">
        <v>13.382999999999999</v>
      </c>
      <c r="I850">
        <v>13.632</v>
      </c>
      <c r="J850">
        <v>14.028</v>
      </c>
      <c r="K850">
        <v>14.305999999999999</v>
      </c>
      <c r="L850">
        <v>14.731999999999999</v>
      </c>
      <c r="M850">
        <v>15.581</v>
      </c>
      <c r="N850">
        <v>16.510000000000002</v>
      </c>
      <c r="O850">
        <v>17.045000000000002</v>
      </c>
      <c r="P850">
        <v>17.422000000000001</v>
      </c>
      <c r="Q850">
        <v>18.007000000000001</v>
      </c>
      <c r="R850">
        <v>18.402999999999999</v>
      </c>
      <c r="S850">
        <v>19.189</v>
      </c>
      <c r="T850">
        <v>20.666</v>
      </c>
      <c r="U850">
        <v>848</v>
      </c>
      <c r="V850">
        <v>11.334</v>
      </c>
      <c r="W850">
        <v>12.298</v>
      </c>
      <c r="X850">
        <v>13.260999999999999</v>
      </c>
      <c r="Y850">
        <v>14.348000000000001</v>
      </c>
      <c r="Z850">
        <v>15.581</v>
      </c>
      <c r="AA850">
        <v>16.989999999999998</v>
      </c>
      <c r="AB850">
        <v>18.608000000000001</v>
      </c>
      <c r="AC850">
        <v>20.483000000000001</v>
      </c>
      <c r="AD850">
        <v>22.356999999999999</v>
      </c>
    </row>
    <row r="851" spans="1:30" x14ac:dyDescent="0.25">
      <c r="A851">
        <v>849</v>
      </c>
      <c r="B851">
        <f t="shared" si="13"/>
        <v>2.324435318275154</v>
      </c>
      <c r="C851">
        <v>-0.56840000000000002</v>
      </c>
      <c r="D851">
        <v>15.580399999999999</v>
      </c>
      <c r="E851">
        <v>8.4440000000000001E-2</v>
      </c>
      <c r="F851">
        <v>12.215</v>
      </c>
      <c r="G851">
        <v>12.933</v>
      </c>
      <c r="H851">
        <v>13.382999999999999</v>
      </c>
      <c r="I851">
        <v>13.631</v>
      </c>
      <c r="J851">
        <v>14.026999999999999</v>
      </c>
      <c r="K851">
        <v>14.305</v>
      </c>
      <c r="L851">
        <v>14.731</v>
      </c>
      <c r="M851">
        <v>15.58</v>
      </c>
      <c r="N851">
        <v>16.509</v>
      </c>
      <c r="O851">
        <v>17.044</v>
      </c>
      <c r="P851">
        <v>17.420999999999999</v>
      </c>
      <c r="Q851">
        <v>18.006</v>
      </c>
      <c r="R851">
        <v>18.402000000000001</v>
      </c>
      <c r="S851">
        <v>19.187999999999999</v>
      </c>
      <c r="T851">
        <v>20.664999999999999</v>
      </c>
      <c r="U851">
        <v>849</v>
      </c>
      <c r="V851">
        <v>11.334</v>
      </c>
      <c r="W851">
        <v>12.297000000000001</v>
      </c>
      <c r="X851">
        <v>13.26</v>
      </c>
      <c r="Y851">
        <v>14.347</v>
      </c>
      <c r="Z851">
        <v>15.58</v>
      </c>
      <c r="AA851">
        <v>16.989000000000001</v>
      </c>
      <c r="AB851">
        <v>18.606999999999999</v>
      </c>
      <c r="AC851">
        <v>20.481999999999999</v>
      </c>
      <c r="AD851">
        <v>22.356000000000002</v>
      </c>
    </row>
    <row r="852" spans="1:30" x14ac:dyDescent="0.25">
      <c r="A852">
        <v>850</v>
      </c>
      <c r="B852">
        <f t="shared" si="13"/>
        <v>2.3271731690622861</v>
      </c>
      <c r="C852">
        <v>-0.56840000000000002</v>
      </c>
      <c r="D852">
        <v>15.579599999999999</v>
      </c>
      <c r="E852">
        <v>8.4440000000000001E-2</v>
      </c>
      <c r="F852">
        <v>12.215</v>
      </c>
      <c r="G852">
        <v>12.932</v>
      </c>
      <c r="H852">
        <v>13.382</v>
      </c>
      <c r="I852">
        <v>13.63</v>
      </c>
      <c r="J852">
        <v>14.026</v>
      </c>
      <c r="K852">
        <v>14.304</v>
      </c>
      <c r="L852">
        <v>14.73</v>
      </c>
      <c r="M852">
        <v>15.58</v>
      </c>
      <c r="N852">
        <v>16.507999999999999</v>
      </c>
      <c r="O852">
        <v>17.042999999999999</v>
      </c>
      <c r="P852">
        <v>17.420999999999999</v>
      </c>
      <c r="Q852">
        <v>18.004999999999999</v>
      </c>
      <c r="R852">
        <v>18.401</v>
      </c>
      <c r="S852">
        <v>19.187000000000001</v>
      </c>
      <c r="T852">
        <v>20.664000000000001</v>
      </c>
      <c r="U852">
        <v>850</v>
      </c>
      <c r="V852">
        <v>11.333</v>
      </c>
      <c r="W852">
        <v>12.295999999999999</v>
      </c>
      <c r="X852">
        <v>13.259</v>
      </c>
      <c r="Y852">
        <v>14.346</v>
      </c>
      <c r="Z852">
        <v>15.58</v>
      </c>
      <c r="AA852">
        <v>16.988</v>
      </c>
      <c r="AB852">
        <v>18.606000000000002</v>
      </c>
      <c r="AC852">
        <v>20.481000000000002</v>
      </c>
      <c r="AD852">
        <v>22.355</v>
      </c>
    </row>
    <row r="853" spans="1:30" x14ac:dyDescent="0.25">
      <c r="A853">
        <v>851</v>
      </c>
      <c r="B853">
        <f t="shared" si="13"/>
        <v>2.3299110198494182</v>
      </c>
      <c r="C853">
        <v>-0.56840000000000002</v>
      </c>
      <c r="D853">
        <v>15.5787</v>
      </c>
      <c r="E853">
        <v>8.4440000000000001E-2</v>
      </c>
      <c r="F853">
        <v>12.214</v>
      </c>
      <c r="G853">
        <v>12.932</v>
      </c>
      <c r="H853">
        <v>13.381</v>
      </c>
      <c r="I853">
        <v>13.629</v>
      </c>
      <c r="J853">
        <v>14.026</v>
      </c>
      <c r="K853">
        <v>14.303000000000001</v>
      </c>
      <c r="L853">
        <v>14.73</v>
      </c>
      <c r="M853">
        <v>15.579000000000001</v>
      </c>
      <c r="N853">
        <v>16.507000000000001</v>
      </c>
      <c r="O853">
        <v>17.042000000000002</v>
      </c>
      <c r="P853">
        <v>17.419</v>
      </c>
      <c r="Q853">
        <v>18.004000000000001</v>
      </c>
      <c r="R853">
        <v>18.399999999999999</v>
      </c>
      <c r="S853">
        <v>19.186</v>
      </c>
      <c r="T853">
        <v>20.663</v>
      </c>
      <c r="U853">
        <v>851</v>
      </c>
      <c r="V853">
        <v>11.333</v>
      </c>
      <c r="W853">
        <v>12.295999999999999</v>
      </c>
      <c r="X853">
        <v>13.259</v>
      </c>
      <c r="Y853">
        <v>14.345000000000001</v>
      </c>
      <c r="Z853">
        <v>15.579000000000001</v>
      </c>
      <c r="AA853">
        <v>16.986999999999998</v>
      </c>
      <c r="AB853">
        <v>18.605</v>
      </c>
      <c r="AC853">
        <v>20.48</v>
      </c>
      <c r="AD853">
        <v>22.353999999999999</v>
      </c>
    </row>
    <row r="854" spans="1:30" x14ac:dyDescent="0.25">
      <c r="A854">
        <v>852</v>
      </c>
      <c r="B854">
        <f t="shared" si="13"/>
        <v>2.3326488706365502</v>
      </c>
      <c r="C854">
        <v>-0.56840000000000002</v>
      </c>
      <c r="D854">
        <v>15.5779</v>
      </c>
      <c r="E854">
        <v>8.4440000000000001E-2</v>
      </c>
      <c r="F854">
        <v>12.214</v>
      </c>
      <c r="G854">
        <v>12.930999999999999</v>
      </c>
      <c r="H854">
        <v>13.381</v>
      </c>
      <c r="I854">
        <v>13.629</v>
      </c>
      <c r="J854">
        <v>14.025</v>
      </c>
      <c r="K854">
        <v>14.303000000000001</v>
      </c>
      <c r="L854">
        <v>14.728999999999999</v>
      </c>
      <c r="M854">
        <v>15.577999999999999</v>
      </c>
      <c r="N854">
        <v>16.506</v>
      </c>
      <c r="O854">
        <v>17.041</v>
      </c>
      <c r="P854">
        <v>17.419</v>
      </c>
      <c r="Q854">
        <v>18.003</v>
      </c>
      <c r="R854">
        <v>18.399000000000001</v>
      </c>
      <c r="S854">
        <v>19.184999999999999</v>
      </c>
      <c r="T854">
        <v>20.661999999999999</v>
      </c>
      <c r="U854">
        <v>852</v>
      </c>
      <c r="V854">
        <v>11.332000000000001</v>
      </c>
      <c r="W854">
        <v>12.295</v>
      </c>
      <c r="X854">
        <v>13.257999999999999</v>
      </c>
      <c r="Y854">
        <v>14.345000000000001</v>
      </c>
      <c r="Z854">
        <v>15.577999999999999</v>
      </c>
      <c r="AA854">
        <v>16.986000000000001</v>
      </c>
      <c r="AB854">
        <v>18.603999999999999</v>
      </c>
      <c r="AC854">
        <v>20.478000000000002</v>
      </c>
      <c r="AD854">
        <v>22.353000000000002</v>
      </c>
    </row>
    <row r="855" spans="1:30" x14ac:dyDescent="0.25">
      <c r="A855">
        <v>853</v>
      </c>
      <c r="B855">
        <f t="shared" si="13"/>
        <v>2.3353867214236823</v>
      </c>
      <c r="C855">
        <v>-0.56840000000000002</v>
      </c>
      <c r="D855">
        <v>15.577</v>
      </c>
      <c r="E855">
        <v>8.4440000000000001E-2</v>
      </c>
      <c r="F855">
        <v>12.212999999999999</v>
      </c>
      <c r="G855">
        <v>12.93</v>
      </c>
      <c r="H855">
        <v>13.38</v>
      </c>
      <c r="I855">
        <v>13.628</v>
      </c>
      <c r="J855">
        <v>14.023999999999999</v>
      </c>
      <c r="K855">
        <v>14.302</v>
      </c>
      <c r="L855">
        <v>14.728</v>
      </c>
      <c r="M855">
        <v>15.577</v>
      </c>
      <c r="N855">
        <v>16.504999999999999</v>
      </c>
      <c r="O855">
        <v>17.04</v>
      </c>
      <c r="P855">
        <v>17.417999999999999</v>
      </c>
      <c r="Q855">
        <v>18.001999999999999</v>
      </c>
      <c r="R855">
        <v>18.398</v>
      </c>
      <c r="S855">
        <v>19.184000000000001</v>
      </c>
      <c r="T855">
        <v>20.661000000000001</v>
      </c>
      <c r="U855">
        <v>853</v>
      </c>
      <c r="V855">
        <v>11.331</v>
      </c>
      <c r="W855">
        <v>12.294</v>
      </c>
      <c r="X855">
        <v>13.257</v>
      </c>
      <c r="Y855">
        <v>14.343999999999999</v>
      </c>
      <c r="Z855">
        <v>15.577</v>
      </c>
      <c r="AA855">
        <v>16.984999999999999</v>
      </c>
      <c r="AB855">
        <v>18.603000000000002</v>
      </c>
      <c r="AC855">
        <v>20.477</v>
      </c>
      <c r="AD855">
        <v>22.350999999999999</v>
      </c>
    </row>
    <row r="856" spans="1:30" x14ac:dyDescent="0.25">
      <c r="A856">
        <v>854</v>
      </c>
      <c r="B856">
        <f t="shared" si="13"/>
        <v>2.3381245722108144</v>
      </c>
      <c r="C856">
        <v>-0.56840000000000002</v>
      </c>
      <c r="D856">
        <v>15.5762</v>
      </c>
      <c r="E856">
        <v>8.4440000000000001E-2</v>
      </c>
      <c r="F856">
        <v>12.212</v>
      </c>
      <c r="G856">
        <v>12.93</v>
      </c>
      <c r="H856">
        <v>13.379</v>
      </c>
      <c r="I856">
        <v>13.627000000000001</v>
      </c>
      <c r="J856">
        <v>14.023</v>
      </c>
      <c r="K856">
        <v>14.301</v>
      </c>
      <c r="L856">
        <v>14.727</v>
      </c>
      <c r="M856">
        <v>15.576000000000001</v>
      </c>
      <c r="N856">
        <v>16.504999999999999</v>
      </c>
      <c r="O856">
        <v>17.039000000000001</v>
      </c>
      <c r="P856">
        <v>17.417000000000002</v>
      </c>
      <c r="Q856">
        <v>18.001000000000001</v>
      </c>
      <c r="R856">
        <v>18.396999999999998</v>
      </c>
      <c r="S856">
        <v>19.183</v>
      </c>
      <c r="T856">
        <v>20.66</v>
      </c>
      <c r="U856">
        <v>854</v>
      </c>
      <c r="V856">
        <v>11.331</v>
      </c>
      <c r="W856">
        <v>12.294</v>
      </c>
      <c r="X856">
        <v>13.256</v>
      </c>
      <c r="Y856">
        <v>14.343</v>
      </c>
      <c r="Z856">
        <v>15.576000000000001</v>
      </c>
      <c r="AA856">
        <v>16.984000000000002</v>
      </c>
      <c r="AB856">
        <v>18.602</v>
      </c>
      <c r="AC856">
        <v>20.475999999999999</v>
      </c>
      <c r="AD856">
        <v>22.35</v>
      </c>
    </row>
    <row r="857" spans="1:30" x14ac:dyDescent="0.25">
      <c r="A857">
        <v>855</v>
      </c>
      <c r="B857">
        <f t="shared" si="13"/>
        <v>2.3408624229979464</v>
      </c>
      <c r="C857">
        <v>-0.56840000000000002</v>
      </c>
      <c r="D857">
        <v>15.5753</v>
      </c>
      <c r="E857">
        <v>8.4440000000000001E-2</v>
      </c>
      <c r="F857">
        <v>12.211</v>
      </c>
      <c r="G857">
        <v>12.929</v>
      </c>
      <c r="H857">
        <v>13.378</v>
      </c>
      <c r="I857">
        <v>13.625999999999999</v>
      </c>
      <c r="J857">
        <v>14.023</v>
      </c>
      <c r="K857">
        <v>14.3</v>
      </c>
      <c r="L857">
        <v>14.726000000000001</v>
      </c>
      <c r="M857">
        <v>15.574999999999999</v>
      </c>
      <c r="N857">
        <v>16.504000000000001</v>
      </c>
      <c r="O857">
        <v>17.038</v>
      </c>
      <c r="P857">
        <v>17.416</v>
      </c>
      <c r="Q857">
        <v>18</v>
      </c>
      <c r="R857">
        <v>18.396000000000001</v>
      </c>
      <c r="S857">
        <v>19.181999999999999</v>
      </c>
      <c r="T857">
        <v>20.658999999999999</v>
      </c>
      <c r="U857">
        <v>855</v>
      </c>
      <c r="V857">
        <v>11.33</v>
      </c>
      <c r="W857">
        <v>12.292999999999999</v>
      </c>
      <c r="X857">
        <v>13.256</v>
      </c>
      <c r="Y857">
        <v>14.342000000000001</v>
      </c>
      <c r="Z857">
        <v>15.574999999999999</v>
      </c>
      <c r="AA857">
        <v>16.983000000000001</v>
      </c>
      <c r="AB857">
        <v>18.600999999999999</v>
      </c>
      <c r="AC857">
        <v>20.475000000000001</v>
      </c>
      <c r="AD857">
        <v>22.349</v>
      </c>
    </row>
    <row r="858" spans="1:30" x14ac:dyDescent="0.25">
      <c r="A858">
        <v>856</v>
      </c>
      <c r="B858">
        <f t="shared" si="13"/>
        <v>2.3436002737850785</v>
      </c>
      <c r="C858">
        <v>-0.56840000000000002</v>
      </c>
      <c r="D858">
        <v>15.5745</v>
      </c>
      <c r="E858">
        <v>8.4440000000000001E-2</v>
      </c>
      <c r="F858">
        <v>12.211</v>
      </c>
      <c r="G858">
        <v>12.928000000000001</v>
      </c>
      <c r="H858">
        <v>13.378</v>
      </c>
      <c r="I858">
        <v>13.625999999999999</v>
      </c>
      <c r="J858">
        <v>14.022</v>
      </c>
      <c r="K858">
        <v>14.3</v>
      </c>
      <c r="L858">
        <v>14.726000000000001</v>
      </c>
      <c r="M858">
        <v>15.574999999999999</v>
      </c>
      <c r="N858">
        <v>16.503</v>
      </c>
      <c r="O858">
        <v>17.036999999999999</v>
      </c>
      <c r="P858">
        <v>17.414999999999999</v>
      </c>
      <c r="Q858">
        <v>17.998999999999999</v>
      </c>
      <c r="R858">
        <v>18.395</v>
      </c>
      <c r="S858">
        <v>19.181000000000001</v>
      </c>
      <c r="T858">
        <v>20.658000000000001</v>
      </c>
      <c r="U858">
        <v>856</v>
      </c>
      <c r="V858">
        <v>11.33</v>
      </c>
      <c r="W858">
        <v>12.292</v>
      </c>
      <c r="X858">
        <v>13.255000000000001</v>
      </c>
      <c r="Y858">
        <v>14.342000000000001</v>
      </c>
      <c r="Z858">
        <v>15.574</v>
      </c>
      <c r="AA858">
        <v>16.981999999999999</v>
      </c>
      <c r="AB858">
        <v>18.600000000000001</v>
      </c>
      <c r="AC858">
        <v>20.474</v>
      </c>
      <c r="AD858">
        <v>22.347999999999999</v>
      </c>
    </row>
    <row r="859" spans="1:30" x14ac:dyDescent="0.25">
      <c r="A859">
        <v>857</v>
      </c>
      <c r="B859">
        <f t="shared" si="13"/>
        <v>2.346338124572211</v>
      </c>
      <c r="C859">
        <v>-0.56840000000000002</v>
      </c>
      <c r="D859">
        <v>15.573700000000001</v>
      </c>
      <c r="E859">
        <v>8.4440000000000001E-2</v>
      </c>
      <c r="F859">
        <v>12.21</v>
      </c>
      <c r="G859">
        <v>12.928000000000001</v>
      </c>
      <c r="H859">
        <v>13.377000000000001</v>
      </c>
      <c r="I859">
        <v>13.625</v>
      </c>
      <c r="J859">
        <v>14.021000000000001</v>
      </c>
      <c r="K859">
        <v>14.298999999999999</v>
      </c>
      <c r="L859">
        <v>14.725</v>
      </c>
      <c r="M859">
        <v>15.574</v>
      </c>
      <c r="N859">
        <v>16.501999999999999</v>
      </c>
      <c r="O859">
        <v>17.036000000000001</v>
      </c>
      <c r="P859">
        <v>17.414000000000001</v>
      </c>
      <c r="Q859">
        <v>17.998000000000001</v>
      </c>
      <c r="R859">
        <v>18.393999999999998</v>
      </c>
      <c r="S859">
        <v>19.18</v>
      </c>
      <c r="T859">
        <v>20.655999999999999</v>
      </c>
      <c r="U859">
        <v>857</v>
      </c>
      <c r="V859">
        <v>11.329000000000001</v>
      </c>
      <c r="W859">
        <v>12.292</v>
      </c>
      <c r="X859">
        <v>13.254</v>
      </c>
      <c r="Y859">
        <v>14.340999999999999</v>
      </c>
      <c r="Z859">
        <v>15.574</v>
      </c>
      <c r="AA859">
        <v>16.981000000000002</v>
      </c>
      <c r="AB859">
        <v>18.599</v>
      </c>
      <c r="AC859">
        <v>20.472999999999999</v>
      </c>
      <c r="AD859">
        <v>22.347000000000001</v>
      </c>
    </row>
    <row r="860" spans="1:30" x14ac:dyDescent="0.25">
      <c r="A860">
        <v>858</v>
      </c>
      <c r="B860">
        <f t="shared" si="13"/>
        <v>2.3490759753593431</v>
      </c>
      <c r="C860">
        <v>-0.56840000000000002</v>
      </c>
      <c r="D860">
        <v>15.572800000000001</v>
      </c>
      <c r="E860">
        <v>8.4440000000000001E-2</v>
      </c>
      <c r="F860">
        <v>12.21</v>
      </c>
      <c r="G860">
        <v>12.927</v>
      </c>
      <c r="H860">
        <v>13.375999999999999</v>
      </c>
      <c r="I860">
        <v>13.624000000000001</v>
      </c>
      <c r="J860">
        <v>14.02</v>
      </c>
      <c r="K860">
        <v>14.298</v>
      </c>
      <c r="L860">
        <v>14.724</v>
      </c>
      <c r="M860">
        <v>15.573</v>
      </c>
      <c r="N860">
        <v>16.501000000000001</v>
      </c>
      <c r="O860">
        <v>17.035</v>
      </c>
      <c r="P860">
        <v>17.413</v>
      </c>
      <c r="Q860">
        <v>17.997</v>
      </c>
      <c r="R860">
        <v>18.393000000000001</v>
      </c>
      <c r="S860">
        <v>19.178999999999998</v>
      </c>
      <c r="T860">
        <v>20.655000000000001</v>
      </c>
      <c r="U860">
        <v>858</v>
      </c>
      <c r="V860">
        <v>11.327999999999999</v>
      </c>
      <c r="W860">
        <v>12.291</v>
      </c>
      <c r="X860">
        <v>13.254</v>
      </c>
      <c r="Y860">
        <v>14.34</v>
      </c>
      <c r="Z860">
        <v>15.573</v>
      </c>
      <c r="AA860">
        <v>16.98</v>
      </c>
      <c r="AB860">
        <v>18.597999999999999</v>
      </c>
      <c r="AC860">
        <v>20.472000000000001</v>
      </c>
      <c r="AD860">
        <v>22.344999999999999</v>
      </c>
    </row>
    <row r="861" spans="1:30" x14ac:dyDescent="0.25">
      <c r="A861">
        <v>859</v>
      </c>
      <c r="B861">
        <f t="shared" si="13"/>
        <v>2.3518138261464752</v>
      </c>
      <c r="C861">
        <v>-0.56840000000000002</v>
      </c>
      <c r="D861">
        <v>15.571999999999999</v>
      </c>
      <c r="E861">
        <v>8.4440000000000001E-2</v>
      </c>
      <c r="F861">
        <v>12.209</v>
      </c>
      <c r="G861">
        <v>12.926</v>
      </c>
      <c r="H861">
        <v>13.375</v>
      </c>
      <c r="I861">
        <v>13.622999999999999</v>
      </c>
      <c r="J861">
        <v>14.02</v>
      </c>
      <c r="K861">
        <v>14.297000000000001</v>
      </c>
      <c r="L861">
        <v>14.723000000000001</v>
      </c>
      <c r="M861">
        <v>15.571999999999999</v>
      </c>
      <c r="N861">
        <v>16.5</v>
      </c>
      <c r="O861">
        <v>17.035</v>
      </c>
      <c r="P861">
        <v>17.411999999999999</v>
      </c>
      <c r="Q861">
        <v>17.995999999999999</v>
      </c>
      <c r="R861">
        <v>18.391999999999999</v>
      </c>
      <c r="S861">
        <v>19.178000000000001</v>
      </c>
      <c r="T861">
        <v>20.654</v>
      </c>
      <c r="U861">
        <v>859</v>
      </c>
      <c r="V861">
        <v>11.327999999999999</v>
      </c>
      <c r="W861">
        <v>12.29</v>
      </c>
      <c r="X861">
        <v>13.253</v>
      </c>
      <c r="Y861">
        <v>14.339</v>
      </c>
      <c r="Z861">
        <v>15.571999999999999</v>
      </c>
      <c r="AA861">
        <v>16.98</v>
      </c>
      <c r="AB861">
        <v>18.597000000000001</v>
      </c>
      <c r="AC861">
        <v>20.471</v>
      </c>
      <c r="AD861">
        <v>22.344000000000001</v>
      </c>
    </row>
    <row r="862" spans="1:30" x14ac:dyDescent="0.25">
      <c r="A862">
        <v>860</v>
      </c>
      <c r="B862">
        <f t="shared" si="13"/>
        <v>2.3545516769336072</v>
      </c>
      <c r="C862">
        <v>-0.56840000000000002</v>
      </c>
      <c r="D862">
        <v>15.571099999999999</v>
      </c>
      <c r="E862">
        <v>8.4440000000000001E-2</v>
      </c>
      <c r="F862">
        <v>12.208</v>
      </c>
      <c r="G862">
        <v>12.925000000000001</v>
      </c>
      <c r="H862">
        <v>13.375</v>
      </c>
      <c r="I862">
        <v>13.622999999999999</v>
      </c>
      <c r="J862">
        <v>14.019</v>
      </c>
      <c r="K862">
        <v>14.295999999999999</v>
      </c>
      <c r="L862">
        <v>14.722</v>
      </c>
      <c r="M862">
        <v>15.571</v>
      </c>
      <c r="N862">
        <v>16.498999999999999</v>
      </c>
      <c r="O862">
        <v>17.033999999999999</v>
      </c>
      <c r="P862">
        <v>17.411000000000001</v>
      </c>
      <c r="Q862">
        <v>17.995000000000001</v>
      </c>
      <c r="R862">
        <v>18.390999999999998</v>
      </c>
      <c r="S862">
        <v>19.177</v>
      </c>
      <c r="T862">
        <v>20.652999999999999</v>
      </c>
      <c r="U862">
        <v>860</v>
      </c>
      <c r="V862">
        <v>11.327</v>
      </c>
      <c r="W862">
        <v>12.29</v>
      </c>
      <c r="X862">
        <v>13.252000000000001</v>
      </c>
      <c r="Y862">
        <v>14.337999999999999</v>
      </c>
      <c r="Z862">
        <v>15.571</v>
      </c>
      <c r="AA862">
        <v>16.978999999999999</v>
      </c>
      <c r="AB862">
        <v>18.596</v>
      </c>
      <c r="AC862">
        <v>20.47</v>
      </c>
      <c r="AD862">
        <v>22.343</v>
      </c>
    </row>
    <row r="863" spans="1:30" x14ac:dyDescent="0.25">
      <c r="A863">
        <v>861</v>
      </c>
      <c r="B863">
        <f t="shared" si="13"/>
        <v>2.3572895277207393</v>
      </c>
      <c r="C863">
        <v>-0.56840000000000002</v>
      </c>
      <c r="D863">
        <v>15.5703</v>
      </c>
      <c r="E863">
        <v>8.4440000000000001E-2</v>
      </c>
      <c r="F863">
        <v>12.208</v>
      </c>
      <c r="G863">
        <v>12.925000000000001</v>
      </c>
      <c r="H863">
        <v>13.374000000000001</v>
      </c>
      <c r="I863">
        <v>13.622</v>
      </c>
      <c r="J863">
        <v>14.018000000000001</v>
      </c>
      <c r="K863">
        <v>14.295999999999999</v>
      </c>
      <c r="L863">
        <v>14.722</v>
      </c>
      <c r="M863">
        <v>15.57</v>
      </c>
      <c r="N863">
        <v>16.498000000000001</v>
      </c>
      <c r="O863">
        <v>17.033000000000001</v>
      </c>
      <c r="P863">
        <v>17.41</v>
      </c>
      <c r="Q863">
        <v>17.994</v>
      </c>
      <c r="R863">
        <v>18.39</v>
      </c>
      <c r="S863">
        <v>19.175999999999998</v>
      </c>
      <c r="T863">
        <v>20.652000000000001</v>
      </c>
      <c r="U863">
        <v>861</v>
      </c>
      <c r="V863">
        <v>11.326000000000001</v>
      </c>
      <c r="W863">
        <v>12.289</v>
      </c>
      <c r="X863">
        <v>13.250999999999999</v>
      </c>
      <c r="Y863">
        <v>14.337999999999999</v>
      </c>
      <c r="Z863">
        <v>15.57</v>
      </c>
      <c r="AA863">
        <v>16.978000000000002</v>
      </c>
      <c r="AB863">
        <v>18.594999999999999</v>
      </c>
      <c r="AC863">
        <v>20.468</v>
      </c>
      <c r="AD863">
        <v>22.341999999999999</v>
      </c>
    </row>
    <row r="864" spans="1:30" x14ac:dyDescent="0.25">
      <c r="A864">
        <v>862</v>
      </c>
      <c r="B864">
        <f t="shared" si="13"/>
        <v>2.3600273785078714</v>
      </c>
      <c r="C864">
        <v>-0.56840000000000002</v>
      </c>
      <c r="D864">
        <v>15.5695</v>
      </c>
      <c r="E864">
        <v>8.4440000000000001E-2</v>
      </c>
      <c r="F864">
        <v>12.207000000000001</v>
      </c>
      <c r="G864">
        <v>12.923999999999999</v>
      </c>
      <c r="H864">
        <v>13.372999999999999</v>
      </c>
      <c r="I864">
        <v>13.621</v>
      </c>
      <c r="J864">
        <v>14.016999999999999</v>
      </c>
      <c r="K864">
        <v>14.295</v>
      </c>
      <c r="L864">
        <v>14.721</v>
      </c>
      <c r="M864">
        <v>15.57</v>
      </c>
      <c r="N864">
        <v>16.498000000000001</v>
      </c>
      <c r="O864">
        <v>17.032</v>
      </c>
      <c r="P864">
        <v>17.408999999999999</v>
      </c>
      <c r="Q864">
        <v>17.992999999999999</v>
      </c>
      <c r="R864">
        <v>18.388999999999999</v>
      </c>
      <c r="S864">
        <v>19.175000000000001</v>
      </c>
      <c r="T864">
        <v>20.651</v>
      </c>
      <c r="U864">
        <v>862</v>
      </c>
      <c r="V864">
        <v>11.326000000000001</v>
      </c>
      <c r="W864">
        <v>12.288</v>
      </c>
      <c r="X864">
        <v>13.250999999999999</v>
      </c>
      <c r="Y864">
        <v>14.337</v>
      </c>
      <c r="Z864">
        <v>15.57</v>
      </c>
      <c r="AA864">
        <v>16.977</v>
      </c>
      <c r="AB864">
        <v>18.594000000000001</v>
      </c>
      <c r="AC864">
        <v>20.466999999999999</v>
      </c>
      <c r="AD864">
        <v>22.341000000000001</v>
      </c>
    </row>
    <row r="865" spans="1:30" x14ac:dyDescent="0.25">
      <c r="A865">
        <v>863</v>
      </c>
      <c r="B865">
        <f t="shared" si="13"/>
        <v>2.3627652292950034</v>
      </c>
      <c r="C865">
        <v>-0.56840000000000002</v>
      </c>
      <c r="D865">
        <v>15.5686</v>
      </c>
      <c r="E865">
        <v>8.4440000000000001E-2</v>
      </c>
      <c r="F865">
        <v>12.206</v>
      </c>
      <c r="G865">
        <v>12.923</v>
      </c>
      <c r="H865">
        <v>13.372999999999999</v>
      </c>
      <c r="I865">
        <v>13.62</v>
      </c>
      <c r="J865">
        <v>14.016999999999999</v>
      </c>
      <c r="K865">
        <v>14.294</v>
      </c>
      <c r="L865">
        <v>14.72</v>
      </c>
      <c r="M865">
        <v>15.569000000000001</v>
      </c>
      <c r="N865">
        <v>16.497</v>
      </c>
      <c r="O865">
        <v>17.030999999999999</v>
      </c>
      <c r="P865">
        <v>17.408000000000001</v>
      </c>
      <c r="Q865">
        <v>17.992000000000001</v>
      </c>
      <c r="R865">
        <v>18.388000000000002</v>
      </c>
      <c r="S865">
        <v>19.173999999999999</v>
      </c>
      <c r="T865">
        <v>20.65</v>
      </c>
      <c r="U865">
        <v>863</v>
      </c>
      <c r="V865">
        <v>11.324999999999999</v>
      </c>
      <c r="W865">
        <v>12.288</v>
      </c>
      <c r="X865">
        <v>13.25</v>
      </c>
      <c r="Y865">
        <v>14.336</v>
      </c>
      <c r="Z865">
        <v>15.569000000000001</v>
      </c>
      <c r="AA865">
        <v>16.975999999999999</v>
      </c>
      <c r="AB865">
        <v>18.593</v>
      </c>
      <c r="AC865">
        <v>20.466000000000001</v>
      </c>
      <c r="AD865">
        <v>22.338999999999999</v>
      </c>
    </row>
    <row r="866" spans="1:30" x14ac:dyDescent="0.25">
      <c r="A866">
        <v>864</v>
      </c>
      <c r="B866">
        <f t="shared" si="13"/>
        <v>2.3655030800821355</v>
      </c>
      <c r="C866">
        <v>-0.56840000000000002</v>
      </c>
      <c r="D866">
        <v>15.5678</v>
      </c>
      <c r="E866">
        <v>8.4430000000000005E-2</v>
      </c>
      <c r="F866">
        <v>12.206</v>
      </c>
      <c r="G866">
        <v>12.923</v>
      </c>
      <c r="H866">
        <v>13.372</v>
      </c>
      <c r="I866">
        <v>13.62</v>
      </c>
      <c r="J866">
        <v>14.016</v>
      </c>
      <c r="K866">
        <v>14.294</v>
      </c>
      <c r="L866">
        <v>14.718999999999999</v>
      </c>
      <c r="M866">
        <v>15.568</v>
      </c>
      <c r="N866">
        <v>16.495999999999999</v>
      </c>
      <c r="O866">
        <v>17.03</v>
      </c>
      <c r="P866">
        <v>17.407</v>
      </c>
      <c r="Q866">
        <v>17.991</v>
      </c>
      <c r="R866">
        <v>18.387</v>
      </c>
      <c r="S866">
        <v>19.172000000000001</v>
      </c>
      <c r="T866">
        <v>20.648</v>
      </c>
      <c r="U866">
        <v>864</v>
      </c>
      <c r="V866">
        <v>11.324999999999999</v>
      </c>
      <c r="W866">
        <v>12.287000000000001</v>
      </c>
      <c r="X866">
        <v>13.25</v>
      </c>
      <c r="Y866">
        <v>14.335000000000001</v>
      </c>
      <c r="Z866">
        <v>15.568</v>
      </c>
      <c r="AA866">
        <v>16.975000000000001</v>
      </c>
      <c r="AB866">
        <v>18.591999999999999</v>
      </c>
      <c r="AC866">
        <v>20.463999999999999</v>
      </c>
      <c r="AD866">
        <v>22.337</v>
      </c>
    </row>
    <row r="867" spans="1:30" x14ac:dyDescent="0.25">
      <c r="A867">
        <v>865</v>
      </c>
      <c r="B867">
        <f t="shared" si="13"/>
        <v>2.3682409308692676</v>
      </c>
      <c r="C867">
        <v>-0.56840000000000002</v>
      </c>
      <c r="D867">
        <v>15.567</v>
      </c>
      <c r="E867">
        <v>8.4430000000000005E-2</v>
      </c>
      <c r="F867">
        <v>12.205</v>
      </c>
      <c r="G867">
        <v>12.922000000000001</v>
      </c>
      <c r="H867">
        <v>13.371</v>
      </c>
      <c r="I867">
        <v>13.619</v>
      </c>
      <c r="J867">
        <v>14.015000000000001</v>
      </c>
      <c r="K867">
        <v>14.292999999999999</v>
      </c>
      <c r="L867">
        <v>14.718999999999999</v>
      </c>
      <c r="M867">
        <v>15.567</v>
      </c>
      <c r="N867">
        <v>16.495000000000001</v>
      </c>
      <c r="O867">
        <v>17.029</v>
      </c>
      <c r="P867">
        <v>17.405999999999999</v>
      </c>
      <c r="Q867">
        <v>17.989999999999998</v>
      </c>
      <c r="R867">
        <v>18.385999999999999</v>
      </c>
      <c r="S867">
        <v>19.170999999999999</v>
      </c>
      <c r="T867">
        <v>20.646999999999998</v>
      </c>
      <c r="U867">
        <v>865</v>
      </c>
      <c r="V867">
        <v>11.324</v>
      </c>
      <c r="W867">
        <v>12.287000000000001</v>
      </c>
      <c r="X867">
        <v>13.249000000000001</v>
      </c>
      <c r="Y867">
        <v>14.335000000000001</v>
      </c>
      <c r="Z867">
        <v>15.567</v>
      </c>
      <c r="AA867">
        <v>16.974</v>
      </c>
      <c r="AB867">
        <v>18.591000000000001</v>
      </c>
      <c r="AC867">
        <v>20.463000000000001</v>
      </c>
      <c r="AD867">
        <v>22.335999999999999</v>
      </c>
    </row>
    <row r="868" spans="1:30" x14ac:dyDescent="0.25">
      <c r="A868">
        <v>866</v>
      </c>
      <c r="B868">
        <f t="shared" si="13"/>
        <v>2.3709787816563996</v>
      </c>
      <c r="C868">
        <v>-0.56840000000000002</v>
      </c>
      <c r="D868">
        <v>15.5661</v>
      </c>
      <c r="E868">
        <v>8.4430000000000005E-2</v>
      </c>
      <c r="F868">
        <v>12.205</v>
      </c>
      <c r="G868">
        <v>12.922000000000001</v>
      </c>
      <c r="H868">
        <v>13.371</v>
      </c>
      <c r="I868">
        <v>13.619</v>
      </c>
      <c r="J868">
        <v>14.013999999999999</v>
      </c>
      <c r="K868">
        <v>14.292</v>
      </c>
      <c r="L868">
        <v>14.718</v>
      </c>
      <c r="M868">
        <v>15.566000000000001</v>
      </c>
      <c r="N868">
        <v>16.494</v>
      </c>
      <c r="O868">
        <v>17.027999999999999</v>
      </c>
      <c r="P868">
        <v>17.405000000000001</v>
      </c>
      <c r="Q868">
        <v>17.989000000000001</v>
      </c>
      <c r="R868">
        <v>18.385000000000002</v>
      </c>
      <c r="S868">
        <v>19.170000000000002</v>
      </c>
      <c r="T868">
        <v>20.646000000000001</v>
      </c>
      <c r="U868">
        <v>866</v>
      </c>
      <c r="V868">
        <v>11.324</v>
      </c>
      <c r="W868">
        <v>12.286</v>
      </c>
      <c r="X868">
        <v>13.247999999999999</v>
      </c>
      <c r="Y868">
        <v>14.334</v>
      </c>
      <c r="Z868">
        <v>15.566000000000001</v>
      </c>
      <c r="AA868">
        <v>16.972999999999999</v>
      </c>
      <c r="AB868">
        <v>18.59</v>
      </c>
      <c r="AC868">
        <v>20.462</v>
      </c>
      <c r="AD868">
        <v>22.335000000000001</v>
      </c>
    </row>
    <row r="869" spans="1:30" x14ac:dyDescent="0.25">
      <c r="A869">
        <v>867</v>
      </c>
      <c r="B869">
        <f t="shared" si="13"/>
        <v>2.3737166324435317</v>
      </c>
      <c r="C869">
        <v>-0.56840000000000002</v>
      </c>
      <c r="D869">
        <v>15.565300000000001</v>
      </c>
      <c r="E869">
        <v>8.4430000000000005E-2</v>
      </c>
      <c r="F869">
        <v>12.204000000000001</v>
      </c>
      <c r="G869">
        <v>12.920999999999999</v>
      </c>
      <c r="H869">
        <v>13.37</v>
      </c>
      <c r="I869">
        <v>13.618</v>
      </c>
      <c r="J869">
        <v>14.013999999999999</v>
      </c>
      <c r="K869">
        <v>14.291</v>
      </c>
      <c r="L869">
        <v>14.717000000000001</v>
      </c>
      <c r="M869">
        <v>15.565</v>
      </c>
      <c r="N869">
        <v>16.492999999999999</v>
      </c>
      <c r="O869">
        <v>17.027000000000001</v>
      </c>
      <c r="P869">
        <v>17.404</v>
      </c>
      <c r="Q869">
        <v>17.988</v>
      </c>
      <c r="R869">
        <v>18.384</v>
      </c>
      <c r="S869">
        <v>19.169</v>
      </c>
      <c r="T869">
        <v>20.645</v>
      </c>
      <c r="U869">
        <v>867</v>
      </c>
      <c r="V869">
        <v>11.323</v>
      </c>
      <c r="W869">
        <v>12.285</v>
      </c>
      <c r="X869">
        <v>13.247</v>
      </c>
      <c r="Y869">
        <v>14.333</v>
      </c>
      <c r="Z869">
        <v>15.565</v>
      </c>
      <c r="AA869">
        <v>16.972000000000001</v>
      </c>
      <c r="AB869">
        <v>18.588999999999999</v>
      </c>
      <c r="AC869">
        <v>20.460999999999999</v>
      </c>
      <c r="AD869">
        <v>22.332999999999998</v>
      </c>
    </row>
    <row r="870" spans="1:30" x14ac:dyDescent="0.25">
      <c r="A870">
        <v>868</v>
      </c>
      <c r="B870">
        <f t="shared" si="13"/>
        <v>2.3764544832306638</v>
      </c>
      <c r="C870">
        <v>-0.56840000000000002</v>
      </c>
      <c r="D870">
        <v>15.564500000000001</v>
      </c>
      <c r="E870">
        <v>8.4430000000000005E-2</v>
      </c>
      <c r="F870">
        <v>12.202999999999999</v>
      </c>
      <c r="G870">
        <v>12.92</v>
      </c>
      <c r="H870">
        <v>13.369</v>
      </c>
      <c r="I870">
        <v>13.617000000000001</v>
      </c>
      <c r="J870">
        <v>14.013</v>
      </c>
      <c r="K870">
        <v>14.29</v>
      </c>
      <c r="L870">
        <v>14.715999999999999</v>
      </c>
      <c r="M870">
        <v>15.565</v>
      </c>
      <c r="N870">
        <v>16.492000000000001</v>
      </c>
      <c r="O870">
        <v>17.026</v>
      </c>
      <c r="P870">
        <v>17.402999999999999</v>
      </c>
      <c r="Q870">
        <v>17.986999999999998</v>
      </c>
      <c r="R870">
        <v>18.382999999999999</v>
      </c>
      <c r="S870">
        <v>19.167999999999999</v>
      </c>
      <c r="T870">
        <v>20.643999999999998</v>
      </c>
      <c r="U870">
        <v>868</v>
      </c>
      <c r="V870">
        <v>11.323</v>
      </c>
      <c r="W870">
        <v>12.285</v>
      </c>
      <c r="X870">
        <v>13.247</v>
      </c>
      <c r="Y870">
        <v>14.332000000000001</v>
      </c>
      <c r="Z870">
        <v>15.564</v>
      </c>
      <c r="AA870">
        <v>16.971</v>
      </c>
      <c r="AB870">
        <v>18.588000000000001</v>
      </c>
      <c r="AC870">
        <v>20.46</v>
      </c>
      <c r="AD870">
        <v>22.332000000000001</v>
      </c>
    </row>
    <row r="871" spans="1:30" x14ac:dyDescent="0.25">
      <c r="A871">
        <v>869</v>
      </c>
      <c r="B871">
        <f t="shared" si="13"/>
        <v>2.3791923340177958</v>
      </c>
      <c r="C871">
        <v>-0.56840000000000002</v>
      </c>
      <c r="D871">
        <v>15.563599999999999</v>
      </c>
      <c r="E871">
        <v>8.4430000000000005E-2</v>
      </c>
      <c r="F871">
        <v>12.202999999999999</v>
      </c>
      <c r="G871">
        <v>12.919</v>
      </c>
      <c r="H871">
        <v>13.369</v>
      </c>
      <c r="I871">
        <v>13.616</v>
      </c>
      <c r="J871">
        <v>14.012</v>
      </c>
      <c r="K871">
        <v>14.29</v>
      </c>
      <c r="L871">
        <v>14.715</v>
      </c>
      <c r="M871">
        <v>15.564</v>
      </c>
      <c r="N871">
        <v>16.491</v>
      </c>
      <c r="O871">
        <v>17.024999999999999</v>
      </c>
      <c r="P871">
        <v>17.402000000000001</v>
      </c>
      <c r="Q871">
        <v>17.986000000000001</v>
      </c>
      <c r="R871">
        <v>18.382000000000001</v>
      </c>
      <c r="S871">
        <v>19.167000000000002</v>
      </c>
      <c r="T871">
        <v>20.641999999999999</v>
      </c>
      <c r="U871">
        <v>869</v>
      </c>
      <c r="V871">
        <v>11.321999999999999</v>
      </c>
      <c r="W871">
        <v>12.284000000000001</v>
      </c>
      <c r="X871">
        <v>13.246</v>
      </c>
      <c r="Y871">
        <v>14.332000000000001</v>
      </c>
      <c r="Z871">
        <v>15.564</v>
      </c>
      <c r="AA871">
        <v>16.97</v>
      </c>
      <c r="AB871">
        <v>18.587</v>
      </c>
      <c r="AC871">
        <v>20.459</v>
      </c>
      <c r="AD871">
        <v>22.331</v>
      </c>
    </row>
    <row r="872" spans="1:30" x14ac:dyDescent="0.25">
      <c r="A872">
        <v>870</v>
      </c>
      <c r="B872">
        <f t="shared" si="13"/>
        <v>2.3819301848049284</v>
      </c>
      <c r="C872">
        <v>-0.56840000000000002</v>
      </c>
      <c r="D872">
        <v>15.562799999999999</v>
      </c>
      <c r="E872">
        <v>8.4430000000000005E-2</v>
      </c>
      <c r="F872">
        <v>12.202</v>
      </c>
      <c r="G872">
        <v>12.919</v>
      </c>
      <c r="H872">
        <v>13.368</v>
      </c>
      <c r="I872">
        <v>13.616</v>
      </c>
      <c r="J872">
        <v>14.012</v>
      </c>
      <c r="K872">
        <v>14.289</v>
      </c>
      <c r="L872">
        <v>14.715</v>
      </c>
      <c r="M872">
        <v>15.563000000000001</v>
      </c>
      <c r="N872">
        <v>16.489999999999998</v>
      </c>
      <c r="O872">
        <v>17.024000000000001</v>
      </c>
      <c r="P872">
        <v>17.401</v>
      </c>
      <c r="Q872">
        <v>17.984999999999999</v>
      </c>
      <c r="R872">
        <v>18.381</v>
      </c>
      <c r="S872">
        <v>19.166</v>
      </c>
      <c r="T872">
        <v>20.640999999999998</v>
      </c>
      <c r="U872">
        <v>870</v>
      </c>
      <c r="V872">
        <v>11.321</v>
      </c>
      <c r="W872">
        <v>12.282999999999999</v>
      </c>
      <c r="X872">
        <v>13.244999999999999</v>
      </c>
      <c r="Y872">
        <v>14.331</v>
      </c>
      <c r="Z872">
        <v>15.563000000000001</v>
      </c>
      <c r="AA872">
        <v>16.969000000000001</v>
      </c>
      <c r="AB872">
        <v>18.585999999999999</v>
      </c>
      <c r="AC872">
        <v>20.457999999999998</v>
      </c>
      <c r="AD872">
        <v>22.33</v>
      </c>
    </row>
    <row r="873" spans="1:30" x14ac:dyDescent="0.25">
      <c r="A873">
        <v>871</v>
      </c>
      <c r="B873">
        <f t="shared" si="13"/>
        <v>2.3846680355920604</v>
      </c>
      <c r="C873">
        <v>-0.56840000000000002</v>
      </c>
      <c r="D873">
        <v>15.561999999999999</v>
      </c>
      <c r="E873">
        <v>8.4430000000000005E-2</v>
      </c>
      <c r="F873">
        <v>12.201000000000001</v>
      </c>
      <c r="G873">
        <v>12.917999999999999</v>
      </c>
      <c r="H873">
        <v>13.367000000000001</v>
      </c>
      <c r="I873">
        <v>13.615</v>
      </c>
      <c r="J873">
        <v>14.010999999999999</v>
      </c>
      <c r="K873">
        <v>14.288</v>
      </c>
      <c r="L873">
        <v>14.714</v>
      </c>
      <c r="M873">
        <v>15.561999999999999</v>
      </c>
      <c r="N873">
        <v>16.489000000000001</v>
      </c>
      <c r="O873">
        <v>17.023</v>
      </c>
      <c r="P873">
        <v>17.401</v>
      </c>
      <c r="Q873">
        <v>17.984000000000002</v>
      </c>
      <c r="R873">
        <v>18.38</v>
      </c>
      <c r="S873">
        <v>19.164999999999999</v>
      </c>
      <c r="T873">
        <v>20.64</v>
      </c>
      <c r="U873">
        <v>871</v>
      </c>
      <c r="V873">
        <v>11.321</v>
      </c>
      <c r="W873">
        <v>12.282999999999999</v>
      </c>
      <c r="X873">
        <v>13.244999999999999</v>
      </c>
      <c r="Y873">
        <v>14.33</v>
      </c>
      <c r="Z873">
        <v>15.561999999999999</v>
      </c>
      <c r="AA873">
        <v>16.968</v>
      </c>
      <c r="AB873">
        <v>18.585000000000001</v>
      </c>
      <c r="AC873">
        <v>20.457000000000001</v>
      </c>
      <c r="AD873">
        <v>22.329000000000001</v>
      </c>
    </row>
    <row r="874" spans="1:30" x14ac:dyDescent="0.25">
      <c r="A874">
        <v>872</v>
      </c>
      <c r="B874">
        <f t="shared" si="13"/>
        <v>2.3874058863791925</v>
      </c>
      <c r="C874">
        <v>-0.56840000000000002</v>
      </c>
      <c r="D874">
        <v>15.5611</v>
      </c>
      <c r="E874">
        <v>8.4430000000000005E-2</v>
      </c>
      <c r="F874">
        <v>12.201000000000001</v>
      </c>
      <c r="G874">
        <v>12.917</v>
      </c>
      <c r="H874">
        <v>13.366</v>
      </c>
      <c r="I874">
        <v>13.614000000000001</v>
      </c>
      <c r="J874">
        <v>14.01</v>
      </c>
      <c r="K874">
        <v>14.287000000000001</v>
      </c>
      <c r="L874">
        <v>14.712999999999999</v>
      </c>
      <c r="M874">
        <v>15.561</v>
      </c>
      <c r="N874">
        <v>16.489000000000001</v>
      </c>
      <c r="O874">
        <v>17.021999999999998</v>
      </c>
      <c r="P874">
        <v>17.399999999999999</v>
      </c>
      <c r="Q874">
        <v>17.983000000000001</v>
      </c>
      <c r="R874">
        <v>18.379000000000001</v>
      </c>
      <c r="S874">
        <v>19.164000000000001</v>
      </c>
      <c r="T874">
        <v>20.638999999999999</v>
      </c>
      <c r="U874">
        <v>872</v>
      </c>
      <c r="V874">
        <v>11.32</v>
      </c>
      <c r="W874">
        <v>12.282</v>
      </c>
      <c r="X874">
        <v>13.244</v>
      </c>
      <c r="Y874">
        <v>14.329000000000001</v>
      </c>
      <c r="Z874">
        <v>15.561</v>
      </c>
      <c r="AA874">
        <v>16.966999999999999</v>
      </c>
      <c r="AB874">
        <v>18.584</v>
      </c>
      <c r="AC874">
        <v>20.456</v>
      </c>
      <c r="AD874">
        <v>22.327000000000002</v>
      </c>
    </row>
    <row r="875" spans="1:30" x14ac:dyDescent="0.25">
      <c r="A875">
        <v>873</v>
      </c>
      <c r="B875">
        <f t="shared" si="13"/>
        <v>2.3901437371663246</v>
      </c>
      <c r="C875">
        <v>-0.56840000000000002</v>
      </c>
      <c r="D875">
        <v>15.5603</v>
      </c>
      <c r="E875">
        <v>8.4430000000000005E-2</v>
      </c>
      <c r="F875">
        <v>12.2</v>
      </c>
      <c r="G875">
        <v>12.917</v>
      </c>
      <c r="H875">
        <v>13.366</v>
      </c>
      <c r="I875">
        <v>13.613</v>
      </c>
      <c r="J875">
        <v>14.009</v>
      </c>
      <c r="K875">
        <v>14.287000000000001</v>
      </c>
      <c r="L875">
        <v>14.712</v>
      </c>
      <c r="M875">
        <v>15.56</v>
      </c>
      <c r="N875">
        <v>16.488</v>
      </c>
      <c r="O875">
        <v>17.021999999999998</v>
      </c>
      <c r="P875">
        <v>17.399000000000001</v>
      </c>
      <c r="Q875">
        <v>17.981999999999999</v>
      </c>
      <c r="R875">
        <v>18.378</v>
      </c>
      <c r="S875">
        <v>19.163</v>
      </c>
      <c r="T875">
        <v>20.638000000000002</v>
      </c>
      <c r="U875">
        <v>873</v>
      </c>
      <c r="V875">
        <v>11.32</v>
      </c>
      <c r="W875">
        <v>12.281000000000001</v>
      </c>
      <c r="X875">
        <v>13.243</v>
      </c>
      <c r="Y875">
        <v>14.329000000000001</v>
      </c>
      <c r="Z875">
        <v>15.56</v>
      </c>
      <c r="AA875">
        <v>16.966999999999999</v>
      </c>
      <c r="AB875">
        <v>18.582999999999998</v>
      </c>
      <c r="AC875">
        <v>20.454999999999998</v>
      </c>
      <c r="AD875">
        <v>22.326000000000001</v>
      </c>
    </row>
    <row r="876" spans="1:30" x14ac:dyDescent="0.25">
      <c r="A876">
        <v>874</v>
      </c>
      <c r="B876">
        <f t="shared" si="13"/>
        <v>2.3928815879534566</v>
      </c>
      <c r="C876">
        <v>-0.56840000000000002</v>
      </c>
      <c r="D876">
        <v>15.5595</v>
      </c>
      <c r="E876">
        <v>8.4430000000000005E-2</v>
      </c>
      <c r="F876">
        <v>12.199</v>
      </c>
      <c r="G876">
        <v>12.916</v>
      </c>
      <c r="H876">
        <v>13.365</v>
      </c>
      <c r="I876">
        <v>13.613</v>
      </c>
      <c r="J876">
        <v>14.009</v>
      </c>
      <c r="K876">
        <v>14.286</v>
      </c>
      <c r="L876">
        <v>14.711</v>
      </c>
      <c r="M876">
        <v>15.56</v>
      </c>
      <c r="N876">
        <v>16.486999999999998</v>
      </c>
      <c r="O876">
        <v>17.021000000000001</v>
      </c>
      <c r="P876">
        <v>17.398</v>
      </c>
      <c r="Q876">
        <v>17.981000000000002</v>
      </c>
      <c r="R876">
        <v>18.376999999999999</v>
      </c>
      <c r="S876">
        <v>19.161999999999999</v>
      </c>
      <c r="T876">
        <v>20.637</v>
      </c>
      <c r="U876">
        <v>874</v>
      </c>
      <c r="V876">
        <v>11.319000000000001</v>
      </c>
      <c r="W876">
        <v>12.281000000000001</v>
      </c>
      <c r="X876">
        <v>13.242000000000001</v>
      </c>
      <c r="Y876">
        <v>14.327999999999999</v>
      </c>
      <c r="Z876">
        <v>15.56</v>
      </c>
      <c r="AA876">
        <v>16.966000000000001</v>
      </c>
      <c r="AB876">
        <v>18.582000000000001</v>
      </c>
      <c r="AC876">
        <v>20.454000000000001</v>
      </c>
      <c r="AD876">
        <v>22.324999999999999</v>
      </c>
    </row>
    <row r="877" spans="1:30" x14ac:dyDescent="0.25">
      <c r="A877">
        <v>875</v>
      </c>
      <c r="B877">
        <f t="shared" si="13"/>
        <v>2.3956194387405887</v>
      </c>
      <c r="C877">
        <v>-0.56840000000000002</v>
      </c>
      <c r="D877">
        <v>15.5587</v>
      </c>
      <c r="E877">
        <v>8.4430000000000005E-2</v>
      </c>
      <c r="F877">
        <v>12.199</v>
      </c>
      <c r="G877">
        <v>12.914999999999999</v>
      </c>
      <c r="H877">
        <v>13.364000000000001</v>
      </c>
      <c r="I877">
        <v>13.612</v>
      </c>
      <c r="J877">
        <v>14.007999999999999</v>
      </c>
      <c r="K877">
        <v>14.285</v>
      </c>
      <c r="L877">
        <v>14.711</v>
      </c>
      <c r="M877">
        <v>15.558999999999999</v>
      </c>
      <c r="N877">
        <v>16.486000000000001</v>
      </c>
      <c r="O877">
        <v>17.02</v>
      </c>
      <c r="P877">
        <v>17.396999999999998</v>
      </c>
      <c r="Q877">
        <v>17.98</v>
      </c>
      <c r="R877">
        <v>18.376000000000001</v>
      </c>
      <c r="S877">
        <v>19.161000000000001</v>
      </c>
      <c r="T877">
        <v>20.635999999999999</v>
      </c>
      <c r="U877">
        <v>875</v>
      </c>
      <c r="V877">
        <v>11.318</v>
      </c>
      <c r="W877">
        <v>12.28</v>
      </c>
      <c r="X877">
        <v>13.242000000000001</v>
      </c>
      <c r="Y877">
        <v>14.327</v>
      </c>
      <c r="Z877">
        <v>15.558999999999999</v>
      </c>
      <c r="AA877">
        <v>16.965</v>
      </c>
      <c r="AB877">
        <v>18.581</v>
      </c>
      <c r="AC877">
        <v>20.452999999999999</v>
      </c>
      <c r="AD877">
        <v>22.324000000000002</v>
      </c>
    </row>
    <row r="878" spans="1:30" x14ac:dyDescent="0.25">
      <c r="A878">
        <v>876</v>
      </c>
      <c r="B878">
        <f t="shared" si="13"/>
        <v>2.3983572895277208</v>
      </c>
      <c r="C878">
        <v>-0.56840000000000002</v>
      </c>
      <c r="D878">
        <v>15.5578</v>
      </c>
      <c r="E878">
        <v>8.4430000000000005E-2</v>
      </c>
      <c r="F878">
        <v>12.198</v>
      </c>
      <c r="G878">
        <v>12.914999999999999</v>
      </c>
      <c r="H878">
        <v>13.364000000000001</v>
      </c>
      <c r="I878">
        <v>13.611000000000001</v>
      </c>
      <c r="J878">
        <v>14.007</v>
      </c>
      <c r="K878">
        <v>14.284000000000001</v>
      </c>
      <c r="L878">
        <v>14.71</v>
      </c>
      <c r="M878">
        <v>15.558</v>
      </c>
      <c r="N878">
        <v>16.484999999999999</v>
      </c>
      <c r="O878">
        <v>17.018999999999998</v>
      </c>
      <c r="P878">
        <v>17.396000000000001</v>
      </c>
      <c r="Q878">
        <v>17.978999999999999</v>
      </c>
      <c r="R878">
        <v>18.375</v>
      </c>
      <c r="S878">
        <v>19.16</v>
      </c>
      <c r="T878">
        <v>20.635000000000002</v>
      </c>
      <c r="U878">
        <v>876</v>
      </c>
      <c r="V878">
        <v>11.318</v>
      </c>
      <c r="W878">
        <v>12.279</v>
      </c>
      <c r="X878">
        <v>13.241</v>
      </c>
      <c r="Y878">
        <v>14.326000000000001</v>
      </c>
      <c r="Z878">
        <v>15.558</v>
      </c>
      <c r="AA878">
        <v>16.963999999999999</v>
      </c>
      <c r="AB878">
        <v>18.579999999999998</v>
      </c>
      <c r="AC878">
        <v>20.451000000000001</v>
      </c>
      <c r="AD878">
        <v>22.323</v>
      </c>
    </row>
    <row r="879" spans="1:30" x14ac:dyDescent="0.25">
      <c r="A879">
        <v>877</v>
      </c>
      <c r="B879">
        <f t="shared" si="13"/>
        <v>2.4010951403148528</v>
      </c>
      <c r="C879">
        <v>-0.56840000000000002</v>
      </c>
      <c r="D879">
        <v>15.557</v>
      </c>
      <c r="E879">
        <v>8.4430000000000005E-2</v>
      </c>
      <c r="F879">
        <v>12.196999999999999</v>
      </c>
      <c r="G879">
        <v>12.914</v>
      </c>
      <c r="H879">
        <v>13.363</v>
      </c>
      <c r="I879">
        <v>13.611000000000001</v>
      </c>
      <c r="J879">
        <v>14.006</v>
      </c>
      <c r="K879">
        <v>14.284000000000001</v>
      </c>
      <c r="L879">
        <v>14.709</v>
      </c>
      <c r="M879">
        <v>15.557</v>
      </c>
      <c r="N879">
        <v>16.484000000000002</v>
      </c>
      <c r="O879">
        <v>17.018000000000001</v>
      </c>
      <c r="P879">
        <v>17.395</v>
      </c>
      <c r="Q879">
        <v>17.978000000000002</v>
      </c>
      <c r="R879">
        <v>18.373999999999999</v>
      </c>
      <c r="S879">
        <v>19.158999999999999</v>
      </c>
      <c r="T879">
        <v>20.634</v>
      </c>
      <c r="U879">
        <v>877</v>
      </c>
      <c r="V879">
        <v>11.317</v>
      </c>
      <c r="W879">
        <v>12.279</v>
      </c>
      <c r="X879">
        <v>13.24</v>
      </c>
      <c r="Y879">
        <v>14.326000000000001</v>
      </c>
      <c r="Z879">
        <v>15.557</v>
      </c>
      <c r="AA879">
        <v>16.963000000000001</v>
      </c>
      <c r="AB879">
        <v>18.579000000000001</v>
      </c>
      <c r="AC879">
        <v>20.45</v>
      </c>
      <c r="AD879">
        <v>22.321999999999999</v>
      </c>
    </row>
    <row r="880" spans="1:30" x14ac:dyDescent="0.25">
      <c r="A880">
        <v>878</v>
      </c>
      <c r="B880">
        <f t="shared" si="13"/>
        <v>2.4038329911019849</v>
      </c>
      <c r="C880">
        <v>-0.56840000000000002</v>
      </c>
      <c r="D880">
        <v>15.5562</v>
      </c>
      <c r="E880">
        <v>8.4430000000000005E-2</v>
      </c>
      <c r="F880">
        <v>12.196999999999999</v>
      </c>
      <c r="G880">
        <v>12.913</v>
      </c>
      <c r="H880">
        <v>13.362</v>
      </c>
      <c r="I880">
        <v>13.61</v>
      </c>
      <c r="J880">
        <v>14.006</v>
      </c>
      <c r="K880">
        <v>14.282999999999999</v>
      </c>
      <c r="L880">
        <v>14.708</v>
      </c>
      <c r="M880">
        <v>15.555999999999999</v>
      </c>
      <c r="N880">
        <v>16.483000000000001</v>
      </c>
      <c r="O880">
        <v>17.016999999999999</v>
      </c>
      <c r="P880">
        <v>17.393999999999998</v>
      </c>
      <c r="Q880">
        <v>17.978000000000002</v>
      </c>
      <c r="R880">
        <v>18.373000000000001</v>
      </c>
      <c r="S880">
        <v>19.158000000000001</v>
      </c>
      <c r="T880">
        <v>20.632999999999999</v>
      </c>
      <c r="U880">
        <v>878</v>
      </c>
      <c r="V880">
        <v>11.317</v>
      </c>
      <c r="W880">
        <v>12.278</v>
      </c>
      <c r="X880">
        <v>13.24</v>
      </c>
      <c r="Y880">
        <v>14.324999999999999</v>
      </c>
      <c r="Z880">
        <v>15.555999999999999</v>
      </c>
      <c r="AA880">
        <v>16.962</v>
      </c>
      <c r="AB880">
        <v>18.577999999999999</v>
      </c>
      <c r="AC880">
        <v>20.449000000000002</v>
      </c>
      <c r="AD880">
        <v>22.32</v>
      </c>
    </row>
    <row r="881" spans="1:30" x14ac:dyDescent="0.25">
      <c r="A881">
        <v>879</v>
      </c>
      <c r="B881">
        <f t="shared" si="13"/>
        <v>2.406570841889117</v>
      </c>
      <c r="C881">
        <v>-0.56840000000000002</v>
      </c>
      <c r="D881">
        <v>15.555400000000001</v>
      </c>
      <c r="E881">
        <v>8.4430000000000005E-2</v>
      </c>
      <c r="F881">
        <v>12.196</v>
      </c>
      <c r="G881">
        <v>12.913</v>
      </c>
      <c r="H881">
        <v>13.361000000000001</v>
      </c>
      <c r="I881">
        <v>13.609</v>
      </c>
      <c r="J881">
        <v>14.005000000000001</v>
      </c>
      <c r="K881">
        <v>14.282</v>
      </c>
      <c r="L881">
        <v>14.708</v>
      </c>
      <c r="M881">
        <v>15.555</v>
      </c>
      <c r="N881">
        <v>16.481999999999999</v>
      </c>
      <c r="O881">
        <v>17.015999999999998</v>
      </c>
      <c r="P881">
        <v>17.393000000000001</v>
      </c>
      <c r="Q881">
        <v>17.977</v>
      </c>
      <c r="R881">
        <v>18.372</v>
      </c>
      <c r="S881">
        <v>19.157</v>
      </c>
      <c r="T881">
        <v>20.631</v>
      </c>
      <c r="U881">
        <v>879</v>
      </c>
      <c r="V881">
        <v>11.316000000000001</v>
      </c>
      <c r="W881">
        <v>12.278</v>
      </c>
      <c r="X881">
        <v>13.239000000000001</v>
      </c>
      <c r="Y881">
        <v>14.324</v>
      </c>
      <c r="Z881">
        <v>15.555</v>
      </c>
      <c r="AA881">
        <v>16.960999999999999</v>
      </c>
      <c r="AB881">
        <v>18.577000000000002</v>
      </c>
      <c r="AC881">
        <v>20.448</v>
      </c>
      <c r="AD881">
        <v>22.318999999999999</v>
      </c>
    </row>
    <row r="882" spans="1:30" x14ac:dyDescent="0.25">
      <c r="A882">
        <v>880</v>
      </c>
      <c r="B882">
        <f t="shared" si="13"/>
        <v>2.409308692676249</v>
      </c>
      <c r="C882">
        <v>-0.56840000000000002</v>
      </c>
      <c r="D882">
        <v>15.554500000000001</v>
      </c>
      <c r="E882">
        <v>8.4430000000000005E-2</v>
      </c>
      <c r="F882">
        <v>12.195</v>
      </c>
      <c r="G882">
        <v>12.912000000000001</v>
      </c>
      <c r="H882">
        <v>13.361000000000001</v>
      </c>
      <c r="I882">
        <v>13.608000000000001</v>
      </c>
      <c r="J882">
        <v>14.004</v>
      </c>
      <c r="K882">
        <v>14.281000000000001</v>
      </c>
      <c r="L882">
        <v>14.707000000000001</v>
      </c>
      <c r="M882">
        <v>15.555</v>
      </c>
      <c r="N882">
        <v>16.481999999999999</v>
      </c>
      <c r="O882">
        <v>17.015000000000001</v>
      </c>
      <c r="P882">
        <v>17.391999999999999</v>
      </c>
      <c r="Q882">
        <v>17.975999999999999</v>
      </c>
      <c r="R882">
        <v>18.370999999999999</v>
      </c>
      <c r="S882">
        <v>19.155999999999999</v>
      </c>
      <c r="T882">
        <v>20.63</v>
      </c>
      <c r="U882">
        <v>880</v>
      </c>
      <c r="V882">
        <v>11.315</v>
      </c>
      <c r="W882">
        <v>12.276999999999999</v>
      </c>
      <c r="X882">
        <v>13.238</v>
      </c>
      <c r="Y882">
        <v>14.323</v>
      </c>
      <c r="Z882">
        <v>15.554</v>
      </c>
      <c r="AA882">
        <v>16.96</v>
      </c>
      <c r="AB882">
        <v>18.576000000000001</v>
      </c>
      <c r="AC882">
        <v>20.446999999999999</v>
      </c>
      <c r="AD882">
        <v>22.318000000000001</v>
      </c>
    </row>
    <row r="883" spans="1:30" x14ac:dyDescent="0.25">
      <c r="A883">
        <v>881</v>
      </c>
      <c r="B883">
        <f t="shared" si="13"/>
        <v>2.4120465434633811</v>
      </c>
      <c r="C883">
        <v>-0.56840000000000002</v>
      </c>
      <c r="D883">
        <v>15.553699999999999</v>
      </c>
      <c r="E883">
        <v>8.4430000000000005E-2</v>
      </c>
      <c r="F883">
        <v>12.195</v>
      </c>
      <c r="G883">
        <v>12.911</v>
      </c>
      <c r="H883">
        <v>13.36</v>
      </c>
      <c r="I883">
        <v>13.608000000000001</v>
      </c>
      <c r="J883">
        <v>14.003</v>
      </c>
      <c r="K883">
        <v>14.281000000000001</v>
      </c>
      <c r="L883">
        <v>14.706</v>
      </c>
      <c r="M883">
        <v>15.554</v>
      </c>
      <c r="N883">
        <v>16.481000000000002</v>
      </c>
      <c r="O883">
        <v>17.013999999999999</v>
      </c>
      <c r="P883">
        <v>17.390999999999998</v>
      </c>
      <c r="Q883">
        <v>17.975000000000001</v>
      </c>
      <c r="R883">
        <v>18.37</v>
      </c>
      <c r="S883">
        <v>19.155000000000001</v>
      </c>
      <c r="T883">
        <v>20.629000000000001</v>
      </c>
      <c r="U883">
        <v>881</v>
      </c>
      <c r="V883">
        <v>11.315</v>
      </c>
      <c r="W883">
        <v>12.276</v>
      </c>
      <c r="X883">
        <v>13.238</v>
      </c>
      <c r="Y883">
        <v>14.323</v>
      </c>
      <c r="Z883">
        <v>15.554</v>
      </c>
      <c r="AA883">
        <v>16.959</v>
      </c>
      <c r="AB883">
        <v>18.574999999999999</v>
      </c>
      <c r="AC883">
        <v>20.446000000000002</v>
      </c>
      <c r="AD883">
        <v>22.317</v>
      </c>
    </row>
    <row r="884" spans="1:30" x14ac:dyDescent="0.25">
      <c r="A884">
        <v>882</v>
      </c>
      <c r="B884">
        <f t="shared" si="13"/>
        <v>2.4147843942505132</v>
      </c>
      <c r="C884">
        <v>-0.56840000000000002</v>
      </c>
      <c r="D884">
        <v>15.552899999999999</v>
      </c>
      <c r="E884">
        <v>8.4430000000000005E-2</v>
      </c>
      <c r="F884">
        <v>12.194000000000001</v>
      </c>
      <c r="G884">
        <v>12.911</v>
      </c>
      <c r="H884">
        <v>13.359</v>
      </c>
      <c r="I884">
        <v>13.606999999999999</v>
      </c>
      <c r="J884">
        <v>14.003</v>
      </c>
      <c r="K884">
        <v>14.28</v>
      </c>
      <c r="L884">
        <v>14.705</v>
      </c>
      <c r="M884">
        <v>15.553000000000001</v>
      </c>
      <c r="N884">
        <v>16.48</v>
      </c>
      <c r="O884">
        <v>17.013000000000002</v>
      </c>
      <c r="P884">
        <v>17.39</v>
      </c>
      <c r="Q884">
        <v>17.974</v>
      </c>
      <c r="R884">
        <v>18.369</v>
      </c>
      <c r="S884">
        <v>19.154</v>
      </c>
      <c r="T884">
        <v>20.628</v>
      </c>
      <c r="U884">
        <v>882</v>
      </c>
      <c r="V884">
        <v>11.314</v>
      </c>
      <c r="W884">
        <v>12.276</v>
      </c>
      <c r="X884">
        <v>13.237</v>
      </c>
      <c r="Y884">
        <v>14.321999999999999</v>
      </c>
      <c r="Z884">
        <v>15.553000000000001</v>
      </c>
      <c r="AA884">
        <v>16.959</v>
      </c>
      <c r="AB884">
        <v>18.574000000000002</v>
      </c>
      <c r="AC884">
        <v>20.445</v>
      </c>
      <c r="AD884">
        <v>22.315999999999999</v>
      </c>
    </row>
    <row r="885" spans="1:30" x14ac:dyDescent="0.25">
      <c r="A885">
        <v>883</v>
      </c>
      <c r="B885">
        <f t="shared" si="13"/>
        <v>2.4175222450376452</v>
      </c>
      <c r="C885">
        <v>-0.56840000000000002</v>
      </c>
      <c r="D885">
        <v>15.552099999999999</v>
      </c>
      <c r="E885">
        <v>8.4430000000000005E-2</v>
      </c>
      <c r="F885">
        <v>12.194000000000001</v>
      </c>
      <c r="G885">
        <v>12.91</v>
      </c>
      <c r="H885">
        <v>13.359</v>
      </c>
      <c r="I885">
        <v>13.606</v>
      </c>
      <c r="J885">
        <v>14.002000000000001</v>
      </c>
      <c r="K885">
        <v>14.279</v>
      </c>
      <c r="L885">
        <v>14.704000000000001</v>
      </c>
      <c r="M885">
        <v>15.552</v>
      </c>
      <c r="N885">
        <v>16.478999999999999</v>
      </c>
      <c r="O885">
        <v>17.013000000000002</v>
      </c>
      <c r="P885">
        <v>17.39</v>
      </c>
      <c r="Q885">
        <v>17.972999999999999</v>
      </c>
      <c r="R885">
        <v>18.367999999999999</v>
      </c>
      <c r="S885">
        <v>19.152999999999999</v>
      </c>
      <c r="T885">
        <v>20.626999999999999</v>
      </c>
      <c r="U885">
        <v>883</v>
      </c>
      <c r="V885">
        <v>11.314</v>
      </c>
      <c r="W885">
        <v>12.275</v>
      </c>
      <c r="X885">
        <v>13.236000000000001</v>
      </c>
      <c r="Y885">
        <v>14.321</v>
      </c>
      <c r="Z885">
        <v>15.552</v>
      </c>
      <c r="AA885">
        <v>16.957999999999998</v>
      </c>
      <c r="AB885">
        <v>18.573</v>
      </c>
      <c r="AC885">
        <v>20.443999999999999</v>
      </c>
      <c r="AD885">
        <v>22.315000000000001</v>
      </c>
    </row>
    <row r="886" spans="1:30" x14ac:dyDescent="0.25">
      <c r="A886">
        <v>884</v>
      </c>
      <c r="B886">
        <f t="shared" si="13"/>
        <v>2.4202600958247777</v>
      </c>
      <c r="C886">
        <v>-0.56840000000000002</v>
      </c>
      <c r="D886">
        <v>15.551299999999999</v>
      </c>
      <c r="E886">
        <v>8.4430000000000005E-2</v>
      </c>
      <c r="F886">
        <v>12.193</v>
      </c>
      <c r="G886">
        <v>12.909000000000001</v>
      </c>
      <c r="H886">
        <v>13.358000000000001</v>
      </c>
      <c r="I886">
        <v>13.606</v>
      </c>
      <c r="J886">
        <v>14.000999999999999</v>
      </c>
      <c r="K886">
        <v>14.278</v>
      </c>
      <c r="L886">
        <v>14.704000000000001</v>
      </c>
      <c r="M886">
        <v>15.551</v>
      </c>
      <c r="N886">
        <v>16.478000000000002</v>
      </c>
      <c r="O886">
        <v>17.012</v>
      </c>
      <c r="P886">
        <v>17.388999999999999</v>
      </c>
      <c r="Q886">
        <v>17.972000000000001</v>
      </c>
      <c r="R886">
        <v>18.367000000000001</v>
      </c>
      <c r="S886">
        <v>19.152000000000001</v>
      </c>
      <c r="T886">
        <v>20.626000000000001</v>
      </c>
      <c r="U886">
        <v>884</v>
      </c>
      <c r="V886">
        <v>11.313000000000001</v>
      </c>
      <c r="W886">
        <v>12.273999999999999</v>
      </c>
      <c r="X886">
        <v>13.236000000000001</v>
      </c>
      <c r="Y886">
        <v>14.32</v>
      </c>
      <c r="Z886">
        <v>15.551</v>
      </c>
      <c r="AA886">
        <v>16.957000000000001</v>
      </c>
      <c r="AB886">
        <v>18.571999999999999</v>
      </c>
      <c r="AC886">
        <v>20.443000000000001</v>
      </c>
      <c r="AD886">
        <v>22.312999999999999</v>
      </c>
    </row>
    <row r="887" spans="1:30" x14ac:dyDescent="0.25">
      <c r="A887">
        <v>885</v>
      </c>
      <c r="B887">
        <f t="shared" si="13"/>
        <v>2.4229979466119098</v>
      </c>
      <c r="C887">
        <v>-0.56840000000000002</v>
      </c>
      <c r="D887">
        <v>15.5504</v>
      </c>
      <c r="E887">
        <v>8.4430000000000005E-2</v>
      </c>
      <c r="F887">
        <v>12.192</v>
      </c>
      <c r="G887">
        <v>12.907999999999999</v>
      </c>
      <c r="H887">
        <v>13.356999999999999</v>
      </c>
      <c r="I887">
        <v>13.605</v>
      </c>
      <c r="J887">
        <v>14</v>
      </c>
      <c r="K887">
        <v>14.278</v>
      </c>
      <c r="L887">
        <v>14.702999999999999</v>
      </c>
      <c r="M887">
        <v>15.55</v>
      </c>
      <c r="N887">
        <v>16.477</v>
      </c>
      <c r="O887">
        <v>17.010999999999999</v>
      </c>
      <c r="P887">
        <v>17.388000000000002</v>
      </c>
      <c r="Q887">
        <v>17.971</v>
      </c>
      <c r="R887">
        <v>18.366</v>
      </c>
      <c r="S887">
        <v>19.151</v>
      </c>
      <c r="T887">
        <v>20.625</v>
      </c>
      <c r="U887">
        <v>885</v>
      </c>
      <c r="V887">
        <v>11.311999999999999</v>
      </c>
      <c r="W887">
        <v>12.273999999999999</v>
      </c>
      <c r="X887">
        <v>13.234999999999999</v>
      </c>
      <c r="Y887">
        <v>14.319000000000001</v>
      </c>
      <c r="Z887">
        <v>15.55</v>
      </c>
      <c r="AA887">
        <v>16.956</v>
      </c>
      <c r="AB887">
        <v>18.571000000000002</v>
      </c>
      <c r="AC887">
        <v>20.442</v>
      </c>
      <c r="AD887">
        <v>22.312000000000001</v>
      </c>
    </row>
    <row r="888" spans="1:30" x14ac:dyDescent="0.25">
      <c r="A888">
        <v>886</v>
      </c>
      <c r="B888">
        <f t="shared" si="13"/>
        <v>2.4257357973990419</v>
      </c>
      <c r="C888">
        <v>-0.56840000000000002</v>
      </c>
      <c r="D888">
        <v>15.5496</v>
      </c>
      <c r="E888">
        <v>8.4430000000000005E-2</v>
      </c>
      <c r="F888">
        <v>12.192</v>
      </c>
      <c r="G888">
        <v>12.907999999999999</v>
      </c>
      <c r="H888">
        <v>13.356</v>
      </c>
      <c r="I888">
        <v>13.603999999999999</v>
      </c>
      <c r="J888">
        <v>14</v>
      </c>
      <c r="K888">
        <v>14.276999999999999</v>
      </c>
      <c r="L888">
        <v>14.702</v>
      </c>
      <c r="M888">
        <v>15.55</v>
      </c>
      <c r="N888">
        <v>16.475999999999999</v>
      </c>
      <c r="O888">
        <v>17.010000000000002</v>
      </c>
      <c r="P888">
        <v>17.387</v>
      </c>
      <c r="Q888">
        <v>17.97</v>
      </c>
      <c r="R888">
        <v>18.364999999999998</v>
      </c>
      <c r="S888">
        <v>19.149999999999999</v>
      </c>
      <c r="T888">
        <v>20.623999999999999</v>
      </c>
      <c r="U888">
        <v>886</v>
      </c>
      <c r="V888">
        <v>11.311999999999999</v>
      </c>
      <c r="W888">
        <v>12.273</v>
      </c>
      <c r="X888">
        <v>13.234</v>
      </c>
      <c r="Y888">
        <v>14.319000000000001</v>
      </c>
      <c r="Z888">
        <v>15.55</v>
      </c>
      <c r="AA888">
        <v>16.954999999999998</v>
      </c>
      <c r="AB888">
        <v>18.57</v>
      </c>
      <c r="AC888">
        <v>20.440999999999999</v>
      </c>
      <c r="AD888">
        <v>22.311</v>
      </c>
    </row>
    <row r="889" spans="1:30" x14ac:dyDescent="0.25">
      <c r="A889">
        <v>887</v>
      </c>
      <c r="B889">
        <f t="shared" si="13"/>
        <v>2.4284736481861739</v>
      </c>
      <c r="C889">
        <v>-0.56840000000000002</v>
      </c>
      <c r="D889">
        <v>15.5488</v>
      </c>
      <c r="E889">
        <v>8.4430000000000005E-2</v>
      </c>
      <c r="F889">
        <v>12.191000000000001</v>
      </c>
      <c r="G889">
        <v>12.907</v>
      </c>
      <c r="H889">
        <v>13.356</v>
      </c>
      <c r="I889">
        <v>13.603</v>
      </c>
      <c r="J889">
        <v>13.999000000000001</v>
      </c>
      <c r="K889">
        <v>14.276</v>
      </c>
      <c r="L889">
        <v>14.701000000000001</v>
      </c>
      <c r="M889">
        <v>15.548999999999999</v>
      </c>
      <c r="N889">
        <v>16.475000000000001</v>
      </c>
      <c r="O889">
        <v>17.009</v>
      </c>
      <c r="P889">
        <v>17.385999999999999</v>
      </c>
      <c r="Q889">
        <v>17.969000000000001</v>
      </c>
      <c r="R889">
        <v>18.364000000000001</v>
      </c>
      <c r="S889">
        <v>19.149000000000001</v>
      </c>
      <c r="T889">
        <v>20.623000000000001</v>
      </c>
      <c r="U889">
        <v>887</v>
      </c>
      <c r="V889">
        <v>11.311</v>
      </c>
      <c r="W889">
        <v>12.272</v>
      </c>
      <c r="X889">
        <v>13.233000000000001</v>
      </c>
      <c r="Y889">
        <v>14.318</v>
      </c>
      <c r="Z889">
        <v>15.548999999999999</v>
      </c>
      <c r="AA889">
        <v>16.954000000000001</v>
      </c>
      <c r="AB889">
        <v>18.568999999999999</v>
      </c>
      <c r="AC889">
        <v>20.440000000000001</v>
      </c>
      <c r="AD889">
        <v>22.31</v>
      </c>
    </row>
    <row r="890" spans="1:30" x14ac:dyDescent="0.25">
      <c r="A890">
        <v>888</v>
      </c>
      <c r="B890">
        <f t="shared" si="13"/>
        <v>2.431211498973306</v>
      </c>
      <c r="C890">
        <v>-0.56840000000000002</v>
      </c>
      <c r="D890">
        <v>15.548</v>
      </c>
      <c r="E890">
        <v>8.4430000000000005E-2</v>
      </c>
      <c r="F890">
        <v>12.19</v>
      </c>
      <c r="G890">
        <v>12.906000000000001</v>
      </c>
      <c r="H890">
        <v>13.355</v>
      </c>
      <c r="I890">
        <v>13.603</v>
      </c>
      <c r="J890">
        <v>13.997999999999999</v>
      </c>
      <c r="K890">
        <v>14.275</v>
      </c>
      <c r="L890">
        <v>14.701000000000001</v>
      </c>
      <c r="M890">
        <v>15.548</v>
      </c>
      <c r="N890">
        <v>16.475000000000001</v>
      </c>
      <c r="O890">
        <v>17.007999999999999</v>
      </c>
      <c r="P890">
        <v>17.385000000000002</v>
      </c>
      <c r="Q890">
        <v>17.968</v>
      </c>
      <c r="R890">
        <v>18.363</v>
      </c>
      <c r="S890">
        <v>19.148</v>
      </c>
      <c r="T890">
        <v>20.622</v>
      </c>
      <c r="U890">
        <v>888</v>
      </c>
      <c r="V890">
        <v>11.311</v>
      </c>
      <c r="W890">
        <v>12.272</v>
      </c>
      <c r="X890">
        <v>13.233000000000001</v>
      </c>
      <c r="Y890">
        <v>14.317</v>
      </c>
      <c r="Z890">
        <v>15.548</v>
      </c>
      <c r="AA890">
        <v>16.952999999999999</v>
      </c>
      <c r="AB890">
        <v>18.568000000000001</v>
      </c>
      <c r="AC890">
        <v>20.437999999999999</v>
      </c>
      <c r="AD890">
        <v>22.309000000000001</v>
      </c>
    </row>
    <row r="891" spans="1:30" x14ac:dyDescent="0.25">
      <c r="A891">
        <v>889</v>
      </c>
      <c r="B891">
        <f t="shared" si="13"/>
        <v>2.4339493497604381</v>
      </c>
      <c r="C891">
        <v>-0.56840000000000002</v>
      </c>
      <c r="D891">
        <v>15.5472</v>
      </c>
      <c r="E891">
        <v>8.4430000000000005E-2</v>
      </c>
      <c r="F891">
        <v>12.19</v>
      </c>
      <c r="G891">
        <v>12.906000000000001</v>
      </c>
      <c r="H891">
        <v>13.353999999999999</v>
      </c>
      <c r="I891">
        <v>13.602</v>
      </c>
      <c r="J891">
        <v>13.997</v>
      </c>
      <c r="K891">
        <v>14.275</v>
      </c>
      <c r="L891">
        <v>14.7</v>
      </c>
      <c r="M891">
        <v>15.547000000000001</v>
      </c>
      <c r="N891">
        <v>16.474</v>
      </c>
      <c r="O891">
        <v>17.007000000000001</v>
      </c>
      <c r="P891">
        <v>17.384</v>
      </c>
      <c r="Q891">
        <v>17.966999999999999</v>
      </c>
      <c r="R891">
        <v>18.361999999999998</v>
      </c>
      <c r="S891">
        <v>19.146999999999998</v>
      </c>
      <c r="T891">
        <v>20.620999999999999</v>
      </c>
      <c r="U891">
        <v>889</v>
      </c>
      <c r="V891">
        <v>11.31</v>
      </c>
      <c r="W891">
        <v>12.271000000000001</v>
      </c>
      <c r="X891">
        <v>13.231999999999999</v>
      </c>
      <c r="Y891">
        <v>14.317</v>
      </c>
      <c r="Z891">
        <v>15.547000000000001</v>
      </c>
      <c r="AA891">
        <v>16.952000000000002</v>
      </c>
      <c r="AB891">
        <v>18.567</v>
      </c>
      <c r="AC891">
        <v>20.437000000000001</v>
      </c>
      <c r="AD891">
        <v>22.308</v>
      </c>
    </row>
    <row r="892" spans="1:30" x14ac:dyDescent="0.25">
      <c r="A892">
        <v>890</v>
      </c>
      <c r="B892">
        <f t="shared" si="13"/>
        <v>2.4366872005475702</v>
      </c>
      <c r="C892">
        <v>-0.56840000000000002</v>
      </c>
      <c r="D892">
        <v>15.5463</v>
      </c>
      <c r="E892">
        <v>8.4430000000000005E-2</v>
      </c>
      <c r="F892">
        <v>12.189</v>
      </c>
      <c r="G892">
        <v>12.904999999999999</v>
      </c>
      <c r="H892">
        <v>13.353999999999999</v>
      </c>
      <c r="I892">
        <v>13.601000000000001</v>
      </c>
      <c r="J892">
        <v>13.997</v>
      </c>
      <c r="K892">
        <v>14.273999999999999</v>
      </c>
      <c r="L892">
        <v>14.699</v>
      </c>
      <c r="M892">
        <v>15.545999999999999</v>
      </c>
      <c r="N892">
        <v>16.472999999999999</v>
      </c>
      <c r="O892">
        <v>17.006</v>
      </c>
      <c r="P892">
        <v>17.382999999999999</v>
      </c>
      <c r="Q892">
        <v>17.966000000000001</v>
      </c>
      <c r="R892">
        <v>18.361000000000001</v>
      </c>
      <c r="S892">
        <v>19.146000000000001</v>
      </c>
      <c r="T892">
        <v>20.619</v>
      </c>
      <c r="U892">
        <v>890</v>
      </c>
      <c r="V892">
        <v>11.308999999999999</v>
      </c>
      <c r="W892">
        <v>12.27</v>
      </c>
      <c r="X892">
        <v>13.231</v>
      </c>
      <c r="Y892">
        <v>14.316000000000001</v>
      </c>
      <c r="Z892">
        <v>15.545999999999999</v>
      </c>
      <c r="AA892">
        <v>16.951000000000001</v>
      </c>
      <c r="AB892">
        <v>18.565999999999999</v>
      </c>
      <c r="AC892">
        <v>20.436</v>
      </c>
      <c r="AD892">
        <v>22.306000000000001</v>
      </c>
    </row>
    <row r="893" spans="1:30" x14ac:dyDescent="0.25">
      <c r="A893">
        <v>891</v>
      </c>
      <c r="B893">
        <f t="shared" si="13"/>
        <v>2.4394250513347022</v>
      </c>
      <c r="C893">
        <v>-0.56840000000000002</v>
      </c>
      <c r="D893">
        <v>15.545500000000001</v>
      </c>
      <c r="E893">
        <v>8.4430000000000005E-2</v>
      </c>
      <c r="F893">
        <v>12.188000000000001</v>
      </c>
      <c r="G893">
        <v>12.904</v>
      </c>
      <c r="H893">
        <v>13.353</v>
      </c>
      <c r="I893">
        <v>13.6</v>
      </c>
      <c r="J893">
        <v>13.996</v>
      </c>
      <c r="K893">
        <v>14.273</v>
      </c>
      <c r="L893">
        <v>14.698</v>
      </c>
      <c r="M893">
        <v>15.545999999999999</v>
      </c>
      <c r="N893">
        <v>16.472000000000001</v>
      </c>
      <c r="O893">
        <v>17.004999999999999</v>
      </c>
      <c r="P893">
        <v>17.382000000000001</v>
      </c>
      <c r="Q893">
        <v>17.965</v>
      </c>
      <c r="R893">
        <v>18.36</v>
      </c>
      <c r="S893">
        <v>19.145</v>
      </c>
      <c r="T893">
        <v>20.617999999999999</v>
      </c>
      <c r="U893">
        <v>891</v>
      </c>
      <c r="V893">
        <v>11.308999999999999</v>
      </c>
      <c r="W893">
        <v>12.27</v>
      </c>
      <c r="X893">
        <v>13.231</v>
      </c>
      <c r="Y893">
        <v>14.315</v>
      </c>
      <c r="Z893">
        <v>15.545999999999999</v>
      </c>
      <c r="AA893">
        <v>16.95</v>
      </c>
      <c r="AB893">
        <v>18.565000000000001</v>
      </c>
      <c r="AC893">
        <v>20.434999999999999</v>
      </c>
      <c r="AD893">
        <v>22.305</v>
      </c>
    </row>
    <row r="894" spans="1:30" x14ac:dyDescent="0.25">
      <c r="A894">
        <v>892</v>
      </c>
      <c r="B894">
        <f t="shared" si="13"/>
        <v>2.4421629021218343</v>
      </c>
      <c r="C894">
        <v>-0.56840000000000002</v>
      </c>
      <c r="D894">
        <v>15.544700000000001</v>
      </c>
      <c r="E894">
        <v>8.4430000000000005E-2</v>
      </c>
      <c r="F894">
        <v>12.188000000000001</v>
      </c>
      <c r="G894">
        <v>12.904</v>
      </c>
      <c r="H894">
        <v>13.352</v>
      </c>
      <c r="I894">
        <v>13.6</v>
      </c>
      <c r="J894">
        <v>13.994999999999999</v>
      </c>
      <c r="K894">
        <v>14.272</v>
      </c>
      <c r="L894">
        <v>14.696999999999999</v>
      </c>
      <c r="M894">
        <v>15.545</v>
      </c>
      <c r="N894">
        <v>16.471</v>
      </c>
      <c r="O894">
        <v>17.004000000000001</v>
      </c>
      <c r="P894">
        <v>17.381</v>
      </c>
      <c r="Q894">
        <v>17.963999999999999</v>
      </c>
      <c r="R894">
        <v>18.359000000000002</v>
      </c>
      <c r="S894">
        <v>19.143999999999998</v>
      </c>
      <c r="T894">
        <v>20.617000000000001</v>
      </c>
      <c r="U894">
        <v>892</v>
      </c>
      <c r="V894">
        <v>11.308</v>
      </c>
      <c r="W894">
        <v>12.269</v>
      </c>
      <c r="X894">
        <v>13.23</v>
      </c>
      <c r="Y894">
        <v>14.314</v>
      </c>
      <c r="Z894">
        <v>15.545</v>
      </c>
      <c r="AA894">
        <v>16.95</v>
      </c>
      <c r="AB894">
        <v>18.564</v>
      </c>
      <c r="AC894">
        <v>20.434000000000001</v>
      </c>
      <c r="AD894">
        <v>22.303999999999998</v>
      </c>
    </row>
    <row r="895" spans="1:30" x14ac:dyDescent="0.25">
      <c r="A895">
        <v>893</v>
      </c>
      <c r="B895">
        <f t="shared" si="13"/>
        <v>2.4449007529089664</v>
      </c>
      <c r="C895">
        <v>-0.56840000000000002</v>
      </c>
      <c r="D895">
        <v>15.543900000000001</v>
      </c>
      <c r="E895">
        <v>8.4430000000000005E-2</v>
      </c>
      <c r="F895">
        <v>12.186999999999999</v>
      </c>
      <c r="G895">
        <v>12.903</v>
      </c>
      <c r="H895">
        <v>13.352</v>
      </c>
      <c r="I895">
        <v>13.599</v>
      </c>
      <c r="J895">
        <v>13.994</v>
      </c>
      <c r="K895">
        <v>14.272</v>
      </c>
      <c r="L895">
        <v>14.696999999999999</v>
      </c>
      <c r="M895">
        <v>15.544</v>
      </c>
      <c r="N895">
        <v>16.47</v>
      </c>
      <c r="O895">
        <v>17.004000000000001</v>
      </c>
      <c r="P895">
        <v>17.38</v>
      </c>
      <c r="Q895">
        <v>17.963000000000001</v>
      </c>
      <c r="R895">
        <v>18.359000000000002</v>
      </c>
      <c r="S895">
        <v>19.143000000000001</v>
      </c>
      <c r="T895">
        <v>20.616</v>
      </c>
      <c r="U895">
        <v>893</v>
      </c>
      <c r="V895">
        <v>11.308</v>
      </c>
      <c r="W895">
        <v>12.268000000000001</v>
      </c>
      <c r="X895">
        <v>13.228999999999999</v>
      </c>
      <c r="Y895">
        <v>14.313000000000001</v>
      </c>
      <c r="Z895">
        <v>15.544</v>
      </c>
      <c r="AA895">
        <v>16.949000000000002</v>
      </c>
      <c r="AB895">
        <v>18.562999999999999</v>
      </c>
      <c r="AC895">
        <v>20.433</v>
      </c>
      <c r="AD895">
        <v>22.303000000000001</v>
      </c>
    </row>
    <row r="896" spans="1:30" x14ac:dyDescent="0.25">
      <c r="A896">
        <v>894</v>
      </c>
      <c r="B896">
        <f t="shared" si="13"/>
        <v>2.4476386036960984</v>
      </c>
      <c r="C896">
        <v>-0.56840000000000002</v>
      </c>
      <c r="D896">
        <v>15.543100000000001</v>
      </c>
      <c r="E896">
        <v>8.4430000000000005E-2</v>
      </c>
      <c r="F896">
        <v>12.186999999999999</v>
      </c>
      <c r="G896">
        <v>12.901999999999999</v>
      </c>
      <c r="H896">
        <v>13.351000000000001</v>
      </c>
      <c r="I896">
        <v>13.598000000000001</v>
      </c>
      <c r="J896">
        <v>13.994</v>
      </c>
      <c r="K896">
        <v>14.271000000000001</v>
      </c>
      <c r="L896">
        <v>14.696</v>
      </c>
      <c r="M896">
        <v>15.542999999999999</v>
      </c>
      <c r="N896">
        <v>16.469000000000001</v>
      </c>
      <c r="O896">
        <v>17.003</v>
      </c>
      <c r="P896">
        <v>17.379000000000001</v>
      </c>
      <c r="Q896">
        <v>17.962</v>
      </c>
      <c r="R896">
        <v>18.358000000000001</v>
      </c>
      <c r="S896">
        <v>19.141999999999999</v>
      </c>
      <c r="T896">
        <v>20.614999999999998</v>
      </c>
      <c r="U896">
        <v>894</v>
      </c>
      <c r="V896">
        <v>11.307</v>
      </c>
      <c r="W896">
        <v>12.268000000000001</v>
      </c>
      <c r="X896">
        <v>13.228999999999999</v>
      </c>
      <c r="Y896">
        <v>14.313000000000001</v>
      </c>
      <c r="Z896">
        <v>15.542999999999999</v>
      </c>
      <c r="AA896">
        <v>16.948</v>
      </c>
      <c r="AB896">
        <v>18.562000000000001</v>
      </c>
      <c r="AC896">
        <v>20.431999999999999</v>
      </c>
      <c r="AD896">
        <v>22.302</v>
      </c>
    </row>
    <row r="897" spans="1:30" x14ac:dyDescent="0.25">
      <c r="A897">
        <v>895</v>
      </c>
      <c r="B897">
        <f t="shared" si="13"/>
        <v>2.4503764544832305</v>
      </c>
      <c r="C897">
        <v>-0.56840000000000002</v>
      </c>
      <c r="D897">
        <v>15.542299999999999</v>
      </c>
      <c r="E897">
        <v>8.4430000000000005E-2</v>
      </c>
      <c r="F897">
        <v>12.186</v>
      </c>
      <c r="G897">
        <v>12.901999999999999</v>
      </c>
      <c r="H897">
        <v>13.35</v>
      </c>
      <c r="I897">
        <v>13.598000000000001</v>
      </c>
      <c r="J897">
        <v>13.993</v>
      </c>
      <c r="K897">
        <v>14.27</v>
      </c>
      <c r="L897">
        <v>14.695</v>
      </c>
      <c r="M897">
        <v>15.542</v>
      </c>
      <c r="N897">
        <v>16.469000000000001</v>
      </c>
      <c r="O897">
        <v>17.001999999999999</v>
      </c>
      <c r="P897">
        <v>17.379000000000001</v>
      </c>
      <c r="Q897">
        <v>17.960999999999999</v>
      </c>
      <c r="R897">
        <v>18.356999999999999</v>
      </c>
      <c r="S897">
        <v>19.140999999999998</v>
      </c>
      <c r="T897">
        <v>20.614000000000001</v>
      </c>
      <c r="U897">
        <v>895</v>
      </c>
      <c r="V897">
        <v>11.307</v>
      </c>
      <c r="W897">
        <v>12.266999999999999</v>
      </c>
      <c r="X897">
        <v>13.228</v>
      </c>
      <c r="Y897">
        <v>14.311999999999999</v>
      </c>
      <c r="Z897">
        <v>15.542</v>
      </c>
      <c r="AA897">
        <v>16.946999999999999</v>
      </c>
      <c r="AB897">
        <v>18.561</v>
      </c>
      <c r="AC897">
        <v>20.431000000000001</v>
      </c>
      <c r="AD897">
        <v>22.3</v>
      </c>
    </row>
    <row r="898" spans="1:30" x14ac:dyDescent="0.25">
      <c r="A898">
        <v>896</v>
      </c>
      <c r="B898">
        <f t="shared" si="13"/>
        <v>2.4531143052703626</v>
      </c>
      <c r="C898">
        <v>-0.56840000000000002</v>
      </c>
      <c r="D898">
        <v>15.541399999999999</v>
      </c>
      <c r="E898">
        <v>8.4430000000000005E-2</v>
      </c>
      <c r="F898">
        <v>12.185</v>
      </c>
      <c r="G898">
        <v>12.901</v>
      </c>
      <c r="H898">
        <v>13.349</v>
      </c>
      <c r="I898">
        <v>13.597</v>
      </c>
      <c r="J898">
        <v>13.992000000000001</v>
      </c>
      <c r="K898">
        <v>14.269</v>
      </c>
      <c r="L898">
        <v>14.694000000000001</v>
      </c>
      <c r="M898">
        <v>15.541</v>
      </c>
      <c r="N898">
        <v>16.468</v>
      </c>
      <c r="O898">
        <v>17.001000000000001</v>
      </c>
      <c r="P898">
        <v>17.378</v>
      </c>
      <c r="Q898">
        <v>17.96</v>
      </c>
      <c r="R898">
        <v>18.356000000000002</v>
      </c>
      <c r="S898">
        <v>19.14</v>
      </c>
      <c r="T898">
        <v>20.613</v>
      </c>
      <c r="U898">
        <v>896</v>
      </c>
      <c r="V898">
        <v>11.305999999999999</v>
      </c>
      <c r="W898">
        <v>12.266</v>
      </c>
      <c r="X898">
        <v>13.227</v>
      </c>
      <c r="Y898">
        <v>14.311</v>
      </c>
      <c r="Z898">
        <v>15.541</v>
      </c>
      <c r="AA898">
        <v>16.946000000000002</v>
      </c>
      <c r="AB898">
        <v>18.559999999999999</v>
      </c>
      <c r="AC898">
        <v>20.43</v>
      </c>
      <c r="AD898">
        <v>22.298999999999999</v>
      </c>
    </row>
    <row r="899" spans="1:30" x14ac:dyDescent="0.25">
      <c r="A899">
        <v>897</v>
      </c>
      <c r="B899">
        <f t="shared" ref="B899:B962" si="14">A899/365.25</f>
        <v>2.4558521560574951</v>
      </c>
      <c r="C899">
        <v>-0.56840000000000002</v>
      </c>
      <c r="D899">
        <v>15.5406</v>
      </c>
      <c r="E899">
        <v>8.4430000000000005E-2</v>
      </c>
      <c r="F899">
        <v>12.185</v>
      </c>
      <c r="G899">
        <v>12.9</v>
      </c>
      <c r="H899">
        <v>13.349</v>
      </c>
      <c r="I899">
        <v>13.596</v>
      </c>
      <c r="J899">
        <v>13.992000000000001</v>
      </c>
      <c r="K899">
        <v>14.269</v>
      </c>
      <c r="L899">
        <v>14.694000000000001</v>
      </c>
      <c r="M899">
        <v>15.541</v>
      </c>
      <c r="N899">
        <v>16.466999999999999</v>
      </c>
      <c r="O899">
        <v>17</v>
      </c>
      <c r="P899">
        <v>17.376999999999999</v>
      </c>
      <c r="Q899">
        <v>17.959</v>
      </c>
      <c r="R899">
        <v>18.355</v>
      </c>
      <c r="S899">
        <v>19.138999999999999</v>
      </c>
      <c r="T899">
        <v>20.611999999999998</v>
      </c>
      <c r="U899">
        <v>897</v>
      </c>
      <c r="V899">
        <v>11.305</v>
      </c>
      <c r="W899">
        <v>12.266</v>
      </c>
      <c r="X899">
        <v>13.226000000000001</v>
      </c>
      <c r="Y899">
        <v>14.31</v>
      </c>
      <c r="Z899">
        <v>15.541</v>
      </c>
      <c r="AA899">
        <v>16.945</v>
      </c>
      <c r="AB899">
        <v>18.559000000000001</v>
      </c>
      <c r="AC899">
        <v>20.428999999999998</v>
      </c>
      <c r="AD899">
        <v>22.297999999999998</v>
      </c>
    </row>
    <row r="900" spans="1:30" x14ac:dyDescent="0.25">
      <c r="A900">
        <v>898</v>
      </c>
      <c r="B900">
        <f t="shared" si="14"/>
        <v>2.4585900068446271</v>
      </c>
      <c r="C900">
        <v>-0.56840000000000002</v>
      </c>
      <c r="D900">
        <v>15.5398</v>
      </c>
      <c r="E900">
        <v>8.4430000000000005E-2</v>
      </c>
      <c r="F900">
        <v>12.183999999999999</v>
      </c>
      <c r="G900">
        <v>12.9</v>
      </c>
      <c r="H900">
        <v>13.348000000000001</v>
      </c>
      <c r="I900">
        <v>13.595000000000001</v>
      </c>
      <c r="J900">
        <v>13.991</v>
      </c>
      <c r="K900">
        <v>14.268000000000001</v>
      </c>
      <c r="L900">
        <v>14.693</v>
      </c>
      <c r="M900">
        <v>15.54</v>
      </c>
      <c r="N900">
        <v>16.466000000000001</v>
      </c>
      <c r="O900">
        <v>16.998999999999999</v>
      </c>
      <c r="P900">
        <v>17.376000000000001</v>
      </c>
      <c r="Q900">
        <v>17.959</v>
      </c>
      <c r="R900">
        <v>18.353999999999999</v>
      </c>
      <c r="S900">
        <v>19.138000000000002</v>
      </c>
      <c r="T900">
        <v>20.611000000000001</v>
      </c>
      <c r="U900">
        <v>898</v>
      </c>
      <c r="V900">
        <v>11.305</v>
      </c>
      <c r="W900">
        <v>12.265000000000001</v>
      </c>
      <c r="X900">
        <v>13.226000000000001</v>
      </c>
      <c r="Y900">
        <v>14.31</v>
      </c>
      <c r="Z900">
        <v>15.54</v>
      </c>
      <c r="AA900">
        <v>16.943999999999999</v>
      </c>
      <c r="AB900">
        <v>18.558</v>
      </c>
      <c r="AC900">
        <v>20.428000000000001</v>
      </c>
      <c r="AD900">
        <v>22.297000000000001</v>
      </c>
    </row>
    <row r="901" spans="1:30" x14ac:dyDescent="0.25">
      <c r="A901">
        <v>899</v>
      </c>
      <c r="B901">
        <f t="shared" si="14"/>
        <v>2.4613278576317592</v>
      </c>
      <c r="C901">
        <v>-0.56840000000000002</v>
      </c>
      <c r="D901">
        <v>15.539</v>
      </c>
      <c r="E901">
        <v>8.4430000000000005E-2</v>
      </c>
      <c r="F901">
        <v>12.183</v>
      </c>
      <c r="G901">
        <v>12.898999999999999</v>
      </c>
      <c r="H901">
        <v>13.347</v>
      </c>
      <c r="I901">
        <v>13.595000000000001</v>
      </c>
      <c r="J901">
        <v>13.99</v>
      </c>
      <c r="K901">
        <v>14.266999999999999</v>
      </c>
      <c r="L901">
        <v>14.692</v>
      </c>
      <c r="M901">
        <v>15.539</v>
      </c>
      <c r="N901">
        <v>16.465</v>
      </c>
      <c r="O901">
        <v>16.998000000000001</v>
      </c>
      <c r="P901">
        <v>17.375</v>
      </c>
      <c r="Q901">
        <v>17.957999999999998</v>
      </c>
      <c r="R901">
        <v>18.353000000000002</v>
      </c>
      <c r="S901">
        <v>19.137</v>
      </c>
      <c r="T901">
        <v>20.61</v>
      </c>
      <c r="U901">
        <v>899</v>
      </c>
      <c r="V901">
        <v>11.304</v>
      </c>
      <c r="W901">
        <v>12.265000000000001</v>
      </c>
      <c r="X901">
        <v>13.225</v>
      </c>
      <c r="Y901">
        <v>14.308999999999999</v>
      </c>
      <c r="Z901">
        <v>15.539</v>
      </c>
      <c r="AA901">
        <v>16.943000000000001</v>
      </c>
      <c r="AB901">
        <v>18.558</v>
      </c>
      <c r="AC901">
        <v>20.427</v>
      </c>
      <c r="AD901">
        <v>22.295999999999999</v>
      </c>
    </row>
    <row r="902" spans="1:30" x14ac:dyDescent="0.25">
      <c r="A902">
        <v>900</v>
      </c>
      <c r="B902">
        <f t="shared" si="14"/>
        <v>2.4640657084188913</v>
      </c>
      <c r="C902">
        <v>-0.56840000000000002</v>
      </c>
      <c r="D902">
        <v>15.5382</v>
      </c>
      <c r="E902">
        <v>8.4430000000000005E-2</v>
      </c>
      <c r="F902">
        <v>12.183</v>
      </c>
      <c r="G902">
        <v>12.898</v>
      </c>
      <c r="H902">
        <v>13.347</v>
      </c>
      <c r="I902">
        <v>13.593999999999999</v>
      </c>
      <c r="J902">
        <v>13.989000000000001</v>
      </c>
      <c r="K902">
        <v>14.266</v>
      </c>
      <c r="L902">
        <v>14.691000000000001</v>
      </c>
      <c r="M902">
        <v>15.538</v>
      </c>
      <c r="N902">
        <v>16.463999999999999</v>
      </c>
      <c r="O902">
        <v>16.997</v>
      </c>
      <c r="P902">
        <v>17.373999999999999</v>
      </c>
      <c r="Q902">
        <v>17.957000000000001</v>
      </c>
      <c r="R902">
        <v>18.352</v>
      </c>
      <c r="S902">
        <v>19.135999999999999</v>
      </c>
      <c r="T902">
        <v>20.609000000000002</v>
      </c>
      <c r="U902">
        <v>900</v>
      </c>
      <c r="V902">
        <v>11.304</v>
      </c>
      <c r="W902">
        <v>12.263999999999999</v>
      </c>
      <c r="X902">
        <v>13.224</v>
      </c>
      <c r="Y902">
        <v>14.308</v>
      </c>
      <c r="Z902">
        <v>15.538</v>
      </c>
      <c r="AA902">
        <v>16.942</v>
      </c>
      <c r="AB902">
        <v>18.556999999999999</v>
      </c>
      <c r="AC902">
        <v>20.425999999999998</v>
      </c>
      <c r="AD902">
        <v>22.295000000000002</v>
      </c>
    </row>
    <row r="903" spans="1:30" x14ac:dyDescent="0.25">
      <c r="A903">
        <v>901</v>
      </c>
      <c r="B903">
        <f t="shared" si="14"/>
        <v>2.4668035592060233</v>
      </c>
      <c r="C903">
        <v>-0.56840000000000002</v>
      </c>
      <c r="D903">
        <v>15.5374</v>
      </c>
      <c r="E903">
        <v>8.4430000000000005E-2</v>
      </c>
      <c r="F903">
        <v>12.182</v>
      </c>
      <c r="G903">
        <v>12.898</v>
      </c>
      <c r="H903">
        <v>13.346</v>
      </c>
      <c r="I903">
        <v>13.593</v>
      </c>
      <c r="J903">
        <v>13.989000000000001</v>
      </c>
      <c r="K903">
        <v>14.266</v>
      </c>
      <c r="L903">
        <v>14.691000000000001</v>
      </c>
      <c r="M903">
        <v>15.537000000000001</v>
      </c>
      <c r="N903">
        <v>16.463000000000001</v>
      </c>
      <c r="O903">
        <v>16.995999999999999</v>
      </c>
      <c r="P903">
        <v>17.373000000000001</v>
      </c>
      <c r="Q903">
        <v>17.956</v>
      </c>
      <c r="R903">
        <v>18.350999999999999</v>
      </c>
      <c r="S903">
        <v>19.135000000000002</v>
      </c>
      <c r="T903">
        <v>20.608000000000001</v>
      </c>
      <c r="U903">
        <v>901</v>
      </c>
      <c r="V903">
        <v>11.303000000000001</v>
      </c>
      <c r="W903">
        <v>12.263</v>
      </c>
      <c r="X903">
        <v>13.224</v>
      </c>
      <c r="Y903">
        <v>14.307</v>
      </c>
      <c r="Z903">
        <v>15.537000000000001</v>
      </c>
      <c r="AA903">
        <v>16.942</v>
      </c>
      <c r="AB903">
        <v>18.556000000000001</v>
      </c>
      <c r="AC903">
        <v>20.425000000000001</v>
      </c>
      <c r="AD903">
        <v>22.292999999999999</v>
      </c>
    </row>
    <row r="904" spans="1:30" x14ac:dyDescent="0.25">
      <c r="A904">
        <v>902</v>
      </c>
      <c r="B904">
        <f t="shared" si="14"/>
        <v>2.4695414099931554</v>
      </c>
      <c r="C904">
        <v>-0.56840000000000002</v>
      </c>
      <c r="D904">
        <v>15.5366</v>
      </c>
      <c r="E904">
        <v>8.4430000000000005E-2</v>
      </c>
      <c r="F904">
        <v>12.180999999999999</v>
      </c>
      <c r="G904">
        <v>12.897</v>
      </c>
      <c r="H904">
        <v>13.345000000000001</v>
      </c>
      <c r="I904">
        <v>13.593</v>
      </c>
      <c r="J904">
        <v>13.988</v>
      </c>
      <c r="K904">
        <v>14.265000000000001</v>
      </c>
      <c r="L904">
        <v>14.69</v>
      </c>
      <c r="M904">
        <v>15.537000000000001</v>
      </c>
      <c r="N904">
        <v>16.463000000000001</v>
      </c>
      <c r="O904">
        <v>16.995999999999999</v>
      </c>
      <c r="P904">
        <v>17.372</v>
      </c>
      <c r="Q904">
        <v>17.954999999999998</v>
      </c>
      <c r="R904">
        <v>18.350000000000001</v>
      </c>
      <c r="S904">
        <v>19.134</v>
      </c>
      <c r="T904">
        <v>20.606999999999999</v>
      </c>
      <c r="U904">
        <v>902</v>
      </c>
      <c r="V904">
        <v>11.302</v>
      </c>
      <c r="W904">
        <v>12.263</v>
      </c>
      <c r="X904">
        <v>13.223000000000001</v>
      </c>
      <c r="Y904">
        <v>14.307</v>
      </c>
      <c r="Z904">
        <v>15.537000000000001</v>
      </c>
      <c r="AA904">
        <v>16.940999999999999</v>
      </c>
      <c r="AB904">
        <v>18.555</v>
      </c>
      <c r="AC904">
        <v>20.422999999999998</v>
      </c>
      <c r="AD904">
        <v>22.292000000000002</v>
      </c>
    </row>
    <row r="905" spans="1:30" x14ac:dyDescent="0.25">
      <c r="A905">
        <v>903</v>
      </c>
      <c r="B905">
        <f t="shared" si="14"/>
        <v>2.4722792607802875</v>
      </c>
      <c r="C905">
        <v>-0.56840000000000002</v>
      </c>
      <c r="D905">
        <v>15.5358</v>
      </c>
      <c r="E905">
        <v>8.4430000000000005E-2</v>
      </c>
      <c r="F905">
        <v>12.180999999999999</v>
      </c>
      <c r="G905">
        <v>12.896000000000001</v>
      </c>
      <c r="H905">
        <v>13.345000000000001</v>
      </c>
      <c r="I905">
        <v>13.592000000000001</v>
      </c>
      <c r="J905">
        <v>13.987</v>
      </c>
      <c r="K905">
        <v>14.263999999999999</v>
      </c>
      <c r="L905">
        <v>14.689</v>
      </c>
      <c r="M905">
        <v>15.536</v>
      </c>
      <c r="N905">
        <v>16.462</v>
      </c>
      <c r="O905">
        <v>16.995000000000001</v>
      </c>
      <c r="P905">
        <v>17.370999999999999</v>
      </c>
      <c r="Q905">
        <v>17.954000000000001</v>
      </c>
      <c r="R905">
        <v>18.349</v>
      </c>
      <c r="S905">
        <v>19.132999999999999</v>
      </c>
      <c r="T905">
        <v>20.605</v>
      </c>
      <c r="U905">
        <v>903</v>
      </c>
      <c r="V905">
        <v>11.302</v>
      </c>
      <c r="W905">
        <v>12.262</v>
      </c>
      <c r="X905">
        <v>13.222</v>
      </c>
      <c r="Y905">
        <v>14.305999999999999</v>
      </c>
      <c r="Z905">
        <v>15.536</v>
      </c>
      <c r="AA905">
        <v>16.940000000000001</v>
      </c>
      <c r="AB905">
        <v>18.553999999999998</v>
      </c>
      <c r="AC905">
        <v>20.422000000000001</v>
      </c>
      <c r="AD905">
        <v>22.291</v>
      </c>
    </row>
    <row r="906" spans="1:30" x14ac:dyDescent="0.25">
      <c r="A906">
        <v>904</v>
      </c>
      <c r="B906">
        <f t="shared" si="14"/>
        <v>2.4750171115674195</v>
      </c>
      <c r="C906">
        <v>-0.56840000000000002</v>
      </c>
      <c r="D906">
        <v>15.535</v>
      </c>
      <c r="E906">
        <v>8.4430000000000005E-2</v>
      </c>
      <c r="F906">
        <v>12.18</v>
      </c>
      <c r="G906">
        <v>12.896000000000001</v>
      </c>
      <c r="H906">
        <v>13.343999999999999</v>
      </c>
      <c r="I906">
        <v>13.590999999999999</v>
      </c>
      <c r="J906">
        <v>13.986000000000001</v>
      </c>
      <c r="K906">
        <v>14.263</v>
      </c>
      <c r="L906">
        <v>14.688000000000001</v>
      </c>
      <c r="M906">
        <v>15.535</v>
      </c>
      <c r="N906">
        <v>16.460999999999999</v>
      </c>
      <c r="O906">
        <v>16.994</v>
      </c>
      <c r="P906">
        <v>17.37</v>
      </c>
      <c r="Q906">
        <v>17.952999999999999</v>
      </c>
      <c r="R906">
        <v>18.347999999999999</v>
      </c>
      <c r="S906">
        <v>19.132000000000001</v>
      </c>
      <c r="T906">
        <v>20.603999999999999</v>
      </c>
      <c r="U906">
        <v>904</v>
      </c>
      <c r="V906">
        <v>11.301</v>
      </c>
      <c r="W906">
        <v>12.260999999999999</v>
      </c>
      <c r="X906">
        <v>13.222</v>
      </c>
      <c r="Y906">
        <v>14.305</v>
      </c>
      <c r="Z906">
        <v>15.535</v>
      </c>
      <c r="AA906">
        <v>16.939</v>
      </c>
      <c r="AB906">
        <v>18.553000000000001</v>
      </c>
      <c r="AC906">
        <v>20.420999999999999</v>
      </c>
      <c r="AD906">
        <v>22.29</v>
      </c>
    </row>
    <row r="907" spans="1:30" x14ac:dyDescent="0.25">
      <c r="A907">
        <v>905</v>
      </c>
      <c r="B907">
        <f t="shared" si="14"/>
        <v>2.4777549623545516</v>
      </c>
      <c r="C907">
        <v>-0.56840000000000002</v>
      </c>
      <c r="D907">
        <v>15.5341</v>
      </c>
      <c r="E907">
        <v>8.4430000000000005E-2</v>
      </c>
      <c r="F907">
        <v>12.179</v>
      </c>
      <c r="G907">
        <v>12.895</v>
      </c>
      <c r="H907">
        <v>13.343</v>
      </c>
      <c r="I907">
        <v>13.590999999999999</v>
      </c>
      <c r="J907">
        <v>13.986000000000001</v>
      </c>
      <c r="K907">
        <v>14.263</v>
      </c>
      <c r="L907">
        <v>14.686999999999999</v>
      </c>
      <c r="M907">
        <v>15.534000000000001</v>
      </c>
      <c r="N907">
        <v>16.46</v>
      </c>
      <c r="O907">
        <v>16.992999999999999</v>
      </c>
      <c r="P907">
        <v>17.369</v>
      </c>
      <c r="Q907">
        <v>17.952000000000002</v>
      </c>
      <c r="R907">
        <v>18.347000000000001</v>
      </c>
      <c r="S907">
        <v>19.131</v>
      </c>
      <c r="T907">
        <v>20.603000000000002</v>
      </c>
      <c r="U907">
        <v>905</v>
      </c>
      <c r="V907">
        <v>11.301</v>
      </c>
      <c r="W907">
        <v>12.260999999999999</v>
      </c>
      <c r="X907">
        <v>13.221</v>
      </c>
      <c r="Y907">
        <v>14.304</v>
      </c>
      <c r="Z907">
        <v>15.534000000000001</v>
      </c>
      <c r="AA907">
        <v>16.937999999999999</v>
      </c>
      <c r="AB907">
        <v>18.552</v>
      </c>
      <c r="AC907">
        <v>20.420000000000002</v>
      </c>
      <c r="AD907">
        <v>22.289000000000001</v>
      </c>
    </row>
    <row r="908" spans="1:30" x14ac:dyDescent="0.25">
      <c r="A908">
        <v>906</v>
      </c>
      <c r="B908">
        <f t="shared" si="14"/>
        <v>2.4804928131416837</v>
      </c>
      <c r="C908">
        <v>-0.56840000000000002</v>
      </c>
      <c r="D908">
        <v>15.533300000000001</v>
      </c>
      <c r="E908">
        <v>8.4430000000000005E-2</v>
      </c>
      <c r="F908">
        <v>12.179</v>
      </c>
      <c r="G908">
        <v>12.894</v>
      </c>
      <c r="H908">
        <v>13.342000000000001</v>
      </c>
      <c r="I908">
        <v>13.59</v>
      </c>
      <c r="J908">
        <v>13.984999999999999</v>
      </c>
      <c r="K908">
        <v>14.262</v>
      </c>
      <c r="L908">
        <v>14.686999999999999</v>
      </c>
      <c r="M908">
        <v>15.532999999999999</v>
      </c>
      <c r="N908">
        <v>16.459</v>
      </c>
      <c r="O908">
        <v>16.992000000000001</v>
      </c>
      <c r="P908">
        <v>17.367999999999999</v>
      </c>
      <c r="Q908">
        <v>17.951000000000001</v>
      </c>
      <c r="R908">
        <v>18.346</v>
      </c>
      <c r="S908">
        <v>19.13</v>
      </c>
      <c r="T908">
        <v>20.602</v>
      </c>
      <c r="U908">
        <v>906</v>
      </c>
      <c r="V908">
        <v>11.3</v>
      </c>
      <c r="W908">
        <v>12.26</v>
      </c>
      <c r="X908">
        <v>13.22</v>
      </c>
      <c r="Y908">
        <v>14.304</v>
      </c>
      <c r="Z908">
        <v>15.532999999999999</v>
      </c>
      <c r="AA908">
        <v>16.937000000000001</v>
      </c>
      <c r="AB908">
        <v>18.550999999999998</v>
      </c>
      <c r="AC908">
        <v>20.419</v>
      </c>
      <c r="AD908">
        <v>22.288</v>
      </c>
    </row>
    <row r="909" spans="1:30" x14ac:dyDescent="0.25">
      <c r="A909">
        <v>907</v>
      </c>
      <c r="B909">
        <f t="shared" si="14"/>
        <v>2.4832306639288158</v>
      </c>
      <c r="C909">
        <v>-0.56840000000000002</v>
      </c>
      <c r="D909">
        <v>15.532500000000001</v>
      </c>
      <c r="E909">
        <v>8.4430000000000005E-2</v>
      </c>
      <c r="F909">
        <v>12.178000000000001</v>
      </c>
      <c r="G909">
        <v>12.894</v>
      </c>
      <c r="H909">
        <v>13.342000000000001</v>
      </c>
      <c r="I909">
        <v>13.589</v>
      </c>
      <c r="J909">
        <v>13.984</v>
      </c>
      <c r="K909">
        <v>14.260999999999999</v>
      </c>
      <c r="L909">
        <v>14.686</v>
      </c>
      <c r="M909">
        <v>15.532999999999999</v>
      </c>
      <c r="N909">
        <v>16.457999999999998</v>
      </c>
      <c r="O909">
        <v>16.991</v>
      </c>
      <c r="P909">
        <v>17.367999999999999</v>
      </c>
      <c r="Q909">
        <v>17.95</v>
      </c>
      <c r="R909">
        <v>18.344999999999999</v>
      </c>
      <c r="S909">
        <v>19.129000000000001</v>
      </c>
      <c r="T909">
        <v>20.600999999999999</v>
      </c>
      <c r="U909">
        <v>907</v>
      </c>
      <c r="V909">
        <v>11.298999999999999</v>
      </c>
      <c r="W909">
        <v>12.259</v>
      </c>
      <c r="X909">
        <v>13.22</v>
      </c>
      <c r="Y909">
        <v>14.303000000000001</v>
      </c>
      <c r="Z909">
        <v>15.532</v>
      </c>
      <c r="AA909">
        <v>16.936</v>
      </c>
      <c r="AB909">
        <v>18.55</v>
      </c>
      <c r="AC909">
        <v>20.417999999999999</v>
      </c>
      <c r="AD909">
        <v>22.286000000000001</v>
      </c>
    </row>
    <row r="910" spans="1:30" x14ac:dyDescent="0.25">
      <c r="A910">
        <v>908</v>
      </c>
      <c r="B910">
        <f t="shared" si="14"/>
        <v>2.4859685147159478</v>
      </c>
      <c r="C910">
        <v>-0.56840000000000002</v>
      </c>
      <c r="D910">
        <v>15.531700000000001</v>
      </c>
      <c r="E910">
        <v>8.4440000000000001E-2</v>
      </c>
      <c r="F910">
        <v>12.177</v>
      </c>
      <c r="G910">
        <v>12.893000000000001</v>
      </c>
      <c r="H910">
        <v>13.340999999999999</v>
      </c>
      <c r="I910">
        <v>13.587999999999999</v>
      </c>
      <c r="J910">
        <v>13.983000000000001</v>
      </c>
      <c r="K910">
        <v>14.26</v>
      </c>
      <c r="L910">
        <v>14.685</v>
      </c>
      <c r="M910">
        <v>15.532</v>
      </c>
      <c r="N910">
        <v>16.457000000000001</v>
      </c>
      <c r="O910">
        <v>16.989999999999998</v>
      </c>
      <c r="P910">
        <v>17.367000000000001</v>
      </c>
      <c r="Q910">
        <v>17.95</v>
      </c>
      <c r="R910">
        <v>18.344000000000001</v>
      </c>
      <c r="S910">
        <v>19.128</v>
      </c>
      <c r="T910">
        <v>20.600999999999999</v>
      </c>
      <c r="U910">
        <v>908</v>
      </c>
      <c r="V910">
        <v>11.298</v>
      </c>
      <c r="W910">
        <v>12.257999999999999</v>
      </c>
      <c r="X910">
        <v>13.218999999999999</v>
      </c>
      <c r="Y910">
        <v>14.302</v>
      </c>
      <c r="Z910">
        <v>15.532</v>
      </c>
      <c r="AA910">
        <v>16.936</v>
      </c>
      <c r="AB910">
        <v>18.548999999999999</v>
      </c>
      <c r="AC910">
        <v>20.417999999999999</v>
      </c>
      <c r="AD910">
        <v>22.286000000000001</v>
      </c>
    </row>
    <row r="911" spans="1:30" x14ac:dyDescent="0.25">
      <c r="A911">
        <v>909</v>
      </c>
      <c r="B911">
        <f t="shared" si="14"/>
        <v>2.4887063655030799</v>
      </c>
      <c r="C911">
        <v>-0.56840000000000002</v>
      </c>
      <c r="D911">
        <v>15.530900000000001</v>
      </c>
      <c r="E911">
        <v>8.4440000000000001E-2</v>
      </c>
      <c r="F911">
        <v>12.177</v>
      </c>
      <c r="G911">
        <v>12.891999999999999</v>
      </c>
      <c r="H911">
        <v>13.34</v>
      </c>
      <c r="I911">
        <v>13.587</v>
      </c>
      <c r="J911">
        <v>13.983000000000001</v>
      </c>
      <c r="K911">
        <v>14.259</v>
      </c>
      <c r="L911">
        <v>14.683999999999999</v>
      </c>
      <c r="M911">
        <v>15.531000000000001</v>
      </c>
      <c r="N911">
        <v>16.457000000000001</v>
      </c>
      <c r="O911">
        <v>16.989999999999998</v>
      </c>
      <c r="P911">
        <v>17.366</v>
      </c>
      <c r="Q911">
        <v>17.949000000000002</v>
      </c>
      <c r="R911">
        <v>18.344000000000001</v>
      </c>
      <c r="S911">
        <v>19.126999999999999</v>
      </c>
      <c r="T911">
        <v>20.6</v>
      </c>
      <c r="U911">
        <v>909</v>
      </c>
      <c r="V911">
        <v>11.298</v>
      </c>
      <c r="W911">
        <v>12.257999999999999</v>
      </c>
      <c r="X911">
        <v>13.218</v>
      </c>
      <c r="Y911">
        <v>14.301</v>
      </c>
      <c r="Z911">
        <v>15.531000000000001</v>
      </c>
      <c r="AA911">
        <v>16.934999999999999</v>
      </c>
      <c r="AB911">
        <v>18.547999999999998</v>
      </c>
      <c r="AC911">
        <v>20.417000000000002</v>
      </c>
      <c r="AD911">
        <v>22.285</v>
      </c>
    </row>
    <row r="912" spans="1:30" x14ac:dyDescent="0.25">
      <c r="A912">
        <v>910</v>
      </c>
      <c r="B912">
        <f t="shared" si="14"/>
        <v>2.4914442162902124</v>
      </c>
      <c r="C912">
        <v>-0.56840000000000002</v>
      </c>
      <c r="D912">
        <v>15.530099999999999</v>
      </c>
      <c r="E912">
        <v>8.4440000000000001E-2</v>
      </c>
      <c r="F912">
        <v>12.176</v>
      </c>
      <c r="G912">
        <v>12.891</v>
      </c>
      <c r="H912">
        <v>13.34</v>
      </c>
      <c r="I912">
        <v>13.587</v>
      </c>
      <c r="J912">
        <v>13.981999999999999</v>
      </c>
      <c r="K912">
        <v>14.259</v>
      </c>
      <c r="L912">
        <v>14.683999999999999</v>
      </c>
      <c r="M912">
        <v>15.53</v>
      </c>
      <c r="N912">
        <v>16.456</v>
      </c>
      <c r="O912">
        <v>16.989000000000001</v>
      </c>
      <c r="P912">
        <v>17.364999999999998</v>
      </c>
      <c r="Q912">
        <v>17.948</v>
      </c>
      <c r="R912">
        <v>18.343</v>
      </c>
      <c r="S912">
        <v>19.126999999999999</v>
      </c>
      <c r="T912">
        <v>20.599</v>
      </c>
      <c r="U912">
        <v>910</v>
      </c>
      <c r="V912">
        <v>11.297000000000001</v>
      </c>
      <c r="W912">
        <v>12.257</v>
      </c>
      <c r="X912">
        <v>13.217000000000001</v>
      </c>
      <c r="Y912">
        <v>14.301</v>
      </c>
      <c r="Z912">
        <v>15.53</v>
      </c>
      <c r="AA912">
        <v>16.934000000000001</v>
      </c>
      <c r="AB912">
        <v>18.547000000000001</v>
      </c>
      <c r="AC912">
        <v>20.416</v>
      </c>
      <c r="AD912">
        <v>22.283999999999999</v>
      </c>
    </row>
    <row r="913" spans="1:30" x14ac:dyDescent="0.25">
      <c r="A913">
        <v>911</v>
      </c>
      <c r="B913">
        <f t="shared" si="14"/>
        <v>2.4941820670773445</v>
      </c>
      <c r="C913">
        <v>-0.56840000000000002</v>
      </c>
      <c r="D913">
        <v>15.529299999999999</v>
      </c>
      <c r="E913">
        <v>8.4440000000000001E-2</v>
      </c>
      <c r="F913">
        <v>12.175000000000001</v>
      </c>
      <c r="G913">
        <v>12.891</v>
      </c>
      <c r="H913">
        <v>13.339</v>
      </c>
      <c r="I913">
        <v>13.586</v>
      </c>
      <c r="J913">
        <v>13.981</v>
      </c>
      <c r="K913">
        <v>14.257999999999999</v>
      </c>
      <c r="L913">
        <v>14.683</v>
      </c>
      <c r="M913">
        <v>15.529</v>
      </c>
      <c r="N913">
        <v>16.454999999999998</v>
      </c>
      <c r="O913">
        <v>16.988</v>
      </c>
      <c r="P913">
        <v>17.364000000000001</v>
      </c>
      <c r="Q913">
        <v>17.946999999999999</v>
      </c>
      <c r="R913">
        <v>18.341999999999999</v>
      </c>
      <c r="S913">
        <v>19.126000000000001</v>
      </c>
      <c r="T913">
        <v>20.597999999999999</v>
      </c>
      <c r="U913">
        <v>911</v>
      </c>
      <c r="V913">
        <v>11.297000000000001</v>
      </c>
      <c r="W913">
        <v>12.257</v>
      </c>
      <c r="X913">
        <v>13.217000000000001</v>
      </c>
      <c r="Y913">
        <v>14.3</v>
      </c>
      <c r="Z913">
        <v>15.529</v>
      </c>
      <c r="AA913">
        <v>16.933</v>
      </c>
      <c r="AB913">
        <v>18.545999999999999</v>
      </c>
      <c r="AC913">
        <v>20.414999999999999</v>
      </c>
      <c r="AD913">
        <v>22.283000000000001</v>
      </c>
    </row>
    <row r="914" spans="1:30" x14ac:dyDescent="0.25">
      <c r="A914">
        <v>912</v>
      </c>
      <c r="B914">
        <f t="shared" si="14"/>
        <v>2.4969199178644765</v>
      </c>
      <c r="C914">
        <v>-0.56840000000000002</v>
      </c>
      <c r="D914">
        <v>15.528499999999999</v>
      </c>
      <c r="E914">
        <v>8.4440000000000001E-2</v>
      </c>
      <c r="F914">
        <v>12.175000000000001</v>
      </c>
      <c r="G914">
        <v>12.89</v>
      </c>
      <c r="H914">
        <v>13.337999999999999</v>
      </c>
      <c r="I914">
        <v>13.585000000000001</v>
      </c>
      <c r="J914">
        <v>13.98</v>
      </c>
      <c r="K914">
        <v>14.257</v>
      </c>
      <c r="L914">
        <v>14.682</v>
      </c>
      <c r="M914">
        <v>15.529</v>
      </c>
      <c r="N914">
        <v>16.454000000000001</v>
      </c>
      <c r="O914">
        <v>16.986999999999998</v>
      </c>
      <c r="P914">
        <v>17.363</v>
      </c>
      <c r="Q914">
        <v>17.946000000000002</v>
      </c>
      <c r="R914">
        <v>18.341000000000001</v>
      </c>
      <c r="S914">
        <v>19.125</v>
      </c>
      <c r="T914">
        <v>20.597000000000001</v>
      </c>
      <c r="U914">
        <v>912</v>
      </c>
      <c r="V914">
        <v>11.295999999999999</v>
      </c>
      <c r="W914">
        <v>12.256</v>
      </c>
      <c r="X914">
        <v>13.215999999999999</v>
      </c>
      <c r="Y914">
        <v>14.298999999999999</v>
      </c>
      <c r="Z914">
        <v>15.528</v>
      </c>
      <c r="AA914">
        <v>16.931999999999999</v>
      </c>
      <c r="AB914">
        <v>18.545000000000002</v>
      </c>
      <c r="AC914">
        <v>20.414000000000001</v>
      </c>
      <c r="AD914">
        <v>22.282</v>
      </c>
    </row>
    <row r="915" spans="1:30" x14ac:dyDescent="0.25">
      <c r="A915">
        <v>913</v>
      </c>
      <c r="B915">
        <f t="shared" si="14"/>
        <v>2.4996577686516086</v>
      </c>
      <c r="C915">
        <v>-0.56840000000000002</v>
      </c>
      <c r="D915">
        <v>15.527699999999999</v>
      </c>
      <c r="E915">
        <v>8.4440000000000001E-2</v>
      </c>
      <c r="F915">
        <v>12.173999999999999</v>
      </c>
      <c r="G915">
        <v>12.888999999999999</v>
      </c>
      <c r="H915">
        <v>13.337</v>
      </c>
      <c r="I915">
        <v>13.585000000000001</v>
      </c>
      <c r="J915">
        <v>13.98</v>
      </c>
      <c r="K915">
        <v>14.257</v>
      </c>
      <c r="L915">
        <v>14.680999999999999</v>
      </c>
      <c r="M915">
        <v>15.528</v>
      </c>
      <c r="N915">
        <v>16.452999999999999</v>
      </c>
      <c r="O915">
        <v>16.986000000000001</v>
      </c>
      <c r="P915">
        <v>17.361999999999998</v>
      </c>
      <c r="Q915">
        <v>17.945</v>
      </c>
      <c r="R915">
        <v>18.34</v>
      </c>
      <c r="S915">
        <v>19.123999999999999</v>
      </c>
      <c r="T915">
        <v>20.594999999999999</v>
      </c>
      <c r="U915">
        <v>913</v>
      </c>
      <c r="V915">
        <v>11.295</v>
      </c>
      <c r="W915">
        <v>12.255000000000001</v>
      </c>
      <c r="X915">
        <v>13.215</v>
      </c>
      <c r="Y915">
        <v>14.298</v>
      </c>
      <c r="Z915">
        <v>15.528</v>
      </c>
      <c r="AA915">
        <v>16.931000000000001</v>
      </c>
      <c r="AB915">
        <v>18.544</v>
      </c>
      <c r="AC915">
        <v>20.411999999999999</v>
      </c>
      <c r="AD915">
        <v>22.280999999999999</v>
      </c>
    </row>
    <row r="916" spans="1:30" x14ac:dyDescent="0.25">
      <c r="A916">
        <v>914</v>
      </c>
      <c r="B916">
        <f t="shared" si="14"/>
        <v>2.5023956194387407</v>
      </c>
      <c r="C916">
        <v>-0.56840000000000002</v>
      </c>
      <c r="D916">
        <v>15.526899999999999</v>
      </c>
      <c r="E916">
        <v>8.4440000000000001E-2</v>
      </c>
      <c r="F916">
        <v>12.173999999999999</v>
      </c>
      <c r="G916">
        <v>12.888999999999999</v>
      </c>
      <c r="H916">
        <v>13.337</v>
      </c>
      <c r="I916">
        <v>13.584</v>
      </c>
      <c r="J916">
        <v>13.978999999999999</v>
      </c>
      <c r="K916">
        <v>14.256</v>
      </c>
      <c r="L916">
        <v>14.680999999999999</v>
      </c>
      <c r="M916">
        <v>15.526999999999999</v>
      </c>
      <c r="N916">
        <v>16.452000000000002</v>
      </c>
      <c r="O916">
        <v>16.984999999999999</v>
      </c>
      <c r="P916">
        <v>17.361999999999998</v>
      </c>
      <c r="Q916">
        <v>17.943999999999999</v>
      </c>
      <c r="R916">
        <v>18.338999999999999</v>
      </c>
      <c r="S916">
        <v>19.123000000000001</v>
      </c>
      <c r="T916">
        <v>20.594000000000001</v>
      </c>
      <c r="U916">
        <v>914</v>
      </c>
      <c r="V916">
        <v>11.295</v>
      </c>
      <c r="W916">
        <v>12.255000000000001</v>
      </c>
      <c r="X916">
        <v>13.215</v>
      </c>
      <c r="Y916">
        <v>14.298</v>
      </c>
      <c r="Z916">
        <v>15.526999999999999</v>
      </c>
      <c r="AA916">
        <v>16.93</v>
      </c>
      <c r="AB916">
        <v>18.542999999999999</v>
      </c>
      <c r="AC916">
        <v>20.411000000000001</v>
      </c>
      <c r="AD916">
        <v>22.279</v>
      </c>
    </row>
    <row r="917" spans="1:30" x14ac:dyDescent="0.25">
      <c r="A917">
        <v>915</v>
      </c>
      <c r="B917">
        <f t="shared" si="14"/>
        <v>2.5051334702258727</v>
      </c>
      <c r="C917">
        <v>-0.56840000000000002</v>
      </c>
      <c r="D917">
        <v>15.5261</v>
      </c>
      <c r="E917">
        <v>8.4440000000000001E-2</v>
      </c>
      <c r="F917">
        <v>12.173</v>
      </c>
      <c r="G917">
        <v>12.888</v>
      </c>
      <c r="H917">
        <v>13.336</v>
      </c>
      <c r="I917">
        <v>13.583</v>
      </c>
      <c r="J917">
        <v>13.978</v>
      </c>
      <c r="K917">
        <v>14.255000000000001</v>
      </c>
      <c r="L917">
        <v>14.68</v>
      </c>
      <c r="M917">
        <v>15.526</v>
      </c>
      <c r="N917">
        <v>16.452000000000002</v>
      </c>
      <c r="O917">
        <v>16.984000000000002</v>
      </c>
      <c r="P917">
        <v>17.361000000000001</v>
      </c>
      <c r="Q917">
        <v>17.943000000000001</v>
      </c>
      <c r="R917">
        <v>18.338000000000001</v>
      </c>
      <c r="S917">
        <v>19.122</v>
      </c>
      <c r="T917">
        <v>20.593</v>
      </c>
      <c r="U917">
        <v>915</v>
      </c>
      <c r="V917">
        <v>11.294</v>
      </c>
      <c r="W917">
        <v>12.254</v>
      </c>
      <c r="X917">
        <v>13.214</v>
      </c>
      <c r="Y917">
        <v>14.297000000000001</v>
      </c>
      <c r="Z917">
        <v>15.526</v>
      </c>
      <c r="AA917">
        <v>16.928999999999998</v>
      </c>
      <c r="AB917">
        <v>18.542999999999999</v>
      </c>
      <c r="AC917">
        <v>20.41</v>
      </c>
      <c r="AD917">
        <v>22.277999999999999</v>
      </c>
    </row>
    <row r="918" spans="1:30" x14ac:dyDescent="0.25">
      <c r="A918">
        <v>916</v>
      </c>
      <c r="B918">
        <f t="shared" si="14"/>
        <v>2.5078713210130048</v>
      </c>
      <c r="C918">
        <v>-0.56840000000000002</v>
      </c>
      <c r="D918">
        <v>15.5253</v>
      </c>
      <c r="E918">
        <v>8.4440000000000001E-2</v>
      </c>
      <c r="F918">
        <v>12.172000000000001</v>
      </c>
      <c r="G918">
        <v>12.887</v>
      </c>
      <c r="H918">
        <v>13.335000000000001</v>
      </c>
      <c r="I918">
        <v>13.583</v>
      </c>
      <c r="J918">
        <v>13.978</v>
      </c>
      <c r="K918">
        <v>14.254</v>
      </c>
      <c r="L918">
        <v>14.679</v>
      </c>
      <c r="M918">
        <v>15.525</v>
      </c>
      <c r="N918">
        <v>16.451000000000001</v>
      </c>
      <c r="O918">
        <v>16.983000000000001</v>
      </c>
      <c r="P918">
        <v>17.36</v>
      </c>
      <c r="Q918">
        <v>17.942</v>
      </c>
      <c r="R918">
        <v>18.337</v>
      </c>
      <c r="S918">
        <v>19.120999999999999</v>
      </c>
      <c r="T918">
        <v>20.591999999999999</v>
      </c>
      <c r="U918">
        <v>916</v>
      </c>
      <c r="V918">
        <v>11.294</v>
      </c>
      <c r="W918">
        <v>12.253</v>
      </c>
      <c r="X918">
        <v>13.212999999999999</v>
      </c>
      <c r="Y918">
        <v>14.295999999999999</v>
      </c>
      <c r="Z918">
        <v>15.525</v>
      </c>
      <c r="AA918">
        <v>16.928999999999998</v>
      </c>
      <c r="AB918">
        <v>18.542000000000002</v>
      </c>
      <c r="AC918">
        <v>20.408999999999999</v>
      </c>
      <c r="AD918">
        <v>22.277000000000001</v>
      </c>
    </row>
    <row r="919" spans="1:30" x14ac:dyDescent="0.25">
      <c r="A919">
        <v>917</v>
      </c>
      <c r="B919">
        <f t="shared" si="14"/>
        <v>2.5106091718001369</v>
      </c>
      <c r="C919">
        <v>-0.56840000000000002</v>
      </c>
      <c r="D919">
        <v>15.5245</v>
      </c>
      <c r="E919">
        <v>8.4440000000000001E-2</v>
      </c>
      <c r="F919">
        <v>12.172000000000001</v>
      </c>
      <c r="G919">
        <v>12.887</v>
      </c>
      <c r="H919">
        <v>13.335000000000001</v>
      </c>
      <c r="I919">
        <v>13.582000000000001</v>
      </c>
      <c r="J919">
        <v>13.977</v>
      </c>
      <c r="K919">
        <v>14.254</v>
      </c>
      <c r="L919">
        <v>14.678000000000001</v>
      </c>
      <c r="M919">
        <v>15.525</v>
      </c>
      <c r="N919">
        <v>16.45</v>
      </c>
      <c r="O919">
        <v>16.983000000000001</v>
      </c>
      <c r="P919">
        <v>17.359000000000002</v>
      </c>
      <c r="Q919">
        <v>17.940999999999999</v>
      </c>
      <c r="R919">
        <v>18.335999999999999</v>
      </c>
      <c r="S919">
        <v>19.12</v>
      </c>
      <c r="T919">
        <v>20.591000000000001</v>
      </c>
      <c r="U919">
        <v>917</v>
      </c>
      <c r="V919">
        <v>11.292999999999999</v>
      </c>
      <c r="W919">
        <v>12.253</v>
      </c>
      <c r="X919">
        <v>13.212</v>
      </c>
      <c r="Y919">
        <v>14.295</v>
      </c>
      <c r="Z919">
        <v>15.523999999999999</v>
      </c>
      <c r="AA919">
        <v>16.928000000000001</v>
      </c>
      <c r="AB919">
        <v>18.541</v>
      </c>
      <c r="AC919">
        <v>20.408000000000001</v>
      </c>
      <c r="AD919">
        <v>22.276</v>
      </c>
    </row>
    <row r="920" spans="1:30" x14ac:dyDescent="0.25">
      <c r="A920">
        <v>918</v>
      </c>
      <c r="B920">
        <f t="shared" si="14"/>
        <v>2.5133470225872689</v>
      </c>
      <c r="C920">
        <v>-0.56840000000000002</v>
      </c>
      <c r="D920">
        <v>15.5237</v>
      </c>
      <c r="E920">
        <v>8.4440000000000001E-2</v>
      </c>
      <c r="F920">
        <v>12.170999999999999</v>
      </c>
      <c r="G920">
        <v>12.885999999999999</v>
      </c>
      <c r="H920">
        <v>13.334</v>
      </c>
      <c r="I920">
        <v>13.581</v>
      </c>
      <c r="J920">
        <v>13.976000000000001</v>
      </c>
      <c r="K920">
        <v>14.253</v>
      </c>
      <c r="L920">
        <v>14.678000000000001</v>
      </c>
      <c r="M920">
        <v>15.523999999999999</v>
      </c>
      <c r="N920">
        <v>16.449000000000002</v>
      </c>
      <c r="O920">
        <v>16.981999999999999</v>
      </c>
      <c r="P920">
        <v>17.358000000000001</v>
      </c>
      <c r="Q920">
        <v>17.940000000000001</v>
      </c>
      <c r="R920">
        <v>18.335000000000001</v>
      </c>
      <c r="S920">
        <v>19.119</v>
      </c>
      <c r="T920">
        <v>20.59</v>
      </c>
      <c r="U920">
        <v>918</v>
      </c>
      <c r="V920">
        <v>11.292999999999999</v>
      </c>
      <c r="W920">
        <v>12.252000000000001</v>
      </c>
      <c r="X920">
        <v>13.212</v>
      </c>
      <c r="Y920">
        <v>14.295</v>
      </c>
      <c r="Z920">
        <v>15.523999999999999</v>
      </c>
      <c r="AA920">
        <v>16.927</v>
      </c>
      <c r="AB920">
        <v>18.54</v>
      </c>
      <c r="AC920">
        <v>20.407</v>
      </c>
      <c r="AD920">
        <v>22.274999999999999</v>
      </c>
    </row>
    <row r="921" spans="1:30" x14ac:dyDescent="0.25">
      <c r="A921">
        <v>919</v>
      </c>
      <c r="B921">
        <f t="shared" si="14"/>
        <v>2.516084873374401</v>
      </c>
      <c r="C921">
        <v>-0.56840000000000002</v>
      </c>
      <c r="D921">
        <v>15.5229</v>
      </c>
      <c r="E921">
        <v>8.4440000000000001E-2</v>
      </c>
      <c r="F921">
        <v>12.17</v>
      </c>
      <c r="G921">
        <v>12.885</v>
      </c>
      <c r="H921">
        <v>13.333</v>
      </c>
      <c r="I921">
        <v>13.58</v>
      </c>
      <c r="J921">
        <v>13.975</v>
      </c>
      <c r="K921">
        <v>14.252000000000001</v>
      </c>
      <c r="L921">
        <v>14.677</v>
      </c>
      <c r="M921">
        <v>15.523</v>
      </c>
      <c r="N921">
        <v>16.448</v>
      </c>
      <c r="O921">
        <v>16.981000000000002</v>
      </c>
      <c r="P921">
        <v>17.356999999999999</v>
      </c>
      <c r="Q921">
        <v>17.939</v>
      </c>
      <c r="R921">
        <v>18.334</v>
      </c>
      <c r="S921">
        <v>19.117999999999999</v>
      </c>
      <c r="T921">
        <v>20.588999999999999</v>
      </c>
      <c r="U921">
        <v>919</v>
      </c>
      <c r="V921">
        <v>11.292</v>
      </c>
      <c r="W921">
        <v>12.252000000000001</v>
      </c>
      <c r="X921">
        <v>13.211</v>
      </c>
      <c r="Y921">
        <v>14.294</v>
      </c>
      <c r="Z921">
        <v>15.523</v>
      </c>
      <c r="AA921">
        <v>16.925999999999998</v>
      </c>
      <c r="AB921">
        <v>18.539000000000001</v>
      </c>
      <c r="AC921">
        <v>20.405999999999999</v>
      </c>
      <c r="AD921">
        <v>22.274000000000001</v>
      </c>
    </row>
    <row r="922" spans="1:30" x14ac:dyDescent="0.25">
      <c r="A922">
        <v>920</v>
      </c>
      <c r="B922">
        <f t="shared" si="14"/>
        <v>2.5188227241615331</v>
      </c>
      <c r="C922">
        <v>-0.56840000000000002</v>
      </c>
      <c r="D922">
        <v>15.5221</v>
      </c>
      <c r="E922">
        <v>8.4440000000000001E-2</v>
      </c>
      <c r="F922">
        <v>12.17</v>
      </c>
      <c r="G922">
        <v>12.885</v>
      </c>
      <c r="H922">
        <v>13.333</v>
      </c>
      <c r="I922">
        <v>13.58</v>
      </c>
      <c r="J922">
        <v>13.975</v>
      </c>
      <c r="K922">
        <v>14.250999999999999</v>
      </c>
      <c r="L922">
        <v>14.676</v>
      </c>
      <c r="M922">
        <v>15.522</v>
      </c>
      <c r="N922">
        <v>16.446999999999999</v>
      </c>
      <c r="O922">
        <v>16.98</v>
      </c>
      <c r="P922">
        <v>17.356000000000002</v>
      </c>
      <c r="Q922">
        <v>17.937999999999999</v>
      </c>
      <c r="R922">
        <v>18.332999999999998</v>
      </c>
      <c r="S922">
        <v>19.117000000000001</v>
      </c>
      <c r="T922">
        <v>20.588000000000001</v>
      </c>
      <c r="U922">
        <v>920</v>
      </c>
      <c r="V922">
        <v>11.291</v>
      </c>
      <c r="W922">
        <v>12.250999999999999</v>
      </c>
      <c r="X922">
        <v>13.21</v>
      </c>
      <c r="Y922">
        <v>14.292999999999999</v>
      </c>
      <c r="Z922">
        <v>15.522</v>
      </c>
      <c r="AA922">
        <v>16.925000000000001</v>
      </c>
      <c r="AB922">
        <v>18.538</v>
      </c>
      <c r="AC922">
        <v>20.405000000000001</v>
      </c>
      <c r="AD922">
        <v>22.273</v>
      </c>
    </row>
    <row r="923" spans="1:30" x14ac:dyDescent="0.25">
      <c r="A923">
        <v>921</v>
      </c>
      <c r="B923">
        <f t="shared" si="14"/>
        <v>2.5215605749486651</v>
      </c>
      <c r="C923">
        <v>-0.56840000000000002</v>
      </c>
      <c r="D923">
        <v>15.5213</v>
      </c>
      <c r="E923">
        <v>8.4449999999999997E-2</v>
      </c>
      <c r="F923">
        <v>12.169</v>
      </c>
      <c r="G923">
        <v>12.884</v>
      </c>
      <c r="H923">
        <v>13.332000000000001</v>
      </c>
      <c r="I923">
        <v>13.579000000000001</v>
      </c>
      <c r="J923">
        <v>13.974</v>
      </c>
      <c r="K923">
        <v>14.250999999999999</v>
      </c>
      <c r="L923">
        <v>14.675000000000001</v>
      </c>
      <c r="M923">
        <v>15.521000000000001</v>
      </c>
      <c r="N923">
        <v>16.446999999999999</v>
      </c>
      <c r="O923">
        <v>16.978999999999999</v>
      </c>
      <c r="P923">
        <v>17.356000000000002</v>
      </c>
      <c r="Q923">
        <v>17.937999999999999</v>
      </c>
      <c r="R923">
        <v>18.332999999999998</v>
      </c>
      <c r="S923">
        <v>19.116</v>
      </c>
      <c r="T923">
        <v>20.588000000000001</v>
      </c>
      <c r="U923">
        <v>921</v>
      </c>
      <c r="V923">
        <v>11.29</v>
      </c>
      <c r="W923">
        <v>12.25</v>
      </c>
      <c r="X923">
        <v>13.21</v>
      </c>
      <c r="Y923">
        <v>14.292</v>
      </c>
      <c r="Z923">
        <v>15.521000000000001</v>
      </c>
      <c r="AA923">
        <v>16.923999999999999</v>
      </c>
      <c r="AB923">
        <v>18.536999999999999</v>
      </c>
      <c r="AC923">
        <v>20.405000000000001</v>
      </c>
      <c r="AD923">
        <v>22.271999999999998</v>
      </c>
    </row>
    <row r="924" spans="1:30" x14ac:dyDescent="0.25">
      <c r="A924">
        <v>922</v>
      </c>
      <c r="B924">
        <f t="shared" si="14"/>
        <v>2.5242984257357972</v>
      </c>
      <c r="C924">
        <v>-0.56840000000000002</v>
      </c>
      <c r="D924">
        <v>15.5205</v>
      </c>
      <c r="E924">
        <v>8.4449999999999997E-2</v>
      </c>
      <c r="F924">
        <v>12.167999999999999</v>
      </c>
      <c r="G924">
        <v>12.882999999999999</v>
      </c>
      <c r="H924">
        <v>13.331</v>
      </c>
      <c r="I924">
        <v>13.577999999999999</v>
      </c>
      <c r="J924">
        <v>13.973000000000001</v>
      </c>
      <c r="K924">
        <v>14.25</v>
      </c>
      <c r="L924">
        <v>14.673999999999999</v>
      </c>
      <c r="M924">
        <v>15.521000000000001</v>
      </c>
      <c r="N924">
        <v>16.446000000000002</v>
      </c>
      <c r="O924">
        <v>16.978000000000002</v>
      </c>
      <c r="P924">
        <v>17.355</v>
      </c>
      <c r="Q924">
        <v>17.937000000000001</v>
      </c>
      <c r="R924">
        <v>18.332000000000001</v>
      </c>
      <c r="S924">
        <v>19.114999999999998</v>
      </c>
      <c r="T924">
        <v>20.587</v>
      </c>
      <c r="U924">
        <v>922</v>
      </c>
      <c r="V924">
        <v>11.29</v>
      </c>
      <c r="W924">
        <v>12.249000000000001</v>
      </c>
      <c r="X924">
        <v>13.209</v>
      </c>
      <c r="Y924">
        <v>14.292</v>
      </c>
      <c r="Z924">
        <v>15.52</v>
      </c>
      <c r="AA924">
        <v>16.923999999999999</v>
      </c>
      <c r="AB924">
        <v>18.536000000000001</v>
      </c>
      <c r="AC924">
        <v>20.404</v>
      </c>
      <c r="AD924">
        <v>22.271000000000001</v>
      </c>
    </row>
    <row r="925" spans="1:30" x14ac:dyDescent="0.25">
      <c r="A925">
        <v>923</v>
      </c>
      <c r="B925">
        <f t="shared" si="14"/>
        <v>2.5270362765229293</v>
      </c>
      <c r="C925">
        <v>-0.56840000000000002</v>
      </c>
      <c r="D925">
        <v>15.5197</v>
      </c>
      <c r="E925">
        <v>8.4449999999999997E-2</v>
      </c>
      <c r="F925">
        <v>12.167999999999999</v>
      </c>
      <c r="G925">
        <v>12.882</v>
      </c>
      <c r="H925">
        <v>13.33</v>
      </c>
      <c r="I925">
        <v>13.577</v>
      </c>
      <c r="J925">
        <v>13.972</v>
      </c>
      <c r="K925">
        <v>14.249000000000001</v>
      </c>
      <c r="L925">
        <v>14.673999999999999</v>
      </c>
      <c r="M925">
        <v>15.52</v>
      </c>
      <c r="N925">
        <v>16.445</v>
      </c>
      <c r="O925">
        <v>16.978000000000002</v>
      </c>
      <c r="P925">
        <v>17.353999999999999</v>
      </c>
      <c r="Q925">
        <v>17.936</v>
      </c>
      <c r="R925">
        <v>18.331</v>
      </c>
      <c r="S925">
        <v>19.114000000000001</v>
      </c>
      <c r="T925">
        <v>20.585999999999999</v>
      </c>
      <c r="U925">
        <v>923</v>
      </c>
      <c r="V925">
        <v>11.289</v>
      </c>
      <c r="W925">
        <v>12.249000000000001</v>
      </c>
      <c r="X925">
        <v>13.208</v>
      </c>
      <c r="Y925">
        <v>14.291</v>
      </c>
      <c r="Z925">
        <v>15.52</v>
      </c>
      <c r="AA925">
        <v>16.922999999999998</v>
      </c>
      <c r="AB925">
        <v>18.535</v>
      </c>
      <c r="AC925">
        <v>20.402999999999999</v>
      </c>
      <c r="AD925">
        <v>22.27</v>
      </c>
    </row>
    <row r="926" spans="1:30" x14ac:dyDescent="0.25">
      <c r="A926">
        <v>924</v>
      </c>
      <c r="B926">
        <f t="shared" si="14"/>
        <v>2.5297741273100618</v>
      </c>
      <c r="C926">
        <v>-0.56840000000000002</v>
      </c>
      <c r="D926">
        <v>15.5189</v>
      </c>
      <c r="E926">
        <v>8.4449999999999997E-2</v>
      </c>
      <c r="F926">
        <v>12.167</v>
      </c>
      <c r="G926">
        <v>12.882</v>
      </c>
      <c r="H926">
        <v>13.33</v>
      </c>
      <c r="I926">
        <v>13.577</v>
      </c>
      <c r="J926">
        <v>13.972</v>
      </c>
      <c r="K926">
        <v>14.247999999999999</v>
      </c>
      <c r="L926">
        <v>14.673</v>
      </c>
      <c r="M926">
        <v>15.519</v>
      </c>
      <c r="N926">
        <v>16.443999999999999</v>
      </c>
      <c r="O926">
        <v>16.977</v>
      </c>
      <c r="P926">
        <v>17.353000000000002</v>
      </c>
      <c r="Q926">
        <v>17.934999999999999</v>
      </c>
      <c r="R926">
        <v>18.329999999999998</v>
      </c>
      <c r="S926">
        <v>19.113</v>
      </c>
      <c r="T926">
        <v>20.585000000000001</v>
      </c>
      <c r="U926">
        <v>924</v>
      </c>
      <c r="V926">
        <v>11.289</v>
      </c>
      <c r="W926">
        <v>12.247999999999999</v>
      </c>
      <c r="X926">
        <v>13.207000000000001</v>
      </c>
      <c r="Y926">
        <v>14.29</v>
      </c>
      <c r="Z926">
        <v>15.519</v>
      </c>
      <c r="AA926">
        <v>16.922000000000001</v>
      </c>
      <c r="AB926">
        <v>18.533999999999999</v>
      </c>
      <c r="AC926">
        <v>20.402000000000001</v>
      </c>
      <c r="AD926">
        <v>22.268999999999998</v>
      </c>
    </row>
    <row r="927" spans="1:30" x14ac:dyDescent="0.25">
      <c r="A927">
        <v>925</v>
      </c>
      <c r="B927">
        <f t="shared" si="14"/>
        <v>2.5325119780971939</v>
      </c>
      <c r="C927">
        <v>-0.56840000000000002</v>
      </c>
      <c r="D927">
        <v>15.5181</v>
      </c>
      <c r="E927">
        <v>8.4449999999999997E-2</v>
      </c>
      <c r="F927">
        <v>12.166</v>
      </c>
      <c r="G927">
        <v>12.881</v>
      </c>
      <c r="H927">
        <v>13.329000000000001</v>
      </c>
      <c r="I927">
        <v>13.576000000000001</v>
      </c>
      <c r="J927">
        <v>13.971</v>
      </c>
      <c r="K927">
        <v>14.247999999999999</v>
      </c>
      <c r="L927">
        <v>14.672000000000001</v>
      </c>
      <c r="M927">
        <v>15.518000000000001</v>
      </c>
      <c r="N927">
        <v>16.443000000000001</v>
      </c>
      <c r="O927">
        <v>16.975999999999999</v>
      </c>
      <c r="P927">
        <v>17.352</v>
      </c>
      <c r="Q927">
        <v>17.934000000000001</v>
      </c>
      <c r="R927">
        <v>18.329000000000001</v>
      </c>
      <c r="S927">
        <v>19.111999999999998</v>
      </c>
      <c r="T927">
        <v>20.582999999999998</v>
      </c>
      <c r="U927">
        <v>925</v>
      </c>
      <c r="V927">
        <v>11.288</v>
      </c>
      <c r="W927">
        <v>12.247</v>
      </c>
      <c r="X927">
        <v>13.207000000000001</v>
      </c>
      <c r="Y927">
        <v>14.289</v>
      </c>
      <c r="Z927">
        <v>15.518000000000001</v>
      </c>
      <c r="AA927">
        <v>16.920999999999999</v>
      </c>
      <c r="AB927">
        <v>18.533000000000001</v>
      </c>
      <c r="AC927">
        <v>20.401</v>
      </c>
      <c r="AD927">
        <v>22.268000000000001</v>
      </c>
    </row>
    <row r="928" spans="1:30" x14ac:dyDescent="0.25">
      <c r="A928">
        <v>926</v>
      </c>
      <c r="B928">
        <f t="shared" si="14"/>
        <v>2.5352498288843259</v>
      </c>
      <c r="C928">
        <v>-0.56840000000000002</v>
      </c>
      <c r="D928">
        <v>15.517300000000001</v>
      </c>
      <c r="E928">
        <v>8.4449999999999997E-2</v>
      </c>
      <c r="F928">
        <v>12.166</v>
      </c>
      <c r="G928">
        <v>12.88</v>
      </c>
      <c r="H928">
        <v>13.327999999999999</v>
      </c>
      <c r="I928">
        <v>13.574999999999999</v>
      </c>
      <c r="J928">
        <v>13.97</v>
      </c>
      <c r="K928">
        <v>14.247</v>
      </c>
      <c r="L928">
        <v>14.670999999999999</v>
      </c>
      <c r="M928">
        <v>15.516999999999999</v>
      </c>
      <c r="N928">
        <v>16.442</v>
      </c>
      <c r="O928">
        <v>16.975000000000001</v>
      </c>
      <c r="P928">
        <v>17.350999999999999</v>
      </c>
      <c r="Q928">
        <v>17.933</v>
      </c>
      <c r="R928">
        <v>18.327999999999999</v>
      </c>
      <c r="S928">
        <v>19.111000000000001</v>
      </c>
      <c r="T928">
        <v>20.582000000000001</v>
      </c>
      <c r="U928">
        <v>926</v>
      </c>
      <c r="V928">
        <v>11.288</v>
      </c>
      <c r="W928">
        <v>12.247</v>
      </c>
      <c r="X928">
        <v>13.206</v>
      </c>
      <c r="Y928">
        <v>14.289</v>
      </c>
      <c r="Z928">
        <v>15.516999999999999</v>
      </c>
      <c r="AA928">
        <v>16.920000000000002</v>
      </c>
      <c r="AB928">
        <v>18.532</v>
      </c>
      <c r="AC928">
        <v>20.399999999999999</v>
      </c>
      <c r="AD928">
        <v>22.266999999999999</v>
      </c>
    </row>
    <row r="929" spans="1:30" x14ac:dyDescent="0.25">
      <c r="A929">
        <v>927</v>
      </c>
      <c r="B929">
        <f t="shared" si="14"/>
        <v>2.537987679671458</v>
      </c>
      <c r="C929">
        <v>-0.56840000000000002</v>
      </c>
      <c r="D929">
        <v>15.516500000000001</v>
      </c>
      <c r="E929">
        <v>8.4449999999999997E-2</v>
      </c>
      <c r="F929">
        <v>12.164999999999999</v>
      </c>
      <c r="G929">
        <v>12.88</v>
      </c>
      <c r="H929">
        <v>13.327999999999999</v>
      </c>
      <c r="I929">
        <v>13.574999999999999</v>
      </c>
      <c r="J929">
        <v>13.968999999999999</v>
      </c>
      <c r="K929">
        <v>14.246</v>
      </c>
      <c r="L929">
        <v>14.670999999999999</v>
      </c>
      <c r="M929">
        <v>15.516999999999999</v>
      </c>
      <c r="N929">
        <v>16.440999999999999</v>
      </c>
      <c r="O929">
        <v>16.974</v>
      </c>
      <c r="P929">
        <v>17.350000000000001</v>
      </c>
      <c r="Q929">
        <v>17.931999999999999</v>
      </c>
      <c r="R929">
        <v>18.327000000000002</v>
      </c>
      <c r="S929">
        <v>19.11</v>
      </c>
      <c r="T929">
        <v>20.581</v>
      </c>
      <c r="U929">
        <v>927</v>
      </c>
      <c r="V929">
        <v>11.287000000000001</v>
      </c>
      <c r="W929">
        <v>12.246</v>
      </c>
      <c r="X929">
        <v>13.205</v>
      </c>
      <c r="Y929">
        <v>14.288</v>
      </c>
      <c r="Z929">
        <v>15.516</v>
      </c>
      <c r="AA929">
        <v>16.919</v>
      </c>
      <c r="AB929">
        <v>18.530999999999999</v>
      </c>
      <c r="AC929">
        <v>20.398</v>
      </c>
      <c r="AD929">
        <v>22.265999999999998</v>
      </c>
    </row>
    <row r="930" spans="1:30" x14ac:dyDescent="0.25">
      <c r="A930">
        <v>928</v>
      </c>
      <c r="B930">
        <f t="shared" si="14"/>
        <v>2.5407255304585901</v>
      </c>
      <c r="C930">
        <v>-0.56840000000000002</v>
      </c>
      <c r="D930">
        <v>15.515700000000001</v>
      </c>
      <c r="E930">
        <v>8.4449999999999997E-2</v>
      </c>
      <c r="F930">
        <v>12.164</v>
      </c>
      <c r="G930">
        <v>12.879</v>
      </c>
      <c r="H930">
        <v>13.327</v>
      </c>
      <c r="I930">
        <v>13.574</v>
      </c>
      <c r="J930">
        <v>13.968999999999999</v>
      </c>
      <c r="K930">
        <v>14.244999999999999</v>
      </c>
      <c r="L930">
        <v>14.67</v>
      </c>
      <c r="M930">
        <v>15.516</v>
      </c>
      <c r="N930">
        <v>16.440999999999999</v>
      </c>
      <c r="O930">
        <v>16.972999999999999</v>
      </c>
      <c r="P930">
        <v>17.349</v>
      </c>
      <c r="Q930">
        <v>17.931000000000001</v>
      </c>
      <c r="R930">
        <v>18.326000000000001</v>
      </c>
      <c r="S930">
        <v>19.109000000000002</v>
      </c>
      <c r="T930">
        <v>20.58</v>
      </c>
      <c r="U930">
        <v>928</v>
      </c>
      <c r="V930">
        <v>11.286</v>
      </c>
      <c r="W930">
        <v>12.246</v>
      </c>
      <c r="X930">
        <v>13.205</v>
      </c>
      <c r="Y930">
        <v>14.287000000000001</v>
      </c>
      <c r="Z930">
        <v>15.516</v>
      </c>
      <c r="AA930">
        <v>16.917999999999999</v>
      </c>
      <c r="AB930">
        <v>18.530999999999999</v>
      </c>
      <c r="AC930">
        <v>20.396999999999998</v>
      </c>
      <c r="AD930">
        <v>22.263999999999999</v>
      </c>
    </row>
    <row r="931" spans="1:30" x14ac:dyDescent="0.25">
      <c r="A931">
        <v>929</v>
      </c>
      <c r="B931">
        <f t="shared" si="14"/>
        <v>2.5434633812457221</v>
      </c>
      <c r="C931">
        <v>-0.56840000000000002</v>
      </c>
      <c r="D931">
        <v>15.514900000000001</v>
      </c>
      <c r="E931">
        <v>8.4449999999999997E-2</v>
      </c>
      <c r="F931">
        <v>12.164</v>
      </c>
      <c r="G931">
        <v>12.878</v>
      </c>
      <c r="H931">
        <v>13.326000000000001</v>
      </c>
      <c r="I931">
        <v>13.573</v>
      </c>
      <c r="J931">
        <v>13.968</v>
      </c>
      <c r="K931">
        <v>14.244999999999999</v>
      </c>
      <c r="L931">
        <v>14.669</v>
      </c>
      <c r="M931">
        <v>15.515000000000001</v>
      </c>
      <c r="N931">
        <v>16.440000000000001</v>
      </c>
      <c r="O931">
        <v>16.972000000000001</v>
      </c>
      <c r="P931">
        <v>17.347999999999999</v>
      </c>
      <c r="Q931">
        <v>17.93</v>
      </c>
      <c r="R931">
        <v>18.324999999999999</v>
      </c>
      <c r="S931">
        <v>19.108000000000001</v>
      </c>
      <c r="T931">
        <v>20.579000000000001</v>
      </c>
      <c r="U931">
        <v>929</v>
      </c>
      <c r="V931">
        <v>11.286</v>
      </c>
      <c r="W931">
        <v>12.244999999999999</v>
      </c>
      <c r="X931">
        <v>13.204000000000001</v>
      </c>
      <c r="Y931">
        <v>14.287000000000001</v>
      </c>
      <c r="Z931">
        <v>15.515000000000001</v>
      </c>
      <c r="AA931">
        <v>16.917000000000002</v>
      </c>
      <c r="AB931">
        <v>18.53</v>
      </c>
      <c r="AC931">
        <v>20.396000000000001</v>
      </c>
      <c r="AD931">
        <v>22.263000000000002</v>
      </c>
    </row>
    <row r="932" spans="1:30" x14ac:dyDescent="0.25">
      <c r="A932">
        <v>930</v>
      </c>
      <c r="B932">
        <f t="shared" si="14"/>
        <v>2.5462012320328542</v>
      </c>
      <c r="C932">
        <v>-0.56840000000000002</v>
      </c>
      <c r="D932">
        <v>15.514099999999999</v>
      </c>
      <c r="E932">
        <v>8.4459999999999993E-2</v>
      </c>
      <c r="F932">
        <v>12.163</v>
      </c>
      <c r="G932">
        <v>12.878</v>
      </c>
      <c r="H932">
        <v>13.324999999999999</v>
      </c>
      <c r="I932">
        <v>13.571999999999999</v>
      </c>
      <c r="J932">
        <v>13.967000000000001</v>
      </c>
      <c r="K932">
        <v>14.244</v>
      </c>
      <c r="L932">
        <v>14.667999999999999</v>
      </c>
      <c r="M932">
        <v>15.513999999999999</v>
      </c>
      <c r="N932">
        <v>16.439</v>
      </c>
      <c r="O932">
        <v>16.972000000000001</v>
      </c>
      <c r="P932">
        <v>17.347999999999999</v>
      </c>
      <c r="Q932">
        <v>17.93</v>
      </c>
      <c r="R932">
        <v>18.324000000000002</v>
      </c>
      <c r="S932">
        <v>19.108000000000001</v>
      </c>
      <c r="T932">
        <v>20.579000000000001</v>
      </c>
      <c r="U932">
        <v>930</v>
      </c>
      <c r="V932">
        <v>11.285</v>
      </c>
      <c r="W932">
        <v>12.244</v>
      </c>
      <c r="X932">
        <v>13.202999999999999</v>
      </c>
      <c r="Y932">
        <v>14.286</v>
      </c>
      <c r="Z932">
        <v>15.513999999999999</v>
      </c>
      <c r="AA932">
        <v>16.917000000000002</v>
      </c>
      <c r="AB932">
        <v>18.529</v>
      </c>
      <c r="AC932">
        <v>20.396000000000001</v>
      </c>
      <c r="AD932">
        <v>22.263000000000002</v>
      </c>
    </row>
    <row r="933" spans="1:30" x14ac:dyDescent="0.25">
      <c r="A933">
        <v>931</v>
      </c>
      <c r="B933">
        <f t="shared" si="14"/>
        <v>2.5489390828199863</v>
      </c>
      <c r="C933">
        <v>-0.56840000000000002</v>
      </c>
      <c r="D933">
        <v>15.513299999999999</v>
      </c>
      <c r="E933">
        <v>8.4459999999999993E-2</v>
      </c>
      <c r="F933">
        <v>12.162000000000001</v>
      </c>
      <c r="G933">
        <v>12.877000000000001</v>
      </c>
      <c r="H933">
        <v>13.324999999999999</v>
      </c>
      <c r="I933">
        <v>13.571999999999999</v>
      </c>
      <c r="J933">
        <v>13.965999999999999</v>
      </c>
      <c r="K933">
        <v>14.243</v>
      </c>
      <c r="L933">
        <v>14.667</v>
      </c>
      <c r="M933">
        <v>15.513</v>
      </c>
      <c r="N933">
        <v>16.437999999999999</v>
      </c>
      <c r="O933">
        <v>16.971</v>
      </c>
      <c r="P933">
        <v>17.347000000000001</v>
      </c>
      <c r="Q933">
        <v>17.928999999999998</v>
      </c>
      <c r="R933">
        <v>18.323</v>
      </c>
      <c r="S933">
        <v>19.106999999999999</v>
      </c>
      <c r="T933">
        <v>20.577999999999999</v>
      </c>
      <c r="U933">
        <v>931</v>
      </c>
      <c r="V933">
        <v>11.284000000000001</v>
      </c>
      <c r="W933">
        <v>12.243</v>
      </c>
      <c r="X933">
        <v>13.202</v>
      </c>
      <c r="Y933">
        <v>14.285</v>
      </c>
      <c r="Z933">
        <v>15.513</v>
      </c>
      <c r="AA933">
        <v>16.916</v>
      </c>
      <c r="AB933">
        <v>18.527999999999999</v>
      </c>
      <c r="AC933">
        <v>20.395</v>
      </c>
      <c r="AD933">
        <v>22.262</v>
      </c>
    </row>
    <row r="934" spans="1:30" x14ac:dyDescent="0.25">
      <c r="A934">
        <v>932</v>
      </c>
      <c r="B934">
        <f t="shared" si="14"/>
        <v>2.5516769336071183</v>
      </c>
      <c r="C934">
        <v>-0.56840000000000002</v>
      </c>
      <c r="D934">
        <v>15.512499999999999</v>
      </c>
      <c r="E934">
        <v>8.4459999999999993E-2</v>
      </c>
      <c r="F934">
        <v>12.162000000000001</v>
      </c>
      <c r="G934">
        <v>12.875999999999999</v>
      </c>
      <c r="H934">
        <v>13.324</v>
      </c>
      <c r="I934">
        <v>13.571</v>
      </c>
      <c r="J934">
        <v>13.965999999999999</v>
      </c>
      <c r="K934">
        <v>14.242000000000001</v>
      </c>
      <c r="L934">
        <v>14.667</v>
      </c>
      <c r="M934">
        <v>15.513</v>
      </c>
      <c r="N934">
        <v>16.437000000000001</v>
      </c>
      <c r="O934">
        <v>16.97</v>
      </c>
      <c r="P934">
        <v>17.346</v>
      </c>
      <c r="Q934">
        <v>17.928000000000001</v>
      </c>
      <c r="R934">
        <v>18.323</v>
      </c>
      <c r="S934">
        <v>19.106000000000002</v>
      </c>
      <c r="T934">
        <v>20.577000000000002</v>
      </c>
      <c r="U934">
        <v>932</v>
      </c>
      <c r="V934">
        <v>11.284000000000001</v>
      </c>
      <c r="W934">
        <v>12.243</v>
      </c>
      <c r="X934">
        <v>13.202</v>
      </c>
      <c r="Y934">
        <v>14.284000000000001</v>
      </c>
      <c r="Z934">
        <v>15.512</v>
      </c>
      <c r="AA934">
        <v>16.914999999999999</v>
      </c>
      <c r="AB934">
        <v>18.527000000000001</v>
      </c>
      <c r="AC934">
        <v>20.393999999999998</v>
      </c>
      <c r="AD934">
        <v>22.260999999999999</v>
      </c>
    </row>
    <row r="935" spans="1:30" x14ac:dyDescent="0.25">
      <c r="A935">
        <v>933</v>
      </c>
      <c r="B935">
        <f t="shared" si="14"/>
        <v>2.5544147843942504</v>
      </c>
      <c r="C935">
        <v>-0.56840000000000002</v>
      </c>
      <c r="D935">
        <v>15.511699999999999</v>
      </c>
      <c r="E935">
        <v>8.4459999999999993E-2</v>
      </c>
      <c r="F935">
        <v>12.161</v>
      </c>
      <c r="G935">
        <v>12.875999999999999</v>
      </c>
      <c r="H935">
        <v>13.323</v>
      </c>
      <c r="I935">
        <v>13.57</v>
      </c>
      <c r="J935">
        <v>13.965</v>
      </c>
      <c r="K935">
        <v>14.242000000000001</v>
      </c>
      <c r="L935">
        <v>14.666</v>
      </c>
      <c r="M935">
        <v>15.512</v>
      </c>
      <c r="N935">
        <v>16.437000000000001</v>
      </c>
      <c r="O935">
        <v>16.969000000000001</v>
      </c>
      <c r="P935">
        <v>17.344999999999999</v>
      </c>
      <c r="Q935">
        <v>17.927</v>
      </c>
      <c r="R935">
        <v>18.321999999999999</v>
      </c>
      <c r="S935">
        <v>19.105</v>
      </c>
      <c r="T935">
        <v>20.576000000000001</v>
      </c>
      <c r="U935">
        <v>933</v>
      </c>
      <c r="V935">
        <v>11.282999999999999</v>
      </c>
      <c r="W935">
        <v>12.242000000000001</v>
      </c>
      <c r="X935">
        <v>13.201000000000001</v>
      </c>
      <c r="Y935">
        <v>14.282999999999999</v>
      </c>
      <c r="Z935">
        <v>15.512</v>
      </c>
      <c r="AA935">
        <v>16.914000000000001</v>
      </c>
      <c r="AB935">
        <v>18.526</v>
      </c>
      <c r="AC935">
        <v>20.393000000000001</v>
      </c>
      <c r="AD935">
        <v>22.26</v>
      </c>
    </row>
    <row r="936" spans="1:30" x14ac:dyDescent="0.25">
      <c r="A936">
        <v>934</v>
      </c>
      <c r="B936">
        <f t="shared" si="14"/>
        <v>2.5571526351813825</v>
      </c>
      <c r="C936">
        <v>-0.56840000000000002</v>
      </c>
      <c r="D936">
        <v>15.510899999999999</v>
      </c>
      <c r="E936">
        <v>8.4459999999999993E-2</v>
      </c>
      <c r="F936">
        <v>12.16</v>
      </c>
      <c r="G936">
        <v>12.875</v>
      </c>
      <c r="H936">
        <v>13.323</v>
      </c>
      <c r="I936">
        <v>13.57</v>
      </c>
      <c r="J936">
        <v>13.964</v>
      </c>
      <c r="K936">
        <v>14.241</v>
      </c>
      <c r="L936">
        <v>14.664999999999999</v>
      </c>
      <c r="M936">
        <v>15.510999999999999</v>
      </c>
      <c r="N936">
        <v>16.436</v>
      </c>
      <c r="O936">
        <v>16.968</v>
      </c>
      <c r="P936">
        <v>17.344000000000001</v>
      </c>
      <c r="Q936">
        <v>17.925999999999998</v>
      </c>
      <c r="R936">
        <v>18.321000000000002</v>
      </c>
      <c r="S936">
        <v>19.103999999999999</v>
      </c>
      <c r="T936">
        <v>20.574999999999999</v>
      </c>
      <c r="U936">
        <v>934</v>
      </c>
      <c r="V936">
        <v>11.282</v>
      </c>
      <c r="W936">
        <v>12.241</v>
      </c>
      <c r="X936">
        <v>13.2</v>
      </c>
      <c r="Y936">
        <v>14.282999999999999</v>
      </c>
      <c r="Z936">
        <v>15.510999999999999</v>
      </c>
      <c r="AA936">
        <v>16.913</v>
      </c>
      <c r="AB936">
        <v>18.524999999999999</v>
      </c>
      <c r="AC936">
        <v>20.391999999999999</v>
      </c>
      <c r="AD936">
        <v>22.257999999999999</v>
      </c>
    </row>
    <row r="937" spans="1:30" x14ac:dyDescent="0.25">
      <c r="A937">
        <v>935</v>
      </c>
      <c r="B937">
        <f t="shared" si="14"/>
        <v>2.5598904859685145</v>
      </c>
      <c r="C937">
        <v>-0.56840000000000002</v>
      </c>
      <c r="D937">
        <v>15.5101</v>
      </c>
      <c r="E937">
        <v>8.4459999999999993E-2</v>
      </c>
      <c r="F937">
        <v>12.16</v>
      </c>
      <c r="G937">
        <v>12.874000000000001</v>
      </c>
      <c r="H937">
        <v>13.321999999999999</v>
      </c>
      <c r="I937">
        <v>13.569000000000001</v>
      </c>
      <c r="J937">
        <v>13.964</v>
      </c>
      <c r="K937">
        <v>14.24</v>
      </c>
      <c r="L937">
        <v>14.664</v>
      </c>
      <c r="M937">
        <v>15.51</v>
      </c>
      <c r="N937">
        <v>16.434999999999999</v>
      </c>
      <c r="O937">
        <v>16.966999999999999</v>
      </c>
      <c r="P937">
        <v>17.343</v>
      </c>
      <c r="Q937">
        <v>17.925000000000001</v>
      </c>
      <c r="R937">
        <v>18.32</v>
      </c>
      <c r="S937">
        <v>19.103000000000002</v>
      </c>
      <c r="T937">
        <v>20.574000000000002</v>
      </c>
      <c r="U937">
        <v>935</v>
      </c>
      <c r="V937">
        <v>11.282</v>
      </c>
      <c r="W937">
        <v>12.241</v>
      </c>
      <c r="X937">
        <v>13.2</v>
      </c>
      <c r="Y937">
        <v>14.282</v>
      </c>
      <c r="Z937">
        <v>15.51</v>
      </c>
      <c r="AA937">
        <v>16.911999999999999</v>
      </c>
      <c r="AB937">
        <v>18.524000000000001</v>
      </c>
      <c r="AC937">
        <v>20.390999999999998</v>
      </c>
      <c r="AD937">
        <v>22.257000000000001</v>
      </c>
    </row>
    <row r="938" spans="1:30" x14ac:dyDescent="0.25">
      <c r="A938">
        <v>936</v>
      </c>
      <c r="B938">
        <f t="shared" si="14"/>
        <v>2.5626283367556466</v>
      </c>
      <c r="C938">
        <v>-0.56840000000000002</v>
      </c>
      <c r="D938">
        <v>15.5093</v>
      </c>
      <c r="E938">
        <v>8.4459999999999993E-2</v>
      </c>
      <c r="F938">
        <v>12.159000000000001</v>
      </c>
      <c r="G938">
        <v>12.874000000000001</v>
      </c>
      <c r="H938">
        <v>13.321</v>
      </c>
      <c r="I938">
        <v>13.568</v>
      </c>
      <c r="J938">
        <v>13.962999999999999</v>
      </c>
      <c r="K938">
        <v>14.239000000000001</v>
      </c>
      <c r="L938">
        <v>14.664</v>
      </c>
      <c r="M938">
        <v>15.509</v>
      </c>
      <c r="N938">
        <v>16.434000000000001</v>
      </c>
      <c r="O938">
        <v>16.966000000000001</v>
      </c>
      <c r="P938">
        <v>17.341999999999999</v>
      </c>
      <c r="Q938">
        <v>17.923999999999999</v>
      </c>
      <c r="R938">
        <v>18.318999999999999</v>
      </c>
      <c r="S938">
        <v>19.102</v>
      </c>
      <c r="T938">
        <v>20.573</v>
      </c>
      <c r="U938">
        <v>936</v>
      </c>
      <c r="V938">
        <v>11.281000000000001</v>
      </c>
      <c r="W938">
        <v>12.24</v>
      </c>
      <c r="X938">
        <v>13.199</v>
      </c>
      <c r="Y938">
        <v>14.281000000000001</v>
      </c>
      <c r="Z938">
        <v>15.509</v>
      </c>
      <c r="AA938">
        <v>16.911999999999999</v>
      </c>
      <c r="AB938">
        <v>18.523</v>
      </c>
      <c r="AC938">
        <v>20.39</v>
      </c>
      <c r="AD938">
        <v>22.256</v>
      </c>
    </row>
    <row r="939" spans="1:30" x14ac:dyDescent="0.25">
      <c r="A939">
        <v>937</v>
      </c>
      <c r="B939">
        <f t="shared" si="14"/>
        <v>2.5653661875427791</v>
      </c>
      <c r="C939">
        <v>-0.56840000000000002</v>
      </c>
      <c r="D939">
        <v>15.508599999999999</v>
      </c>
      <c r="E939">
        <v>8.4470000000000003E-2</v>
      </c>
      <c r="F939">
        <v>12.157999999999999</v>
      </c>
      <c r="G939">
        <v>12.872999999999999</v>
      </c>
      <c r="H939">
        <v>13.32</v>
      </c>
      <c r="I939">
        <v>13.567</v>
      </c>
      <c r="J939">
        <v>13.962</v>
      </c>
      <c r="K939">
        <v>14.239000000000001</v>
      </c>
      <c r="L939">
        <v>14.663</v>
      </c>
      <c r="M939">
        <v>15.509</v>
      </c>
      <c r="N939">
        <v>16.433</v>
      </c>
      <c r="O939">
        <v>16.966000000000001</v>
      </c>
      <c r="P939">
        <v>17.341999999999999</v>
      </c>
      <c r="Q939">
        <v>17.923999999999999</v>
      </c>
      <c r="R939">
        <v>18.318000000000001</v>
      </c>
      <c r="S939">
        <v>19.102</v>
      </c>
      <c r="T939">
        <v>20.571999999999999</v>
      </c>
      <c r="U939">
        <v>937</v>
      </c>
      <c r="V939">
        <v>11.28</v>
      </c>
      <c r="W939">
        <v>12.239000000000001</v>
      </c>
      <c r="X939">
        <v>13.198</v>
      </c>
      <c r="Y939">
        <v>14.28</v>
      </c>
      <c r="Z939">
        <v>15.509</v>
      </c>
      <c r="AA939">
        <v>16.911000000000001</v>
      </c>
      <c r="AB939">
        <v>18.523</v>
      </c>
      <c r="AC939">
        <v>20.39</v>
      </c>
      <c r="AD939">
        <v>22.256</v>
      </c>
    </row>
    <row r="940" spans="1:30" x14ac:dyDescent="0.25">
      <c r="A940">
        <v>938</v>
      </c>
      <c r="B940">
        <f t="shared" si="14"/>
        <v>2.5681040383299112</v>
      </c>
      <c r="C940">
        <v>-0.56840000000000002</v>
      </c>
      <c r="D940">
        <v>15.5078</v>
      </c>
      <c r="E940">
        <v>8.4470000000000003E-2</v>
      </c>
      <c r="F940">
        <v>12.157999999999999</v>
      </c>
      <c r="G940">
        <v>12.872</v>
      </c>
      <c r="H940">
        <v>13.32</v>
      </c>
      <c r="I940">
        <v>13.567</v>
      </c>
      <c r="J940">
        <v>13.961</v>
      </c>
      <c r="K940">
        <v>14.238</v>
      </c>
      <c r="L940">
        <v>14.662000000000001</v>
      </c>
      <c r="M940">
        <v>15.507999999999999</v>
      </c>
      <c r="N940">
        <v>16.431999999999999</v>
      </c>
      <c r="O940">
        <v>16.965</v>
      </c>
      <c r="P940">
        <v>17.341000000000001</v>
      </c>
      <c r="Q940">
        <v>17.922999999999998</v>
      </c>
      <c r="R940">
        <v>18.317</v>
      </c>
      <c r="S940">
        <v>19.100999999999999</v>
      </c>
      <c r="T940">
        <v>20.571000000000002</v>
      </c>
      <c r="U940">
        <v>938</v>
      </c>
      <c r="V940">
        <v>11.28</v>
      </c>
      <c r="W940">
        <v>12.239000000000001</v>
      </c>
      <c r="X940">
        <v>13.198</v>
      </c>
      <c r="Y940">
        <v>14.28</v>
      </c>
      <c r="Z940">
        <v>15.507999999999999</v>
      </c>
      <c r="AA940">
        <v>16.91</v>
      </c>
      <c r="AB940">
        <v>18.521999999999998</v>
      </c>
      <c r="AC940">
        <v>20.388000000000002</v>
      </c>
      <c r="AD940">
        <v>22.254999999999999</v>
      </c>
    </row>
    <row r="941" spans="1:30" x14ac:dyDescent="0.25">
      <c r="A941">
        <v>939</v>
      </c>
      <c r="B941">
        <f t="shared" si="14"/>
        <v>2.5708418891170433</v>
      </c>
      <c r="C941">
        <v>-0.56840000000000002</v>
      </c>
      <c r="D941">
        <v>15.507</v>
      </c>
      <c r="E941">
        <v>8.4470000000000003E-2</v>
      </c>
      <c r="F941">
        <v>12.157</v>
      </c>
      <c r="G941">
        <v>12.871</v>
      </c>
      <c r="H941">
        <v>13.319000000000001</v>
      </c>
      <c r="I941">
        <v>13.566000000000001</v>
      </c>
      <c r="J941">
        <v>13.961</v>
      </c>
      <c r="K941">
        <v>14.237</v>
      </c>
      <c r="L941">
        <v>14.661</v>
      </c>
      <c r="M941">
        <v>15.507</v>
      </c>
      <c r="N941">
        <v>16.431999999999999</v>
      </c>
      <c r="O941">
        <v>16.963999999999999</v>
      </c>
      <c r="P941">
        <v>17.34</v>
      </c>
      <c r="Q941">
        <v>17.922000000000001</v>
      </c>
      <c r="R941">
        <v>18.315999999999999</v>
      </c>
      <c r="S941">
        <v>19.100000000000001</v>
      </c>
      <c r="T941">
        <v>20.57</v>
      </c>
      <c r="U941">
        <v>939</v>
      </c>
      <c r="V941">
        <v>11.279</v>
      </c>
      <c r="W941">
        <v>12.238</v>
      </c>
      <c r="X941">
        <v>13.196999999999999</v>
      </c>
      <c r="Y941">
        <v>14.279</v>
      </c>
      <c r="Z941">
        <v>15.507</v>
      </c>
      <c r="AA941">
        <v>16.908999999999999</v>
      </c>
      <c r="AB941">
        <v>18.521000000000001</v>
      </c>
      <c r="AC941">
        <v>20.387</v>
      </c>
      <c r="AD941">
        <v>22.254000000000001</v>
      </c>
    </row>
    <row r="942" spans="1:30" x14ac:dyDescent="0.25">
      <c r="A942">
        <v>940</v>
      </c>
      <c r="B942">
        <f t="shared" si="14"/>
        <v>2.5735797399041753</v>
      </c>
      <c r="C942">
        <v>-0.56840000000000002</v>
      </c>
      <c r="D942">
        <v>15.5062</v>
      </c>
      <c r="E942">
        <v>8.4470000000000003E-2</v>
      </c>
      <c r="F942">
        <v>12.156000000000001</v>
      </c>
      <c r="G942">
        <v>12.871</v>
      </c>
      <c r="H942">
        <v>13.318</v>
      </c>
      <c r="I942">
        <v>13.565</v>
      </c>
      <c r="J942">
        <v>13.96</v>
      </c>
      <c r="K942">
        <v>14.236000000000001</v>
      </c>
      <c r="L942">
        <v>14.661</v>
      </c>
      <c r="M942">
        <v>15.506</v>
      </c>
      <c r="N942">
        <v>16.431000000000001</v>
      </c>
      <c r="O942">
        <v>16.963000000000001</v>
      </c>
      <c r="P942">
        <v>17.338999999999999</v>
      </c>
      <c r="Q942">
        <v>17.920999999999999</v>
      </c>
      <c r="R942">
        <v>18.315000000000001</v>
      </c>
      <c r="S942">
        <v>19.099</v>
      </c>
      <c r="T942">
        <v>20.568999999999999</v>
      </c>
      <c r="U942">
        <v>940</v>
      </c>
      <c r="V942">
        <v>11.279</v>
      </c>
      <c r="W942">
        <v>12.237</v>
      </c>
      <c r="X942">
        <v>13.196</v>
      </c>
      <c r="Y942">
        <v>14.278</v>
      </c>
      <c r="Z942">
        <v>15.506</v>
      </c>
      <c r="AA942">
        <v>16.908000000000001</v>
      </c>
      <c r="AB942">
        <v>18.52</v>
      </c>
      <c r="AC942">
        <v>20.385999999999999</v>
      </c>
      <c r="AD942">
        <v>22.253</v>
      </c>
    </row>
    <row r="943" spans="1:30" x14ac:dyDescent="0.25">
      <c r="A943">
        <v>941</v>
      </c>
      <c r="B943">
        <f t="shared" si="14"/>
        <v>2.5763175906913074</v>
      </c>
      <c r="C943">
        <v>-0.56840000000000002</v>
      </c>
      <c r="D943">
        <v>15.5054</v>
      </c>
      <c r="E943">
        <v>8.4470000000000003E-2</v>
      </c>
      <c r="F943">
        <v>12.156000000000001</v>
      </c>
      <c r="G943">
        <v>12.87</v>
      </c>
      <c r="H943">
        <v>13.318</v>
      </c>
      <c r="I943">
        <v>13.565</v>
      </c>
      <c r="J943">
        <v>13.959</v>
      </c>
      <c r="K943">
        <v>14.236000000000001</v>
      </c>
      <c r="L943">
        <v>14.66</v>
      </c>
      <c r="M943">
        <v>15.505000000000001</v>
      </c>
      <c r="N943">
        <v>16.43</v>
      </c>
      <c r="O943">
        <v>16.962</v>
      </c>
      <c r="P943">
        <v>17.338000000000001</v>
      </c>
      <c r="Q943">
        <v>17.920000000000002</v>
      </c>
      <c r="R943">
        <v>18.315000000000001</v>
      </c>
      <c r="S943">
        <v>19.097999999999999</v>
      </c>
      <c r="T943">
        <v>20.568000000000001</v>
      </c>
      <c r="U943">
        <v>941</v>
      </c>
      <c r="V943">
        <v>11.278</v>
      </c>
      <c r="W943">
        <v>12.237</v>
      </c>
      <c r="X943">
        <v>13.195</v>
      </c>
      <c r="Y943">
        <v>14.276999999999999</v>
      </c>
      <c r="Z943">
        <v>15.505000000000001</v>
      </c>
      <c r="AA943">
        <v>16.907</v>
      </c>
      <c r="AB943">
        <v>18.518999999999998</v>
      </c>
      <c r="AC943">
        <v>20.385000000000002</v>
      </c>
      <c r="AD943">
        <v>22.251999999999999</v>
      </c>
    </row>
    <row r="944" spans="1:30" x14ac:dyDescent="0.25">
      <c r="A944">
        <v>942</v>
      </c>
      <c r="B944">
        <f t="shared" si="14"/>
        <v>2.5790554414784395</v>
      </c>
      <c r="C944">
        <v>-0.56840000000000002</v>
      </c>
      <c r="D944">
        <v>15.5046</v>
      </c>
      <c r="E944">
        <v>8.4470000000000003E-2</v>
      </c>
      <c r="F944">
        <v>12.154999999999999</v>
      </c>
      <c r="G944">
        <v>12.869</v>
      </c>
      <c r="H944">
        <v>13.317</v>
      </c>
      <c r="I944">
        <v>13.564</v>
      </c>
      <c r="J944">
        <v>13.958</v>
      </c>
      <c r="K944">
        <v>14.234999999999999</v>
      </c>
      <c r="L944">
        <v>14.659000000000001</v>
      </c>
      <c r="M944">
        <v>15.505000000000001</v>
      </c>
      <c r="N944">
        <v>16.428999999999998</v>
      </c>
      <c r="O944">
        <v>16.960999999999999</v>
      </c>
      <c r="P944">
        <v>17.337</v>
      </c>
      <c r="Q944">
        <v>17.919</v>
      </c>
      <c r="R944">
        <v>18.314</v>
      </c>
      <c r="S944">
        <v>19.097000000000001</v>
      </c>
      <c r="T944">
        <v>20.567</v>
      </c>
      <c r="U944">
        <v>942</v>
      </c>
      <c r="V944">
        <v>11.276999999999999</v>
      </c>
      <c r="W944">
        <v>12.236000000000001</v>
      </c>
      <c r="X944">
        <v>13.195</v>
      </c>
      <c r="Y944">
        <v>14.276999999999999</v>
      </c>
      <c r="Z944">
        <v>15.505000000000001</v>
      </c>
      <c r="AA944">
        <v>16.907</v>
      </c>
      <c r="AB944">
        <v>18.518000000000001</v>
      </c>
      <c r="AC944">
        <v>20.384</v>
      </c>
      <c r="AD944">
        <v>22.25</v>
      </c>
    </row>
    <row r="945" spans="1:30" x14ac:dyDescent="0.25">
      <c r="A945">
        <v>943</v>
      </c>
      <c r="B945">
        <f t="shared" si="14"/>
        <v>2.5817932922655715</v>
      </c>
      <c r="C945">
        <v>-0.56840000000000002</v>
      </c>
      <c r="D945">
        <v>15.5038</v>
      </c>
      <c r="E945">
        <v>8.448E-2</v>
      </c>
      <c r="F945">
        <v>12.154</v>
      </c>
      <c r="G945">
        <v>12.868</v>
      </c>
      <c r="H945">
        <v>13.316000000000001</v>
      </c>
      <c r="I945">
        <v>13.563000000000001</v>
      </c>
      <c r="J945">
        <v>13.958</v>
      </c>
      <c r="K945">
        <v>14.234</v>
      </c>
      <c r="L945">
        <v>14.657999999999999</v>
      </c>
      <c r="M945">
        <v>15.504</v>
      </c>
      <c r="N945">
        <v>16.428000000000001</v>
      </c>
      <c r="O945">
        <v>16.960999999999999</v>
      </c>
      <c r="P945">
        <v>17.337</v>
      </c>
      <c r="Q945">
        <v>17.919</v>
      </c>
      <c r="R945">
        <v>18.312999999999999</v>
      </c>
      <c r="S945">
        <v>19.096</v>
      </c>
      <c r="T945">
        <v>20.567</v>
      </c>
      <c r="U945">
        <v>943</v>
      </c>
      <c r="V945">
        <v>11.276999999999999</v>
      </c>
      <c r="W945">
        <v>12.234999999999999</v>
      </c>
      <c r="X945">
        <v>13.194000000000001</v>
      </c>
      <c r="Y945">
        <v>14.276</v>
      </c>
      <c r="Z945">
        <v>15.504</v>
      </c>
      <c r="AA945">
        <v>16.905999999999999</v>
      </c>
      <c r="AB945">
        <v>18.518000000000001</v>
      </c>
      <c r="AC945">
        <v>20.384</v>
      </c>
      <c r="AD945">
        <v>22.25</v>
      </c>
    </row>
    <row r="946" spans="1:30" x14ac:dyDescent="0.25">
      <c r="A946">
        <v>944</v>
      </c>
      <c r="B946">
        <f t="shared" si="14"/>
        <v>2.5845311430527036</v>
      </c>
      <c r="C946">
        <v>-0.56840000000000002</v>
      </c>
      <c r="D946">
        <v>15.503</v>
      </c>
      <c r="E946">
        <v>8.448E-2</v>
      </c>
      <c r="F946">
        <v>12.153</v>
      </c>
      <c r="G946">
        <v>12.868</v>
      </c>
      <c r="H946">
        <v>13.315</v>
      </c>
      <c r="I946">
        <v>13.561999999999999</v>
      </c>
      <c r="J946">
        <v>13.957000000000001</v>
      </c>
      <c r="K946">
        <v>14.233000000000001</v>
      </c>
      <c r="L946">
        <v>14.657999999999999</v>
      </c>
      <c r="M946">
        <v>15.503</v>
      </c>
      <c r="N946">
        <v>16.428000000000001</v>
      </c>
      <c r="O946">
        <v>16.96</v>
      </c>
      <c r="P946">
        <v>17.335999999999999</v>
      </c>
      <c r="Q946">
        <v>17.917999999999999</v>
      </c>
      <c r="R946">
        <v>18.312000000000001</v>
      </c>
      <c r="S946">
        <v>19.094999999999999</v>
      </c>
      <c r="T946">
        <v>20.565999999999999</v>
      </c>
      <c r="U946">
        <v>944</v>
      </c>
      <c r="V946">
        <v>11.276</v>
      </c>
      <c r="W946">
        <v>12.234999999999999</v>
      </c>
      <c r="X946">
        <v>13.193</v>
      </c>
      <c r="Y946">
        <v>14.275</v>
      </c>
      <c r="Z946">
        <v>15.503</v>
      </c>
      <c r="AA946">
        <v>16.905000000000001</v>
      </c>
      <c r="AB946">
        <v>18.516999999999999</v>
      </c>
      <c r="AC946">
        <v>20.382999999999999</v>
      </c>
      <c r="AD946">
        <v>22.248999999999999</v>
      </c>
    </row>
    <row r="947" spans="1:30" x14ac:dyDescent="0.25">
      <c r="A947">
        <v>945</v>
      </c>
      <c r="B947">
        <f t="shared" si="14"/>
        <v>2.5872689938398357</v>
      </c>
      <c r="C947">
        <v>-0.56840000000000002</v>
      </c>
      <c r="D947">
        <v>15.5023</v>
      </c>
      <c r="E947">
        <v>8.448E-2</v>
      </c>
      <c r="F947">
        <v>12.153</v>
      </c>
      <c r="G947">
        <v>12.867000000000001</v>
      </c>
      <c r="H947">
        <v>13.315</v>
      </c>
      <c r="I947">
        <v>13.561999999999999</v>
      </c>
      <c r="J947">
        <v>13.956</v>
      </c>
      <c r="K947">
        <v>14.233000000000001</v>
      </c>
      <c r="L947">
        <v>14.657</v>
      </c>
      <c r="M947">
        <v>15.502000000000001</v>
      </c>
      <c r="N947">
        <v>16.427</v>
      </c>
      <c r="O947">
        <v>16.959</v>
      </c>
      <c r="P947">
        <v>17.335000000000001</v>
      </c>
      <c r="Q947">
        <v>17.917000000000002</v>
      </c>
      <c r="R947">
        <v>18.311</v>
      </c>
      <c r="S947">
        <v>19.094000000000001</v>
      </c>
      <c r="T947">
        <v>20.565000000000001</v>
      </c>
      <c r="U947">
        <v>945</v>
      </c>
      <c r="V947">
        <v>11.275</v>
      </c>
      <c r="W947">
        <v>12.234</v>
      </c>
      <c r="X947">
        <v>13.193</v>
      </c>
      <c r="Y947">
        <v>14.273999999999999</v>
      </c>
      <c r="Z947">
        <v>15.502000000000001</v>
      </c>
      <c r="AA947">
        <v>16.904</v>
      </c>
      <c r="AB947">
        <v>18.515999999999998</v>
      </c>
      <c r="AC947">
        <v>20.382000000000001</v>
      </c>
      <c r="AD947">
        <v>22.248000000000001</v>
      </c>
    </row>
    <row r="948" spans="1:30" x14ac:dyDescent="0.25">
      <c r="A948">
        <v>946</v>
      </c>
      <c r="B948">
        <f t="shared" si="14"/>
        <v>2.5900068446269677</v>
      </c>
      <c r="C948">
        <v>-0.56840000000000002</v>
      </c>
      <c r="D948">
        <v>15.5015</v>
      </c>
      <c r="E948">
        <v>8.448E-2</v>
      </c>
      <c r="F948">
        <v>12.151999999999999</v>
      </c>
      <c r="G948">
        <v>12.867000000000001</v>
      </c>
      <c r="H948">
        <v>13.314</v>
      </c>
      <c r="I948">
        <v>13.561</v>
      </c>
      <c r="J948">
        <v>13.955</v>
      </c>
      <c r="K948">
        <v>14.231999999999999</v>
      </c>
      <c r="L948">
        <v>14.656000000000001</v>
      </c>
      <c r="M948">
        <v>15.502000000000001</v>
      </c>
      <c r="N948">
        <v>16.425999999999998</v>
      </c>
      <c r="O948">
        <v>16.957999999999998</v>
      </c>
      <c r="P948">
        <v>17.334</v>
      </c>
      <c r="Q948">
        <v>17.916</v>
      </c>
      <c r="R948">
        <v>18.309999999999999</v>
      </c>
      <c r="S948">
        <v>19.093</v>
      </c>
      <c r="T948">
        <v>20.564</v>
      </c>
      <c r="U948">
        <v>946</v>
      </c>
      <c r="V948">
        <v>11.275</v>
      </c>
      <c r="W948">
        <v>12.233000000000001</v>
      </c>
      <c r="X948">
        <v>13.192</v>
      </c>
      <c r="Y948">
        <v>14.273999999999999</v>
      </c>
      <c r="Z948">
        <v>15.502000000000001</v>
      </c>
      <c r="AA948">
        <v>16.902999999999999</v>
      </c>
      <c r="AB948">
        <v>18.515000000000001</v>
      </c>
      <c r="AC948">
        <v>20.381</v>
      </c>
      <c r="AD948">
        <v>22.247</v>
      </c>
    </row>
    <row r="949" spans="1:30" x14ac:dyDescent="0.25">
      <c r="A949">
        <v>947</v>
      </c>
      <c r="B949">
        <f t="shared" si="14"/>
        <v>2.5927446954140998</v>
      </c>
      <c r="C949">
        <v>-0.56840000000000002</v>
      </c>
      <c r="D949">
        <v>15.5007</v>
      </c>
      <c r="E949">
        <v>8.448E-2</v>
      </c>
      <c r="F949">
        <v>12.151999999999999</v>
      </c>
      <c r="G949">
        <v>12.866</v>
      </c>
      <c r="H949">
        <v>13.313000000000001</v>
      </c>
      <c r="I949">
        <v>13.56</v>
      </c>
      <c r="J949">
        <v>13.955</v>
      </c>
      <c r="K949">
        <v>14.231</v>
      </c>
      <c r="L949">
        <v>14.654999999999999</v>
      </c>
      <c r="M949">
        <v>15.500999999999999</v>
      </c>
      <c r="N949">
        <v>16.425000000000001</v>
      </c>
      <c r="O949">
        <v>16.957000000000001</v>
      </c>
      <c r="P949">
        <v>17.332999999999998</v>
      </c>
      <c r="Q949">
        <v>17.914999999999999</v>
      </c>
      <c r="R949">
        <v>18.309000000000001</v>
      </c>
      <c r="S949">
        <v>19.091999999999999</v>
      </c>
      <c r="T949">
        <v>20.562999999999999</v>
      </c>
      <c r="U949">
        <v>947</v>
      </c>
      <c r="V949">
        <v>11.273999999999999</v>
      </c>
      <c r="W949">
        <v>12.233000000000001</v>
      </c>
      <c r="X949">
        <v>13.191000000000001</v>
      </c>
      <c r="Y949">
        <v>14.273</v>
      </c>
      <c r="Z949">
        <v>15.500999999999999</v>
      </c>
      <c r="AA949">
        <v>16.902000000000001</v>
      </c>
      <c r="AB949">
        <v>18.513999999999999</v>
      </c>
      <c r="AC949">
        <v>20.38</v>
      </c>
      <c r="AD949">
        <v>22.245999999999999</v>
      </c>
    </row>
    <row r="950" spans="1:30" x14ac:dyDescent="0.25">
      <c r="A950">
        <v>948</v>
      </c>
      <c r="B950">
        <f t="shared" si="14"/>
        <v>2.5954825462012319</v>
      </c>
      <c r="C950">
        <v>-0.56840000000000002</v>
      </c>
      <c r="D950">
        <v>15.4999</v>
      </c>
      <c r="E950">
        <v>8.448E-2</v>
      </c>
      <c r="F950">
        <v>12.151</v>
      </c>
      <c r="G950">
        <v>12.865</v>
      </c>
      <c r="H950">
        <v>13.313000000000001</v>
      </c>
      <c r="I950">
        <v>13.56</v>
      </c>
      <c r="J950">
        <v>13.954000000000001</v>
      </c>
      <c r="K950">
        <v>14.23</v>
      </c>
      <c r="L950">
        <v>14.654999999999999</v>
      </c>
      <c r="M950">
        <v>15.5</v>
      </c>
      <c r="N950">
        <v>16.423999999999999</v>
      </c>
      <c r="O950">
        <v>16.956</v>
      </c>
      <c r="P950">
        <v>17.332000000000001</v>
      </c>
      <c r="Q950">
        <v>17.914000000000001</v>
      </c>
      <c r="R950">
        <v>18.308</v>
      </c>
      <c r="S950">
        <v>19.091000000000001</v>
      </c>
      <c r="T950">
        <v>20.562000000000001</v>
      </c>
      <c r="U950">
        <v>948</v>
      </c>
      <c r="V950">
        <v>11.273999999999999</v>
      </c>
      <c r="W950">
        <v>12.231999999999999</v>
      </c>
      <c r="X950">
        <v>13.191000000000001</v>
      </c>
      <c r="Y950">
        <v>14.272</v>
      </c>
      <c r="Z950">
        <v>15.5</v>
      </c>
      <c r="AA950">
        <v>16.902000000000001</v>
      </c>
      <c r="AB950">
        <v>18.513000000000002</v>
      </c>
      <c r="AC950">
        <v>20.379000000000001</v>
      </c>
      <c r="AD950">
        <v>22.245000000000001</v>
      </c>
    </row>
    <row r="951" spans="1:30" x14ac:dyDescent="0.25">
      <c r="A951">
        <v>949</v>
      </c>
      <c r="B951">
        <f t="shared" si="14"/>
        <v>2.5982203969883639</v>
      </c>
      <c r="C951">
        <v>-0.56840000000000002</v>
      </c>
      <c r="D951">
        <v>15.4991</v>
      </c>
      <c r="E951">
        <v>8.4489999999999996E-2</v>
      </c>
      <c r="F951">
        <v>12.15</v>
      </c>
      <c r="G951">
        <v>12.864000000000001</v>
      </c>
      <c r="H951">
        <v>13.311999999999999</v>
      </c>
      <c r="I951">
        <v>13.558999999999999</v>
      </c>
      <c r="J951">
        <v>13.952999999999999</v>
      </c>
      <c r="K951">
        <v>14.23</v>
      </c>
      <c r="L951">
        <v>14.654</v>
      </c>
      <c r="M951">
        <v>15.499000000000001</v>
      </c>
      <c r="N951">
        <v>16.422999999999998</v>
      </c>
      <c r="O951">
        <v>16.956</v>
      </c>
      <c r="P951">
        <v>17.332000000000001</v>
      </c>
      <c r="Q951">
        <v>17.913</v>
      </c>
      <c r="R951">
        <v>18.308</v>
      </c>
      <c r="S951">
        <v>19.091000000000001</v>
      </c>
      <c r="T951">
        <v>20.561</v>
      </c>
      <c r="U951">
        <v>949</v>
      </c>
      <c r="V951">
        <v>11.273</v>
      </c>
      <c r="W951">
        <v>12.231</v>
      </c>
      <c r="X951">
        <v>13.19</v>
      </c>
      <c r="Y951">
        <v>14.271000000000001</v>
      </c>
      <c r="Z951">
        <v>15.499000000000001</v>
      </c>
      <c r="AA951">
        <v>16.901</v>
      </c>
      <c r="AB951">
        <v>18.512</v>
      </c>
      <c r="AC951">
        <v>20.378</v>
      </c>
      <c r="AD951">
        <v>22.245000000000001</v>
      </c>
    </row>
    <row r="952" spans="1:30" x14ac:dyDescent="0.25">
      <c r="A952">
        <v>950</v>
      </c>
      <c r="B952">
        <f t="shared" si="14"/>
        <v>2.6009582477754964</v>
      </c>
      <c r="C952">
        <v>-0.56840000000000002</v>
      </c>
      <c r="D952">
        <v>15.4983</v>
      </c>
      <c r="E952">
        <v>8.4489999999999996E-2</v>
      </c>
      <c r="F952">
        <v>12.148999999999999</v>
      </c>
      <c r="G952">
        <v>12.864000000000001</v>
      </c>
      <c r="H952">
        <v>13.311</v>
      </c>
      <c r="I952">
        <v>13.558</v>
      </c>
      <c r="J952">
        <v>13.952</v>
      </c>
      <c r="K952">
        <v>14.228999999999999</v>
      </c>
      <c r="L952">
        <v>14.653</v>
      </c>
      <c r="M952">
        <v>15.497999999999999</v>
      </c>
      <c r="N952">
        <v>16.422999999999998</v>
      </c>
      <c r="O952">
        <v>16.954999999999998</v>
      </c>
      <c r="P952">
        <v>17.331</v>
      </c>
      <c r="Q952">
        <v>17.913</v>
      </c>
      <c r="R952">
        <v>18.306999999999999</v>
      </c>
      <c r="S952">
        <v>19.09</v>
      </c>
      <c r="T952">
        <v>20.56</v>
      </c>
      <c r="U952">
        <v>950</v>
      </c>
      <c r="V952">
        <v>11.272</v>
      </c>
      <c r="W952">
        <v>12.231</v>
      </c>
      <c r="X952">
        <v>13.189</v>
      </c>
      <c r="Y952">
        <v>14.271000000000001</v>
      </c>
      <c r="Z952">
        <v>15.497999999999999</v>
      </c>
      <c r="AA952">
        <v>16.899999999999999</v>
      </c>
      <c r="AB952">
        <v>18.510999999999999</v>
      </c>
      <c r="AC952">
        <v>20.376999999999999</v>
      </c>
      <c r="AD952">
        <v>22.242999999999999</v>
      </c>
    </row>
    <row r="953" spans="1:30" x14ac:dyDescent="0.25">
      <c r="A953">
        <v>951</v>
      </c>
      <c r="B953">
        <f t="shared" si="14"/>
        <v>2.6036960985626285</v>
      </c>
      <c r="C953">
        <v>-0.56840000000000002</v>
      </c>
      <c r="D953">
        <v>15.4976</v>
      </c>
      <c r="E953">
        <v>8.4489999999999996E-2</v>
      </c>
      <c r="F953">
        <v>12.148999999999999</v>
      </c>
      <c r="G953">
        <v>12.863</v>
      </c>
      <c r="H953">
        <v>13.31</v>
      </c>
      <c r="I953">
        <v>13.557</v>
      </c>
      <c r="J953">
        <v>13.952</v>
      </c>
      <c r="K953">
        <v>14.228</v>
      </c>
      <c r="L953">
        <v>14.651999999999999</v>
      </c>
      <c r="M953">
        <v>15.497999999999999</v>
      </c>
      <c r="N953">
        <v>16.422000000000001</v>
      </c>
      <c r="O953">
        <v>16.954000000000001</v>
      </c>
      <c r="P953">
        <v>17.329999999999998</v>
      </c>
      <c r="Q953">
        <v>17.911999999999999</v>
      </c>
      <c r="R953">
        <v>18.306000000000001</v>
      </c>
      <c r="S953">
        <v>19.088999999999999</v>
      </c>
      <c r="T953">
        <v>20.559000000000001</v>
      </c>
      <c r="U953">
        <v>951</v>
      </c>
      <c r="V953">
        <v>11.272</v>
      </c>
      <c r="W953">
        <v>12.23</v>
      </c>
      <c r="X953">
        <v>13.188000000000001</v>
      </c>
      <c r="Y953">
        <v>14.27</v>
      </c>
      <c r="Z953">
        <v>15.497999999999999</v>
      </c>
      <c r="AA953">
        <v>16.899000000000001</v>
      </c>
      <c r="AB953">
        <v>18.510999999999999</v>
      </c>
      <c r="AC953">
        <v>20.376000000000001</v>
      </c>
      <c r="AD953">
        <v>22.242000000000001</v>
      </c>
    </row>
    <row r="954" spans="1:30" x14ac:dyDescent="0.25">
      <c r="A954">
        <v>952</v>
      </c>
      <c r="B954">
        <f t="shared" si="14"/>
        <v>2.6064339493497606</v>
      </c>
      <c r="C954">
        <v>-0.56840000000000002</v>
      </c>
      <c r="D954">
        <v>15.4968</v>
      </c>
      <c r="E954">
        <v>8.4489999999999996E-2</v>
      </c>
      <c r="F954">
        <v>12.148</v>
      </c>
      <c r="G954">
        <v>12.862</v>
      </c>
      <c r="H954">
        <v>13.31</v>
      </c>
      <c r="I954">
        <v>13.557</v>
      </c>
      <c r="J954">
        <v>13.951000000000001</v>
      </c>
      <c r="K954">
        <v>14.227</v>
      </c>
      <c r="L954">
        <v>14.651999999999999</v>
      </c>
      <c r="M954">
        <v>15.497</v>
      </c>
      <c r="N954">
        <v>16.420999999999999</v>
      </c>
      <c r="O954">
        <v>16.952999999999999</v>
      </c>
      <c r="P954">
        <v>17.329000000000001</v>
      </c>
      <c r="Q954">
        <v>17.911000000000001</v>
      </c>
      <c r="R954">
        <v>18.305</v>
      </c>
      <c r="S954">
        <v>19.088000000000001</v>
      </c>
      <c r="T954">
        <v>20.558</v>
      </c>
      <c r="U954">
        <v>952</v>
      </c>
      <c r="V954">
        <v>11.271000000000001</v>
      </c>
      <c r="W954">
        <v>12.228999999999999</v>
      </c>
      <c r="X954">
        <v>13.188000000000001</v>
      </c>
      <c r="Y954">
        <v>14.269</v>
      </c>
      <c r="Z954">
        <v>15.497</v>
      </c>
      <c r="AA954">
        <v>16.898</v>
      </c>
      <c r="AB954">
        <v>18.510000000000002</v>
      </c>
      <c r="AC954">
        <v>20.375</v>
      </c>
      <c r="AD954">
        <v>22.241</v>
      </c>
    </row>
    <row r="955" spans="1:30" x14ac:dyDescent="0.25">
      <c r="A955">
        <v>953</v>
      </c>
      <c r="B955">
        <f t="shared" si="14"/>
        <v>2.6091718001368926</v>
      </c>
      <c r="C955">
        <v>-0.56840000000000002</v>
      </c>
      <c r="D955">
        <v>15.496</v>
      </c>
      <c r="E955">
        <v>8.4500000000000006E-2</v>
      </c>
      <c r="F955">
        <v>12.147</v>
      </c>
      <c r="G955">
        <v>12.861000000000001</v>
      </c>
      <c r="H955">
        <v>13.308999999999999</v>
      </c>
      <c r="I955">
        <v>13.555999999999999</v>
      </c>
      <c r="J955">
        <v>13.95</v>
      </c>
      <c r="K955">
        <v>14.227</v>
      </c>
      <c r="L955">
        <v>14.651</v>
      </c>
      <c r="M955">
        <v>15.496</v>
      </c>
      <c r="N955">
        <v>16.420000000000002</v>
      </c>
      <c r="O955">
        <v>16.952999999999999</v>
      </c>
      <c r="P955">
        <v>17.327999999999999</v>
      </c>
      <c r="Q955">
        <v>17.91</v>
      </c>
      <c r="R955">
        <v>18.305</v>
      </c>
      <c r="S955">
        <v>19.088000000000001</v>
      </c>
      <c r="T955">
        <v>20.558</v>
      </c>
      <c r="U955">
        <v>953</v>
      </c>
      <c r="V955">
        <v>11.27</v>
      </c>
      <c r="W955">
        <v>12.228</v>
      </c>
      <c r="X955">
        <v>13.186999999999999</v>
      </c>
      <c r="Y955">
        <v>14.268000000000001</v>
      </c>
      <c r="Z955">
        <v>15.496</v>
      </c>
      <c r="AA955">
        <v>16.898</v>
      </c>
      <c r="AB955">
        <v>18.509</v>
      </c>
      <c r="AC955">
        <v>20.375</v>
      </c>
      <c r="AD955">
        <v>22.241</v>
      </c>
    </row>
    <row r="956" spans="1:30" x14ac:dyDescent="0.25">
      <c r="A956">
        <v>954</v>
      </c>
      <c r="B956">
        <f t="shared" si="14"/>
        <v>2.6119096509240247</v>
      </c>
      <c r="C956">
        <v>-0.56840000000000002</v>
      </c>
      <c r="D956">
        <v>15.495200000000001</v>
      </c>
      <c r="E956">
        <v>8.4500000000000006E-2</v>
      </c>
      <c r="F956">
        <v>12.147</v>
      </c>
      <c r="G956">
        <v>12.861000000000001</v>
      </c>
      <c r="H956">
        <v>13.308</v>
      </c>
      <c r="I956">
        <v>13.555</v>
      </c>
      <c r="J956">
        <v>13.949</v>
      </c>
      <c r="K956">
        <v>14.226000000000001</v>
      </c>
      <c r="L956">
        <v>14.65</v>
      </c>
      <c r="M956">
        <v>15.494999999999999</v>
      </c>
      <c r="N956">
        <v>16.419</v>
      </c>
      <c r="O956">
        <v>16.952000000000002</v>
      </c>
      <c r="P956">
        <v>17.327999999999999</v>
      </c>
      <c r="Q956">
        <v>17.908999999999999</v>
      </c>
      <c r="R956">
        <v>18.303999999999998</v>
      </c>
      <c r="S956">
        <v>19.087</v>
      </c>
      <c r="T956">
        <v>20.556999999999999</v>
      </c>
      <c r="U956">
        <v>954</v>
      </c>
      <c r="V956">
        <v>11.269</v>
      </c>
      <c r="W956">
        <v>12.228</v>
      </c>
      <c r="X956">
        <v>13.186</v>
      </c>
      <c r="Y956">
        <v>14.268000000000001</v>
      </c>
      <c r="Z956">
        <v>15.494999999999999</v>
      </c>
      <c r="AA956">
        <v>16.896999999999998</v>
      </c>
      <c r="AB956">
        <v>18.507999999999999</v>
      </c>
      <c r="AC956">
        <v>20.373999999999999</v>
      </c>
      <c r="AD956">
        <v>22.24</v>
      </c>
    </row>
    <row r="957" spans="1:30" x14ac:dyDescent="0.25">
      <c r="A957">
        <v>955</v>
      </c>
      <c r="B957">
        <f t="shared" si="14"/>
        <v>2.6146475017111568</v>
      </c>
      <c r="C957">
        <v>-0.56840000000000002</v>
      </c>
      <c r="D957">
        <v>15.494400000000001</v>
      </c>
      <c r="E957">
        <v>8.4500000000000006E-2</v>
      </c>
      <c r="F957">
        <v>12.146000000000001</v>
      </c>
      <c r="G957">
        <v>12.86</v>
      </c>
      <c r="H957">
        <v>13.307</v>
      </c>
      <c r="I957">
        <v>13.554</v>
      </c>
      <c r="J957">
        <v>13.949</v>
      </c>
      <c r="K957">
        <v>14.225</v>
      </c>
      <c r="L957">
        <v>14.648999999999999</v>
      </c>
      <c r="M957">
        <v>15.494</v>
      </c>
      <c r="N957">
        <v>16.419</v>
      </c>
      <c r="O957">
        <v>16.951000000000001</v>
      </c>
      <c r="P957">
        <v>17.327000000000002</v>
      </c>
      <c r="Q957">
        <v>17.908000000000001</v>
      </c>
      <c r="R957">
        <v>18.303000000000001</v>
      </c>
      <c r="S957">
        <v>19.085999999999999</v>
      </c>
      <c r="T957">
        <v>20.556000000000001</v>
      </c>
      <c r="U957">
        <v>955</v>
      </c>
      <c r="V957">
        <v>11.269</v>
      </c>
      <c r="W957">
        <v>12.227</v>
      </c>
      <c r="X957">
        <v>13.185</v>
      </c>
      <c r="Y957">
        <v>14.266999999999999</v>
      </c>
      <c r="Z957">
        <v>15.494</v>
      </c>
      <c r="AA957">
        <v>16.896000000000001</v>
      </c>
      <c r="AB957">
        <v>18.507000000000001</v>
      </c>
      <c r="AC957">
        <v>20.373000000000001</v>
      </c>
      <c r="AD957">
        <v>22.239000000000001</v>
      </c>
    </row>
    <row r="958" spans="1:30" x14ac:dyDescent="0.25">
      <c r="A958">
        <v>956</v>
      </c>
      <c r="B958">
        <f t="shared" si="14"/>
        <v>2.6173853524982889</v>
      </c>
      <c r="C958">
        <v>-0.56840000000000002</v>
      </c>
      <c r="D958">
        <v>15.4937</v>
      </c>
      <c r="E958">
        <v>8.4500000000000006E-2</v>
      </c>
      <c r="F958">
        <v>12.146000000000001</v>
      </c>
      <c r="G958">
        <v>12.86</v>
      </c>
      <c r="H958">
        <v>13.307</v>
      </c>
      <c r="I958">
        <v>13.554</v>
      </c>
      <c r="J958">
        <v>13.948</v>
      </c>
      <c r="K958">
        <v>14.224</v>
      </c>
      <c r="L958">
        <v>14.648999999999999</v>
      </c>
      <c r="M958">
        <v>15.494</v>
      </c>
      <c r="N958">
        <v>16.417999999999999</v>
      </c>
      <c r="O958">
        <v>16.95</v>
      </c>
      <c r="P958">
        <v>17.326000000000001</v>
      </c>
      <c r="Q958">
        <v>17.908000000000001</v>
      </c>
      <c r="R958">
        <v>18.302</v>
      </c>
      <c r="S958">
        <v>19.085000000000001</v>
      </c>
      <c r="T958">
        <v>20.555</v>
      </c>
      <c r="U958">
        <v>956</v>
      </c>
      <c r="V958">
        <v>11.268000000000001</v>
      </c>
      <c r="W958">
        <v>12.227</v>
      </c>
      <c r="X958">
        <v>13.185</v>
      </c>
      <c r="Y958">
        <v>14.266</v>
      </c>
      <c r="Z958">
        <v>15.494</v>
      </c>
      <c r="AA958">
        <v>16.895</v>
      </c>
      <c r="AB958">
        <v>18.506</v>
      </c>
      <c r="AC958">
        <v>20.372</v>
      </c>
      <c r="AD958">
        <v>22.238</v>
      </c>
    </row>
    <row r="959" spans="1:30" x14ac:dyDescent="0.25">
      <c r="A959">
        <v>957</v>
      </c>
      <c r="B959">
        <f t="shared" si="14"/>
        <v>2.6201232032854209</v>
      </c>
      <c r="C959">
        <v>-0.56840000000000002</v>
      </c>
      <c r="D959">
        <v>15.492900000000001</v>
      </c>
      <c r="E959">
        <v>8.4500000000000006E-2</v>
      </c>
      <c r="F959">
        <v>12.145</v>
      </c>
      <c r="G959">
        <v>12.859</v>
      </c>
      <c r="H959">
        <v>13.305999999999999</v>
      </c>
      <c r="I959">
        <v>13.553000000000001</v>
      </c>
      <c r="J959">
        <v>13.946999999999999</v>
      </c>
      <c r="K959">
        <v>14.224</v>
      </c>
      <c r="L959">
        <v>14.648</v>
      </c>
      <c r="M959">
        <v>15.493</v>
      </c>
      <c r="N959">
        <v>16.417000000000002</v>
      </c>
      <c r="O959">
        <v>16.949000000000002</v>
      </c>
      <c r="P959">
        <v>17.324999999999999</v>
      </c>
      <c r="Q959">
        <v>17.907</v>
      </c>
      <c r="R959">
        <v>18.300999999999998</v>
      </c>
      <c r="S959">
        <v>19.084</v>
      </c>
      <c r="T959">
        <v>20.553999999999998</v>
      </c>
      <c r="U959">
        <v>957</v>
      </c>
      <c r="V959">
        <v>11.268000000000001</v>
      </c>
      <c r="W959">
        <v>12.226000000000001</v>
      </c>
      <c r="X959">
        <v>13.183999999999999</v>
      </c>
      <c r="Y959">
        <v>14.266</v>
      </c>
      <c r="Z959">
        <v>15.493</v>
      </c>
      <c r="AA959">
        <v>16.893999999999998</v>
      </c>
      <c r="AB959">
        <v>18.504999999999999</v>
      </c>
      <c r="AC959">
        <v>20.370999999999999</v>
      </c>
      <c r="AD959">
        <v>22.236999999999998</v>
      </c>
    </row>
    <row r="960" spans="1:30" x14ac:dyDescent="0.25">
      <c r="A960">
        <v>958</v>
      </c>
      <c r="B960">
        <f t="shared" si="14"/>
        <v>2.622861054072553</v>
      </c>
      <c r="C960">
        <v>-0.56840000000000002</v>
      </c>
      <c r="D960">
        <v>15.492100000000001</v>
      </c>
      <c r="E960">
        <v>8.4510000000000002E-2</v>
      </c>
      <c r="F960">
        <v>12.144</v>
      </c>
      <c r="G960">
        <v>12.858000000000001</v>
      </c>
      <c r="H960">
        <v>13.305</v>
      </c>
      <c r="I960">
        <v>13.552</v>
      </c>
      <c r="J960">
        <v>13.946999999999999</v>
      </c>
      <c r="K960">
        <v>14.223000000000001</v>
      </c>
      <c r="L960">
        <v>14.647</v>
      </c>
      <c r="M960">
        <v>15.492000000000001</v>
      </c>
      <c r="N960">
        <v>16.416</v>
      </c>
      <c r="O960">
        <v>16.948</v>
      </c>
      <c r="P960">
        <v>17.324000000000002</v>
      </c>
      <c r="Q960">
        <v>17.905999999999999</v>
      </c>
      <c r="R960">
        <v>18.3</v>
      </c>
      <c r="S960">
        <v>19.082999999999998</v>
      </c>
      <c r="T960">
        <v>20.553000000000001</v>
      </c>
      <c r="U960">
        <v>958</v>
      </c>
      <c r="V960">
        <v>11.266999999999999</v>
      </c>
      <c r="W960">
        <v>12.225</v>
      </c>
      <c r="X960">
        <v>13.183</v>
      </c>
      <c r="Y960">
        <v>14.265000000000001</v>
      </c>
      <c r="Z960">
        <v>15.492000000000001</v>
      </c>
      <c r="AA960">
        <v>16.893999999999998</v>
      </c>
      <c r="AB960">
        <v>18.504999999999999</v>
      </c>
      <c r="AC960">
        <v>20.370999999999999</v>
      </c>
      <c r="AD960">
        <v>22.236999999999998</v>
      </c>
    </row>
    <row r="961" spans="1:30" x14ac:dyDescent="0.25">
      <c r="A961">
        <v>959</v>
      </c>
      <c r="B961">
        <f t="shared" si="14"/>
        <v>2.6255989048596851</v>
      </c>
      <c r="C961">
        <v>-0.56840000000000002</v>
      </c>
      <c r="D961">
        <v>15.491300000000001</v>
      </c>
      <c r="E961">
        <v>8.4510000000000002E-2</v>
      </c>
      <c r="F961">
        <v>12.143000000000001</v>
      </c>
      <c r="G961">
        <v>12.856999999999999</v>
      </c>
      <c r="H961">
        <v>13.305</v>
      </c>
      <c r="I961">
        <v>13.551</v>
      </c>
      <c r="J961">
        <v>13.946</v>
      </c>
      <c r="K961">
        <v>14.222</v>
      </c>
      <c r="L961">
        <v>14.646000000000001</v>
      </c>
      <c r="M961">
        <v>15.491</v>
      </c>
      <c r="N961">
        <v>16.414999999999999</v>
      </c>
      <c r="O961">
        <v>16.948</v>
      </c>
      <c r="P961">
        <v>17.323</v>
      </c>
      <c r="Q961">
        <v>17.905000000000001</v>
      </c>
      <c r="R961">
        <v>18.298999999999999</v>
      </c>
      <c r="S961">
        <v>19.082000000000001</v>
      </c>
      <c r="T961">
        <v>20.552</v>
      </c>
      <c r="U961">
        <v>959</v>
      </c>
      <c r="V961">
        <v>11.266</v>
      </c>
      <c r="W961">
        <v>12.224</v>
      </c>
      <c r="X961">
        <v>13.183</v>
      </c>
      <c r="Y961">
        <v>14.263999999999999</v>
      </c>
      <c r="Z961">
        <v>15.491</v>
      </c>
      <c r="AA961">
        <v>16.893000000000001</v>
      </c>
      <c r="AB961">
        <v>18.504000000000001</v>
      </c>
      <c r="AC961">
        <v>20.37</v>
      </c>
      <c r="AD961">
        <v>22.234999999999999</v>
      </c>
    </row>
    <row r="962" spans="1:30" x14ac:dyDescent="0.25">
      <c r="A962">
        <v>960</v>
      </c>
      <c r="B962">
        <f t="shared" si="14"/>
        <v>2.6283367556468171</v>
      </c>
      <c r="C962">
        <v>-0.56840000000000002</v>
      </c>
      <c r="D962">
        <v>15.490600000000001</v>
      </c>
      <c r="E962">
        <v>8.4510000000000002E-2</v>
      </c>
      <c r="F962">
        <v>12.143000000000001</v>
      </c>
      <c r="G962">
        <v>12.856999999999999</v>
      </c>
      <c r="H962">
        <v>13.304</v>
      </c>
      <c r="I962">
        <v>13.551</v>
      </c>
      <c r="J962">
        <v>13.945</v>
      </c>
      <c r="K962">
        <v>14.222</v>
      </c>
      <c r="L962">
        <v>14.646000000000001</v>
      </c>
      <c r="M962">
        <v>15.491</v>
      </c>
      <c r="N962">
        <v>16.414999999999999</v>
      </c>
      <c r="O962">
        <v>16.946999999999999</v>
      </c>
      <c r="P962">
        <v>17.323</v>
      </c>
      <c r="Q962">
        <v>17.904</v>
      </c>
      <c r="R962">
        <v>18.298999999999999</v>
      </c>
      <c r="S962">
        <v>19.081</v>
      </c>
      <c r="T962">
        <v>20.550999999999998</v>
      </c>
      <c r="U962">
        <v>960</v>
      </c>
      <c r="V962">
        <v>11.266</v>
      </c>
      <c r="W962">
        <v>12.224</v>
      </c>
      <c r="X962">
        <v>13.182</v>
      </c>
      <c r="Y962">
        <v>14.263</v>
      </c>
      <c r="Z962">
        <v>15.491</v>
      </c>
      <c r="AA962">
        <v>16.891999999999999</v>
      </c>
      <c r="AB962">
        <v>18.503</v>
      </c>
      <c r="AC962">
        <v>20.369</v>
      </c>
      <c r="AD962">
        <v>22.234000000000002</v>
      </c>
    </row>
    <row r="963" spans="1:30" x14ac:dyDescent="0.25">
      <c r="A963">
        <v>961</v>
      </c>
      <c r="B963">
        <f t="shared" ref="B963:B1026" si="15">A963/365.25</f>
        <v>2.6310746064339492</v>
      </c>
      <c r="C963">
        <v>-0.56840000000000002</v>
      </c>
      <c r="D963">
        <v>15.489800000000001</v>
      </c>
      <c r="E963">
        <v>8.4510000000000002E-2</v>
      </c>
      <c r="F963">
        <v>12.141999999999999</v>
      </c>
      <c r="G963">
        <v>12.856</v>
      </c>
      <c r="H963">
        <v>13.303000000000001</v>
      </c>
      <c r="I963">
        <v>13.55</v>
      </c>
      <c r="J963">
        <v>13.944000000000001</v>
      </c>
      <c r="K963">
        <v>14.221</v>
      </c>
      <c r="L963">
        <v>14.645</v>
      </c>
      <c r="M963">
        <v>15.49</v>
      </c>
      <c r="N963">
        <v>16.414000000000001</v>
      </c>
      <c r="O963">
        <v>16.946000000000002</v>
      </c>
      <c r="P963">
        <v>17.321999999999999</v>
      </c>
      <c r="Q963">
        <v>17.902999999999999</v>
      </c>
      <c r="R963">
        <v>18.297999999999998</v>
      </c>
      <c r="S963">
        <v>19.079999999999998</v>
      </c>
      <c r="T963">
        <v>20.55</v>
      </c>
      <c r="U963">
        <v>961</v>
      </c>
      <c r="V963">
        <v>11.265000000000001</v>
      </c>
      <c r="W963">
        <v>12.223000000000001</v>
      </c>
      <c r="X963">
        <v>13.180999999999999</v>
      </c>
      <c r="Y963">
        <v>14.263</v>
      </c>
      <c r="Z963">
        <v>15.49</v>
      </c>
      <c r="AA963">
        <v>16.890999999999998</v>
      </c>
      <c r="AB963">
        <v>18.501999999999999</v>
      </c>
      <c r="AC963">
        <v>20.367999999999999</v>
      </c>
      <c r="AD963">
        <v>22.233000000000001</v>
      </c>
    </row>
    <row r="964" spans="1:30" x14ac:dyDescent="0.25">
      <c r="A964">
        <v>962</v>
      </c>
      <c r="B964">
        <f t="shared" si="15"/>
        <v>2.6338124572210813</v>
      </c>
      <c r="C964">
        <v>-0.56840000000000002</v>
      </c>
      <c r="D964">
        <v>15.489000000000001</v>
      </c>
      <c r="E964">
        <v>8.4519999999999998E-2</v>
      </c>
      <c r="F964">
        <v>12.141</v>
      </c>
      <c r="G964">
        <v>12.855</v>
      </c>
      <c r="H964">
        <v>13.302</v>
      </c>
      <c r="I964">
        <v>13.548999999999999</v>
      </c>
      <c r="J964">
        <v>13.944000000000001</v>
      </c>
      <c r="K964">
        <v>14.22</v>
      </c>
      <c r="L964">
        <v>14.644</v>
      </c>
      <c r="M964">
        <v>15.489000000000001</v>
      </c>
      <c r="N964">
        <v>16.413</v>
      </c>
      <c r="O964">
        <v>16.945</v>
      </c>
      <c r="P964">
        <v>17.321000000000002</v>
      </c>
      <c r="Q964">
        <v>17.902999999999999</v>
      </c>
      <c r="R964">
        <v>18.297000000000001</v>
      </c>
      <c r="S964">
        <v>19.079999999999998</v>
      </c>
      <c r="T964">
        <v>20.55</v>
      </c>
      <c r="U964">
        <v>962</v>
      </c>
      <c r="V964">
        <v>11.263999999999999</v>
      </c>
      <c r="W964">
        <v>12.222</v>
      </c>
      <c r="X964">
        <v>13.18</v>
      </c>
      <c r="Y964">
        <v>14.262</v>
      </c>
      <c r="Z964">
        <v>15.489000000000001</v>
      </c>
      <c r="AA964">
        <v>16.89</v>
      </c>
      <c r="AB964">
        <v>18.501000000000001</v>
      </c>
      <c r="AC964">
        <v>20.367000000000001</v>
      </c>
      <c r="AD964">
        <v>22.233000000000001</v>
      </c>
    </row>
    <row r="965" spans="1:30" x14ac:dyDescent="0.25">
      <c r="A965">
        <v>963</v>
      </c>
      <c r="B965">
        <f t="shared" si="15"/>
        <v>2.6365503080082138</v>
      </c>
      <c r="C965">
        <v>-0.56840000000000002</v>
      </c>
      <c r="D965">
        <v>15.488300000000001</v>
      </c>
      <c r="E965">
        <v>8.4519999999999998E-2</v>
      </c>
      <c r="F965">
        <v>12.141</v>
      </c>
      <c r="G965">
        <v>12.853999999999999</v>
      </c>
      <c r="H965">
        <v>13.302</v>
      </c>
      <c r="I965">
        <v>13.548999999999999</v>
      </c>
      <c r="J965">
        <v>13.943</v>
      </c>
      <c r="K965">
        <v>14.218999999999999</v>
      </c>
      <c r="L965">
        <v>14.643000000000001</v>
      </c>
      <c r="M965">
        <v>15.488</v>
      </c>
      <c r="N965">
        <v>16.411999999999999</v>
      </c>
      <c r="O965">
        <v>16.943999999999999</v>
      </c>
      <c r="P965">
        <v>17.32</v>
      </c>
      <c r="Q965">
        <v>17.902000000000001</v>
      </c>
      <c r="R965">
        <v>18.295999999999999</v>
      </c>
      <c r="S965">
        <v>19.079000000000001</v>
      </c>
      <c r="T965">
        <v>20.548999999999999</v>
      </c>
      <c r="U965">
        <v>963</v>
      </c>
      <c r="V965">
        <v>11.263999999999999</v>
      </c>
      <c r="W965">
        <v>12.222</v>
      </c>
      <c r="X965">
        <v>13.18</v>
      </c>
      <c r="Y965">
        <v>14.260999999999999</v>
      </c>
      <c r="Z965">
        <v>15.488</v>
      </c>
      <c r="AA965">
        <v>16.89</v>
      </c>
      <c r="AB965">
        <v>18.501000000000001</v>
      </c>
      <c r="AC965">
        <v>20.366</v>
      </c>
      <c r="AD965">
        <v>22.231999999999999</v>
      </c>
    </row>
    <row r="966" spans="1:30" x14ac:dyDescent="0.25">
      <c r="A966">
        <v>964</v>
      </c>
      <c r="B966">
        <f t="shared" si="15"/>
        <v>2.6392881587953458</v>
      </c>
      <c r="C966">
        <v>-0.56840000000000002</v>
      </c>
      <c r="D966">
        <v>15.487500000000001</v>
      </c>
      <c r="E966">
        <v>8.4519999999999998E-2</v>
      </c>
      <c r="F966">
        <v>12.14</v>
      </c>
      <c r="G966">
        <v>12.853999999999999</v>
      </c>
      <c r="H966">
        <v>13.301</v>
      </c>
      <c r="I966">
        <v>13.548</v>
      </c>
      <c r="J966">
        <v>13.942</v>
      </c>
      <c r="K966">
        <v>14.218999999999999</v>
      </c>
      <c r="L966">
        <v>14.643000000000001</v>
      </c>
      <c r="M966">
        <v>15.488</v>
      </c>
      <c r="N966">
        <v>16.411999999999999</v>
      </c>
      <c r="O966">
        <v>16.943999999999999</v>
      </c>
      <c r="P966">
        <v>17.318999999999999</v>
      </c>
      <c r="Q966">
        <v>17.901</v>
      </c>
      <c r="R966">
        <v>18.295000000000002</v>
      </c>
      <c r="S966">
        <v>19.077999999999999</v>
      </c>
      <c r="T966">
        <v>20.547999999999998</v>
      </c>
      <c r="U966">
        <v>964</v>
      </c>
      <c r="V966">
        <v>11.263</v>
      </c>
      <c r="W966">
        <v>12.221</v>
      </c>
      <c r="X966">
        <v>13.179</v>
      </c>
      <c r="Y966">
        <v>14.26</v>
      </c>
      <c r="Z966">
        <v>15.488</v>
      </c>
      <c r="AA966">
        <v>16.888999999999999</v>
      </c>
      <c r="AB966">
        <v>18.5</v>
      </c>
      <c r="AC966">
        <v>20.364999999999998</v>
      </c>
      <c r="AD966">
        <v>22.231000000000002</v>
      </c>
    </row>
    <row r="967" spans="1:30" x14ac:dyDescent="0.25">
      <c r="A967">
        <v>965</v>
      </c>
      <c r="B967">
        <f t="shared" si="15"/>
        <v>2.6420260095824779</v>
      </c>
      <c r="C967">
        <v>-0.56840000000000002</v>
      </c>
      <c r="D967">
        <v>15.486700000000001</v>
      </c>
      <c r="E967">
        <v>8.4519999999999998E-2</v>
      </c>
      <c r="F967">
        <v>12.138999999999999</v>
      </c>
      <c r="G967">
        <v>12.853</v>
      </c>
      <c r="H967">
        <v>13.3</v>
      </c>
      <c r="I967">
        <v>13.547000000000001</v>
      </c>
      <c r="J967">
        <v>13.941000000000001</v>
      </c>
      <c r="K967">
        <v>14.218</v>
      </c>
      <c r="L967">
        <v>14.641999999999999</v>
      </c>
      <c r="M967">
        <v>15.487</v>
      </c>
      <c r="N967">
        <v>16.411000000000001</v>
      </c>
      <c r="O967">
        <v>16.943000000000001</v>
      </c>
      <c r="P967">
        <v>17.318999999999999</v>
      </c>
      <c r="Q967">
        <v>17.899999999999999</v>
      </c>
      <c r="R967">
        <v>18.294</v>
      </c>
      <c r="S967">
        <v>19.077000000000002</v>
      </c>
      <c r="T967">
        <v>20.547000000000001</v>
      </c>
      <c r="U967">
        <v>965</v>
      </c>
      <c r="V967">
        <v>11.262</v>
      </c>
      <c r="W967">
        <v>12.22</v>
      </c>
      <c r="X967">
        <v>13.178000000000001</v>
      </c>
      <c r="Y967">
        <v>14.26</v>
      </c>
      <c r="Z967">
        <v>15.487</v>
      </c>
      <c r="AA967">
        <v>16.888000000000002</v>
      </c>
      <c r="AB967">
        <v>18.498999999999999</v>
      </c>
      <c r="AC967">
        <v>20.364000000000001</v>
      </c>
      <c r="AD967">
        <v>22.23</v>
      </c>
    </row>
    <row r="968" spans="1:30" x14ac:dyDescent="0.25">
      <c r="A968">
        <v>966</v>
      </c>
      <c r="B968">
        <f t="shared" si="15"/>
        <v>2.64476386036961</v>
      </c>
      <c r="C968">
        <v>-0.56840000000000002</v>
      </c>
      <c r="D968">
        <v>15.485900000000001</v>
      </c>
      <c r="E968">
        <v>8.4529999999999994E-2</v>
      </c>
      <c r="F968">
        <v>12.138</v>
      </c>
      <c r="G968">
        <v>12.852</v>
      </c>
      <c r="H968">
        <v>13.298999999999999</v>
      </c>
      <c r="I968">
        <v>13.545999999999999</v>
      </c>
      <c r="J968">
        <v>13.941000000000001</v>
      </c>
      <c r="K968">
        <v>14.217000000000001</v>
      </c>
      <c r="L968">
        <v>14.641</v>
      </c>
      <c r="M968">
        <v>15.486000000000001</v>
      </c>
      <c r="N968">
        <v>16.41</v>
      </c>
      <c r="O968">
        <v>16.942</v>
      </c>
      <c r="P968">
        <v>17.318000000000001</v>
      </c>
      <c r="Q968">
        <v>17.899000000000001</v>
      </c>
      <c r="R968">
        <v>18.294</v>
      </c>
      <c r="S968">
        <v>19.077000000000002</v>
      </c>
      <c r="T968">
        <v>20.547000000000001</v>
      </c>
      <c r="U968">
        <v>966</v>
      </c>
      <c r="V968">
        <v>11.260999999999999</v>
      </c>
      <c r="W968">
        <v>12.218999999999999</v>
      </c>
      <c r="X968">
        <v>13.177</v>
      </c>
      <c r="Y968">
        <v>14.259</v>
      </c>
      <c r="Z968">
        <v>15.486000000000001</v>
      </c>
      <c r="AA968">
        <v>16.887</v>
      </c>
      <c r="AB968">
        <v>18.498000000000001</v>
      </c>
      <c r="AC968">
        <v>20.364000000000001</v>
      </c>
      <c r="AD968">
        <v>22.23</v>
      </c>
    </row>
    <row r="969" spans="1:30" x14ac:dyDescent="0.25">
      <c r="A969">
        <v>967</v>
      </c>
      <c r="B969">
        <f t="shared" si="15"/>
        <v>2.647501711156742</v>
      </c>
      <c r="C969">
        <v>-0.56840000000000002</v>
      </c>
      <c r="D969">
        <v>15.485200000000001</v>
      </c>
      <c r="E969">
        <v>8.4529999999999994E-2</v>
      </c>
      <c r="F969">
        <v>12.138</v>
      </c>
      <c r="G969">
        <v>12.852</v>
      </c>
      <c r="H969">
        <v>13.298999999999999</v>
      </c>
      <c r="I969">
        <v>13.545999999999999</v>
      </c>
      <c r="J969">
        <v>13.94</v>
      </c>
      <c r="K969">
        <v>14.215999999999999</v>
      </c>
      <c r="L969">
        <v>14.64</v>
      </c>
      <c r="M969">
        <v>15.484999999999999</v>
      </c>
      <c r="N969">
        <v>16.408999999999999</v>
      </c>
      <c r="O969">
        <v>16.940999999999999</v>
      </c>
      <c r="P969">
        <v>17.317</v>
      </c>
      <c r="Q969">
        <v>17.899000000000001</v>
      </c>
      <c r="R969">
        <v>18.292999999999999</v>
      </c>
      <c r="S969">
        <v>19.076000000000001</v>
      </c>
      <c r="T969">
        <v>20.545999999999999</v>
      </c>
      <c r="U969">
        <v>967</v>
      </c>
      <c r="V969">
        <v>11.260999999999999</v>
      </c>
      <c r="W969">
        <v>12.218999999999999</v>
      </c>
      <c r="X969">
        <v>13.177</v>
      </c>
      <c r="Y969">
        <v>14.257999999999999</v>
      </c>
      <c r="Z969">
        <v>15.484999999999999</v>
      </c>
      <c r="AA969">
        <v>16.885999999999999</v>
      </c>
      <c r="AB969">
        <v>18.497</v>
      </c>
      <c r="AC969">
        <v>20.363</v>
      </c>
      <c r="AD969">
        <v>22.228999999999999</v>
      </c>
    </row>
    <row r="970" spans="1:30" x14ac:dyDescent="0.25">
      <c r="A970">
        <v>968</v>
      </c>
      <c r="B970">
        <f t="shared" si="15"/>
        <v>2.6502395619438741</v>
      </c>
      <c r="C970">
        <v>-0.56840000000000002</v>
      </c>
      <c r="D970">
        <v>15.484400000000001</v>
      </c>
      <c r="E970">
        <v>8.4529999999999994E-2</v>
      </c>
      <c r="F970">
        <v>12.137</v>
      </c>
      <c r="G970">
        <v>12.851000000000001</v>
      </c>
      <c r="H970">
        <v>13.298</v>
      </c>
      <c r="I970">
        <v>13.545</v>
      </c>
      <c r="J970">
        <v>13.939</v>
      </c>
      <c r="K970">
        <v>14.215999999999999</v>
      </c>
      <c r="L970">
        <v>14.638999999999999</v>
      </c>
      <c r="M970">
        <v>15.484</v>
      </c>
      <c r="N970">
        <v>16.408000000000001</v>
      </c>
      <c r="O970">
        <v>16.940000000000001</v>
      </c>
      <c r="P970">
        <v>17.315999999999999</v>
      </c>
      <c r="Q970">
        <v>17.898</v>
      </c>
      <c r="R970">
        <v>18.292000000000002</v>
      </c>
      <c r="S970">
        <v>19.074999999999999</v>
      </c>
      <c r="T970">
        <v>20.545000000000002</v>
      </c>
      <c r="U970">
        <v>968</v>
      </c>
      <c r="V970">
        <v>11.26</v>
      </c>
      <c r="W970">
        <v>12.218</v>
      </c>
      <c r="X970">
        <v>13.176</v>
      </c>
      <c r="Y970">
        <v>14.257</v>
      </c>
      <c r="Z970">
        <v>15.484</v>
      </c>
      <c r="AA970">
        <v>16.885999999999999</v>
      </c>
      <c r="AB970">
        <v>18.495999999999999</v>
      </c>
      <c r="AC970">
        <v>20.361999999999998</v>
      </c>
      <c r="AD970">
        <v>22.228000000000002</v>
      </c>
    </row>
    <row r="971" spans="1:30" x14ac:dyDescent="0.25">
      <c r="A971">
        <v>969</v>
      </c>
      <c r="B971">
        <f t="shared" si="15"/>
        <v>2.6529774127310062</v>
      </c>
      <c r="C971">
        <v>-0.56840000000000002</v>
      </c>
      <c r="D971">
        <v>15.483599999999999</v>
      </c>
      <c r="E971">
        <v>8.4540000000000004E-2</v>
      </c>
      <c r="F971">
        <v>12.135999999999999</v>
      </c>
      <c r="G971">
        <v>12.85</v>
      </c>
      <c r="H971">
        <v>13.297000000000001</v>
      </c>
      <c r="I971">
        <v>13.544</v>
      </c>
      <c r="J971">
        <v>13.938000000000001</v>
      </c>
      <c r="K971">
        <v>14.215</v>
      </c>
      <c r="L971">
        <v>14.638999999999999</v>
      </c>
      <c r="M971">
        <v>15.484</v>
      </c>
      <c r="N971">
        <v>16.408000000000001</v>
      </c>
      <c r="O971">
        <v>16.940000000000001</v>
      </c>
      <c r="P971">
        <v>17.315999999999999</v>
      </c>
      <c r="Q971">
        <v>17.896999999999998</v>
      </c>
      <c r="R971">
        <v>18.291</v>
      </c>
      <c r="S971">
        <v>19.074000000000002</v>
      </c>
      <c r="T971">
        <v>20.544</v>
      </c>
      <c r="U971">
        <v>969</v>
      </c>
      <c r="V971">
        <v>11.259</v>
      </c>
      <c r="W971">
        <v>12.217000000000001</v>
      </c>
      <c r="X971">
        <v>13.175000000000001</v>
      </c>
      <c r="Y971">
        <v>14.256</v>
      </c>
      <c r="Z971">
        <v>15.484</v>
      </c>
      <c r="AA971">
        <v>16.885000000000002</v>
      </c>
      <c r="AB971">
        <v>18.495999999999999</v>
      </c>
      <c r="AC971">
        <v>20.361999999999998</v>
      </c>
      <c r="AD971">
        <v>22.227</v>
      </c>
    </row>
    <row r="972" spans="1:30" x14ac:dyDescent="0.25">
      <c r="A972">
        <v>970</v>
      </c>
      <c r="B972">
        <f t="shared" si="15"/>
        <v>2.6557152635181382</v>
      </c>
      <c r="C972">
        <v>-0.56840000000000002</v>
      </c>
      <c r="D972">
        <v>15.482900000000001</v>
      </c>
      <c r="E972">
        <v>8.4540000000000004E-2</v>
      </c>
      <c r="F972">
        <v>12.135999999999999</v>
      </c>
      <c r="G972">
        <v>12.849</v>
      </c>
      <c r="H972">
        <v>13.297000000000001</v>
      </c>
      <c r="I972">
        <v>13.542999999999999</v>
      </c>
      <c r="J972">
        <v>13.938000000000001</v>
      </c>
      <c r="K972">
        <v>14.214</v>
      </c>
      <c r="L972">
        <v>14.638</v>
      </c>
      <c r="M972">
        <v>15.483000000000001</v>
      </c>
      <c r="N972">
        <v>16.407</v>
      </c>
      <c r="O972">
        <v>16.939</v>
      </c>
      <c r="P972">
        <v>17.315000000000001</v>
      </c>
      <c r="Q972">
        <v>17.896000000000001</v>
      </c>
      <c r="R972">
        <v>18.291</v>
      </c>
      <c r="S972">
        <v>19.073</v>
      </c>
      <c r="T972">
        <v>20.542999999999999</v>
      </c>
      <c r="U972">
        <v>970</v>
      </c>
      <c r="V972">
        <v>11.259</v>
      </c>
      <c r="W972">
        <v>12.217000000000001</v>
      </c>
      <c r="X972">
        <v>13.175000000000001</v>
      </c>
      <c r="Y972">
        <v>14.256</v>
      </c>
      <c r="Z972">
        <v>15.483000000000001</v>
      </c>
      <c r="AA972">
        <v>16.884</v>
      </c>
      <c r="AB972">
        <v>18.495000000000001</v>
      </c>
      <c r="AC972">
        <v>20.361000000000001</v>
      </c>
      <c r="AD972">
        <v>22.225999999999999</v>
      </c>
    </row>
    <row r="973" spans="1:30" x14ac:dyDescent="0.25">
      <c r="A973">
        <v>971</v>
      </c>
      <c r="B973">
        <f t="shared" si="15"/>
        <v>2.6584531143052703</v>
      </c>
      <c r="C973">
        <v>-0.56840000000000002</v>
      </c>
      <c r="D973">
        <v>15.482100000000001</v>
      </c>
      <c r="E973">
        <v>8.4540000000000004E-2</v>
      </c>
      <c r="F973">
        <v>12.135</v>
      </c>
      <c r="G973">
        <v>12.849</v>
      </c>
      <c r="H973">
        <v>13.295999999999999</v>
      </c>
      <c r="I973">
        <v>13.542999999999999</v>
      </c>
      <c r="J973">
        <v>13.936999999999999</v>
      </c>
      <c r="K973">
        <v>14.212999999999999</v>
      </c>
      <c r="L973">
        <v>14.637</v>
      </c>
      <c r="M973">
        <v>15.481999999999999</v>
      </c>
      <c r="N973">
        <v>16.405999999999999</v>
      </c>
      <c r="O973">
        <v>16.937999999999999</v>
      </c>
      <c r="P973">
        <v>17.314</v>
      </c>
      <c r="Q973">
        <v>17.895</v>
      </c>
      <c r="R973">
        <v>18.29</v>
      </c>
      <c r="S973">
        <v>19.071999999999999</v>
      </c>
      <c r="T973">
        <v>20.542000000000002</v>
      </c>
      <c r="U973">
        <v>971</v>
      </c>
      <c r="V973">
        <v>11.257999999999999</v>
      </c>
      <c r="W973">
        <v>12.215999999999999</v>
      </c>
      <c r="X973">
        <v>13.173999999999999</v>
      </c>
      <c r="Y973">
        <v>14.255000000000001</v>
      </c>
      <c r="Z973">
        <v>15.481999999999999</v>
      </c>
      <c r="AA973">
        <v>16.882999999999999</v>
      </c>
      <c r="AB973">
        <v>18.494</v>
      </c>
      <c r="AC973">
        <v>20.36</v>
      </c>
      <c r="AD973">
        <v>22.225000000000001</v>
      </c>
    </row>
    <row r="974" spans="1:30" x14ac:dyDescent="0.25">
      <c r="A974">
        <v>972</v>
      </c>
      <c r="B974">
        <f t="shared" si="15"/>
        <v>2.6611909650924024</v>
      </c>
      <c r="C974">
        <v>-0.56840000000000002</v>
      </c>
      <c r="D974">
        <v>15.481400000000001</v>
      </c>
      <c r="E974">
        <v>8.455E-2</v>
      </c>
      <c r="F974">
        <v>12.134</v>
      </c>
      <c r="G974">
        <v>12.848000000000001</v>
      </c>
      <c r="H974">
        <v>13.295</v>
      </c>
      <c r="I974">
        <v>13.542</v>
      </c>
      <c r="J974">
        <v>13.936</v>
      </c>
      <c r="K974">
        <v>14.212</v>
      </c>
      <c r="L974">
        <v>14.635999999999999</v>
      </c>
      <c r="M974">
        <v>15.481</v>
      </c>
      <c r="N974">
        <v>16.405000000000001</v>
      </c>
      <c r="O974">
        <v>16.937000000000001</v>
      </c>
      <c r="P974">
        <v>17.312999999999999</v>
      </c>
      <c r="Q974">
        <v>17.895</v>
      </c>
      <c r="R974">
        <v>18.289000000000001</v>
      </c>
      <c r="S974">
        <v>19.071999999999999</v>
      </c>
      <c r="T974">
        <v>20.542000000000002</v>
      </c>
      <c r="U974">
        <v>972</v>
      </c>
      <c r="V974">
        <v>11.257</v>
      </c>
      <c r="W974">
        <v>12.215</v>
      </c>
      <c r="X974">
        <v>13.173</v>
      </c>
      <c r="Y974">
        <v>14.254</v>
      </c>
      <c r="Z974">
        <v>15.481</v>
      </c>
      <c r="AA974">
        <v>16.882999999999999</v>
      </c>
      <c r="AB974">
        <v>18.494</v>
      </c>
      <c r="AC974">
        <v>20.359000000000002</v>
      </c>
      <c r="AD974">
        <v>22.225000000000001</v>
      </c>
    </row>
    <row r="975" spans="1:30" x14ac:dyDescent="0.25">
      <c r="A975">
        <v>973</v>
      </c>
      <c r="B975">
        <f t="shared" si="15"/>
        <v>2.6639288158795345</v>
      </c>
      <c r="C975">
        <v>-0.56840000000000002</v>
      </c>
      <c r="D975">
        <v>15.480600000000001</v>
      </c>
      <c r="E975">
        <v>8.455E-2</v>
      </c>
      <c r="F975">
        <v>12.134</v>
      </c>
      <c r="G975">
        <v>12.847</v>
      </c>
      <c r="H975">
        <v>13.294</v>
      </c>
      <c r="I975">
        <v>13.541</v>
      </c>
      <c r="J975">
        <v>13.935</v>
      </c>
      <c r="K975">
        <v>14.212</v>
      </c>
      <c r="L975">
        <v>14.635999999999999</v>
      </c>
      <c r="M975">
        <v>15.481</v>
      </c>
      <c r="N975">
        <v>16.405000000000001</v>
      </c>
      <c r="O975">
        <v>16.937000000000001</v>
      </c>
      <c r="P975">
        <v>17.312000000000001</v>
      </c>
      <c r="Q975">
        <v>17.893999999999998</v>
      </c>
      <c r="R975">
        <v>18.288</v>
      </c>
      <c r="S975">
        <v>19.071000000000002</v>
      </c>
      <c r="T975">
        <v>20.541</v>
      </c>
      <c r="U975">
        <v>973</v>
      </c>
      <c r="V975">
        <v>11.257</v>
      </c>
      <c r="W975">
        <v>12.215</v>
      </c>
      <c r="X975">
        <v>13.172000000000001</v>
      </c>
      <c r="Y975">
        <v>14.254</v>
      </c>
      <c r="Z975">
        <v>15.481</v>
      </c>
      <c r="AA975">
        <v>16.882000000000001</v>
      </c>
      <c r="AB975">
        <v>18.492999999999999</v>
      </c>
      <c r="AC975">
        <v>20.358000000000001</v>
      </c>
      <c r="AD975">
        <v>22.224</v>
      </c>
    </row>
    <row r="976" spans="1:30" x14ac:dyDescent="0.25">
      <c r="A976">
        <v>974</v>
      </c>
      <c r="B976">
        <f t="shared" si="15"/>
        <v>2.6666666666666665</v>
      </c>
      <c r="C976">
        <v>-0.56840000000000002</v>
      </c>
      <c r="D976">
        <v>15.479799999999999</v>
      </c>
      <c r="E976">
        <v>8.455E-2</v>
      </c>
      <c r="F976">
        <v>12.132999999999999</v>
      </c>
      <c r="G976">
        <v>12.847</v>
      </c>
      <c r="H976">
        <v>13.294</v>
      </c>
      <c r="I976">
        <v>13.541</v>
      </c>
      <c r="J976">
        <v>13.935</v>
      </c>
      <c r="K976">
        <v>14.211</v>
      </c>
      <c r="L976">
        <v>14.635</v>
      </c>
      <c r="M976">
        <v>15.48</v>
      </c>
      <c r="N976">
        <v>16.404</v>
      </c>
      <c r="O976">
        <v>16.936</v>
      </c>
      <c r="P976">
        <v>17.312000000000001</v>
      </c>
      <c r="Q976">
        <v>17.893000000000001</v>
      </c>
      <c r="R976">
        <v>18.286999999999999</v>
      </c>
      <c r="S976">
        <v>19.07</v>
      </c>
      <c r="T976">
        <v>20.54</v>
      </c>
      <c r="U976">
        <v>974</v>
      </c>
      <c r="V976">
        <v>11.256</v>
      </c>
      <c r="W976">
        <v>12.214</v>
      </c>
      <c r="X976">
        <v>13.172000000000001</v>
      </c>
      <c r="Y976">
        <v>14.253</v>
      </c>
      <c r="Z976">
        <v>15.48</v>
      </c>
      <c r="AA976">
        <v>16.881</v>
      </c>
      <c r="AB976">
        <v>18.492000000000001</v>
      </c>
      <c r="AC976">
        <v>20.356999999999999</v>
      </c>
      <c r="AD976">
        <v>22.222999999999999</v>
      </c>
    </row>
    <row r="977" spans="1:30" x14ac:dyDescent="0.25">
      <c r="A977">
        <v>975</v>
      </c>
      <c r="B977">
        <f t="shared" si="15"/>
        <v>2.6694045174537986</v>
      </c>
      <c r="C977">
        <v>-0.56840000000000002</v>
      </c>
      <c r="D977">
        <v>15.479100000000001</v>
      </c>
      <c r="E977">
        <v>8.455E-2</v>
      </c>
      <c r="F977">
        <v>12.132</v>
      </c>
      <c r="G977">
        <v>12.846</v>
      </c>
      <c r="H977">
        <v>13.292999999999999</v>
      </c>
      <c r="I977">
        <v>13.54</v>
      </c>
      <c r="J977">
        <v>13.933999999999999</v>
      </c>
      <c r="K977">
        <v>14.21</v>
      </c>
      <c r="L977">
        <v>14.634</v>
      </c>
      <c r="M977">
        <v>15.478999999999999</v>
      </c>
      <c r="N977">
        <v>16.402999999999999</v>
      </c>
      <c r="O977">
        <v>16.934999999999999</v>
      </c>
      <c r="P977">
        <v>17.311</v>
      </c>
      <c r="Q977">
        <v>17.891999999999999</v>
      </c>
      <c r="R977">
        <v>18.286999999999999</v>
      </c>
      <c r="S977">
        <v>19.068999999999999</v>
      </c>
      <c r="T977">
        <v>20.539000000000001</v>
      </c>
      <c r="U977">
        <v>975</v>
      </c>
      <c r="V977">
        <v>11.256</v>
      </c>
      <c r="W977">
        <v>12.212999999999999</v>
      </c>
      <c r="X977">
        <v>13.170999999999999</v>
      </c>
      <c r="Y977">
        <v>14.252000000000001</v>
      </c>
      <c r="Z977">
        <v>15.478999999999999</v>
      </c>
      <c r="AA977">
        <v>16.88</v>
      </c>
      <c r="AB977">
        <v>18.491</v>
      </c>
      <c r="AC977">
        <v>20.356000000000002</v>
      </c>
      <c r="AD977">
        <v>22.222000000000001</v>
      </c>
    </row>
    <row r="978" spans="1:30" x14ac:dyDescent="0.25">
      <c r="A978">
        <v>976</v>
      </c>
      <c r="B978">
        <f t="shared" si="15"/>
        <v>2.6721423682409307</v>
      </c>
      <c r="C978">
        <v>-0.56840000000000002</v>
      </c>
      <c r="D978">
        <v>15.478300000000001</v>
      </c>
      <c r="E978">
        <v>8.4559999999999996E-2</v>
      </c>
      <c r="F978">
        <v>12.131</v>
      </c>
      <c r="G978">
        <v>12.845000000000001</v>
      </c>
      <c r="H978">
        <v>13.292</v>
      </c>
      <c r="I978">
        <v>13.539</v>
      </c>
      <c r="J978">
        <v>13.933</v>
      </c>
      <c r="K978">
        <v>14.21</v>
      </c>
      <c r="L978">
        <v>14.632999999999999</v>
      </c>
      <c r="M978">
        <v>15.478</v>
      </c>
      <c r="N978">
        <v>16.402000000000001</v>
      </c>
      <c r="O978">
        <v>16.934000000000001</v>
      </c>
      <c r="P978">
        <v>17.309999999999999</v>
      </c>
      <c r="Q978">
        <v>17.891999999999999</v>
      </c>
      <c r="R978">
        <v>18.286000000000001</v>
      </c>
      <c r="S978">
        <v>19.068999999999999</v>
      </c>
      <c r="T978">
        <v>20.539000000000001</v>
      </c>
      <c r="U978">
        <v>976</v>
      </c>
      <c r="V978">
        <v>11.255000000000001</v>
      </c>
      <c r="W978">
        <v>12.212999999999999</v>
      </c>
      <c r="X978">
        <v>13.17</v>
      </c>
      <c r="Y978">
        <v>14.250999999999999</v>
      </c>
      <c r="Z978">
        <v>15.478</v>
      </c>
      <c r="AA978">
        <v>16.879000000000001</v>
      </c>
      <c r="AB978">
        <v>18.489999999999998</v>
      </c>
      <c r="AC978">
        <v>20.356000000000002</v>
      </c>
      <c r="AD978">
        <v>22.222000000000001</v>
      </c>
    </row>
    <row r="979" spans="1:30" x14ac:dyDescent="0.25">
      <c r="A979">
        <v>977</v>
      </c>
      <c r="B979">
        <f t="shared" si="15"/>
        <v>2.6748802190280632</v>
      </c>
      <c r="C979">
        <v>-0.56840000000000002</v>
      </c>
      <c r="D979">
        <v>15.477600000000001</v>
      </c>
      <c r="E979">
        <v>8.4559999999999996E-2</v>
      </c>
      <c r="F979">
        <v>12.131</v>
      </c>
      <c r="G979">
        <v>12.845000000000001</v>
      </c>
      <c r="H979">
        <v>13.292</v>
      </c>
      <c r="I979">
        <v>13.538</v>
      </c>
      <c r="J979">
        <v>13.933</v>
      </c>
      <c r="K979">
        <v>14.209</v>
      </c>
      <c r="L979">
        <v>14.632999999999999</v>
      </c>
      <c r="M979">
        <v>15.478</v>
      </c>
      <c r="N979">
        <v>16.402000000000001</v>
      </c>
      <c r="O979">
        <v>16.933</v>
      </c>
      <c r="P979">
        <v>17.309000000000001</v>
      </c>
      <c r="Q979">
        <v>17.890999999999998</v>
      </c>
      <c r="R979">
        <v>18.285</v>
      </c>
      <c r="S979">
        <v>19.068000000000001</v>
      </c>
      <c r="T979">
        <v>20.538</v>
      </c>
      <c r="U979">
        <v>977</v>
      </c>
      <c r="V979">
        <v>11.254</v>
      </c>
      <c r="W979">
        <v>12.212</v>
      </c>
      <c r="X979">
        <v>13.17</v>
      </c>
      <c r="Y979">
        <v>14.250999999999999</v>
      </c>
      <c r="Z979">
        <v>15.478</v>
      </c>
      <c r="AA979">
        <v>16.879000000000001</v>
      </c>
      <c r="AB979">
        <v>18.489999999999998</v>
      </c>
      <c r="AC979">
        <v>20.355</v>
      </c>
      <c r="AD979">
        <v>22.221</v>
      </c>
    </row>
    <row r="980" spans="1:30" x14ac:dyDescent="0.25">
      <c r="A980">
        <v>978</v>
      </c>
      <c r="B980">
        <f t="shared" si="15"/>
        <v>2.6776180698151952</v>
      </c>
      <c r="C980">
        <v>-0.56840000000000002</v>
      </c>
      <c r="D980">
        <v>15.476800000000001</v>
      </c>
      <c r="E980">
        <v>8.4559999999999996E-2</v>
      </c>
      <c r="F980">
        <v>12.13</v>
      </c>
      <c r="G980">
        <v>12.843999999999999</v>
      </c>
      <c r="H980">
        <v>13.291</v>
      </c>
      <c r="I980">
        <v>13.538</v>
      </c>
      <c r="J980">
        <v>13.932</v>
      </c>
      <c r="K980">
        <v>14.208</v>
      </c>
      <c r="L980">
        <v>14.632</v>
      </c>
      <c r="M980">
        <v>15.477</v>
      </c>
      <c r="N980">
        <v>16.401</v>
      </c>
      <c r="O980">
        <v>16.933</v>
      </c>
      <c r="P980">
        <v>17.308</v>
      </c>
      <c r="Q980">
        <v>17.89</v>
      </c>
      <c r="R980">
        <v>18.283999999999999</v>
      </c>
      <c r="S980">
        <v>19.067</v>
      </c>
      <c r="T980">
        <v>20.536999999999999</v>
      </c>
      <c r="U980">
        <v>978</v>
      </c>
      <c r="V980">
        <v>11.254</v>
      </c>
      <c r="W980">
        <v>12.211</v>
      </c>
      <c r="X980">
        <v>13.169</v>
      </c>
      <c r="Y980">
        <v>14.25</v>
      </c>
      <c r="Z980">
        <v>15.477</v>
      </c>
      <c r="AA980">
        <v>16.878</v>
      </c>
      <c r="AB980">
        <v>18.489000000000001</v>
      </c>
      <c r="AC980">
        <v>20.353999999999999</v>
      </c>
      <c r="AD980">
        <v>22.22</v>
      </c>
    </row>
    <row r="981" spans="1:30" x14ac:dyDescent="0.25">
      <c r="A981">
        <v>979</v>
      </c>
      <c r="B981">
        <f t="shared" si="15"/>
        <v>2.6803559206023273</v>
      </c>
      <c r="C981">
        <v>-0.56840000000000002</v>
      </c>
      <c r="D981">
        <v>15.476000000000001</v>
      </c>
      <c r="E981">
        <v>8.4570000000000006E-2</v>
      </c>
      <c r="F981">
        <v>12.129</v>
      </c>
      <c r="G981">
        <v>12.843</v>
      </c>
      <c r="H981">
        <v>13.29</v>
      </c>
      <c r="I981">
        <v>13.537000000000001</v>
      </c>
      <c r="J981">
        <v>13.930999999999999</v>
      </c>
      <c r="K981">
        <v>14.207000000000001</v>
      </c>
      <c r="L981">
        <v>14.631</v>
      </c>
      <c r="M981">
        <v>15.476000000000001</v>
      </c>
      <c r="N981">
        <v>16.399999999999999</v>
      </c>
      <c r="O981">
        <v>16.931999999999999</v>
      </c>
      <c r="P981">
        <v>17.308</v>
      </c>
      <c r="Q981">
        <v>17.888999999999999</v>
      </c>
      <c r="R981">
        <v>18.283999999999999</v>
      </c>
      <c r="S981">
        <v>19.065999999999999</v>
      </c>
      <c r="T981">
        <v>20.536999999999999</v>
      </c>
      <c r="U981">
        <v>979</v>
      </c>
      <c r="V981">
        <v>11.253</v>
      </c>
      <c r="W981">
        <v>12.21</v>
      </c>
      <c r="X981">
        <v>13.167999999999999</v>
      </c>
      <c r="Y981">
        <v>14.249000000000001</v>
      </c>
      <c r="Z981">
        <v>15.476000000000001</v>
      </c>
      <c r="AA981">
        <v>16.876999999999999</v>
      </c>
      <c r="AB981">
        <v>18.488</v>
      </c>
      <c r="AC981">
        <v>20.353999999999999</v>
      </c>
      <c r="AD981">
        <v>22.22</v>
      </c>
    </row>
    <row r="982" spans="1:30" x14ac:dyDescent="0.25">
      <c r="A982">
        <v>980</v>
      </c>
      <c r="B982">
        <f t="shared" si="15"/>
        <v>2.6830937713894594</v>
      </c>
      <c r="C982">
        <v>-0.56840000000000002</v>
      </c>
      <c r="D982">
        <v>15.475300000000001</v>
      </c>
      <c r="E982">
        <v>8.4570000000000006E-2</v>
      </c>
      <c r="F982">
        <v>12.129</v>
      </c>
      <c r="G982">
        <v>12.842000000000001</v>
      </c>
      <c r="H982">
        <v>13.289</v>
      </c>
      <c r="I982">
        <v>13.536</v>
      </c>
      <c r="J982">
        <v>13.93</v>
      </c>
      <c r="K982">
        <v>14.207000000000001</v>
      </c>
      <c r="L982">
        <v>14.631</v>
      </c>
      <c r="M982">
        <v>15.475</v>
      </c>
      <c r="N982">
        <v>16.399000000000001</v>
      </c>
      <c r="O982">
        <v>16.931000000000001</v>
      </c>
      <c r="P982">
        <v>17.306999999999999</v>
      </c>
      <c r="Q982">
        <v>17.888999999999999</v>
      </c>
      <c r="R982">
        <v>18.283000000000001</v>
      </c>
      <c r="S982">
        <v>19.065999999999999</v>
      </c>
      <c r="T982">
        <v>20.536000000000001</v>
      </c>
      <c r="U982">
        <v>980</v>
      </c>
      <c r="V982">
        <v>11.252000000000001</v>
      </c>
      <c r="W982">
        <v>12.21</v>
      </c>
      <c r="X982">
        <v>13.167</v>
      </c>
      <c r="Y982">
        <v>14.247999999999999</v>
      </c>
      <c r="Z982">
        <v>15.475</v>
      </c>
      <c r="AA982">
        <v>16.876000000000001</v>
      </c>
      <c r="AB982">
        <v>18.486999999999998</v>
      </c>
      <c r="AC982">
        <v>20.353000000000002</v>
      </c>
      <c r="AD982">
        <v>22.219000000000001</v>
      </c>
    </row>
    <row r="983" spans="1:30" x14ac:dyDescent="0.25">
      <c r="A983">
        <v>981</v>
      </c>
      <c r="B983">
        <f t="shared" si="15"/>
        <v>2.6858316221765914</v>
      </c>
      <c r="C983">
        <v>-0.56840000000000002</v>
      </c>
      <c r="D983">
        <v>15.474500000000001</v>
      </c>
      <c r="E983">
        <v>8.4570000000000006E-2</v>
      </c>
      <c r="F983">
        <v>12.128</v>
      </c>
      <c r="G983">
        <v>12.842000000000001</v>
      </c>
      <c r="H983">
        <v>13.289</v>
      </c>
      <c r="I983">
        <v>13.535</v>
      </c>
      <c r="J983">
        <v>13.93</v>
      </c>
      <c r="K983">
        <v>14.206</v>
      </c>
      <c r="L983">
        <v>14.63</v>
      </c>
      <c r="M983">
        <v>15.475</v>
      </c>
      <c r="N983">
        <v>16.398</v>
      </c>
      <c r="O983">
        <v>16.93</v>
      </c>
      <c r="P983">
        <v>17.306000000000001</v>
      </c>
      <c r="Q983">
        <v>17.888000000000002</v>
      </c>
      <c r="R983">
        <v>18.282</v>
      </c>
      <c r="S983">
        <v>19.065000000000001</v>
      </c>
      <c r="T983">
        <v>20.535</v>
      </c>
      <c r="U983">
        <v>981</v>
      </c>
      <c r="V983">
        <v>11.252000000000001</v>
      </c>
      <c r="W983">
        <v>12.209</v>
      </c>
      <c r="X983">
        <v>13.167</v>
      </c>
      <c r="Y983">
        <v>14.247999999999999</v>
      </c>
      <c r="Z983">
        <v>15.474</v>
      </c>
      <c r="AA983">
        <v>16.876000000000001</v>
      </c>
      <c r="AB983">
        <v>18.486000000000001</v>
      </c>
      <c r="AC983">
        <v>20.352</v>
      </c>
      <c r="AD983">
        <v>22.216999999999999</v>
      </c>
    </row>
    <row r="984" spans="1:30" x14ac:dyDescent="0.25">
      <c r="A984">
        <v>982</v>
      </c>
      <c r="B984">
        <f t="shared" si="15"/>
        <v>2.6885694729637235</v>
      </c>
      <c r="C984">
        <v>-0.56840000000000002</v>
      </c>
      <c r="D984">
        <v>15.473800000000001</v>
      </c>
      <c r="E984">
        <v>8.4580000000000002E-2</v>
      </c>
      <c r="F984">
        <v>12.127000000000001</v>
      </c>
      <c r="G984">
        <v>12.840999999999999</v>
      </c>
      <c r="H984">
        <v>13.288</v>
      </c>
      <c r="I984">
        <v>13.535</v>
      </c>
      <c r="J984">
        <v>13.929</v>
      </c>
      <c r="K984">
        <v>14.205</v>
      </c>
      <c r="L984">
        <v>14.629</v>
      </c>
      <c r="M984">
        <v>15.474</v>
      </c>
      <c r="N984">
        <v>16.398</v>
      </c>
      <c r="O984">
        <v>16.93</v>
      </c>
      <c r="P984">
        <v>17.306000000000001</v>
      </c>
      <c r="Q984">
        <v>17.887</v>
      </c>
      <c r="R984">
        <v>18.280999999999999</v>
      </c>
      <c r="S984">
        <v>19.064</v>
      </c>
      <c r="T984">
        <v>20.533999999999999</v>
      </c>
      <c r="U984">
        <v>982</v>
      </c>
      <c r="V984">
        <v>11.250999999999999</v>
      </c>
      <c r="W984">
        <v>12.208</v>
      </c>
      <c r="X984">
        <v>13.166</v>
      </c>
      <c r="Y984">
        <v>14.247</v>
      </c>
      <c r="Z984">
        <v>15.474</v>
      </c>
      <c r="AA984">
        <v>16.875</v>
      </c>
      <c r="AB984">
        <v>18.486000000000001</v>
      </c>
      <c r="AC984">
        <v>20.352</v>
      </c>
      <c r="AD984">
        <v>22.216999999999999</v>
      </c>
    </row>
    <row r="985" spans="1:30" x14ac:dyDescent="0.25">
      <c r="A985">
        <v>983</v>
      </c>
      <c r="B985">
        <f t="shared" si="15"/>
        <v>2.6913073237508556</v>
      </c>
      <c r="C985">
        <v>-0.56840000000000002</v>
      </c>
      <c r="D985">
        <v>15.473000000000001</v>
      </c>
      <c r="E985">
        <v>8.4580000000000002E-2</v>
      </c>
      <c r="F985">
        <v>12.127000000000001</v>
      </c>
      <c r="G985">
        <v>12.84</v>
      </c>
      <c r="H985">
        <v>13.287000000000001</v>
      </c>
      <c r="I985">
        <v>13.534000000000001</v>
      </c>
      <c r="J985">
        <v>13.928000000000001</v>
      </c>
      <c r="K985">
        <v>14.204000000000001</v>
      </c>
      <c r="L985">
        <v>14.628</v>
      </c>
      <c r="M985">
        <v>15.473000000000001</v>
      </c>
      <c r="N985">
        <v>16.396999999999998</v>
      </c>
      <c r="O985">
        <v>16.928999999999998</v>
      </c>
      <c r="P985">
        <v>17.305</v>
      </c>
      <c r="Q985">
        <v>17.885999999999999</v>
      </c>
      <c r="R985">
        <v>18.28</v>
      </c>
      <c r="S985">
        <v>19.062999999999999</v>
      </c>
      <c r="T985">
        <v>20.533000000000001</v>
      </c>
      <c r="U985">
        <v>983</v>
      </c>
      <c r="V985">
        <v>11.25</v>
      </c>
      <c r="W985">
        <v>12.208</v>
      </c>
      <c r="X985">
        <v>13.164999999999999</v>
      </c>
      <c r="Y985">
        <v>14.246</v>
      </c>
      <c r="Z985">
        <v>15.473000000000001</v>
      </c>
      <c r="AA985">
        <v>16.873999999999999</v>
      </c>
      <c r="AB985">
        <v>18.484999999999999</v>
      </c>
      <c r="AC985">
        <v>20.350999999999999</v>
      </c>
      <c r="AD985">
        <v>22.216000000000001</v>
      </c>
    </row>
    <row r="986" spans="1:30" x14ac:dyDescent="0.25">
      <c r="A986">
        <v>984</v>
      </c>
      <c r="B986">
        <f t="shared" si="15"/>
        <v>2.6940451745379876</v>
      </c>
      <c r="C986">
        <v>-0.56840000000000002</v>
      </c>
      <c r="D986">
        <v>15.472300000000001</v>
      </c>
      <c r="E986">
        <v>8.4589999999999999E-2</v>
      </c>
      <c r="F986">
        <v>12.125999999999999</v>
      </c>
      <c r="G986">
        <v>12.839</v>
      </c>
      <c r="H986">
        <v>13.286</v>
      </c>
      <c r="I986">
        <v>13.532999999999999</v>
      </c>
      <c r="J986">
        <v>13.927</v>
      </c>
      <c r="K986">
        <v>14.204000000000001</v>
      </c>
      <c r="L986">
        <v>14.627000000000001</v>
      </c>
      <c r="M986">
        <v>15.472</v>
      </c>
      <c r="N986">
        <v>16.396000000000001</v>
      </c>
      <c r="O986">
        <v>16.928000000000001</v>
      </c>
      <c r="P986">
        <v>17.303999999999998</v>
      </c>
      <c r="Q986">
        <v>17.885999999999999</v>
      </c>
      <c r="R986">
        <v>18.28</v>
      </c>
      <c r="S986">
        <v>19.062999999999999</v>
      </c>
      <c r="T986">
        <v>20.533000000000001</v>
      </c>
      <c r="U986">
        <v>984</v>
      </c>
      <c r="V986">
        <v>11.249000000000001</v>
      </c>
      <c r="W986">
        <v>12.207000000000001</v>
      </c>
      <c r="X986">
        <v>13.164</v>
      </c>
      <c r="Y986">
        <v>14.244999999999999</v>
      </c>
      <c r="Z986">
        <v>15.472</v>
      </c>
      <c r="AA986">
        <v>16.873000000000001</v>
      </c>
      <c r="AB986">
        <v>18.484000000000002</v>
      </c>
      <c r="AC986">
        <v>20.350000000000001</v>
      </c>
      <c r="AD986">
        <v>22.216000000000001</v>
      </c>
    </row>
    <row r="987" spans="1:30" x14ac:dyDescent="0.25">
      <c r="A987">
        <v>985</v>
      </c>
      <c r="B987">
        <f t="shared" si="15"/>
        <v>2.6967830253251197</v>
      </c>
      <c r="C987">
        <v>-0.56840000000000002</v>
      </c>
      <c r="D987">
        <v>15.471500000000001</v>
      </c>
      <c r="E987">
        <v>8.4589999999999999E-2</v>
      </c>
      <c r="F987">
        <v>12.125</v>
      </c>
      <c r="G987">
        <v>12.839</v>
      </c>
      <c r="H987">
        <v>13.286</v>
      </c>
      <c r="I987">
        <v>13.532</v>
      </c>
      <c r="J987">
        <v>13.927</v>
      </c>
      <c r="K987">
        <v>14.202999999999999</v>
      </c>
      <c r="L987">
        <v>14.627000000000001</v>
      </c>
      <c r="M987">
        <v>15.472</v>
      </c>
      <c r="N987">
        <v>16.395</v>
      </c>
      <c r="O987">
        <v>16.927</v>
      </c>
      <c r="P987">
        <v>17.303000000000001</v>
      </c>
      <c r="Q987">
        <v>17.885000000000002</v>
      </c>
      <c r="R987">
        <v>18.279</v>
      </c>
      <c r="S987">
        <v>19.062000000000001</v>
      </c>
      <c r="T987">
        <v>20.532</v>
      </c>
      <c r="U987">
        <v>985</v>
      </c>
      <c r="V987">
        <v>11.249000000000001</v>
      </c>
      <c r="W987">
        <v>12.206</v>
      </c>
      <c r="X987">
        <v>13.164</v>
      </c>
      <c r="Y987">
        <v>14.244999999999999</v>
      </c>
      <c r="Z987">
        <v>15.472</v>
      </c>
      <c r="AA987">
        <v>16.873000000000001</v>
      </c>
      <c r="AB987">
        <v>18.483000000000001</v>
      </c>
      <c r="AC987">
        <v>20.349</v>
      </c>
      <c r="AD987">
        <v>22.215</v>
      </c>
    </row>
    <row r="988" spans="1:30" x14ac:dyDescent="0.25">
      <c r="A988">
        <v>986</v>
      </c>
      <c r="B988">
        <f t="shared" si="15"/>
        <v>2.6995208761122518</v>
      </c>
      <c r="C988">
        <v>-0.56840000000000002</v>
      </c>
      <c r="D988">
        <v>15.470800000000001</v>
      </c>
      <c r="E988">
        <v>8.4589999999999999E-2</v>
      </c>
      <c r="F988">
        <v>12.125</v>
      </c>
      <c r="G988">
        <v>12.837999999999999</v>
      </c>
      <c r="H988">
        <v>13.285</v>
      </c>
      <c r="I988">
        <v>13.532</v>
      </c>
      <c r="J988">
        <v>13.926</v>
      </c>
      <c r="K988">
        <v>14.202</v>
      </c>
      <c r="L988">
        <v>14.625999999999999</v>
      </c>
      <c r="M988">
        <v>15.471</v>
      </c>
      <c r="N988">
        <v>16.395</v>
      </c>
      <c r="O988">
        <v>16.927</v>
      </c>
      <c r="P988">
        <v>17.302</v>
      </c>
      <c r="Q988">
        <v>17.884</v>
      </c>
      <c r="R988">
        <v>18.277999999999999</v>
      </c>
      <c r="S988">
        <v>19.061</v>
      </c>
      <c r="T988">
        <v>20.530999999999999</v>
      </c>
      <c r="U988">
        <v>986</v>
      </c>
      <c r="V988">
        <v>11.247999999999999</v>
      </c>
      <c r="W988">
        <v>12.206</v>
      </c>
      <c r="X988">
        <v>13.163</v>
      </c>
      <c r="Y988">
        <v>14.244</v>
      </c>
      <c r="Z988">
        <v>15.471</v>
      </c>
      <c r="AA988">
        <v>16.872</v>
      </c>
      <c r="AB988">
        <v>18.483000000000001</v>
      </c>
      <c r="AC988">
        <v>20.347999999999999</v>
      </c>
      <c r="AD988">
        <v>22.213999999999999</v>
      </c>
    </row>
    <row r="989" spans="1:30" x14ac:dyDescent="0.25">
      <c r="A989">
        <v>987</v>
      </c>
      <c r="B989">
        <f t="shared" si="15"/>
        <v>2.7022587268993838</v>
      </c>
      <c r="C989">
        <v>-0.56840000000000002</v>
      </c>
      <c r="D989">
        <v>15.47</v>
      </c>
      <c r="E989">
        <v>8.4599999999999995E-2</v>
      </c>
      <c r="F989">
        <v>12.124000000000001</v>
      </c>
      <c r="G989">
        <v>12.837</v>
      </c>
      <c r="H989">
        <v>13.284000000000001</v>
      </c>
      <c r="I989">
        <v>13.531000000000001</v>
      </c>
      <c r="J989">
        <v>13.925000000000001</v>
      </c>
      <c r="K989">
        <v>14.201000000000001</v>
      </c>
      <c r="L989">
        <v>14.625</v>
      </c>
      <c r="M989">
        <v>15.47</v>
      </c>
      <c r="N989">
        <v>16.393999999999998</v>
      </c>
      <c r="O989">
        <v>16.925999999999998</v>
      </c>
      <c r="P989">
        <v>17.302</v>
      </c>
      <c r="Q989">
        <v>17.882999999999999</v>
      </c>
      <c r="R989">
        <v>18.277999999999999</v>
      </c>
      <c r="S989">
        <v>19.059999999999999</v>
      </c>
      <c r="T989">
        <v>20.530999999999999</v>
      </c>
      <c r="U989">
        <v>987</v>
      </c>
      <c r="V989">
        <v>11.247</v>
      </c>
      <c r="W989">
        <v>12.205</v>
      </c>
      <c r="X989">
        <v>13.162000000000001</v>
      </c>
      <c r="Y989">
        <v>14.243</v>
      </c>
      <c r="Z989">
        <v>15.47</v>
      </c>
      <c r="AA989">
        <v>16.870999999999999</v>
      </c>
      <c r="AB989">
        <v>18.481999999999999</v>
      </c>
      <c r="AC989">
        <v>20.347999999999999</v>
      </c>
      <c r="AD989">
        <v>22.213999999999999</v>
      </c>
    </row>
    <row r="990" spans="1:30" x14ac:dyDescent="0.25">
      <c r="A990">
        <v>988</v>
      </c>
      <c r="B990">
        <f t="shared" si="15"/>
        <v>2.7049965776865159</v>
      </c>
      <c r="C990">
        <v>-0.56840000000000002</v>
      </c>
      <c r="D990">
        <v>15.4693</v>
      </c>
      <c r="E990">
        <v>8.4599999999999995E-2</v>
      </c>
      <c r="F990">
        <v>12.122999999999999</v>
      </c>
      <c r="G990">
        <v>12.837</v>
      </c>
      <c r="H990">
        <v>13.284000000000001</v>
      </c>
      <c r="I990">
        <v>13.53</v>
      </c>
      <c r="J990">
        <v>13.923999999999999</v>
      </c>
      <c r="K990">
        <v>14.201000000000001</v>
      </c>
      <c r="L990">
        <v>14.625</v>
      </c>
      <c r="M990">
        <v>15.468999999999999</v>
      </c>
      <c r="N990">
        <v>16.393000000000001</v>
      </c>
      <c r="O990">
        <v>16.925000000000001</v>
      </c>
      <c r="P990">
        <v>17.300999999999998</v>
      </c>
      <c r="Q990">
        <v>17.882999999999999</v>
      </c>
      <c r="R990">
        <v>18.277000000000001</v>
      </c>
      <c r="S990">
        <v>19.059999999999999</v>
      </c>
      <c r="T990">
        <v>20.53</v>
      </c>
      <c r="U990">
        <v>988</v>
      </c>
      <c r="V990">
        <v>11.247</v>
      </c>
      <c r="W990">
        <v>12.204000000000001</v>
      </c>
      <c r="X990">
        <v>13.162000000000001</v>
      </c>
      <c r="Y990">
        <v>14.242000000000001</v>
      </c>
      <c r="Z990">
        <v>15.468999999999999</v>
      </c>
      <c r="AA990">
        <v>16.87</v>
      </c>
      <c r="AB990">
        <v>18.481000000000002</v>
      </c>
      <c r="AC990">
        <v>20.347000000000001</v>
      </c>
      <c r="AD990">
        <v>22.213000000000001</v>
      </c>
    </row>
    <row r="991" spans="1:30" x14ac:dyDescent="0.25">
      <c r="A991">
        <v>989</v>
      </c>
      <c r="B991">
        <f t="shared" si="15"/>
        <v>2.707734428473648</v>
      </c>
      <c r="C991">
        <v>-0.56840000000000002</v>
      </c>
      <c r="D991">
        <v>15.468500000000001</v>
      </c>
      <c r="E991">
        <v>8.4599999999999995E-2</v>
      </c>
      <c r="F991">
        <v>12.122999999999999</v>
      </c>
      <c r="G991">
        <v>12.836</v>
      </c>
      <c r="H991">
        <v>13.282999999999999</v>
      </c>
      <c r="I991">
        <v>13.53</v>
      </c>
      <c r="J991">
        <v>13.923999999999999</v>
      </c>
      <c r="K991">
        <v>14.2</v>
      </c>
      <c r="L991">
        <v>14.624000000000001</v>
      </c>
      <c r="M991">
        <v>15.468999999999999</v>
      </c>
      <c r="N991">
        <v>16.391999999999999</v>
      </c>
      <c r="O991">
        <v>16.923999999999999</v>
      </c>
      <c r="P991">
        <v>17.3</v>
      </c>
      <c r="Q991">
        <v>17.882000000000001</v>
      </c>
      <c r="R991">
        <v>18.276</v>
      </c>
      <c r="S991">
        <v>19.059000000000001</v>
      </c>
      <c r="T991">
        <v>20.529</v>
      </c>
      <c r="U991">
        <v>989</v>
      </c>
      <c r="V991">
        <v>11.246</v>
      </c>
      <c r="W991">
        <v>12.202999999999999</v>
      </c>
      <c r="X991">
        <v>13.161</v>
      </c>
      <c r="Y991">
        <v>14.242000000000001</v>
      </c>
      <c r="Z991">
        <v>15.468</v>
      </c>
      <c r="AA991">
        <v>16.87</v>
      </c>
      <c r="AB991">
        <v>18.48</v>
      </c>
      <c r="AC991">
        <v>20.346</v>
      </c>
      <c r="AD991">
        <v>22.212</v>
      </c>
    </row>
    <row r="992" spans="1:30" x14ac:dyDescent="0.25">
      <c r="A992">
        <v>990</v>
      </c>
      <c r="B992">
        <f t="shared" si="15"/>
        <v>2.7104722792607805</v>
      </c>
      <c r="C992">
        <v>-0.56840000000000002</v>
      </c>
      <c r="D992">
        <v>15.4678</v>
      </c>
      <c r="E992">
        <v>8.4610000000000005E-2</v>
      </c>
      <c r="F992">
        <v>12.122</v>
      </c>
      <c r="G992">
        <v>12.835000000000001</v>
      </c>
      <c r="H992">
        <v>13.282</v>
      </c>
      <c r="I992">
        <v>13.529</v>
      </c>
      <c r="J992">
        <v>13.923</v>
      </c>
      <c r="K992">
        <v>14.199</v>
      </c>
      <c r="L992">
        <v>14.622999999999999</v>
      </c>
      <c r="M992">
        <v>15.468</v>
      </c>
      <c r="N992">
        <v>16.391999999999999</v>
      </c>
      <c r="O992">
        <v>16.923999999999999</v>
      </c>
      <c r="P992">
        <v>17.3</v>
      </c>
      <c r="Q992">
        <v>17.881</v>
      </c>
      <c r="R992">
        <v>18.274999999999999</v>
      </c>
      <c r="S992">
        <v>19.058</v>
      </c>
      <c r="T992">
        <v>20.529</v>
      </c>
      <c r="U992">
        <v>990</v>
      </c>
      <c r="V992">
        <v>11.244999999999999</v>
      </c>
      <c r="W992">
        <v>12.202999999999999</v>
      </c>
      <c r="X992">
        <v>13.16</v>
      </c>
      <c r="Y992">
        <v>14.241</v>
      </c>
      <c r="Z992">
        <v>15.468</v>
      </c>
      <c r="AA992">
        <v>16.869</v>
      </c>
      <c r="AB992">
        <v>18.48</v>
      </c>
      <c r="AC992">
        <v>20.346</v>
      </c>
      <c r="AD992">
        <v>22.212</v>
      </c>
    </row>
    <row r="993" spans="1:30" x14ac:dyDescent="0.25">
      <c r="A993">
        <v>991</v>
      </c>
      <c r="B993">
        <f t="shared" si="15"/>
        <v>2.7132101300479126</v>
      </c>
      <c r="C993">
        <v>-0.56840000000000002</v>
      </c>
      <c r="D993">
        <v>15.467000000000001</v>
      </c>
      <c r="E993">
        <v>8.4610000000000005E-2</v>
      </c>
      <c r="F993">
        <v>12.121</v>
      </c>
      <c r="G993">
        <v>12.834</v>
      </c>
      <c r="H993">
        <v>13.281000000000001</v>
      </c>
      <c r="I993">
        <v>13.528</v>
      </c>
      <c r="J993">
        <v>13.922000000000001</v>
      </c>
      <c r="K993">
        <v>14.198</v>
      </c>
      <c r="L993">
        <v>14.622</v>
      </c>
      <c r="M993">
        <v>15.467000000000001</v>
      </c>
      <c r="N993">
        <v>16.390999999999998</v>
      </c>
      <c r="O993">
        <v>16.922999999999998</v>
      </c>
      <c r="P993">
        <v>17.298999999999999</v>
      </c>
      <c r="Q993">
        <v>17.88</v>
      </c>
      <c r="R993">
        <v>18.274000000000001</v>
      </c>
      <c r="S993">
        <v>19.056999999999999</v>
      </c>
      <c r="T993">
        <v>20.527999999999999</v>
      </c>
      <c r="U993">
        <v>991</v>
      </c>
      <c r="V993">
        <v>11.244999999999999</v>
      </c>
      <c r="W993">
        <v>12.202</v>
      </c>
      <c r="X993">
        <v>13.159000000000001</v>
      </c>
      <c r="Y993">
        <v>14.24</v>
      </c>
      <c r="Z993">
        <v>15.467000000000001</v>
      </c>
      <c r="AA993">
        <v>16.867999999999999</v>
      </c>
      <c r="AB993">
        <v>18.478999999999999</v>
      </c>
      <c r="AC993">
        <v>20.344999999999999</v>
      </c>
      <c r="AD993">
        <v>22.210999999999999</v>
      </c>
    </row>
    <row r="994" spans="1:30" x14ac:dyDescent="0.25">
      <c r="A994">
        <v>992</v>
      </c>
      <c r="B994">
        <f t="shared" si="15"/>
        <v>2.7159479808350446</v>
      </c>
      <c r="C994">
        <v>-0.56840000000000002</v>
      </c>
      <c r="D994">
        <v>15.4663</v>
      </c>
      <c r="E994">
        <v>8.4620000000000001E-2</v>
      </c>
      <c r="F994">
        <v>12.12</v>
      </c>
      <c r="G994">
        <v>12.834</v>
      </c>
      <c r="H994">
        <v>13.281000000000001</v>
      </c>
      <c r="I994">
        <v>13.526999999999999</v>
      </c>
      <c r="J994">
        <v>13.920999999999999</v>
      </c>
      <c r="K994">
        <v>14.198</v>
      </c>
      <c r="L994">
        <v>14.622</v>
      </c>
      <c r="M994">
        <v>15.465999999999999</v>
      </c>
      <c r="N994">
        <v>16.39</v>
      </c>
      <c r="O994">
        <v>16.922000000000001</v>
      </c>
      <c r="P994">
        <v>17.297999999999998</v>
      </c>
      <c r="Q994">
        <v>17.88</v>
      </c>
      <c r="R994">
        <v>18.274000000000001</v>
      </c>
      <c r="S994">
        <v>19.056999999999999</v>
      </c>
      <c r="T994">
        <v>20.527000000000001</v>
      </c>
      <c r="U994">
        <v>992</v>
      </c>
      <c r="V994">
        <v>11.244</v>
      </c>
      <c r="W994">
        <v>12.201000000000001</v>
      </c>
      <c r="X994">
        <v>13.159000000000001</v>
      </c>
      <c r="Y994">
        <v>14.239000000000001</v>
      </c>
      <c r="Z994">
        <v>15.465999999999999</v>
      </c>
      <c r="AA994">
        <v>16.867000000000001</v>
      </c>
      <c r="AB994">
        <v>18.478000000000002</v>
      </c>
      <c r="AC994">
        <v>20.344999999999999</v>
      </c>
      <c r="AD994">
        <v>22.210999999999999</v>
      </c>
    </row>
    <row r="995" spans="1:30" x14ac:dyDescent="0.25">
      <c r="A995">
        <v>993</v>
      </c>
      <c r="B995">
        <f t="shared" si="15"/>
        <v>2.7186858316221767</v>
      </c>
      <c r="C995">
        <v>-0.56840000000000002</v>
      </c>
      <c r="D995">
        <v>15.4656</v>
      </c>
      <c r="E995">
        <v>8.4620000000000001E-2</v>
      </c>
      <c r="F995">
        <v>12.12</v>
      </c>
      <c r="G995">
        <v>12.833</v>
      </c>
      <c r="H995">
        <v>13.28</v>
      </c>
      <c r="I995">
        <v>13.526999999999999</v>
      </c>
      <c r="J995">
        <v>13.920999999999999</v>
      </c>
      <c r="K995">
        <v>14.196999999999999</v>
      </c>
      <c r="L995">
        <v>14.621</v>
      </c>
      <c r="M995">
        <v>15.465999999999999</v>
      </c>
      <c r="N995">
        <v>16.388999999999999</v>
      </c>
      <c r="O995">
        <v>16.920999999999999</v>
      </c>
      <c r="P995">
        <v>17.297000000000001</v>
      </c>
      <c r="Q995">
        <v>17.879000000000001</v>
      </c>
      <c r="R995">
        <v>18.273</v>
      </c>
      <c r="S995">
        <v>19.056000000000001</v>
      </c>
      <c r="T995">
        <v>20.526</v>
      </c>
      <c r="U995">
        <v>993</v>
      </c>
      <c r="V995">
        <v>11.243</v>
      </c>
      <c r="W995">
        <v>12.201000000000001</v>
      </c>
      <c r="X995">
        <v>13.157999999999999</v>
      </c>
      <c r="Y995">
        <v>14.239000000000001</v>
      </c>
      <c r="Z995">
        <v>15.465999999999999</v>
      </c>
      <c r="AA995">
        <v>16.867000000000001</v>
      </c>
      <c r="AB995">
        <v>18.478000000000002</v>
      </c>
      <c r="AC995">
        <v>20.344000000000001</v>
      </c>
      <c r="AD995">
        <v>22.21</v>
      </c>
    </row>
    <row r="996" spans="1:30" x14ac:dyDescent="0.25">
      <c r="A996">
        <v>994</v>
      </c>
      <c r="B996">
        <f t="shared" si="15"/>
        <v>2.7214236824093088</v>
      </c>
      <c r="C996">
        <v>-0.56840000000000002</v>
      </c>
      <c r="D996">
        <v>15.4648</v>
      </c>
      <c r="E996">
        <v>8.4620000000000001E-2</v>
      </c>
      <c r="F996">
        <v>12.119</v>
      </c>
      <c r="G996">
        <v>12.832000000000001</v>
      </c>
      <c r="H996">
        <v>13.279</v>
      </c>
      <c r="I996">
        <v>13.526</v>
      </c>
      <c r="J996">
        <v>13.92</v>
      </c>
      <c r="K996">
        <v>14.196</v>
      </c>
      <c r="L996">
        <v>14.62</v>
      </c>
      <c r="M996">
        <v>15.465</v>
      </c>
      <c r="N996">
        <v>16.388999999999999</v>
      </c>
      <c r="O996">
        <v>16.920999999999999</v>
      </c>
      <c r="P996">
        <v>17.295999999999999</v>
      </c>
      <c r="Q996">
        <v>17.878</v>
      </c>
      <c r="R996">
        <v>18.271999999999998</v>
      </c>
      <c r="S996">
        <v>19.055</v>
      </c>
      <c r="T996">
        <v>20.524999999999999</v>
      </c>
      <c r="U996">
        <v>994</v>
      </c>
      <c r="V996">
        <v>11.243</v>
      </c>
      <c r="W996">
        <v>12.2</v>
      </c>
      <c r="X996">
        <v>13.157</v>
      </c>
      <c r="Y996">
        <v>14.238</v>
      </c>
      <c r="Z996">
        <v>15.465</v>
      </c>
      <c r="AA996">
        <v>16.866</v>
      </c>
      <c r="AB996">
        <v>18.477</v>
      </c>
      <c r="AC996">
        <v>20.343</v>
      </c>
      <c r="AD996">
        <v>22.209</v>
      </c>
    </row>
    <row r="997" spans="1:30" x14ac:dyDescent="0.25">
      <c r="A997">
        <v>995</v>
      </c>
      <c r="B997">
        <f t="shared" si="15"/>
        <v>2.7241615331964408</v>
      </c>
      <c r="C997">
        <v>-0.56840000000000002</v>
      </c>
      <c r="D997">
        <v>15.4641</v>
      </c>
      <c r="E997">
        <v>8.4629999999999997E-2</v>
      </c>
      <c r="F997">
        <v>12.118</v>
      </c>
      <c r="G997">
        <v>12.831</v>
      </c>
      <c r="H997">
        <v>13.278</v>
      </c>
      <c r="I997">
        <v>13.525</v>
      </c>
      <c r="J997">
        <v>13.919</v>
      </c>
      <c r="K997">
        <v>14.195</v>
      </c>
      <c r="L997">
        <v>14.619</v>
      </c>
      <c r="M997">
        <v>15.464</v>
      </c>
      <c r="N997">
        <v>16.388000000000002</v>
      </c>
      <c r="O997">
        <v>16.920000000000002</v>
      </c>
      <c r="P997">
        <v>17.295999999999999</v>
      </c>
      <c r="Q997">
        <v>17.876999999999999</v>
      </c>
      <c r="R997">
        <v>18.271999999999998</v>
      </c>
      <c r="S997">
        <v>19.055</v>
      </c>
      <c r="T997">
        <v>20.524999999999999</v>
      </c>
      <c r="U997">
        <v>995</v>
      </c>
      <c r="V997">
        <v>11.242000000000001</v>
      </c>
      <c r="W997">
        <v>12.199</v>
      </c>
      <c r="X997">
        <v>13.157</v>
      </c>
      <c r="Y997">
        <v>14.237</v>
      </c>
      <c r="Z997">
        <v>15.464</v>
      </c>
      <c r="AA997">
        <v>16.864999999999998</v>
      </c>
      <c r="AB997">
        <v>18.475999999999999</v>
      </c>
      <c r="AC997">
        <v>20.341999999999999</v>
      </c>
      <c r="AD997">
        <v>22.209</v>
      </c>
    </row>
    <row r="998" spans="1:30" x14ac:dyDescent="0.25">
      <c r="A998">
        <v>996</v>
      </c>
      <c r="B998">
        <f t="shared" si="15"/>
        <v>2.7268993839835729</v>
      </c>
      <c r="C998">
        <v>-0.56840000000000002</v>
      </c>
      <c r="D998">
        <v>15.4633</v>
      </c>
      <c r="E998">
        <v>8.4629999999999997E-2</v>
      </c>
      <c r="F998">
        <v>12.117000000000001</v>
      </c>
      <c r="G998">
        <v>12.831</v>
      </c>
      <c r="H998">
        <v>13.278</v>
      </c>
      <c r="I998">
        <v>13.523999999999999</v>
      </c>
      <c r="J998">
        <v>13.919</v>
      </c>
      <c r="K998">
        <v>14.195</v>
      </c>
      <c r="L998">
        <v>14.619</v>
      </c>
      <c r="M998">
        <v>15.462999999999999</v>
      </c>
      <c r="N998">
        <v>16.387</v>
      </c>
      <c r="O998">
        <v>16.919</v>
      </c>
      <c r="P998">
        <v>17.295000000000002</v>
      </c>
      <c r="Q998">
        <v>17.876999999999999</v>
      </c>
      <c r="R998">
        <v>18.271000000000001</v>
      </c>
      <c r="S998">
        <v>19.053999999999998</v>
      </c>
      <c r="T998">
        <v>20.524000000000001</v>
      </c>
      <c r="U998">
        <v>996</v>
      </c>
      <c r="V998">
        <v>11.241</v>
      </c>
      <c r="W998">
        <v>12.198</v>
      </c>
      <c r="X998">
        <v>13.156000000000001</v>
      </c>
      <c r="Y998">
        <v>14.237</v>
      </c>
      <c r="Z998">
        <v>15.462999999999999</v>
      </c>
      <c r="AA998">
        <v>16.864000000000001</v>
      </c>
      <c r="AB998">
        <v>18.475000000000001</v>
      </c>
      <c r="AC998">
        <v>20.341000000000001</v>
      </c>
      <c r="AD998">
        <v>22.207000000000001</v>
      </c>
    </row>
    <row r="999" spans="1:30" x14ac:dyDescent="0.25">
      <c r="A999">
        <v>997</v>
      </c>
      <c r="B999">
        <f t="shared" si="15"/>
        <v>2.729637234770705</v>
      </c>
      <c r="C999">
        <v>-0.56840000000000002</v>
      </c>
      <c r="D999">
        <v>15.4626</v>
      </c>
      <c r="E999">
        <v>8.4640000000000007E-2</v>
      </c>
      <c r="F999">
        <v>12.117000000000001</v>
      </c>
      <c r="G999">
        <v>12.83</v>
      </c>
      <c r="H999">
        <v>13.276999999999999</v>
      </c>
      <c r="I999">
        <v>13.523999999999999</v>
      </c>
      <c r="J999">
        <v>13.917999999999999</v>
      </c>
      <c r="K999">
        <v>14.194000000000001</v>
      </c>
      <c r="L999">
        <v>14.618</v>
      </c>
      <c r="M999">
        <v>15.462999999999999</v>
      </c>
      <c r="N999">
        <v>16.387</v>
      </c>
      <c r="O999">
        <v>16.919</v>
      </c>
      <c r="P999">
        <v>17.294</v>
      </c>
      <c r="Q999">
        <v>17.876000000000001</v>
      </c>
      <c r="R999">
        <v>18.27</v>
      </c>
      <c r="S999">
        <v>19.053000000000001</v>
      </c>
      <c r="T999">
        <v>20.524000000000001</v>
      </c>
      <c r="U999">
        <v>997</v>
      </c>
      <c r="V999">
        <v>11.24</v>
      </c>
      <c r="W999">
        <v>12.198</v>
      </c>
      <c r="X999">
        <v>13.154999999999999</v>
      </c>
      <c r="Y999">
        <v>14.236000000000001</v>
      </c>
      <c r="Z999">
        <v>15.462999999999999</v>
      </c>
      <c r="AA999">
        <v>16.864000000000001</v>
      </c>
      <c r="AB999">
        <v>18.475000000000001</v>
      </c>
      <c r="AC999">
        <v>20.341000000000001</v>
      </c>
      <c r="AD999">
        <v>22.207000000000001</v>
      </c>
    </row>
    <row r="1000" spans="1:30" x14ac:dyDescent="0.25">
      <c r="A1000">
        <v>998</v>
      </c>
      <c r="B1000">
        <f t="shared" si="15"/>
        <v>2.732375085557837</v>
      </c>
      <c r="C1000">
        <v>-0.56840000000000002</v>
      </c>
      <c r="D1000">
        <v>15.4619</v>
      </c>
      <c r="E1000">
        <v>8.4640000000000007E-2</v>
      </c>
      <c r="F1000">
        <v>12.116</v>
      </c>
      <c r="G1000">
        <v>12.829000000000001</v>
      </c>
      <c r="H1000">
        <v>13.276</v>
      </c>
      <c r="I1000">
        <v>13.523</v>
      </c>
      <c r="J1000">
        <v>13.917</v>
      </c>
      <c r="K1000">
        <v>14.193</v>
      </c>
      <c r="L1000">
        <v>14.617000000000001</v>
      </c>
      <c r="M1000">
        <v>15.462</v>
      </c>
      <c r="N1000">
        <v>16.385999999999999</v>
      </c>
      <c r="O1000">
        <v>16.917999999999999</v>
      </c>
      <c r="P1000">
        <v>17.294</v>
      </c>
      <c r="Q1000">
        <v>17.875</v>
      </c>
      <c r="R1000">
        <v>18.27</v>
      </c>
      <c r="S1000">
        <v>19.052</v>
      </c>
      <c r="T1000">
        <v>20.523</v>
      </c>
      <c r="U1000">
        <v>998</v>
      </c>
      <c r="V1000">
        <v>11.24</v>
      </c>
      <c r="W1000">
        <v>12.196999999999999</v>
      </c>
      <c r="X1000">
        <v>13.154</v>
      </c>
      <c r="Y1000">
        <v>14.234999999999999</v>
      </c>
      <c r="Z1000">
        <v>15.462</v>
      </c>
      <c r="AA1000">
        <v>16.863</v>
      </c>
      <c r="AB1000">
        <v>18.474</v>
      </c>
      <c r="AC1000">
        <v>20.34</v>
      </c>
      <c r="AD1000">
        <v>22.206</v>
      </c>
    </row>
    <row r="1001" spans="1:30" x14ac:dyDescent="0.25">
      <c r="A1001">
        <v>999</v>
      </c>
      <c r="B1001">
        <f t="shared" si="15"/>
        <v>2.7351129363449691</v>
      </c>
      <c r="C1001">
        <v>-0.56840000000000002</v>
      </c>
      <c r="D1001">
        <v>15.4611</v>
      </c>
      <c r="E1001">
        <v>8.4650000000000003E-2</v>
      </c>
      <c r="F1001">
        <v>12.115</v>
      </c>
      <c r="G1001">
        <v>12.827999999999999</v>
      </c>
      <c r="H1001">
        <v>13.275</v>
      </c>
      <c r="I1001">
        <v>13.522</v>
      </c>
      <c r="J1001">
        <v>13.916</v>
      </c>
      <c r="K1001">
        <v>14.192</v>
      </c>
      <c r="L1001">
        <v>14.616</v>
      </c>
      <c r="M1001">
        <v>15.461</v>
      </c>
      <c r="N1001">
        <v>16.385000000000002</v>
      </c>
      <c r="O1001">
        <v>16.917000000000002</v>
      </c>
      <c r="P1001">
        <v>17.292999999999999</v>
      </c>
      <c r="Q1001">
        <v>17.875</v>
      </c>
      <c r="R1001">
        <v>18.268999999999998</v>
      </c>
      <c r="S1001">
        <v>19.052</v>
      </c>
      <c r="T1001">
        <v>20.523</v>
      </c>
      <c r="U1001">
        <v>999</v>
      </c>
      <c r="V1001">
        <v>11.239000000000001</v>
      </c>
      <c r="W1001">
        <v>12.196</v>
      </c>
      <c r="X1001">
        <v>13.153</v>
      </c>
      <c r="Y1001">
        <v>14.234</v>
      </c>
      <c r="Z1001">
        <v>15.461</v>
      </c>
      <c r="AA1001">
        <v>16.861999999999998</v>
      </c>
      <c r="AB1001">
        <v>18.472999999999999</v>
      </c>
      <c r="AC1001">
        <v>20.34</v>
      </c>
      <c r="AD1001">
        <v>22.206</v>
      </c>
    </row>
    <row r="1002" spans="1:30" x14ac:dyDescent="0.25">
      <c r="A1002">
        <v>1000</v>
      </c>
      <c r="B1002">
        <f t="shared" si="15"/>
        <v>2.7378507871321012</v>
      </c>
      <c r="C1002">
        <v>-0.56840000000000002</v>
      </c>
      <c r="D1002">
        <v>15.4604</v>
      </c>
      <c r="E1002">
        <v>8.4650000000000003E-2</v>
      </c>
      <c r="F1002">
        <v>12.115</v>
      </c>
      <c r="G1002">
        <v>12.827999999999999</v>
      </c>
      <c r="H1002">
        <v>13.275</v>
      </c>
      <c r="I1002">
        <v>13.521000000000001</v>
      </c>
      <c r="J1002">
        <v>13.916</v>
      </c>
      <c r="K1002">
        <v>14.192</v>
      </c>
      <c r="L1002">
        <v>14.616</v>
      </c>
      <c r="M1002">
        <v>15.46</v>
      </c>
      <c r="N1002">
        <v>16.384</v>
      </c>
      <c r="O1002">
        <v>16.916</v>
      </c>
      <c r="P1002">
        <v>17.292000000000002</v>
      </c>
      <c r="Q1002">
        <v>17.873999999999999</v>
      </c>
      <c r="R1002">
        <v>18.268000000000001</v>
      </c>
      <c r="S1002">
        <v>19.050999999999998</v>
      </c>
      <c r="T1002">
        <v>20.521999999999998</v>
      </c>
      <c r="U1002">
        <v>1000</v>
      </c>
      <c r="V1002">
        <v>11.238</v>
      </c>
      <c r="W1002">
        <v>12.196</v>
      </c>
      <c r="X1002">
        <v>13.153</v>
      </c>
      <c r="Y1002">
        <v>14.234</v>
      </c>
      <c r="Z1002">
        <v>15.46</v>
      </c>
      <c r="AA1002">
        <v>16.861999999999998</v>
      </c>
      <c r="AB1002">
        <v>18.472999999999999</v>
      </c>
      <c r="AC1002">
        <v>20.338999999999999</v>
      </c>
      <c r="AD1002">
        <v>22.204999999999998</v>
      </c>
    </row>
    <row r="1003" spans="1:30" x14ac:dyDescent="0.25">
      <c r="A1003">
        <v>1001</v>
      </c>
      <c r="B1003">
        <f t="shared" si="15"/>
        <v>2.7405886379192332</v>
      </c>
      <c r="C1003">
        <v>-0.56840000000000002</v>
      </c>
      <c r="D1003">
        <v>15.4597</v>
      </c>
      <c r="E1003">
        <v>8.4650000000000003E-2</v>
      </c>
      <c r="F1003">
        <v>12.114000000000001</v>
      </c>
      <c r="G1003">
        <v>12.827</v>
      </c>
      <c r="H1003">
        <v>13.273999999999999</v>
      </c>
      <c r="I1003">
        <v>13.521000000000001</v>
      </c>
      <c r="J1003">
        <v>13.914999999999999</v>
      </c>
      <c r="K1003">
        <v>14.191000000000001</v>
      </c>
      <c r="L1003">
        <v>14.615</v>
      </c>
      <c r="M1003">
        <v>15.46</v>
      </c>
      <c r="N1003">
        <v>16.384</v>
      </c>
      <c r="O1003">
        <v>16.916</v>
      </c>
      <c r="P1003">
        <v>17.291</v>
      </c>
      <c r="Q1003">
        <v>17.873000000000001</v>
      </c>
      <c r="R1003">
        <v>18.266999999999999</v>
      </c>
      <c r="S1003">
        <v>19.05</v>
      </c>
      <c r="T1003">
        <v>20.521000000000001</v>
      </c>
      <c r="U1003">
        <v>1001</v>
      </c>
      <c r="V1003">
        <v>11.238</v>
      </c>
      <c r="W1003">
        <v>12.195</v>
      </c>
      <c r="X1003">
        <v>13.151999999999999</v>
      </c>
      <c r="Y1003">
        <v>14.233000000000001</v>
      </c>
      <c r="Z1003">
        <v>15.46</v>
      </c>
      <c r="AA1003">
        <v>16.861000000000001</v>
      </c>
      <c r="AB1003">
        <v>18.472000000000001</v>
      </c>
      <c r="AC1003">
        <v>20.338000000000001</v>
      </c>
      <c r="AD1003">
        <v>22.204000000000001</v>
      </c>
    </row>
    <row r="1004" spans="1:30" x14ac:dyDescent="0.25">
      <c r="A1004">
        <v>1002</v>
      </c>
      <c r="B1004">
        <f t="shared" si="15"/>
        <v>2.7433264887063653</v>
      </c>
      <c r="C1004">
        <v>-0.56840000000000002</v>
      </c>
      <c r="D1004">
        <v>15.4589</v>
      </c>
      <c r="E1004">
        <v>8.4659999999999999E-2</v>
      </c>
      <c r="F1004">
        <v>12.113</v>
      </c>
      <c r="G1004">
        <v>12.826000000000001</v>
      </c>
      <c r="H1004">
        <v>13.273</v>
      </c>
      <c r="I1004">
        <v>13.52</v>
      </c>
      <c r="J1004">
        <v>13.914</v>
      </c>
      <c r="K1004">
        <v>14.19</v>
      </c>
      <c r="L1004">
        <v>14.614000000000001</v>
      </c>
      <c r="M1004">
        <v>15.459</v>
      </c>
      <c r="N1004">
        <v>16.382999999999999</v>
      </c>
      <c r="O1004">
        <v>16.914999999999999</v>
      </c>
      <c r="P1004">
        <v>17.291</v>
      </c>
      <c r="Q1004">
        <v>17.872</v>
      </c>
      <c r="R1004">
        <v>18.266999999999999</v>
      </c>
      <c r="S1004">
        <v>19.05</v>
      </c>
      <c r="T1004">
        <v>20.521000000000001</v>
      </c>
      <c r="U1004">
        <v>1002</v>
      </c>
      <c r="V1004">
        <v>11.237</v>
      </c>
      <c r="W1004">
        <v>12.194000000000001</v>
      </c>
      <c r="X1004">
        <v>13.151</v>
      </c>
      <c r="Y1004">
        <v>14.231999999999999</v>
      </c>
      <c r="Z1004">
        <v>15.459</v>
      </c>
      <c r="AA1004">
        <v>16.86</v>
      </c>
      <c r="AB1004">
        <v>18.471</v>
      </c>
      <c r="AC1004">
        <v>20.338000000000001</v>
      </c>
      <c r="AD1004">
        <v>22.204000000000001</v>
      </c>
    </row>
    <row r="1005" spans="1:30" x14ac:dyDescent="0.25">
      <c r="A1005">
        <v>1003</v>
      </c>
      <c r="B1005">
        <f t="shared" si="15"/>
        <v>2.7460643394934978</v>
      </c>
      <c r="C1005">
        <v>-0.56840000000000002</v>
      </c>
      <c r="D1005">
        <v>15.4582</v>
      </c>
      <c r="E1005">
        <v>8.4659999999999999E-2</v>
      </c>
      <c r="F1005">
        <v>12.112</v>
      </c>
      <c r="G1005">
        <v>12.826000000000001</v>
      </c>
      <c r="H1005">
        <v>13.273</v>
      </c>
      <c r="I1005">
        <v>13.519</v>
      </c>
      <c r="J1005">
        <v>13.913</v>
      </c>
      <c r="K1005">
        <v>14.19</v>
      </c>
      <c r="L1005">
        <v>14.613</v>
      </c>
      <c r="M1005">
        <v>15.458</v>
      </c>
      <c r="N1005">
        <v>16.382000000000001</v>
      </c>
      <c r="O1005">
        <v>16.914000000000001</v>
      </c>
      <c r="P1005">
        <v>17.29</v>
      </c>
      <c r="Q1005">
        <v>17.872</v>
      </c>
      <c r="R1005">
        <v>18.265999999999998</v>
      </c>
      <c r="S1005">
        <v>19.048999999999999</v>
      </c>
      <c r="T1005">
        <v>20.52</v>
      </c>
      <c r="U1005">
        <v>1003</v>
      </c>
      <c r="V1005">
        <v>11.236000000000001</v>
      </c>
      <c r="W1005">
        <v>12.193</v>
      </c>
      <c r="X1005">
        <v>13.151</v>
      </c>
      <c r="Y1005">
        <v>14.231</v>
      </c>
      <c r="Z1005">
        <v>15.458</v>
      </c>
      <c r="AA1005">
        <v>16.859000000000002</v>
      </c>
      <c r="AB1005">
        <v>18.47</v>
      </c>
      <c r="AC1005">
        <v>20.337</v>
      </c>
      <c r="AD1005">
        <v>22.202999999999999</v>
      </c>
    </row>
    <row r="1006" spans="1:30" x14ac:dyDescent="0.25">
      <c r="A1006">
        <v>1004</v>
      </c>
      <c r="B1006">
        <f t="shared" si="15"/>
        <v>2.7488021902806299</v>
      </c>
      <c r="C1006">
        <v>-0.56840000000000002</v>
      </c>
      <c r="D1006">
        <v>15.4575</v>
      </c>
      <c r="E1006">
        <v>8.4669999999999995E-2</v>
      </c>
      <c r="F1006">
        <v>12.112</v>
      </c>
      <c r="G1006">
        <v>12.824999999999999</v>
      </c>
      <c r="H1006">
        <v>13.272</v>
      </c>
      <c r="I1006">
        <v>13.519</v>
      </c>
      <c r="J1006">
        <v>13.913</v>
      </c>
      <c r="K1006">
        <v>14.189</v>
      </c>
      <c r="L1006">
        <v>14.613</v>
      </c>
      <c r="M1006">
        <v>15.458</v>
      </c>
      <c r="N1006">
        <v>16.381</v>
      </c>
      <c r="O1006">
        <v>16.914000000000001</v>
      </c>
      <c r="P1006">
        <v>17.289000000000001</v>
      </c>
      <c r="Q1006">
        <v>17.870999999999999</v>
      </c>
      <c r="R1006">
        <v>18.265999999999998</v>
      </c>
      <c r="S1006">
        <v>19.048999999999999</v>
      </c>
      <c r="T1006">
        <v>20.518999999999998</v>
      </c>
      <c r="U1006">
        <v>1004</v>
      </c>
      <c r="V1006">
        <v>11.234999999999999</v>
      </c>
      <c r="W1006">
        <v>12.193</v>
      </c>
      <c r="X1006">
        <v>13.15</v>
      </c>
      <c r="Y1006">
        <v>14.231</v>
      </c>
      <c r="Z1006">
        <v>15.458</v>
      </c>
      <c r="AA1006">
        <v>16.859000000000002</v>
      </c>
      <c r="AB1006">
        <v>18.47</v>
      </c>
      <c r="AC1006">
        <v>20.337</v>
      </c>
      <c r="AD1006">
        <v>22.202999999999999</v>
      </c>
    </row>
    <row r="1007" spans="1:30" x14ac:dyDescent="0.25">
      <c r="A1007">
        <v>1005</v>
      </c>
      <c r="B1007">
        <f t="shared" si="15"/>
        <v>2.751540041067762</v>
      </c>
      <c r="C1007">
        <v>-0.56840000000000002</v>
      </c>
      <c r="D1007">
        <v>15.456799999999999</v>
      </c>
      <c r="E1007">
        <v>8.4669999999999995E-2</v>
      </c>
      <c r="F1007">
        <v>12.111000000000001</v>
      </c>
      <c r="G1007">
        <v>12.824</v>
      </c>
      <c r="H1007">
        <v>13.271000000000001</v>
      </c>
      <c r="I1007">
        <v>13.518000000000001</v>
      </c>
      <c r="J1007">
        <v>13.912000000000001</v>
      </c>
      <c r="K1007">
        <v>14.188000000000001</v>
      </c>
      <c r="L1007">
        <v>14.612</v>
      </c>
      <c r="M1007">
        <v>15.457000000000001</v>
      </c>
      <c r="N1007">
        <v>16.381</v>
      </c>
      <c r="O1007">
        <v>16.913</v>
      </c>
      <c r="P1007">
        <v>17.289000000000001</v>
      </c>
      <c r="Q1007">
        <v>17.87</v>
      </c>
      <c r="R1007">
        <v>18.265000000000001</v>
      </c>
      <c r="S1007">
        <v>19.047999999999998</v>
      </c>
      <c r="T1007">
        <v>20.518999999999998</v>
      </c>
      <c r="U1007">
        <v>1005</v>
      </c>
      <c r="V1007">
        <v>11.234999999999999</v>
      </c>
      <c r="W1007">
        <v>12.192</v>
      </c>
      <c r="X1007">
        <v>13.148999999999999</v>
      </c>
      <c r="Y1007">
        <v>14.23</v>
      </c>
      <c r="Z1007">
        <v>15.457000000000001</v>
      </c>
      <c r="AA1007">
        <v>16.858000000000001</v>
      </c>
      <c r="AB1007">
        <v>18.469000000000001</v>
      </c>
      <c r="AC1007">
        <v>20.335999999999999</v>
      </c>
      <c r="AD1007">
        <v>22.202000000000002</v>
      </c>
    </row>
    <row r="1008" spans="1:30" x14ac:dyDescent="0.25">
      <c r="A1008">
        <v>1006</v>
      </c>
      <c r="B1008">
        <f t="shared" si="15"/>
        <v>2.754277891854894</v>
      </c>
      <c r="C1008">
        <v>-0.56840000000000002</v>
      </c>
      <c r="D1008">
        <v>15.456</v>
      </c>
      <c r="E1008">
        <v>8.4680000000000005E-2</v>
      </c>
      <c r="F1008">
        <v>12.11</v>
      </c>
      <c r="G1008">
        <v>12.823</v>
      </c>
      <c r="H1008">
        <v>13.27</v>
      </c>
      <c r="I1008">
        <v>13.516999999999999</v>
      </c>
      <c r="J1008">
        <v>13.911</v>
      </c>
      <c r="K1008">
        <v>14.186999999999999</v>
      </c>
      <c r="L1008">
        <v>14.611000000000001</v>
      </c>
      <c r="M1008">
        <v>15.456</v>
      </c>
      <c r="N1008">
        <v>16.38</v>
      </c>
      <c r="O1008">
        <v>16.911999999999999</v>
      </c>
      <c r="P1008">
        <v>17.288</v>
      </c>
      <c r="Q1008">
        <v>17.87</v>
      </c>
      <c r="R1008">
        <v>18.263999999999999</v>
      </c>
      <c r="S1008">
        <v>19.047000000000001</v>
      </c>
      <c r="T1008">
        <v>20.518000000000001</v>
      </c>
      <c r="U1008">
        <v>1006</v>
      </c>
      <c r="V1008">
        <v>11.234</v>
      </c>
      <c r="W1008">
        <v>12.191000000000001</v>
      </c>
      <c r="X1008">
        <v>13.148</v>
      </c>
      <c r="Y1008">
        <v>14.228999999999999</v>
      </c>
      <c r="Z1008">
        <v>15.456</v>
      </c>
      <c r="AA1008">
        <v>16.856999999999999</v>
      </c>
      <c r="AB1008">
        <v>18.469000000000001</v>
      </c>
      <c r="AC1008">
        <v>20.335000000000001</v>
      </c>
      <c r="AD1008">
        <v>22.202000000000002</v>
      </c>
    </row>
    <row r="1009" spans="1:30" x14ac:dyDescent="0.25">
      <c r="A1009">
        <v>1007</v>
      </c>
      <c r="B1009">
        <f t="shared" si="15"/>
        <v>2.7570157426420261</v>
      </c>
      <c r="C1009">
        <v>-0.56840000000000002</v>
      </c>
      <c r="D1009">
        <v>15.455299999999999</v>
      </c>
      <c r="E1009">
        <v>8.4680000000000005E-2</v>
      </c>
      <c r="F1009">
        <v>12.11</v>
      </c>
      <c r="G1009">
        <v>12.823</v>
      </c>
      <c r="H1009">
        <v>13.27</v>
      </c>
      <c r="I1009">
        <v>13.516</v>
      </c>
      <c r="J1009">
        <v>13.911</v>
      </c>
      <c r="K1009">
        <v>14.186999999999999</v>
      </c>
      <c r="L1009">
        <v>14.611000000000001</v>
      </c>
      <c r="M1009">
        <v>15.455</v>
      </c>
      <c r="N1009">
        <v>16.379000000000001</v>
      </c>
      <c r="O1009">
        <v>16.911000000000001</v>
      </c>
      <c r="P1009">
        <v>17.286999999999999</v>
      </c>
      <c r="Q1009">
        <v>17.869</v>
      </c>
      <c r="R1009">
        <v>18.263000000000002</v>
      </c>
      <c r="S1009">
        <v>19.045999999999999</v>
      </c>
      <c r="T1009">
        <v>20.516999999999999</v>
      </c>
      <c r="U1009">
        <v>1007</v>
      </c>
      <c r="V1009">
        <v>11.233000000000001</v>
      </c>
      <c r="W1009">
        <v>12.191000000000001</v>
      </c>
      <c r="X1009">
        <v>13.148</v>
      </c>
      <c r="Y1009">
        <v>14.228</v>
      </c>
      <c r="Z1009">
        <v>15.455</v>
      </c>
      <c r="AA1009">
        <v>16.856999999999999</v>
      </c>
      <c r="AB1009">
        <v>18.468</v>
      </c>
      <c r="AC1009">
        <v>20.334</v>
      </c>
      <c r="AD1009">
        <v>22.201000000000001</v>
      </c>
    </row>
    <row r="1010" spans="1:30" x14ac:dyDescent="0.25">
      <c r="A1010">
        <v>1008</v>
      </c>
      <c r="B1010">
        <f t="shared" si="15"/>
        <v>2.7597535934291582</v>
      </c>
      <c r="C1010">
        <v>-0.56840000000000002</v>
      </c>
      <c r="D1010">
        <v>15.454599999999999</v>
      </c>
      <c r="E1010">
        <v>8.4690000000000001E-2</v>
      </c>
      <c r="F1010">
        <v>12.109</v>
      </c>
      <c r="G1010">
        <v>12.821999999999999</v>
      </c>
      <c r="H1010">
        <v>13.269</v>
      </c>
      <c r="I1010">
        <v>13.516</v>
      </c>
      <c r="J1010">
        <v>13.91</v>
      </c>
      <c r="K1010">
        <v>14.186</v>
      </c>
      <c r="L1010">
        <v>14.61</v>
      </c>
      <c r="M1010">
        <v>15.455</v>
      </c>
      <c r="N1010">
        <v>16.379000000000001</v>
      </c>
      <c r="O1010">
        <v>16.911000000000001</v>
      </c>
      <c r="P1010">
        <v>17.286999999999999</v>
      </c>
      <c r="Q1010">
        <v>17.867999999999999</v>
      </c>
      <c r="R1010">
        <v>18.263000000000002</v>
      </c>
      <c r="S1010">
        <v>19.045999999999999</v>
      </c>
      <c r="T1010">
        <v>20.516999999999999</v>
      </c>
      <c r="U1010">
        <v>1008</v>
      </c>
      <c r="V1010">
        <v>11.231999999999999</v>
      </c>
      <c r="W1010">
        <v>12.19</v>
      </c>
      <c r="X1010">
        <v>13.147</v>
      </c>
      <c r="Y1010">
        <v>14.228</v>
      </c>
      <c r="Z1010">
        <v>15.455</v>
      </c>
      <c r="AA1010">
        <v>16.856000000000002</v>
      </c>
      <c r="AB1010">
        <v>18.466999999999999</v>
      </c>
      <c r="AC1010">
        <v>20.334</v>
      </c>
      <c r="AD1010">
        <v>22.201000000000001</v>
      </c>
    </row>
    <row r="1011" spans="1:30" x14ac:dyDescent="0.25">
      <c r="A1011">
        <v>1009</v>
      </c>
      <c r="B1011">
        <f t="shared" si="15"/>
        <v>2.7624914442162902</v>
      </c>
      <c r="C1011">
        <v>-0.56840000000000002</v>
      </c>
      <c r="D1011">
        <v>15.453900000000001</v>
      </c>
      <c r="E1011">
        <v>8.4690000000000001E-2</v>
      </c>
      <c r="F1011">
        <v>12.108000000000001</v>
      </c>
      <c r="G1011">
        <v>12.821</v>
      </c>
      <c r="H1011">
        <v>13.268000000000001</v>
      </c>
      <c r="I1011">
        <v>13.515000000000001</v>
      </c>
      <c r="J1011">
        <v>13.909000000000001</v>
      </c>
      <c r="K1011">
        <v>14.185</v>
      </c>
      <c r="L1011">
        <v>14.609</v>
      </c>
      <c r="M1011">
        <v>15.454000000000001</v>
      </c>
      <c r="N1011">
        <v>16.378</v>
      </c>
      <c r="O1011">
        <v>16.91</v>
      </c>
      <c r="P1011">
        <v>17.286000000000001</v>
      </c>
      <c r="Q1011">
        <v>17.867999999999999</v>
      </c>
      <c r="R1011">
        <v>18.262</v>
      </c>
      <c r="S1011">
        <v>19.045000000000002</v>
      </c>
      <c r="T1011">
        <v>20.515999999999998</v>
      </c>
      <c r="U1011">
        <v>1009</v>
      </c>
      <c r="V1011">
        <v>11.231999999999999</v>
      </c>
      <c r="W1011">
        <v>12.189</v>
      </c>
      <c r="X1011">
        <v>13.146000000000001</v>
      </c>
      <c r="Y1011">
        <v>14.227</v>
      </c>
      <c r="Z1011">
        <v>15.454000000000001</v>
      </c>
      <c r="AA1011">
        <v>16.855</v>
      </c>
      <c r="AB1011">
        <v>18.466999999999999</v>
      </c>
      <c r="AC1011">
        <v>20.332999999999998</v>
      </c>
      <c r="AD1011">
        <v>22.2</v>
      </c>
    </row>
    <row r="1012" spans="1:30" x14ac:dyDescent="0.25">
      <c r="A1012">
        <v>1010</v>
      </c>
      <c r="B1012">
        <f t="shared" si="15"/>
        <v>2.7652292950034223</v>
      </c>
      <c r="C1012">
        <v>-0.56840000000000002</v>
      </c>
      <c r="D1012">
        <v>15.453099999999999</v>
      </c>
      <c r="E1012">
        <v>8.4699999999999998E-2</v>
      </c>
      <c r="F1012">
        <v>12.106999999999999</v>
      </c>
      <c r="G1012">
        <v>12.82</v>
      </c>
      <c r="H1012">
        <v>13.266999999999999</v>
      </c>
      <c r="I1012">
        <v>13.513999999999999</v>
      </c>
      <c r="J1012">
        <v>13.907999999999999</v>
      </c>
      <c r="K1012">
        <v>14.183999999999999</v>
      </c>
      <c r="L1012">
        <v>14.608000000000001</v>
      </c>
      <c r="M1012">
        <v>15.452999999999999</v>
      </c>
      <c r="N1012">
        <v>16.376999999999999</v>
      </c>
      <c r="O1012">
        <v>16.908999999999999</v>
      </c>
      <c r="P1012">
        <v>17.285</v>
      </c>
      <c r="Q1012">
        <v>17.867000000000001</v>
      </c>
      <c r="R1012">
        <v>18.260999999999999</v>
      </c>
      <c r="S1012">
        <v>19.045000000000002</v>
      </c>
      <c r="T1012">
        <v>20.515999999999998</v>
      </c>
      <c r="U1012">
        <v>1010</v>
      </c>
      <c r="V1012">
        <v>11.231</v>
      </c>
      <c r="W1012">
        <v>12.188000000000001</v>
      </c>
      <c r="X1012">
        <v>13.145</v>
      </c>
      <c r="Y1012">
        <v>14.226000000000001</v>
      </c>
      <c r="Z1012">
        <v>15.452999999999999</v>
      </c>
      <c r="AA1012">
        <v>16.853999999999999</v>
      </c>
      <c r="AB1012">
        <v>18.466000000000001</v>
      </c>
      <c r="AC1012">
        <v>20.332999999999998</v>
      </c>
      <c r="AD1012">
        <v>22.2</v>
      </c>
    </row>
    <row r="1013" spans="1:30" x14ac:dyDescent="0.25">
      <c r="A1013">
        <v>1011</v>
      </c>
      <c r="B1013">
        <f t="shared" si="15"/>
        <v>2.7679671457905544</v>
      </c>
      <c r="C1013">
        <v>-0.56840000000000002</v>
      </c>
      <c r="D1013">
        <v>15.452400000000001</v>
      </c>
      <c r="E1013">
        <v>8.4699999999999998E-2</v>
      </c>
      <c r="F1013">
        <v>12.106999999999999</v>
      </c>
      <c r="G1013">
        <v>12.82</v>
      </c>
      <c r="H1013">
        <v>13.266999999999999</v>
      </c>
      <c r="I1013">
        <v>13.513</v>
      </c>
      <c r="J1013">
        <v>13.907999999999999</v>
      </c>
      <c r="K1013">
        <v>14.183999999999999</v>
      </c>
      <c r="L1013">
        <v>14.608000000000001</v>
      </c>
      <c r="M1013">
        <v>15.452</v>
      </c>
      <c r="N1013">
        <v>16.376000000000001</v>
      </c>
      <c r="O1013">
        <v>16.908000000000001</v>
      </c>
      <c r="P1013">
        <v>17.283999999999999</v>
      </c>
      <c r="Q1013">
        <v>17.866</v>
      </c>
      <c r="R1013">
        <v>18.260999999999999</v>
      </c>
      <c r="S1013">
        <v>19.044</v>
      </c>
      <c r="T1013">
        <v>20.515000000000001</v>
      </c>
      <c r="U1013">
        <v>1011</v>
      </c>
      <c r="V1013">
        <v>11.23</v>
      </c>
      <c r="W1013">
        <v>12.188000000000001</v>
      </c>
      <c r="X1013">
        <v>13.145</v>
      </c>
      <c r="Y1013">
        <v>14.226000000000001</v>
      </c>
      <c r="Z1013">
        <v>15.452</v>
      </c>
      <c r="AA1013">
        <v>16.853999999999999</v>
      </c>
      <c r="AB1013">
        <v>18.465</v>
      </c>
      <c r="AC1013">
        <v>20.332000000000001</v>
      </c>
      <c r="AD1013">
        <v>22.199000000000002</v>
      </c>
    </row>
    <row r="1014" spans="1:30" x14ac:dyDescent="0.25">
      <c r="A1014">
        <v>1012</v>
      </c>
      <c r="B1014">
        <f t="shared" si="15"/>
        <v>2.7707049965776864</v>
      </c>
      <c r="C1014">
        <v>-0.56840000000000002</v>
      </c>
      <c r="D1014">
        <v>15.451700000000001</v>
      </c>
      <c r="E1014">
        <v>8.4709999999999994E-2</v>
      </c>
      <c r="F1014">
        <v>12.106</v>
      </c>
      <c r="G1014">
        <v>12.819000000000001</v>
      </c>
      <c r="H1014">
        <v>13.266</v>
      </c>
      <c r="I1014">
        <v>13.513</v>
      </c>
      <c r="J1014">
        <v>13.907</v>
      </c>
      <c r="K1014">
        <v>14.183</v>
      </c>
      <c r="L1014">
        <v>14.606999999999999</v>
      </c>
      <c r="M1014">
        <v>15.452</v>
      </c>
      <c r="N1014">
        <v>16.376000000000001</v>
      </c>
      <c r="O1014">
        <v>16.908000000000001</v>
      </c>
      <c r="P1014">
        <v>17.283999999999999</v>
      </c>
      <c r="Q1014">
        <v>17.866</v>
      </c>
      <c r="R1014">
        <v>18.260000000000002</v>
      </c>
      <c r="S1014">
        <v>19.042999999999999</v>
      </c>
      <c r="T1014">
        <v>20.515000000000001</v>
      </c>
      <c r="U1014">
        <v>1012</v>
      </c>
      <c r="V1014">
        <v>11.228999999999999</v>
      </c>
      <c r="W1014">
        <v>12.186999999999999</v>
      </c>
      <c r="X1014">
        <v>13.144</v>
      </c>
      <c r="Y1014">
        <v>14.225</v>
      </c>
      <c r="Z1014">
        <v>15.452</v>
      </c>
      <c r="AA1014">
        <v>16.853000000000002</v>
      </c>
      <c r="AB1014">
        <v>18.465</v>
      </c>
      <c r="AC1014">
        <v>20.332000000000001</v>
      </c>
      <c r="AD1014">
        <v>22.199000000000002</v>
      </c>
    </row>
    <row r="1015" spans="1:30" x14ac:dyDescent="0.25">
      <c r="A1015">
        <v>1013</v>
      </c>
      <c r="B1015">
        <f t="shared" si="15"/>
        <v>2.7734428473648185</v>
      </c>
      <c r="C1015">
        <v>-0.56840000000000002</v>
      </c>
      <c r="D1015">
        <v>15.451000000000001</v>
      </c>
      <c r="E1015">
        <v>8.4709999999999994E-2</v>
      </c>
      <c r="F1015">
        <v>12.105</v>
      </c>
      <c r="G1015">
        <v>12.818</v>
      </c>
      <c r="H1015">
        <v>13.265000000000001</v>
      </c>
      <c r="I1015">
        <v>13.512</v>
      </c>
      <c r="J1015">
        <v>13.906000000000001</v>
      </c>
      <c r="K1015">
        <v>14.182</v>
      </c>
      <c r="L1015">
        <v>14.606</v>
      </c>
      <c r="M1015">
        <v>15.451000000000001</v>
      </c>
      <c r="N1015">
        <v>16.375</v>
      </c>
      <c r="O1015">
        <v>16.907</v>
      </c>
      <c r="P1015">
        <v>17.283000000000001</v>
      </c>
      <c r="Q1015">
        <v>17.864999999999998</v>
      </c>
      <c r="R1015">
        <v>18.259</v>
      </c>
      <c r="S1015">
        <v>19.042999999999999</v>
      </c>
      <c r="T1015">
        <v>20.513999999999999</v>
      </c>
      <c r="U1015">
        <v>1013</v>
      </c>
      <c r="V1015">
        <v>11.228999999999999</v>
      </c>
      <c r="W1015">
        <v>12.186</v>
      </c>
      <c r="X1015">
        <v>13.143000000000001</v>
      </c>
      <c r="Y1015">
        <v>14.224</v>
      </c>
      <c r="Z1015">
        <v>15.451000000000001</v>
      </c>
      <c r="AA1015">
        <v>16.852</v>
      </c>
      <c r="AB1015">
        <v>18.463999999999999</v>
      </c>
      <c r="AC1015">
        <v>20.331</v>
      </c>
      <c r="AD1015">
        <v>22.198</v>
      </c>
    </row>
    <row r="1016" spans="1:30" x14ac:dyDescent="0.25">
      <c r="A1016">
        <v>1014</v>
      </c>
      <c r="B1016">
        <f t="shared" si="15"/>
        <v>2.7761806981519506</v>
      </c>
      <c r="C1016">
        <v>-0.56840000000000002</v>
      </c>
      <c r="D1016">
        <v>15.4503</v>
      </c>
      <c r="E1016">
        <v>8.4720000000000004E-2</v>
      </c>
      <c r="F1016">
        <v>12.103999999999999</v>
      </c>
      <c r="G1016">
        <v>12.818</v>
      </c>
      <c r="H1016">
        <v>13.265000000000001</v>
      </c>
      <c r="I1016">
        <v>13.510999999999999</v>
      </c>
      <c r="J1016">
        <v>13.904999999999999</v>
      </c>
      <c r="K1016">
        <v>14.182</v>
      </c>
      <c r="L1016">
        <v>14.605</v>
      </c>
      <c r="M1016">
        <v>15.45</v>
      </c>
      <c r="N1016">
        <v>16.373999999999999</v>
      </c>
      <c r="O1016">
        <v>16.907</v>
      </c>
      <c r="P1016">
        <v>17.283000000000001</v>
      </c>
      <c r="Q1016">
        <v>17.864000000000001</v>
      </c>
      <c r="R1016">
        <v>18.259</v>
      </c>
      <c r="S1016">
        <v>19.042000000000002</v>
      </c>
      <c r="T1016">
        <v>20.513999999999999</v>
      </c>
      <c r="U1016">
        <v>1014</v>
      </c>
      <c r="V1016">
        <v>11.228</v>
      </c>
      <c r="W1016">
        <v>12.185</v>
      </c>
      <c r="X1016">
        <v>13.143000000000001</v>
      </c>
      <c r="Y1016">
        <v>14.223000000000001</v>
      </c>
      <c r="Z1016">
        <v>15.45</v>
      </c>
      <c r="AA1016">
        <v>16.852</v>
      </c>
      <c r="AB1016">
        <v>18.463000000000001</v>
      </c>
      <c r="AC1016">
        <v>20.331</v>
      </c>
      <c r="AD1016">
        <v>22.198</v>
      </c>
    </row>
    <row r="1017" spans="1:30" x14ac:dyDescent="0.25">
      <c r="A1017">
        <v>1015</v>
      </c>
      <c r="B1017">
        <f t="shared" si="15"/>
        <v>2.7789185489390826</v>
      </c>
      <c r="C1017">
        <v>-0.56840000000000002</v>
      </c>
      <c r="D1017">
        <v>15.4495</v>
      </c>
      <c r="E1017">
        <v>8.4720000000000004E-2</v>
      </c>
      <c r="F1017">
        <v>12.103999999999999</v>
      </c>
      <c r="G1017">
        <v>12.817</v>
      </c>
      <c r="H1017">
        <v>13.263999999999999</v>
      </c>
      <c r="I1017">
        <v>13.510999999999999</v>
      </c>
      <c r="J1017">
        <v>13.904999999999999</v>
      </c>
      <c r="K1017">
        <v>14.180999999999999</v>
      </c>
      <c r="L1017">
        <v>14.605</v>
      </c>
      <c r="M1017">
        <v>15.45</v>
      </c>
      <c r="N1017">
        <v>16.373999999999999</v>
      </c>
      <c r="O1017">
        <v>16.905999999999999</v>
      </c>
      <c r="P1017">
        <v>17.282</v>
      </c>
      <c r="Q1017">
        <v>17.863</v>
      </c>
      <c r="R1017">
        <v>18.257999999999999</v>
      </c>
      <c r="S1017">
        <v>19.041</v>
      </c>
      <c r="T1017">
        <v>20.513000000000002</v>
      </c>
      <c r="U1017">
        <v>1015</v>
      </c>
      <c r="V1017">
        <v>11.227</v>
      </c>
      <c r="W1017">
        <v>12.185</v>
      </c>
      <c r="X1017">
        <v>13.141999999999999</v>
      </c>
      <c r="Y1017">
        <v>14.223000000000001</v>
      </c>
      <c r="Z1017">
        <v>15.45</v>
      </c>
      <c r="AA1017">
        <v>16.850999999999999</v>
      </c>
      <c r="AB1017">
        <v>18.462</v>
      </c>
      <c r="AC1017">
        <v>20.329999999999998</v>
      </c>
      <c r="AD1017">
        <v>22.196999999999999</v>
      </c>
    </row>
    <row r="1018" spans="1:30" x14ac:dyDescent="0.25">
      <c r="A1018">
        <v>1016</v>
      </c>
      <c r="B1018">
        <f t="shared" si="15"/>
        <v>2.7816563997262147</v>
      </c>
      <c r="C1018">
        <v>-0.56840000000000002</v>
      </c>
      <c r="D1018">
        <v>15.4488</v>
      </c>
      <c r="E1018">
        <v>8.473E-2</v>
      </c>
      <c r="F1018">
        <v>12.103</v>
      </c>
      <c r="G1018">
        <v>12.816000000000001</v>
      </c>
      <c r="H1018">
        <v>13.263</v>
      </c>
      <c r="I1018">
        <v>13.51</v>
      </c>
      <c r="J1018">
        <v>13.904</v>
      </c>
      <c r="K1018">
        <v>14.18</v>
      </c>
      <c r="L1018">
        <v>14.603999999999999</v>
      </c>
      <c r="M1018">
        <v>15.449</v>
      </c>
      <c r="N1018">
        <v>16.373000000000001</v>
      </c>
      <c r="O1018">
        <v>16.905000000000001</v>
      </c>
      <c r="P1018">
        <v>17.280999999999999</v>
      </c>
      <c r="Q1018">
        <v>17.863</v>
      </c>
      <c r="R1018">
        <v>18.257999999999999</v>
      </c>
      <c r="S1018">
        <v>19.041</v>
      </c>
      <c r="T1018">
        <v>20.512</v>
      </c>
      <c r="U1018">
        <v>1016</v>
      </c>
      <c r="V1018">
        <v>11.227</v>
      </c>
      <c r="W1018">
        <v>12.183999999999999</v>
      </c>
      <c r="X1018">
        <v>13.141</v>
      </c>
      <c r="Y1018">
        <v>14.222</v>
      </c>
      <c r="Z1018">
        <v>15.449</v>
      </c>
      <c r="AA1018">
        <v>16.850000000000001</v>
      </c>
      <c r="AB1018">
        <v>18.462</v>
      </c>
      <c r="AC1018">
        <v>20.329000000000001</v>
      </c>
      <c r="AD1018">
        <v>22.196999999999999</v>
      </c>
    </row>
    <row r="1019" spans="1:30" x14ac:dyDescent="0.25">
      <c r="A1019">
        <v>1017</v>
      </c>
      <c r="B1019">
        <f t="shared" si="15"/>
        <v>2.7843942505133472</v>
      </c>
      <c r="C1019">
        <v>-0.56840000000000002</v>
      </c>
      <c r="D1019">
        <v>15.4481</v>
      </c>
      <c r="E1019">
        <v>8.473E-2</v>
      </c>
      <c r="F1019">
        <v>12.102</v>
      </c>
      <c r="G1019">
        <v>12.816000000000001</v>
      </c>
      <c r="H1019">
        <v>13.262</v>
      </c>
      <c r="I1019">
        <v>13.509</v>
      </c>
      <c r="J1019">
        <v>13.903</v>
      </c>
      <c r="K1019">
        <v>14.179</v>
      </c>
      <c r="L1019">
        <v>14.603</v>
      </c>
      <c r="M1019">
        <v>15.448</v>
      </c>
      <c r="N1019">
        <v>16.372</v>
      </c>
      <c r="O1019">
        <v>16.904</v>
      </c>
      <c r="P1019">
        <v>17.28</v>
      </c>
      <c r="Q1019">
        <v>17.861999999999998</v>
      </c>
      <c r="R1019">
        <v>18.257000000000001</v>
      </c>
      <c r="S1019">
        <v>19.04</v>
      </c>
      <c r="T1019">
        <v>20.510999999999999</v>
      </c>
      <c r="U1019">
        <v>1017</v>
      </c>
      <c r="V1019">
        <v>11.226000000000001</v>
      </c>
      <c r="W1019">
        <v>12.183</v>
      </c>
      <c r="X1019">
        <v>13.14</v>
      </c>
      <c r="Y1019">
        <v>14.221</v>
      </c>
      <c r="Z1019">
        <v>15.448</v>
      </c>
      <c r="AA1019">
        <v>16.850000000000001</v>
      </c>
      <c r="AB1019">
        <v>18.460999999999999</v>
      </c>
      <c r="AC1019">
        <v>20.329000000000001</v>
      </c>
      <c r="AD1019">
        <v>22.196000000000002</v>
      </c>
    </row>
    <row r="1020" spans="1:30" x14ac:dyDescent="0.25">
      <c r="A1020">
        <v>1018</v>
      </c>
      <c r="B1020">
        <f t="shared" si="15"/>
        <v>2.7871321013004793</v>
      </c>
      <c r="C1020">
        <v>-0.56840000000000002</v>
      </c>
      <c r="D1020">
        <v>15.4474</v>
      </c>
      <c r="E1020">
        <v>8.4739999999999996E-2</v>
      </c>
      <c r="F1020">
        <v>12.101000000000001</v>
      </c>
      <c r="G1020">
        <v>12.815</v>
      </c>
      <c r="H1020">
        <v>13.262</v>
      </c>
      <c r="I1020">
        <v>13.507999999999999</v>
      </c>
      <c r="J1020">
        <v>13.901999999999999</v>
      </c>
      <c r="K1020">
        <v>14.179</v>
      </c>
      <c r="L1020">
        <v>14.603</v>
      </c>
      <c r="M1020">
        <v>15.446999999999999</v>
      </c>
      <c r="N1020">
        <v>16.372</v>
      </c>
      <c r="O1020">
        <v>16.904</v>
      </c>
      <c r="P1020">
        <v>17.28</v>
      </c>
      <c r="Q1020">
        <v>17.861999999999998</v>
      </c>
      <c r="R1020">
        <v>18.256</v>
      </c>
      <c r="S1020">
        <v>19.04</v>
      </c>
      <c r="T1020">
        <v>20.510999999999999</v>
      </c>
      <c r="U1020">
        <v>1018</v>
      </c>
      <c r="V1020">
        <v>11.225</v>
      </c>
      <c r="W1020">
        <v>12.182</v>
      </c>
      <c r="X1020">
        <v>13.14</v>
      </c>
      <c r="Y1020">
        <v>14.22</v>
      </c>
      <c r="Z1020">
        <v>15.446999999999999</v>
      </c>
      <c r="AA1020">
        <v>16.849</v>
      </c>
      <c r="AB1020">
        <v>18.460999999999999</v>
      </c>
      <c r="AC1020">
        <v>20.327999999999999</v>
      </c>
      <c r="AD1020">
        <v>22.196000000000002</v>
      </c>
    </row>
    <row r="1021" spans="1:30" x14ac:dyDescent="0.25">
      <c r="A1021">
        <v>1019</v>
      </c>
      <c r="B1021">
        <f t="shared" si="15"/>
        <v>2.7898699520876113</v>
      </c>
      <c r="C1021">
        <v>-0.56840000000000002</v>
      </c>
      <c r="D1021">
        <v>15.4467</v>
      </c>
      <c r="E1021">
        <v>8.4739999999999996E-2</v>
      </c>
      <c r="F1021">
        <v>12.101000000000001</v>
      </c>
      <c r="G1021">
        <v>12.814</v>
      </c>
      <c r="H1021">
        <v>13.260999999999999</v>
      </c>
      <c r="I1021">
        <v>13.507999999999999</v>
      </c>
      <c r="J1021">
        <v>13.901999999999999</v>
      </c>
      <c r="K1021">
        <v>14.178000000000001</v>
      </c>
      <c r="L1021">
        <v>14.602</v>
      </c>
      <c r="M1021">
        <v>15.446999999999999</v>
      </c>
      <c r="N1021">
        <v>16.370999999999999</v>
      </c>
      <c r="O1021">
        <v>16.902999999999999</v>
      </c>
      <c r="P1021">
        <v>17.279</v>
      </c>
      <c r="Q1021">
        <v>17.861000000000001</v>
      </c>
      <c r="R1021">
        <v>18.254999999999999</v>
      </c>
      <c r="S1021">
        <v>19.039000000000001</v>
      </c>
      <c r="T1021">
        <v>20.51</v>
      </c>
      <c r="U1021">
        <v>1019</v>
      </c>
      <c r="V1021">
        <v>11.225</v>
      </c>
      <c r="W1021">
        <v>12.182</v>
      </c>
      <c r="X1021">
        <v>13.138999999999999</v>
      </c>
      <c r="Y1021">
        <v>14.22</v>
      </c>
      <c r="Z1021">
        <v>15.446999999999999</v>
      </c>
      <c r="AA1021">
        <v>16.847999999999999</v>
      </c>
      <c r="AB1021">
        <v>18.46</v>
      </c>
      <c r="AC1021">
        <v>20.327000000000002</v>
      </c>
      <c r="AD1021">
        <v>22.195</v>
      </c>
    </row>
    <row r="1022" spans="1:30" x14ac:dyDescent="0.25">
      <c r="A1022">
        <v>1020</v>
      </c>
      <c r="B1022">
        <f t="shared" si="15"/>
        <v>2.7926078028747434</v>
      </c>
      <c r="C1022">
        <v>-0.56840000000000002</v>
      </c>
      <c r="D1022">
        <v>15.446</v>
      </c>
      <c r="E1022">
        <v>8.4750000000000006E-2</v>
      </c>
      <c r="F1022">
        <v>12.1</v>
      </c>
      <c r="G1022">
        <v>12.813000000000001</v>
      </c>
      <c r="H1022">
        <v>13.26</v>
      </c>
      <c r="I1022">
        <v>13.507</v>
      </c>
      <c r="J1022">
        <v>13.901</v>
      </c>
      <c r="K1022">
        <v>14.177</v>
      </c>
      <c r="L1022">
        <v>14.601000000000001</v>
      </c>
      <c r="M1022">
        <v>15.446</v>
      </c>
      <c r="N1022">
        <v>16.37</v>
      </c>
      <c r="O1022">
        <v>16.902000000000001</v>
      </c>
      <c r="P1022">
        <v>17.277999999999999</v>
      </c>
      <c r="Q1022">
        <v>17.86</v>
      </c>
      <c r="R1022">
        <v>18.254999999999999</v>
      </c>
      <c r="S1022">
        <v>19.038</v>
      </c>
      <c r="T1022">
        <v>20.51</v>
      </c>
      <c r="U1022">
        <v>1020</v>
      </c>
      <c r="V1022">
        <v>11.224</v>
      </c>
      <c r="W1022">
        <v>12.180999999999999</v>
      </c>
      <c r="X1022">
        <v>13.138</v>
      </c>
      <c r="Y1022">
        <v>14.218999999999999</v>
      </c>
      <c r="Z1022">
        <v>15.446</v>
      </c>
      <c r="AA1022">
        <v>16.847999999999999</v>
      </c>
      <c r="AB1022">
        <v>18.46</v>
      </c>
      <c r="AC1022">
        <v>20.327000000000002</v>
      </c>
      <c r="AD1022">
        <v>22.195</v>
      </c>
    </row>
    <row r="1023" spans="1:30" x14ac:dyDescent="0.25">
      <c r="A1023">
        <v>1021</v>
      </c>
      <c r="B1023">
        <f t="shared" si="15"/>
        <v>2.7953456536618755</v>
      </c>
      <c r="C1023">
        <v>-0.56840000000000002</v>
      </c>
      <c r="D1023">
        <v>15.4453</v>
      </c>
      <c r="E1023">
        <v>8.4760000000000002E-2</v>
      </c>
      <c r="F1023">
        <v>12.099</v>
      </c>
      <c r="G1023">
        <v>12.811999999999999</v>
      </c>
      <c r="H1023">
        <v>13.259</v>
      </c>
      <c r="I1023">
        <v>13.506</v>
      </c>
      <c r="J1023">
        <v>13.9</v>
      </c>
      <c r="K1023">
        <v>14.176</v>
      </c>
      <c r="L1023">
        <v>14.6</v>
      </c>
      <c r="M1023">
        <v>15.445</v>
      </c>
      <c r="N1023">
        <v>16.37</v>
      </c>
      <c r="O1023">
        <v>16.902000000000001</v>
      </c>
      <c r="P1023">
        <v>17.277999999999999</v>
      </c>
      <c r="Q1023">
        <v>17.86</v>
      </c>
      <c r="R1023">
        <v>18.254000000000001</v>
      </c>
      <c r="S1023">
        <v>19.038</v>
      </c>
      <c r="T1023">
        <v>20.51</v>
      </c>
      <c r="U1023">
        <v>1021</v>
      </c>
      <c r="V1023">
        <v>11.223000000000001</v>
      </c>
      <c r="W1023">
        <v>12.18</v>
      </c>
      <c r="X1023">
        <v>13.137</v>
      </c>
      <c r="Y1023">
        <v>14.218</v>
      </c>
      <c r="Z1023">
        <v>15.445</v>
      </c>
      <c r="AA1023">
        <v>16.847000000000001</v>
      </c>
      <c r="AB1023">
        <v>18.459</v>
      </c>
      <c r="AC1023">
        <v>20.327000000000002</v>
      </c>
      <c r="AD1023">
        <v>22.195</v>
      </c>
    </row>
    <row r="1024" spans="1:30" x14ac:dyDescent="0.25">
      <c r="A1024">
        <v>1022</v>
      </c>
      <c r="B1024">
        <f t="shared" si="15"/>
        <v>2.7980835044490076</v>
      </c>
      <c r="C1024">
        <v>-0.56840000000000002</v>
      </c>
      <c r="D1024">
        <v>15.444599999999999</v>
      </c>
      <c r="E1024">
        <v>8.4760000000000002E-2</v>
      </c>
      <c r="F1024">
        <v>12.099</v>
      </c>
      <c r="G1024">
        <v>12.811999999999999</v>
      </c>
      <c r="H1024">
        <v>13.259</v>
      </c>
      <c r="I1024">
        <v>13.505000000000001</v>
      </c>
      <c r="J1024">
        <v>13.9</v>
      </c>
      <c r="K1024">
        <v>14.176</v>
      </c>
      <c r="L1024">
        <v>14.6</v>
      </c>
      <c r="M1024">
        <v>15.445</v>
      </c>
      <c r="N1024">
        <v>16.369</v>
      </c>
      <c r="O1024">
        <v>16.901</v>
      </c>
      <c r="P1024">
        <v>17.277000000000001</v>
      </c>
      <c r="Q1024">
        <v>17.859000000000002</v>
      </c>
      <c r="R1024">
        <v>18.254000000000001</v>
      </c>
      <c r="S1024">
        <v>19.036999999999999</v>
      </c>
      <c r="T1024">
        <v>20.509</v>
      </c>
      <c r="U1024">
        <v>1022</v>
      </c>
      <c r="V1024">
        <v>11.222</v>
      </c>
      <c r="W1024">
        <v>12.18</v>
      </c>
      <c r="X1024">
        <v>13.137</v>
      </c>
      <c r="Y1024">
        <v>14.218</v>
      </c>
      <c r="Z1024">
        <v>15.445</v>
      </c>
      <c r="AA1024">
        <v>16.846</v>
      </c>
      <c r="AB1024">
        <v>18.457999999999998</v>
      </c>
      <c r="AC1024">
        <v>20.326000000000001</v>
      </c>
      <c r="AD1024">
        <v>22.193999999999999</v>
      </c>
    </row>
    <row r="1025" spans="1:30" x14ac:dyDescent="0.25">
      <c r="A1025">
        <v>1023</v>
      </c>
      <c r="B1025">
        <f t="shared" si="15"/>
        <v>2.8008213552361396</v>
      </c>
      <c r="C1025">
        <v>-0.56840000000000002</v>
      </c>
      <c r="D1025">
        <v>15.443899999999999</v>
      </c>
      <c r="E1025">
        <v>8.4769999999999998E-2</v>
      </c>
      <c r="F1025">
        <v>12.098000000000001</v>
      </c>
      <c r="G1025">
        <v>12.811</v>
      </c>
      <c r="H1025">
        <v>13.257999999999999</v>
      </c>
      <c r="I1025">
        <v>13.505000000000001</v>
      </c>
      <c r="J1025">
        <v>13.898999999999999</v>
      </c>
      <c r="K1025">
        <v>14.175000000000001</v>
      </c>
      <c r="L1025">
        <v>14.599</v>
      </c>
      <c r="M1025">
        <v>15.444000000000001</v>
      </c>
      <c r="N1025">
        <v>16.367999999999999</v>
      </c>
      <c r="O1025">
        <v>16.899999999999999</v>
      </c>
      <c r="P1025">
        <v>17.277000000000001</v>
      </c>
      <c r="Q1025">
        <v>17.859000000000002</v>
      </c>
      <c r="R1025">
        <v>18.253</v>
      </c>
      <c r="S1025">
        <v>19.036999999999999</v>
      </c>
      <c r="T1025">
        <v>20.509</v>
      </c>
      <c r="U1025">
        <v>1023</v>
      </c>
      <c r="V1025">
        <v>11.221</v>
      </c>
      <c r="W1025">
        <v>12.179</v>
      </c>
      <c r="X1025">
        <v>13.135999999999999</v>
      </c>
      <c r="Y1025">
        <v>14.217000000000001</v>
      </c>
      <c r="Z1025">
        <v>15.444000000000001</v>
      </c>
      <c r="AA1025">
        <v>16.846</v>
      </c>
      <c r="AB1025">
        <v>18.457999999999998</v>
      </c>
      <c r="AC1025">
        <v>20.326000000000001</v>
      </c>
      <c r="AD1025">
        <v>22.193999999999999</v>
      </c>
    </row>
    <row r="1026" spans="1:30" x14ac:dyDescent="0.25">
      <c r="A1026">
        <v>1024</v>
      </c>
      <c r="B1026">
        <f t="shared" si="15"/>
        <v>2.8035592060232717</v>
      </c>
      <c r="C1026">
        <v>-0.56840000000000002</v>
      </c>
      <c r="D1026">
        <v>15.443199999999999</v>
      </c>
      <c r="E1026">
        <v>8.4769999999999998E-2</v>
      </c>
      <c r="F1026">
        <v>12.097</v>
      </c>
      <c r="G1026">
        <v>12.81</v>
      </c>
      <c r="H1026">
        <v>13.257</v>
      </c>
      <c r="I1026">
        <v>13.504</v>
      </c>
      <c r="J1026">
        <v>13.898</v>
      </c>
      <c r="K1026">
        <v>14.173999999999999</v>
      </c>
      <c r="L1026">
        <v>14.598000000000001</v>
      </c>
      <c r="M1026">
        <v>15.443</v>
      </c>
      <c r="N1026">
        <v>16.367000000000001</v>
      </c>
      <c r="O1026">
        <v>16.899999999999999</v>
      </c>
      <c r="P1026">
        <v>17.276</v>
      </c>
      <c r="Q1026">
        <v>17.858000000000001</v>
      </c>
      <c r="R1026">
        <v>18.251999999999999</v>
      </c>
      <c r="S1026">
        <v>19.036000000000001</v>
      </c>
      <c r="T1026">
        <v>20.507999999999999</v>
      </c>
      <c r="U1026">
        <v>1024</v>
      </c>
      <c r="V1026">
        <v>11.221</v>
      </c>
      <c r="W1026">
        <v>12.178000000000001</v>
      </c>
      <c r="X1026">
        <v>13.135</v>
      </c>
      <c r="Y1026">
        <v>14.215999999999999</v>
      </c>
      <c r="Z1026">
        <v>15.443</v>
      </c>
      <c r="AA1026">
        <v>16.844999999999999</v>
      </c>
      <c r="AB1026">
        <v>18.457000000000001</v>
      </c>
      <c r="AC1026">
        <v>20.324999999999999</v>
      </c>
      <c r="AD1026">
        <v>22.193000000000001</v>
      </c>
    </row>
    <row r="1027" spans="1:30" x14ac:dyDescent="0.25">
      <c r="A1027">
        <v>1025</v>
      </c>
      <c r="B1027">
        <f t="shared" ref="B1027:B1090" si="16">A1027/365.25</f>
        <v>2.8062970568104038</v>
      </c>
      <c r="C1027">
        <v>-0.56840000000000002</v>
      </c>
      <c r="D1027">
        <v>15.442500000000001</v>
      </c>
      <c r="E1027">
        <v>8.4779999999999994E-2</v>
      </c>
      <c r="F1027">
        <v>12.096</v>
      </c>
      <c r="G1027">
        <v>12.81</v>
      </c>
      <c r="H1027">
        <v>13.256</v>
      </c>
      <c r="I1027">
        <v>13.503</v>
      </c>
      <c r="J1027">
        <v>13.897</v>
      </c>
      <c r="K1027">
        <v>14.173999999999999</v>
      </c>
      <c r="L1027">
        <v>14.597</v>
      </c>
      <c r="M1027">
        <v>15.443</v>
      </c>
      <c r="N1027">
        <v>16.367000000000001</v>
      </c>
      <c r="O1027">
        <v>16.899000000000001</v>
      </c>
      <c r="P1027">
        <v>17.274999999999999</v>
      </c>
      <c r="Q1027">
        <v>17.856999999999999</v>
      </c>
      <c r="R1027">
        <v>18.251999999999999</v>
      </c>
      <c r="S1027">
        <v>19.036000000000001</v>
      </c>
      <c r="T1027">
        <v>20.507999999999999</v>
      </c>
      <c r="U1027">
        <v>1025</v>
      </c>
      <c r="V1027">
        <v>11.22</v>
      </c>
      <c r="W1027">
        <v>12.177</v>
      </c>
      <c r="X1027">
        <v>13.135</v>
      </c>
      <c r="Y1027">
        <v>14.215</v>
      </c>
      <c r="Z1027">
        <v>15.442</v>
      </c>
      <c r="AA1027">
        <v>16.844000000000001</v>
      </c>
      <c r="AB1027">
        <v>18.457000000000001</v>
      </c>
      <c r="AC1027">
        <v>20.324999999999999</v>
      </c>
      <c r="AD1027">
        <v>22.193000000000001</v>
      </c>
    </row>
    <row r="1028" spans="1:30" x14ac:dyDescent="0.25">
      <c r="A1028">
        <v>1026</v>
      </c>
      <c r="B1028">
        <f t="shared" si="16"/>
        <v>2.8090349075975358</v>
      </c>
      <c r="C1028">
        <v>-0.56840000000000002</v>
      </c>
      <c r="D1028">
        <v>15.441800000000001</v>
      </c>
      <c r="E1028">
        <v>8.4779999999999994E-2</v>
      </c>
      <c r="F1028">
        <v>12.096</v>
      </c>
      <c r="G1028">
        <v>12.808999999999999</v>
      </c>
      <c r="H1028">
        <v>13.256</v>
      </c>
      <c r="I1028">
        <v>13.503</v>
      </c>
      <c r="J1028">
        <v>13.897</v>
      </c>
      <c r="K1028">
        <v>14.173</v>
      </c>
      <c r="L1028">
        <v>14.597</v>
      </c>
      <c r="M1028">
        <v>15.442</v>
      </c>
      <c r="N1028">
        <v>16.366</v>
      </c>
      <c r="O1028">
        <v>16.898</v>
      </c>
      <c r="P1028">
        <v>17.274000000000001</v>
      </c>
      <c r="Q1028">
        <v>17.856000000000002</v>
      </c>
      <c r="R1028">
        <v>18.251000000000001</v>
      </c>
      <c r="S1028">
        <v>19.035</v>
      </c>
      <c r="T1028">
        <v>20.507000000000001</v>
      </c>
      <c r="U1028">
        <v>1026</v>
      </c>
      <c r="V1028">
        <v>11.218999999999999</v>
      </c>
      <c r="W1028">
        <v>12.177</v>
      </c>
      <c r="X1028">
        <v>13.134</v>
      </c>
      <c r="Y1028">
        <v>14.215</v>
      </c>
      <c r="Z1028">
        <v>15.442</v>
      </c>
      <c r="AA1028">
        <v>16.844000000000001</v>
      </c>
      <c r="AB1028">
        <v>18.456</v>
      </c>
      <c r="AC1028">
        <v>20.324000000000002</v>
      </c>
      <c r="AD1028">
        <v>22.192</v>
      </c>
    </row>
    <row r="1029" spans="1:30" x14ac:dyDescent="0.25">
      <c r="A1029">
        <v>1027</v>
      </c>
      <c r="B1029">
        <f t="shared" si="16"/>
        <v>2.8117727583846679</v>
      </c>
      <c r="C1029">
        <v>-0.56840000000000002</v>
      </c>
      <c r="D1029">
        <v>15.4411</v>
      </c>
      <c r="E1029">
        <v>8.4790000000000004E-2</v>
      </c>
      <c r="F1029">
        <v>12.095000000000001</v>
      </c>
      <c r="G1029">
        <v>12.808</v>
      </c>
      <c r="H1029">
        <v>13.255000000000001</v>
      </c>
      <c r="I1029">
        <v>13.502000000000001</v>
      </c>
      <c r="J1029">
        <v>13.896000000000001</v>
      </c>
      <c r="K1029">
        <v>14.172000000000001</v>
      </c>
      <c r="L1029">
        <v>14.596</v>
      </c>
      <c r="M1029">
        <v>15.441000000000001</v>
      </c>
      <c r="N1029">
        <v>16.364999999999998</v>
      </c>
      <c r="O1029">
        <v>16.898</v>
      </c>
      <c r="P1029">
        <v>17.274000000000001</v>
      </c>
      <c r="Q1029">
        <v>17.856000000000002</v>
      </c>
      <c r="R1029">
        <v>18.251000000000001</v>
      </c>
      <c r="S1029">
        <v>19.033999999999999</v>
      </c>
      <c r="T1029">
        <v>20.507000000000001</v>
      </c>
      <c r="U1029">
        <v>1027</v>
      </c>
      <c r="V1029">
        <v>11.218999999999999</v>
      </c>
      <c r="W1029">
        <v>12.176</v>
      </c>
      <c r="X1029">
        <v>13.132999999999999</v>
      </c>
      <c r="Y1029">
        <v>14.214</v>
      </c>
      <c r="Z1029">
        <v>15.441000000000001</v>
      </c>
      <c r="AA1029">
        <v>16.843</v>
      </c>
      <c r="AB1029">
        <v>18.454999999999998</v>
      </c>
      <c r="AC1029">
        <v>20.324000000000002</v>
      </c>
      <c r="AD1029">
        <v>22.192</v>
      </c>
    </row>
    <row r="1030" spans="1:30" x14ac:dyDescent="0.25">
      <c r="A1030">
        <v>1028</v>
      </c>
      <c r="B1030">
        <f t="shared" si="16"/>
        <v>2.8145106091718</v>
      </c>
      <c r="C1030">
        <v>-0.56840000000000002</v>
      </c>
      <c r="D1030">
        <v>15.4404</v>
      </c>
      <c r="E1030">
        <v>8.48E-2</v>
      </c>
      <c r="F1030">
        <v>12.093999999999999</v>
      </c>
      <c r="G1030">
        <v>12.807</v>
      </c>
      <c r="H1030">
        <v>13.254</v>
      </c>
      <c r="I1030">
        <v>13.500999999999999</v>
      </c>
      <c r="J1030">
        <v>13.895</v>
      </c>
      <c r="K1030">
        <v>14.170999999999999</v>
      </c>
      <c r="L1030">
        <v>14.595000000000001</v>
      </c>
      <c r="M1030">
        <v>15.44</v>
      </c>
      <c r="N1030">
        <v>16.364999999999998</v>
      </c>
      <c r="O1030">
        <v>16.896999999999998</v>
      </c>
      <c r="P1030">
        <v>17.273</v>
      </c>
      <c r="Q1030">
        <v>17.855</v>
      </c>
      <c r="R1030">
        <v>18.25</v>
      </c>
      <c r="S1030">
        <v>19.033999999999999</v>
      </c>
      <c r="T1030">
        <v>20.506</v>
      </c>
      <c r="U1030">
        <v>1028</v>
      </c>
      <c r="V1030">
        <v>11.218</v>
      </c>
      <c r="W1030">
        <v>12.175000000000001</v>
      </c>
      <c r="X1030">
        <v>13.132</v>
      </c>
      <c r="Y1030">
        <v>14.212999999999999</v>
      </c>
      <c r="Z1030">
        <v>15.44</v>
      </c>
      <c r="AA1030">
        <v>16.841999999999999</v>
      </c>
      <c r="AB1030">
        <v>18.454999999999998</v>
      </c>
      <c r="AC1030">
        <v>20.323</v>
      </c>
      <c r="AD1030">
        <v>22.192</v>
      </c>
    </row>
    <row r="1031" spans="1:30" x14ac:dyDescent="0.25">
      <c r="A1031">
        <v>1029</v>
      </c>
      <c r="B1031">
        <f t="shared" si="16"/>
        <v>2.817248459958932</v>
      </c>
      <c r="C1031">
        <v>-0.56840000000000002</v>
      </c>
      <c r="D1031">
        <v>15.4397</v>
      </c>
      <c r="E1031">
        <v>8.48E-2</v>
      </c>
      <c r="F1031">
        <v>12.093</v>
      </c>
      <c r="G1031">
        <v>12.807</v>
      </c>
      <c r="H1031">
        <v>13.254</v>
      </c>
      <c r="I1031">
        <v>13.5</v>
      </c>
      <c r="J1031">
        <v>13.894</v>
      </c>
      <c r="K1031">
        <v>14.170999999999999</v>
      </c>
      <c r="L1031">
        <v>14.595000000000001</v>
      </c>
      <c r="M1031">
        <v>15.44</v>
      </c>
      <c r="N1031">
        <v>16.364000000000001</v>
      </c>
      <c r="O1031">
        <v>16.896000000000001</v>
      </c>
      <c r="P1031">
        <v>17.273</v>
      </c>
      <c r="Q1031">
        <v>17.855</v>
      </c>
      <c r="R1031">
        <v>18.248999999999999</v>
      </c>
      <c r="S1031">
        <v>19.033000000000001</v>
      </c>
      <c r="T1031">
        <v>20.506</v>
      </c>
      <c r="U1031">
        <v>1029</v>
      </c>
      <c r="V1031">
        <v>11.217000000000001</v>
      </c>
      <c r="W1031">
        <v>12.173999999999999</v>
      </c>
      <c r="X1031">
        <v>13.132</v>
      </c>
      <c r="Y1031">
        <v>14.212999999999999</v>
      </c>
      <c r="Z1031">
        <v>15.44</v>
      </c>
      <c r="AA1031">
        <v>16.841999999999999</v>
      </c>
      <c r="AB1031">
        <v>18.454000000000001</v>
      </c>
      <c r="AC1031">
        <v>20.321999999999999</v>
      </c>
      <c r="AD1031">
        <v>22.190999999999999</v>
      </c>
    </row>
    <row r="1032" spans="1:30" x14ac:dyDescent="0.25">
      <c r="A1032">
        <v>1030</v>
      </c>
      <c r="B1032">
        <f t="shared" si="16"/>
        <v>2.8199863107460645</v>
      </c>
      <c r="C1032">
        <v>-0.56840000000000002</v>
      </c>
      <c r="D1032">
        <v>15.439</v>
      </c>
      <c r="E1032">
        <v>8.4809999999999997E-2</v>
      </c>
      <c r="F1032">
        <v>12.093</v>
      </c>
      <c r="G1032">
        <v>12.805999999999999</v>
      </c>
      <c r="H1032">
        <v>13.253</v>
      </c>
      <c r="I1032">
        <v>13.499000000000001</v>
      </c>
      <c r="J1032">
        <v>13.894</v>
      </c>
      <c r="K1032">
        <v>14.17</v>
      </c>
      <c r="L1032">
        <v>14.593999999999999</v>
      </c>
      <c r="M1032">
        <v>15.439</v>
      </c>
      <c r="N1032">
        <v>16.363</v>
      </c>
      <c r="O1032">
        <v>16.896000000000001</v>
      </c>
      <c r="P1032">
        <v>17.271999999999998</v>
      </c>
      <c r="Q1032">
        <v>17.853999999999999</v>
      </c>
      <c r="R1032">
        <v>18.248999999999999</v>
      </c>
      <c r="S1032">
        <v>19.033000000000001</v>
      </c>
      <c r="T1032">
        <v>20.504999999999999</v>
      </c>
      <c r="U1032">
        <v>1030</v>
      </c>
      <c r="V1032">
        <v>11.215999999999999</v>
      </c>
      <c r="W1032">
        <v>12.173999999999999</v>
      </c>
      <c r="X1032">
        <v>13.131</v>
      </c>
      <c r="Y1032">
        <v>14.212</v>
      </c>
      <c r="Z1032">
        <v>15.439</v>
      </c>
      <c r="AA1032">
        <v>16.841000000000001</v>
      </c>
      <c r="AB1032">
        <v>18.454000000000001</v>
      </c>
      <c r="AC1032">
        <v>20.321999999999999</v>
      </c>
      <c r="AD1032">
        <v>22.190999999999999</v>
      </c>
    </row>
    <row r="1033" spans="1:30" x14ac:dyDescent="0.25">
      <c r="A1033">
        <v>1031</v>
      </c>
      <c r="B1033">
        <f t="shared" si="16"/>
        <v>2.8227241615331966</v>
      </c>
      <c r="C1033">
        <v>-0.56840000000000002</v>
      </c>
      <c r="D1033">
        <v>15.4383</v>
      </c>
      <c r="E1033">
        <v>8.4820000000000007E-2</v>
      </c>
      <c r="F1033">
        <v>12.092000000000001</v>
      </c>
      <c r="G1033">
        <v>12.805</v>
      </c>
      <c r="H1033">
        <v>13.252000000000001</v>
      </c>
      <c r="I1033">
        <v>13.499000000000001</v>
      </c>
      <c r="J1033">
        <v>13.893000000000001</v>
      </c>
      <c r="K1033">
        <v>14.169</v>
      </c>
      <c r="L1033">
        <v>14.593</v>
      </c>
      <c r="M1033">
        <v>15.438000000000001</v>
      </c>
      <c r="N1033">
        <v>16.363</v>
      </c>
      <c r="O1033">
        <v>16.895</v>
      </c>
      <c r="P1033">
        <v>17.271000000000001</v>
      </c>
      <c r="Q1033">
        <v>17.853999999999999</v>
      </c>
      <c r="R1033">
        <v>18.248000000000001</v>
      </c>
      <c r="S1033">
        <v>19.032</v>
      </c>
      <c r="T1033">
        <v>20.504999999999999</v>
      </c>
      <c r="U1033">
        <v>1031</v>
      </c>
      <c r="V1033">
        <v>11.215</v>
      </c>
      <c r="W1033">
        <v>12.173</v>
      </c>
      <c r="X1033">
        <v>13.13</v>
      </c>
      <c r="Y1033">
        <v>14.211</v>
      </c>
      <c r="Z1033">
        <v>15.438000000000001</v>
      </c>
      <c r="AA1033">
        <v>16.84</v>
      </c>
      <c r="AB1033">
        <v>18.452999999999999</v>
      </c>
      <c r="AC1033">
        <v>20.321999999999999</v>
      </c>
      <c r="AD1033">
        <v>22.190999999999999</v>
      </c>
    </row>
    <row r="1034" spans="1:30" x14ac:dyDescent="0.25">
      <c r="A1034">
        <v>1032</v>
      </c>
      <c r="B1034">
        <f t="shared" si="16"/>
        <v>2.8254620123203287</v>
      </c>
      <c r="C1034">
        <v>-0.56840000000000002</v>
      </c>
      <c r="D1034">
        <v>15.4376</v>
      </c>
      <c r="E1034">
        <v>8.4820000000000007E-2</v>
      </c>
      <c r="F1034">
        <v>12.090999999999999</v>
      </c>
      <c r="G1034">
        <v>12.804</v>
      </c>
      <c r="H1034">
        <v>13.250999999999999</v>
      </c>
      <c r="I1034">
        <v>13.497999999999999</v>
      </c>
      <c r="J1034">
        <v>13.891999999999999</v>
      </c>
      <c r="K1034">
        <v>14.169</v>
      </c>
      <c r="L1034">
        <v>14.592000000000001</v>
      </c>
      <c r="M1034">
        <v>15.438000000000001</v>
      </c>
      <c r="N1034">
        <v>16.361999999999998</v>
      </c>
      <c r="O1034">
        <v>16.895</v>
      </c>
      <c r="P1034">
        <v>17.271000000000001</v>
      </c>
      <c r="Q1034">
        <v>17.853000000000002</v>
      </c>
      <c r="R1034">
        <v>18.248000000000001</v>
      </c>
      <c r="S1034">
        <v>19.032</v>
      </c>
      <c r="T1034">
        <v>20.504000000000001</v>
      </c>
      <c r="U1034">
        <v>1032</v>
      </c>
      <c r="V1034">
        <v>11.215</v>
      </c>
      <c r="W1034">
        <v>12.172000000000001</v>
      </c>
      <c r="X1034">
        <v>13.129</v>
      </c>
      <c r="Y1034">
        <v>14.21</v>
      </c>
      <c r="Z1034">
        <v>15.438000000000001</v>
      </c>
      <c r="AA1034">
        <v>16.84</v>
      </c>
      <c r="AB1034">
        <v>18.452000000000002</v>
      </c>
      <c r="AC1034">
        <v>20.321000000000002</v>
      </c>
      <c r="AD1034">
        <v>22.19</v>
      </c>
    </row>
    <row r="1035" spans="1:30" x14ac:dyDescent="0.25">
      <c r="A1035">
        <v>1033</v>
      </c>
      <c r="B1035">
        <f t="shared" si="16"/>
        <v>2.8281998631074607</v>
      </c>
      <c r="C1035">
        <v>-0.56840000000000002</v>
      </c>
      <c r="D1035">
        <v>15.4369</v>
      </c>
      <c r="E1035">
        <v>8.4830000000000003E-2</v>
      </c>
      <c r="F1035">
        <v>12.09</v>
      </c>
      <c r="G1035">
        <v>12.804</v>
      </c>
      <c r="H1035">
        <v>13.250999999999999</v>
      </c>
      <c r="I1035">
        <v>13.497</v>
      </c>
      <c r="J1035">
        <v>13.891</v>
      </c>
      <c r="K1035">
        <v>14.167999999999999</v>
      </c>
      <c r="L1035">
        <v>14.592000000000001</v>
      </c>
      <c r="M1035">
        <v>15.436999999999999</v>
      </c>
      <c r="N1035">
        <v>16.361000000000001</v>
      </c>
      <c r="O1035">
        <v>16.893999999999998</v>
      </c>
      <c r="P1035">
        <v>17.27</v>
      </c>
      <c r="Q1035">
        <v>17.852</v>
      </c>
      <c r="R1035">
        <v>18.247</v>
      </c>
      <c r="S1035">
        <v>19.030999999999999</v>
      </c>
      <c r="T1035">
        <v>20.504000000000001</v>
      </c>
      <c r="U1035">
        <v>1033</v>
      </c>
      <c r="V1035">
        <v>11.214</v>
      </c>
      <c r="W1035">
        <v>12.170999999999999</v>
      </c>
      <c r="X1035">
        <v>13.129</v>
      </c>
      <c r="Y1035">
        <v>14.21</v>
      </c>
      <c r="Z1035">
        <v>15.436999999999999</v>
      </c>
      <c r="AA1035">
        <v>16.838999999999999</v>
      </c>
      <c r="AB1035">
        <v>18.452000000000002</v>
      </c>
      <c r="AC1035">
        <v>20.321000000000002</v>
      </c>
      <c r="AD1035">
        <v>22.19</v>
      </c>
    </row>
    <row r="1036" spans="1:30" x14ac:dyDescent="0.25">
      <c r="A1036">
        <v>1034</v>
      </c>
      <c r="B1036">
        <f t="shared" si="16"/>
        <v>2.8309377138945928</v>
      </c>
      <c r="C1036">
        <v>-0.56840000000000002</v>
      </c>
      <c r="D1036">
        <v>15.436199999999999</v>
      </c>
      <c r="E1036">
        <v>8.4830000000000003E-2</v>
      </c>
      <c r="F1036">
        <v>12.09</v>
      </c>
      <c r="G1036">
        <v>12.803000000000001</v>
      </c>
      <c r="H1036">
        <v>13.25</v>
      </c>
      <c r="I1036">
        <v>13.497</v>
      </c>
      <c r="J1036">
        <v>13.891</v>
      </c>
      <c r="K1036">
        <v>14.167</v>
      </c>
      <c r="L1036">
        <v>14.590999999999999</v>
      </c>
      <c r="M1036">
        <v>15.436</v>
      </c>
      <c r="N1036">
        <v>16.361000000000001</v>
      </c>
      <c r="O1036">
        <v>16.893000000000001</v>
      </c>
      <c r="P1036">
        <v>17.268999999999998</v>
      </c>
      <c r="Q1036">
        <v>17.852</v>
      </c>
      <c r="R1036">
        <v>18.245999999999999</v>
      </c>
      <c r="S1036">
        <v>19.03</v>
      </c>
      <c r="T1036">
        <v>20.503</v>
      </c>
      <c r="U1036">
        <v>1034</v>
      </c>
      <c r="V1036">
        <v>11.212999999999999</v>
      </c>
      <c r="W1036">
        <v>12.170999999999999</v>
      </c>
      <c r="X1036">
        <v>13.128</v>
      </c>
      <c r="Y1036">
        <v>14.209</v>
      </c>
      <c r="Z1036">
        <v>15.436</v>
      </c>
      <c r="AA1036">
        <v>16.838000000000001</v>
      </c>
      <c r="AB1036">
        <v>18.451000000000001</v>
      </c>
      <c r="AC1036">
        <v>20.32</v>
      </c>
      <c r="AD1036">
        <v>22.189</v>
      </c>
    </row>
    <row r="1037" spans="1:30" x14ac:dyDescent="0.25">
      <c r="A1037">
        <v>1035</v>
      </c>
      <c r="B1037">
        <f t="shared" si="16"/>
        <v>2.8336755646817249</v>
      </c>
      <c r="C1037">
        <v>-0.56840000000000002</v>
      </c>
      <c r="D1037">
        <v>15.435499999999999</v>
      </c>
      <c r="E1037">
        <v>8.4839999999999999E-2</v>
      </c>
      <c r="F1037">
        <v>12.089</v>
      </c>
      <c r="G1037">
        <v>12.802</v>
      </c>
      <c r="H1037">
        <v>13.249000000000001</v>
      </c>
      <c r="I1037">
        <v>13.496</v>
      </c>
      <c r="J1037">
        <v>13.89</v>
      </c>
      <c r="K1037">
        <v>14.166</v>
      </c>
      <c r="L1037">
        <v>14.59</v>
      </c>
      <c r="M1037">
        <v>15.436</v>
      </c>
      <c r="N1037">
        <v>16.36</v>
      </c>
      <c r="O1037">
        <v>16.893000000000001</v>
      </c>
      <c r="P1037">
        <v>17.268999999999998</v>
      </c>
      <c r="Q1037">
        <v>17.850999999999999</v>
      </c>
      <c r="R1037">
        <v>18.245999999999999</v>
      </c>
      <c r="S1037">
        <v>19.03</v>
      </c>
      <c r="T1037">
        <v>20.503</v>
      </c>
      <c r="U1037">
        <v>1035</v>
      </c>
      <c r="V1037">
        <v>11.212</v>
      </c>
      <c r="W1037">
        <v>12.17</v>
      </c>
      <c r="X1037">
        <v>13.127000000000001</v>
      </c>
      <c r="Y1037">
        <v>14.208</v>
      </c>
      <c r="Z1037">
        <v>15.436</v>
      </c>
      <c r="AA1037">
        <v>16.838000000000001</v>
      </c>
      <c r="AB1037">
        <v>18.451000000000001</v>
      </c>
      <c r="AC1037">
        <v>20.32</v>
      </c>
      <c r="AD1037">
        <v>22.189</v>
      </c>
    </row>
    <row r="1038" spans="1:30" x14ac:dyDescent="0.25">
      <c r="A1038">
        <v>1036</v>
      </c>
      <c r="B1038">
        <f t="shared" si="16"/>
        <v>2.8364134154688569</v>
      </c>
      <c r="C1038">
        <v>-0.56840000000000002</v>
      </c>
      <c r="D1038">
        <v>15.434900000000001</v>
      </c>
      <c r="E1038">
        <v>8.4849999999999995E-2</v>
      </c>
      <c r="F1038">
        <v>12.087999999999999</v>
      </c>
      <c r="G1038">
        <v>12.801</v>
      </c>
      <c r="H1038">
        <v>13.247999999999999</v>
      </c>
      <c r="I1038">
        <v>13.494999999999999</v>
      </c>
      <c r="J1038">
        <v>13.888999999999999</v>
      </c>
      <c r="K1038">
        <v>14.166</v>
      </c>
      <c r="L1038">
        <v>14.59</v>
      </c>
      <c r="M1038">
        <v>15.435</v>
      </c>
      <c r="N1038">
        <v>16.36</v>
      </c>
      <c r="O1038">
        <v>16.891999999999999</v>
      </c>
      <c r="P1038">
        <v>17.268000000000001</v>
      </c>
      <c r="Q1038">
        <v>17.850999999999999</v>
      </c>
      <c r="R1038">
        <v>18.245999999999999</v>
      </c>
      <c r="S1038">
        <v>19.03</v>
      </c>
      <c r="T1038">
        <v>20.503</v>
      </c>
      <c r="U1038">
        <v>1036</v>
      </c>
      <c r="V1038">
        <v>11.212</v>
      </c>
      <c r="W1038">
        <v>12.169</v>
      </c>
      <c r="X1038">
        <v>13.125999999999999</v>
      </c>
      <c r="Y1038">
        <v>14.207000000000001</v>
      </c>
      <c r="Z1038">
        <v>15.435</v>
      </c>
      <c r="AA1038">
        <v>16.837</v>
      </c>
      <c r="AB1038">
        <v>18.45</v>
      </c>
      <c r="AC1038">
        <v>20.32</v>
      </c>
      <c r="AD1038">
        <v>22.189</v>
      </c>
    </row>
    <row r="1039" spans="1:30" x14ac:dyDescent="0.25">
      <c r="A1039">
        <v>1037</v>
      </c>
      <c r="B1039">
        <f t="shared" si="16"/>
        <v>2.839151266255989</v>
      </c>
      <c r="C1039">
        <v>-0.56840000000000002</v>
      </c>
      <c r="D1039">
        <v>15.434200000000001</v>
      </c>
      <c r="E1039">
        <v>8.4849999999999995E-2</v>
      </c>
      <c r="F1039">
        <v>12.087</v>
      </c>
      <c r="G1039">
        <v>12.801</v>
      </c>
      <c r="H1039">
        <v>13.247999999999999</v>
      </c>
      <c r="I1039">
        <v>13.494</v>
      </c>
      <c r="J1039">
        <v>13.888999999999999</v>
      </c>
      <c r="K1039">
        <v>14.164999999999999</v>
      </c>
      <c r="L1039">
        <v>14.589</v>
      </c>
      <c r="M1039">
        <v>15.433999999999999</v>
      </c>
      <c r="N1039">
        <v>16.359000000000002</v>
      </c>
      <c r="O1039">
        <v>16.890999999999998</v>
      </c>
      <c r="P1039">
        <v>17.268000000000001</v>
      </c>
      <c r="Q1039">
        <v>17.850000000000001</v>
      </c>
      <c r="R1039">
        <v>18.245000000000001</v>
      </c>
      <c r="S1039">
        <v>19.029</v>
      </c>
      <c r="T1039">
        <v>20.501999999999999</v>
      </c>
      <c r="U1039">
        <v>1037</v>
      </c>
      <c r="V1039">
        <v>11.211</v>
      </c>
      <c r="W1039">
        <v>12.167999999999999</v>
      </c>
      <c r="X1039">
        <v>13.125999999999999</v>
      </c>
      <c r="Y1039">
        <v>14.207000000000001</v>
      </c>
      <c r="Z1039">
        <v>15.433999999999999</v>
      </c>
      <c r="AA1039">
        <v>16.837</v>
      </c>
      <c r="AB1039">
        <v>18.45</v>
      </c>
      <c r="AC1039">
        <v>20.318999999999999</v>
      </c>
      <c r="AD1039">
        <v>22.187999999999999</v>
      </c>
    </row>
    <row r="1040" spans="1:30" x14ac:dyDescent="0.25">
      <c r="A1040">
        <v>1038</v>
      </c>
      <c r="B1040">
        <f t="shared" si="16"/>
        <v>2.8418891170431211</v>
      </c>
      <c r="C1040">
        <v>-0.56840000000000002</v>
      </c>
      <c r="D1040">
        <v>15.4335</v>
      </c>
      <c r="E1040">
        <v>8.4860000000000005E-2</v>
      </c>
      <c r="F1040">
        <v>12.087</v>
      </c>
      <c r="G1040">
        <v>12.8</v>
      </c>
      <c r="H1040">
        <v>13.247</v>
      </c>
      <c r="I1040">
        <v>13.494</v>
      </c>
      <c r="J1040">
        <v>13.888</v>
      </c>
      <c r="K1040">
        <v>14.164</v>
      </c>
      <c r="L1040">
        <v>14.587999999999999</v>
      </c>
      <c r="M1040">
        <v>15.433999999999999</v>
      </c>
      <c r="N1040">
        <v>16.358000000000001</v>
      </c>
      <c r="O1040">
        <v>16.890999999999998</v>
      </c>
      <c r="P1040">
        <v>17.266999999999999</v>
      </c>
      <c r="Q1040">
        <v>17.849</v>
      </c>
      <c r="R1040">
        <v>18.244</v>
      </c>
      <c r="S1040">
        <v>19.027999999999999</v>
      </c>
      <c r="T1040">
        <v>20.501999999999999</v>
      </c>
      <c r="U1040">
        <v>1038</v>
      </c>
      <c r="V1040">
        <v>11.21</v>
      </c>
      <c r="W1040">
        <v>12.167999999999999</v>
      </c>
      <c r="X1040">
        <v>13.125</v>
      </c>
      <c r="Y1040">
        <v>14.206</v>
      </c>
      <c r="Z1040">
        <v>15.433999999999999</v>
      </c>
      <c r="AA1040">
        <v>16.835999999999999</v>
      </c>
      <c r="AB1040">
        <v>18.449000000000002</v>
      </c>
      <c r="AC1040">
        <v>20.318999999999999</v>
      </c>
      <c r="AD1040">
        <v>22.187999999999999</v>
      </c>
    </row>
    <row r="1041" spans="1:30" x14ac:dyDescent="0.25">
      <c r="A1041">
        <v>1039</v>
      </c>
      <c r="B1041">
        <f t="shared" si="16"/>
        <v>2.8446269678302532</v>
      </c>
      <c r="C1041">
        <v>-0.56840000000000002</v>
      </c>
      <c r="D1041">
        <v>15.4328</v>
      </c>
      <c r="E1041">
        <v>8.4870000000000001E-2</v>
      </c>
      <c r="F1041">
        <v>12.086</v>
      </c>
      <c r="G1041">
        <v>12.798999999999999</v>
      </c>
      <c r="H1041">
        <v>13.246</v>
      </c>
      <c r="I1041">
        <v>13.493</v>
      </c>
      <c r="J1041">
        <v>13.887</v>
      </c>
      <c r="K1041">
        <v>14.163</v>
      </c>
      <c r="L1041">
        <v>14.587</v>
      </c>
      <c r="M1041">
        <v>15.433</v>
      </c>
      <c r="N1041">
        <v>16.358000000000001</v>
      </c>
      <c r="O1041">
        <v>16.89</v>
      </c>
      <c r="P1041">
        <v>17.265999999999998</v>
      </c>
      <c r="Q1041">
        <v>17.849</v>
      </c>
      <c r="R1041">
        <v>18.244</v>
      </c>
      <c r="S1041">
        <v>19.027999999999999</v>
      </c>
      <c r="T1041">
        <v>20.501999999999999</v>
      </c>
      <c r="U1041">
        <v>1039</v>
      </c>
      <c r="V1041">
        <v>11.209</v>
      </c>
      <c r="W1041">
        <v>12.167</v>
      </c>
      <c r="X1041">
        <v>13.124000000000001</v>
      </c>
      <c r="Y1041">
        <v>14.205</v>
      </c>
      <c r="Z1041">
        <v>15.433</v>
      </c>
      <c r="AA1041">
        <v>16.835000000000001</v>
      </c>
      <c r="AB1041">
        <v>18.449000000000002</v>
      </c>
      <c r="AC1041">
        <v>20.318000000000001</v>
      </c>
      <c r="AD1041">
        <v>22.187999999999999</v>
      </c>
    </row>
    <row r="1042" spans="1:30" x14ac:dyDescent="0.25">
      <c r="A1042">
        <v>1040</v>
      </c>
      <c r="B1042">
        <f t="shared" si="16"/>
        <v>2.8473648186173852</v>
      </c>
      <c r="C1042">
        <v>-0.56840000000000002</v>
      </c>
      <c r="D1042">
        <v>15.4321</v>
      </c>
      <c r="E1042">
        <v>8.4870000000000001E-2</v>
      </c>
      <c r="F1042">
        <v>12.085000000000001</v>
      </c>
      <c r="G1042">
        <v>12.798</v>
      </c>
      <c r="H1042">
        <v>13.244999999999999</v>
      </c>
      <c r="I1042">
        <v>13.492000000000001</v>
      </c>
      <c r="J1042">
        <v>13.885999999999999</v>
      </c>
      <c r="K1042">
        <v>14.163</v>
      </c>
      <c r="L1042">
        <v>14.587</v>
      </c>
      <c r="M1042">
        <v>15.432</v>
      </c>
      <c r="N1042">
        <v>16.356999999999999</v>
      </c>
      <c r="O1042">
        <v>16.888999999999999</v>
      </c>
      <c r="P1042">
        <v>17.265999999999998</v>
      </c>
      <c r="Q1042">
        <v>17.847999999999999</v>
      </c>
      <c r="R1042">
        <v>18.242999999999999</v>
      </c>
      <c r="S1042">
        <v>19.027000000000001</v>
      </c>
      <c r="T1042">
        <v>20.501000000000001</v>
      </c>
      <c r="U1042">
        <v>1040</v>
      </c>
      <c r="V1042">
        <v>11.209</v>
      </c>
      <c r="W1042">
        <v>12.166</v>
      </c>
      <c r="X1042">
        <v>13.124000000000001</v>
      </c>
      <c r="Y1042">
        <v>14.205</v>
      </c>
      <c r="Z1042">
        <v>15.432</v>
      </c>
      <c r="AA1042">
        <v>16.835000000000001</v>
      </c>
      <c r="AB1042">
        <v>18.448</v>
      </c>
      <c r="AC1042">
        <v>20.317</v>
      </c>
      <c r="AD1042">
        <v>22.187000000000001</v>
      </c>
    </row>
    <row r="1043" spans="1:30" x14ac:dyDescent="0.25">
      <c r="A1043">
        <v>1041</v>
      </c>
      <c r="B1043">
        <f t="shared" si="16"/>
        <v>2.8501026694045173</v>
      </c>
      <c r="C1043">
        <v>-0.56840000000000002</v>
      </c>
      <c r="D1043">
        <v>15.4315</v>
      </c>
      <c r="E1043">
        <v>8.4879999999999997E-2</v>
      </c>
      <c r="F1043">
        <v>12.084</v>
      </c>
      <c r="G1043">
        <v>12.798</v>
      </c>
      <c r="H1043">
        <v>13.244999999999999</v>
      </c>
      <c r="I1043">
        <v>13.491</v>
      </c>
      <c r="J1043">
        <v>13.885999999999999</v>
      </c>
      <c r="K1043">
        <v>14.162000000000001</v>
      </c>
      <c r="L1043">
        <v>14.586</v>
      </c>
      <c r="M1043">
        <v>15.432</v>
      </c>
      <c r="N1043">
        <v>16.356000000000002</v>
      </c>
      <c r="O1043">
        <v>16.888999999999999</v>
      </c>
      <c r="P1043">
        <v>17.265000000000001</v>
      </c>
      <c r="Q1043">
        <v>17.847999999999999</v>
      </c>
      <c r="R1043">
        <v>18.242999999999999</v>
      </c>
      <c r="S1043">
        <v>19.027000000000001</v>
      </c>
      <c r="T1043">
        <v>20.501000000000001</v>
      </c>
      <c r="U1043">
        <v>1041</v>
      </c>
      <c r="V1043">
        <v>11.208</v>
      </c>
      <c r="W1043">
        <v>12.164999999999999</v>
      </c>
      <c r="X1043">
        <v>13.122999999999999</v>
      </c>
      <c r="Y1043">
        <v>14.204000000000001</v>
      </c>
      <c r="Z1043">
        <v>15.432</v>
      </c>
      <c r="AA1043">
        <v>16.834</v>
      </c>
      <c r="AB1043">
        <v>18.448</v>
      </c>
      <c r="AC1043">
        <v>20.317</v>
      </c>
      <c r="AD1043">
        <v>22.187000000000001</v>
      </c>
    </row>
    <row r="1044" spans="1:30" x14ac:dyDescent="0.25">
      <c r="A1044">
        <v>1042</v>
      </c>
      <c r="B1044">
        <f t="shared" si="16"/>
        <v>2.8528405201916494</v>
      </c>
      <c r="C1044">
        <v>-0.56840000000000002</v>
      </c>
      <c r="D1044">
        <v>15.4308</v>
      </c>
      <c r="E1044">
        <v>8.4889999999999993E-2</v>
      </c>
      <c r="F1044">
        <v>12.084</v>
      </c>
      <c r="G1044">
        <v>12.797000000000001</v>
      </c>
      <c r="H1044">
        <v>13.244</v>
      </c>
      <c r="I1044">
        <v>13.491</v>
      </c>
      <c r="J1044">
        <v>13.885</v>
      </c>
      <c r="K1044">
        <v>14.161</v>
      </c>
      <c r="L1044">
        <v>14.585000000000001</v>
      </c>
      <c r="M1044">
        <v>15.430999999999999</v>
      </c>
      <c r="N1044">
        <v>16.356000000000002</v>
      </c>
      <c r="O1044">
        <v>16.888000000000002</v>
      </c>
      <c r="P1044">
        <v>17.265000000000001</v>
      </c>
      <c r="Q1044">
        <v>17.847000000000001</v>
      </c>
      <c r="R1044">
        <v>18.242000000000001</v>
      </c>
      <c r="S1044">
        <v>19.027000000000001</v>
      </c>
      <c r="T1044">
        <v>20.5</v>
      </c>
      <c r="U1044">
        <v>1042</v>
      </c>
      <c r="V1044">
        <v>11.207000000000001</v>
      </c>
      <c r="W1044">
        <v>12.164999999999999</v>
      </c>
      <c r="X1044">
        <v>13.122</v>
      </c>
      <c r="Y1044">
        <v>14.202999999999999</v>
      </c>
      <c r="Z1044">
        <v>15.430999999999999</v>
      </c>
      <c r="AA1044">
        <v>16.834</v>
      </c>
      <c r="AB1044">
        <v>18.446999999999999</v>
      </c>
      <c r="AC1044">
        <v>20.317</v>
      </c>
      <c r="AD1044">
        <v>22.187000000000001</v>
      </c>
    </row>
    <row r="1045" spans="1:30" x14ac:dyDescent="0.25">
      <c r="A1045">
        <v>1043</v>
      </c>
      <c r="B1045">
        <f t="shared" si="16"/>
        <v>2.8555783709787819</v>
      </c>
      <c r="C1045">
        <v>-0.56840000000000002</v>
      </c>
      <c r="D1045">
        <v>15.430099999999999</v>
      </c>
      <c r="E1045">
        <v>8.4889999999999993E-2</v>
      </c>
      <c r="F1045">
        <v>12.083</v>
      </c>
      <c r="G1045">
        <v>12.795999999999999</v>
      </c>
      <c r="H1045">
        <v>13.243</v>
      </c>
      <c r="I1045">
        <v>13.49</v>
      </c>
      <c r="J1045">
        <v>13.884</v>
      </c>
      <c r="K1045">
        <v>14.161</v>
      </c>
      <c r="L1045">
        <v>14.585000000000001</v>
      </c>
      <c r="M1045">
        <v>15.43</v>
      </c>
      <c r="N1045">
        <v>16.355</v>
      </c>
      <c r="O1045">
        <v>16.888000000000002</v>
      </c>
      <c r="P1045">
        <v>17.263999999999999</v>
      </c>
      <c r="Q1045">
        <v>17.846</v>
      </c>
      <c r="R1045">
        <v>18.241</v>
      </c>
      <c r="S1045">
        <v>19.026</v>
      </c>
      <c r="T1045">
        <v>20.498999999999999</v>
      </c>
      <c r="U1045">
        <v>1043</v>
      </c>
      <c r="V1045">
        <v>11.207000000000001</v>
      </c>
      <c r="W1045">
        <v>12.164</v>
      </c>
      <c r="X1045">
        <v>13.121</v>
      </c>
      <c r="Y1045">
        <v>14.202</v>
      </c>
      <c r="Z1045">
        <v>15.43</v>
      </c>
      <c r="AA1045">
        <v>16.832999999999998</v>
      </c>
      <c r="AB1045">
        <v>18.446000000000002</v>
      </c>
      <c r="AC1045">
        <v>20.315999999999999</v>
      </c>
      <c r="AD1045">
        <v>22.186</v>
      </c>
    </row>
    <row r="1046" spans="1:30" x14ac:dyDescent="0.25">
      <c r="A1046">
        <v>1044</v>
      </c>
      <c r="B1046">
        <f t="shared" si="16"/>
        <v>2.8583162217659139</v>
      </c>
      <c r="C1046">
        <v>-0.56840000000000002</v>
      </c>
      <c r="D1046">
        <v>15.429399999999999</v>
      </c>
      <c r="E1046">
        <v>8.4900000000000003E-2</v>
      </c>
      <c r="F1046">
        <v>12.082000000000001</v>
      </c>
      <c r="G1046">
        <v>12.795</v>
      </c>
      <c r="H1046">
        <v>13.242000000000001</v>
      </c>
      <c r="I1046">
        <v>13.489000000000001</v>
      </c>
      <c r="J1046">
        <v>13.884</v>
      </c>
      <c r="K1046">
        <v>14.16</v>
      </c>
      <c r="L1046">
        <v>14.584</v>
      </c>
      <c r="M1046">
        <v>15.429</v>
      </c>
      <c r="N1046">
        <v>16.353999999999999</v>
      </c>
      <c r="O1046">
        <v>16.887</v>
      </c>
      <c r="P1046">
        <v>17.263000000000002</v>
      </c>
      <c r="Q1046">
        <v>17.846</v>
      </c>
      <c r="R1046">
        <v>18.241</v>
      </c>
      <c r="S1046">
        <v>19.024999999999999</v>
      </c>
      <c r="T1046">
        <v>20.498999999999999</v>
      </c>
      <c r="U1046">
        <v>1044</v>
      </c>
      <c r="V1046">
        <v>11.206</v>
      </c>
      <c r="W1046">
        <v>12.163</v>
      </c>
      <c r="X1046">
        <v>13.121</v>
      </c>
      <c r="Y1046">
        <v>14.202</v>
      </c>
      <c r="Z1046">
        <v>15.429</v>
      </c>
      <c r="AA1046">
        <v>16.832000000000001</v>
      </c>
      <c r="AB1046">
        <v>18.446000000000002</v>
      </c>
      <c r="AC1046">
        <v>20.315999999999999</v>
      </c>
      <c r="AD1046">
        <v>22.186</v>
      </c>
    </row>
    <row r="1047" spans="1:30" x14ac:dyDescent="0.25">
      <c r="A1047">
        <v>1045</v>
      </c>
      <c r="B1047">
        <f t="shared" si="16"/>
        <v>2.861054072553046</v>
      </c>
      <c r="C1047">
        <v>-0.56840000000000002</v>
      </c>
      <c r="D1047">
        <v>15.428800000000001</v>
      </c>
      <c r="E1047">
        <v>8.4909999999999999E-2</v>
      </c>
      <c r="F1047">
        <v>12.081</v>
      </c>
      <c r="G1047">
        <v>12.795</v>
      </c>
      <c r="H1047">
        <v>13.242000000000001</v>
      </c>
      <c r="I1047">
        <v>13.489000000000001</v>
      </c>
      <c r="J1047">
        <v>13.882999999999999</v>
      </c>
      <c r="K1047">
        <v>14.159000000000001</v>
      </c>
      <c r="L1047">
        <v>14.583</v>
      </c>
      <c r="M1047">
        <v>15.429</v>
      </c>
      <c r="N1047">
        <v>16.353999999999999</v>
      </c>
      <c r="O1047">
        <v>16.887</v>
      </c>
      <c r="P1047">
        <v>17.263000000000002</v>
      </c>
      <c r="Q1047">
        <v>17.846</v>
      </c>
      <c r="R1047">
        <v>18.241</v>
      </c>
      <c r="S1047">
        <v>19.024999999999999</v>
      </c>
      <c r="T1047">
        <v>20.498999999999999</v>
      </c>
      <c r="U1047">
        <v>1045</v>
      </c>
      <c r="V1047">
        <v>11.205</v>
      </c>
      <c r="W1047">
        <v>12.162000000000001</v>
      </c>
      <c r="X1047">
        <v>13.12</v>
      </c>
      <c r="Y1047">
        <v>14.201000000000001</v>
      </c>
      <c r="Z1047">
        <v>15.429</v>
      </c>
      <c r="AA1047">
        <v>16.832000000000001</v>
      </c>
      <c r="AB1047">
        <v>18.446000000000002</v>
      </c>
      <c r="AC1047">
        <v>20.315999999999999</v>
      </c>
      <c r="AD1047">
        <v>22.186</v>
      </c>
    </row>
    <row r="1048" spans="1:30" x14ac:dyDescent="0.25">
      <c r="A1048">
        <v>1046</v>
      </c>
      <c r="B1048">
        <f t="shared" si="16"/>
        <v>2.8637919233401781</v>
      </c>
      <c r="C1048">
        <v>-0.56840000000000002</v>
      </c>
      <c r="D1048">
        <v>15.428100000000001</v>
      </c>
      <c r="E1048">
        <v>8.4919999999999995E-2</v>
      </c>
      <c r="F1048">
        <v>12.08</v>
      </c>
      <c r="G1048">
        <v>12.794</v>
      </c>
      <c r="H1048">
        <v>13.241</v>
      </c>
      <c r="I1048">
        <v>13.488</v>
      </c>
      <c r="J1048">
        <v>13.882</v>
      </c>
      <c r="K1048">
        <v>14.157999999999999</v>
      </c>
      <c r="L1048">
        <v>14.583</v>
      </c>
      <c r="M1048">
        <v>15.428000000000001</v>
      </c>
      <c r="N1048">
        <v>16.353000000000002</v>
      </c>
      <c r="O1048">
        <v>16.885999999999999</v>
      </c>
      <c r="P1048">
        <v>17.262</v>
      </c>
      <c r="Q1048">
        <v>17.844999999999999</v>
      </c>
      <c r="R1048">
        <v>18.239999999999998</v>
      </c>
      <c r="S1048">
        <v>19.024999999999999</v>
      </c>
      <c r="T1048">
        <v>20.498999999999999</v>
      </c>
      <c r="U1048">
        <v>1046</v>
      </c>
      <c r="V1048">
        <v>11.204000000000001</v>
      </c>
      <c r="W1048">
        <v>12.161</v>
      </c>
      <c r="X1048">
        <v>13.119</v>
      </c>
      <c r="Y1048">
        <v>14.2</v>
      </c>
      <c r="Z1048">
        <v>15.428000000000001</v>
      </c>
      <c r="AA1048">
        <v>16.831</v>
      </c>
      <c r="AB1048">
        <v>18.445</v>
      </c>
      <c r="AC1048">
        <v>20.315999999999999</v>
      </c>
      <c r="AD1048">
        <v>22.186</v>
      </c>
    </row>
    <row r="1049" spans="1:30" x14ac:dyDescent="0.25">
      <c r="A1049">
        <v>1047</v>
      </c>
      <c r="B1049">
        <f t="shared" si="16"/>
        <v>2.8665297741273101</v>
      </c>
      <c r="C1049">
        <v>-0.56840000000000002</v>
      </c>
      <c r="D1049">
        <v>15.4274</v>
      </c>
      <c r="E1049">
        <v>8.4919999999999995E-2</v>
      </c>
      <c r="F1049">
        <v>12.08</v>
      </c>
      <c r="G1049">
        <v>12.792999999999999</v>
      </c>
      <c r="H1049">
        <v>13.24</v>
      </c>
      <c r="I1049">
        <v>13.487</v>
      </c>
      <c r="J1049">
        <v>13.881</v>
      </c>
      <c r="K1049">
        <v>14.157999999999999</v>
      </c>
      <c r="L1049">
        <v>14.582000000000001</v>
      </c>
      <c r="M1049">
        <v>15.427</v>
      </c>
      <c r="N1049">
        <v>16.352</v>
      </c>
      <c r="O1049">
        <v>16.885000000000002</v>
      </c>
      <c r="P1049">
        <v>17.262</v>
      </c>
      <c r="Q1049">
        <v>17.844000000000001</v>
      </c>
      <c r="R1049">
        <v>18.239000000000001</v>
      </c>
      <c r="S1049">
        <v>19.024000000000001</v>
      </c>
      <c r="T1049">
        <v>20.498000000000001</v>
      </c>
      <c r="U1049">
        <v>1047</v>
      </c>
      <c r="V1049">
        <v>11.202999999999999</v>
      </c>
      <c r="W1049">
        <v>12.161</v>
      </c>
      <c r="X1049">
        <v>13.118</v>
      </c>
      <c r="Y1049">
        <v>14.2</v>
      </c>
      <c r="Z1049">
        <v>15.427</v>
      </c>
      <c r="AA1049">
        <v>16.829999999999998</v>
      </c>
      <c r="AB1049">
        <v>18.443999999999999</v>
      </c>
      <c r="AC1049">
        <v>20.315000000000001</v>
      </c>
      <c r="AD1049">
        <v>22.184999999999999</v>
      </c>
    </row>
    <row r="1050" spans="1:30" x14ac:dyDescent="0.25">
      <c r="A1050">
        <v>1048</v>
      </c>
      <c r="B1050">
        <f t="shared" si="16"/>
        <v>2.8692676249144422</v>
      </c>
      <c r="C1050">
        <v>-0.56840000000000002</v>
      </c>
      <c r="D1050">
        <v>15.4268</v>
      </c>
      <c r="E1050">
        <v>8.4930000000000005E-2</v>
      </c>
      <c r="F1050">
        <v>12.079000000000001</v>
      </c>
      <c r="G1050">
        <v>12.792</v>
      </c>
      <c r="H1050">
        <v>13.24</v>
      </c>
      <c r="I1050">
        <v>13.486000000000001</v>
      </c>
      <c r="J1050">
        <v>13.881</v>
      </c>
      <c r="K1050">
        <v>14.157</v>
      </c>
      <c r="L1050">
        <v>14.581</v>
      </c>
      <c r="M1050">
        <v>15.427</v>
      </c>
      <c r="N1050">
        <v>16.352</v>
      </c>
      <c r="O1050">
        <v>16.885000000000002</v>
      </c>
      <c r="P1050">
        <v>17.260999999999999</v>
      </c>
      <c r="Q1050">
        <v>17.844000000000001</v>
      </c>
      <c r="R1050">
        <v>18.239000000000001</v>
      </c>
      <c r="S1050">
        <v>19.024000000000001</v>
      </c>
      <c r="T1050">
        <v>20.498000000000001</v>
      </c>
      <c r="U1050">
        <v>1048</v>
      </c>
      <c r="V1050">
        <v>11.202999999999999</v>
      </c>
      <c r="W1050">
        <v>12.16</v>
      </c>
      <c r="X1050">
        <v>13.118</v>
      </c>
      <c r="Y1050">
        <v>14.199</v>
      </c>
      <c r="Z1050">
        <v>15.427</v>
      </c>
      <c r="AA1050">
        <v>16.829999999999998</v>
      </c>
      <c r="AB1050">
        <v>18.443999999999999</v>
      </c>
      <c r="AC1050">
        <v>20.315000000000001</v>
      </c>
      <c r="AD1050">
        <v>22.186</v>
      </c>
    </row>
    <row r="1051" spans="1:30" x14ac:dyDescent="0.25">
      <c r="A1051">
        <v>1049</v>
      </c>
      <c r="B1051">
        <f t="shared" si="16"/>
        <v>2.8720054757015743</v>
      </c>
      <c r="C1051">
        <v>-0.56840000000000002</v>
      </c>
      <c r="D1051">
        <v>15.4261</v>
      </c>
      <c r="E1051">
        <v>8.4940000000000002E-2</v>
      </c>
      <c r="F1051">
        <v>12.077999999999999</v>
      </c>
      <c r="G1051">
        <v>12.792</v>
      </c>
      <c r="H1051">
        <v>13.239000000000001</v>
      </c>
      <c r="I1051">
        <v>13.486000000000001</v>
      </c>
      <c r="J1051">
        <v>13.88</v>
      </c>
      <c r="K1051">
        <v>14.156000000000001</v>
      </c>
      <c r="L1051">
        <v>14.58</v>
      </c>
      <c r="M1051">
        <v>15.426</v>
      </c>
      <c r="N1051">
        <v>16.350999999999999</v>
      </c>
      <c r="O1051">
        <v>16.884</v>
      </c>
      <c r="P1051">
        <v>17.260999999999999</v>
      </c>
      <c r="Q1051">
        <v>17.843</v>
      </c>
      <c r="R1051">
        <v>18.239000000000001</v>
      </c>
      <c r="S1051">
        <v>19.023</v>
      </c>
      <c r="T1051">
        <v>20.498000000000001</v>
      </c>
      <c r="U1051">
        <v>1049</v>
      </c>
      <c r="V1051">
        <v>11.202</v>
      </c>
      <c r="W1051">
        <v>12.159000000000001</v>
      </c>
      <c r="X1051">
        <v>13.117000000000001</v>
      </c>
      <c r="Y1051">
        <v>14.198</v>
      </c>
      <c r="Z1051">
        <v>15.426</v>
      </c>
      <c r="AA1051">
        <v>16.829000000000001</v>
      </c>
      <c r="AB1051">
        <v>18.443999999999999</v>
      </c>
      <c r="AC1051">
        <v>20.315000000000001</v>
      </c>
      <c r="AD1051">
        <v>22.186</v>
      </c>
    </row>
    <row r="1052" spans="1:30" x14ac:dyDescent="0.25">
      <c r="A1052">
        <v>1050</v>
      </c>
      <c r="B1052">
        <f t="shared" si="16"/>
        <v>2.8747433264887063</v>
      </c>
      <c r="C1052">
        <v>-0.56840000000000002</v>
      </c>
      <c r="D1052">
        <v>15.4254</v>
      </c>
      <c r="E1052">
        <v>8.4940000000000002E-2</v>
      </c>
      <c r="F1052">
        <v>12.077999999999999</v>
      </c>
      <c r="G1052">
        <v>12.791</v>
      </c>
      <c r="H1052">
        <v>13.238</v>
      </c>
      <c r="I1052">
        <v>13.484999999999999</v>
      </c>
      <c r="J1052">
        <v>13.879</v>
      </c>
      <c r="K1052">
        <v>14.156000000000001</v>
      </c>
      <c r="L1052">
        <v>14.58</v>
      </c>
      <c r="M1052">
        <v>15.425000000000001</v>
      </c>
      <c r="N1052">
        <v>16.350999999999999</v>
      </c>
      <c r="O1052">
        <v>16.882999999999999</v>
      </c>
      <c r="P1052">
        <v>17.260000000000002</v>
      </c>
      <c r="Q1052">
        <v>17.843</v>
      </c>
      <c r="R1052">
        <v>18.238</v>
      </c>
      <c r="S1052">
        <v>19.021999999999998</v>
      </c>
      <c r="T1052">
        <v>20.497</v>
      </c>
      <c r="U1052">
        <v>1050</v>
      </c>
      <c r="V1052">
        <v>11.201000000000001</v>
      </c>
      <c r="W1052">
        <v>12.159000000000001</v>
      </c>
      <c r="X1052">
        <v>13.116</v>
      </c>
      <c r="Y1052">
        <v>14.196999999999999</v>
      </c>
      <c r="Z1052">
        <v>15.425000000000001</v>
      </c>
      <c r="AA1052">
        <v>16.829000000000001</v>
      </c>
      <c r="AB1052">
        <v>18.443000000000001</v>
      </c>
      <c r="AC1052">
        <v>20.314</v>
      </c>
      <c r="AD1052">
        <v>22.184999999999999</v>
      </c>
    </row>
    <row r="1053" spans="1:30" x14ac:dyDescent="0.25">
      <c r="A1053">
        <v>1051</v>
      </c>
      <c r="B1053">
        <f t="shared" si="16"/>
        <v>2.8774811772758384</v>
      </c>
      <c r="C1053">
        <v>-0.56840000000000002</v>
      </c>
      <c r="D1053">
        <v>15.424799999999999</v>
      </c>
      <c r="E1053">
        <v>8.4949999999999998E-2</v>
      </c>
      <c r="F1053">
        <v>12.077</v>
      </c>
      <c r="G1053">
        <v>12.79</v>
      </c>
      <c r="H1053">
        <v>13.237</v>
      </c>
      <c r="I1053">
        <v>13.484</v>
      </c>
      <c r="J1053">
        <v>13.879</v>
      </c>
      <c r="K1053">
        <v>14.154999999999999</v>
      </c>
      <c r="L1053">
        <v>14.579000000000001</v>
      </c>
      <c r="M1053">
        <v>15.425000000000001</v>
      </c>
      <c r="N1053">
        <v>16.350000000000001</v>
      </c>
      <c r="O1053">
        <v>16.882999999999999</v>
      </c>
      <c r="P1053">
        <v>17.259</v>
      </c>
      <c r="Q1053">
        <v>17.841999999999999</v>
      </c>
      <c r="R1053">
        <v>18.236999999999998</v>
      </c>
      <c r="S1053">
        <v>19.021999999999998</v>
      </c>
      <c r="T1053">
        <v>20.497</v>
      </c>
      <c r="U1053">
        <v>1051</v>
      </c>
      <c r="V1053">
        <v>11.2</v>
      </c>
      <c r="W1053">
        <v>12.157999999999999</v>
      </c>
      <c r="X1053">
        <v>13.115</v>
      </c>
      <c r="Y1053">
        <v>14.196999999999999</v>
      </c>
      <c r="Z1053">
        <v>15.425000000000001</v>
      </c>
      <c r="AA1053">
        <v>16.827999999999999</v>
      </c>
      <c r="AB1053">
        <v>18.442</v>
      </c>
      <c r="AC1053">
        <v>20.314</v>
      </c>
      <c r="AD1053">
        <v>22.184999999999999</v>
      </c>
    </row>
    <row r="1054" spans="1:30" x14ac:dyDescent="0.25">
      <c r="A1054">
        <v>1052</v>
      </c>
      <c r="B1054">
        <f t="shared" si="16"/>
        <v>2.8802190280629705</v>
      </c>
      <c r="C1054">
        <v>-0.56840000000000002</v>
      </c>
      <c r="D1054">
        <v>15.424099999999999</v>
      </c>
      <c r="E1054">
        <v>8.4959999999999994E-2</v>
      </c>
      <c r="F1054">
        <v>12.076000000000001</v>
      </c>
      <c r="G1054">
        <v>12.789</v>
      </c>
      <c r="H1054">
        <v>13.237</v>
      </c>
      <c r="I1054">
        <v>13.483000000000001</v>
      </c>
      <c r="J1054">
        <v>13.878</v>
      </c>
      <c r="K1054">
        <v>14.154</v>
      </c>
      <c r="L1054">
        <v>14.577999999999999</v>
      </c>
      <c r="M1054">
        <v>15.423999999999999</v>
      </c>
      <c r="N1054">
        <v>16.349</v>
      </c>
      <c r="O1054">
        <v>16.882000000000001</v>
      </c>
      <c r="P1054">
        <v>17.259</v>
      </c>
      <c r="Q1054">
        <v>17.841999999999999</v>
      </c>
      <c r="R1054">
        <v>18.236999999999998</v>
      </c>
      <c r="S1054">
        <v>19.021999999999998</v>
      </c>
      <c r="T1054">
        <v>20.497</v>
      </c>
      <c r="U1054">
        <v>1052</v>
      </c>
      <c r="V1054">
        <v>11.199</v>
      </c>
      <c r="W1054">
        <v>12.157</v>
      </c>
      <c r="X1054">
        <v>13.115</v>
      </c>
      <c r="Y1054">
        <v>14.196</v>
      </c>
      <c r="Z1054">
        <v>15.423999999999999</v>
      </c>
      <c r="AA1054">
        <v>16.827000000000002</v>
      </c>
      <c r="AB1054">
        <v>18.442</v>
      </c>
      <c r="AC1054">
        <v>20.312999999999999</v>
      </c>
      <c r="AD1054">
        <v>22.184999999999999</v>
      </c>
    </row>
    <row r="1055" spans="1:30" x14ac:dyDescent="0.25">
      <c r="A1055">
        <v>1053</v>
      </c>
      <c r="B1055">
        <f t="shared" si="16"/>
        <v>2.8829568788501025</v>
      </c>
      <c r="C1055">
        <v>-0.56840000000000002</v>
      </c>
      <c r="D1055">
        <v>15.423400000000001</v>
      </c>
      <c r="E1055">
        <v>8.4970000000000004E-2</v>
      </c>
      <c r="F1055">
        <v>12.074999999999999</v>
      </c>
      <c r="G1055">
        <v>12.789</v>
      </c>
      <c r="H1055">
        <v>13.236000000000001</v>
      </c>
      <c r="I1055">
        <v>13.483000000000001</v>
      </c>
      <c r="J1055">
        <v>13.877000000000001</v>
      </c>
      <c r="K1055">
        <v>14.153</v>
      </c>
      <c r="L1055">
        <v>14.577999999999999</v>
      </c>
      <c r="M1055">
        <v>15.423</v>
      </c>
      <c r="N1055">
        <v>16.349</v>
      </c>
      <c r="O1055">
        <v>16.882000000000001</v>
      </c>
      <c r="P1055">
        <v>17.257999999999999</v>
      </c>
      <c r="Q1055">
        <v>17.841000000000001</v>
      </c>
      <c r="R1055">
        <v>18.236999999999998</v>
      </c>
      <c r="S1055">
        <v>19.021000000000001</v>
      </c>
      <c r="T1055">
        <v>20.497</v>
      </c>
      <c r="U1055">
        <v>1053</v>
      </c>
      <c r="V1055">
        <v>11.199</v>
      </c>
      <c r="W1055">
        <v>12.156000000000001</v>
      </c>
      <c r="X1055">
        <v>13.114000000000001</v>
      </c>
      <c r="Y1055">
        <v>14.195</v>
      </c>
      <c r="Z1055">
        <v>15.423</v>
      </c>
      <c r="AA1055">
        <v>16.827000000000002</v>
      </c>
      <c r="AB1055">
        <v>18.440999999999999</v>
      </c>
      <c r="AC1055">
        <v>20.312999999999999</v>
      </c>
      <c r="AD1055">
        <v>22.184999999999999</v>
      </c>
    </row>
    <row r="1056" spans="1:30" x14ac:dyDescent="0.25">
      <c r="A1056">
        <v>1054</v>
      </c>
      <c r="B1056">
        <f t="shared" si="16"/>
        <v>2.8856947296372346</v>
      </c>
      <c r="C1056">
        <v>-0.56840000000000002</v>
      </c>
      <c r="D1056">
        <v>15.422800000000001</v>
      </c>
      <c r="E1056">
        <v>8.4970000000000004E-2</v>
      </c>
      <c r="F1056">
        <v>12.074999999999999</v>
      </c>
      <c r="G1056">
        <v>12.788</v>
      </c>
      <c r="H1056">
        <v>13.234999999999999</v>
      </c>
      <c r="I1056">
        <v>13.481999999999999</v>
      </c>
      <c r="J1056">
        <v>13.875999999999999</v>
      </c>
      <c r="K1056">
        <v>14.153</v>
      </c>
      <c r="L1056">
        <v>14.577</v>
      </c>
      <c r="M1056">
        <v>15.423</v>
      </c>
      <c r="N1056">
        <v>16.347999999999999</v>
      </c>
      <c r="O1056">
        <v>16.881</v>
      </c>
      <c r="P1056">
        <v>17.257999999999999</v>
      </c>
      <c r="Q1056">
        <v>17.841000000000001</v>
      </c>
      <c r="R1056">
        <v>18.236000000000001</v>
      </c>
      <c r="S1056">
        <v>19.021000000000001</v>
      </c>
      <c r="T1056">
        <v>20.495999999999999</v>
      </c>
      <c r="U1056">
        <v>1054</v>
      </c>
      <c r="V1056">
        <v>11.198</v>
      </c>
      <c r="W1056">
        <v>12.156000000000001</v>
      </c>
      <c r="X1056">
        <v>13.113</v>
      </c>
      <c r="Y1056">
        <v>14.195</v>
      </c>
      <c r="Z1056">
        <v>15.423</v>
      </c>
      <c r="AA1056">
        <v>16.826000000000001</v>
      </c>
      <c r="AB1056">
        <v>18.440999999999999</v>
      </c>
      <c r="AC1056">
        <v>20.312000000000001</v>
      </c>
      <c r="AD1056">
        <v>22.184000000000001</v>
      </c>
    </row>
    <row r="1057" spans="1:30" x14ac:dyDescent="0.25">
      <c r="A1057">
        <v>1055</v>
      </c>
      <c r="B1057">
        <f t="shared" si="16"/>
        <v>2.8884325804243667</v>
      </c>
      <c r="C1057">
        <v>-0.56840000000000002</v>
      </c>
      <c r="D1057">
        <v>15.4221</v>
      </c>
      <c r="E1057">
        <v>8.498E-2</v>
      </c>
      <c r="F1057">
        <v>12.074</v>
      </c>
      <c r="G1057">
        <v>12.787000000000001</v>
      </c>
      <c r="H1057">
        <v>13.234</v>
      </c>
      <c r="I1057">
        <v>13.481</v>
      </c>
      <c r="J1057">
        <v>13.875999999999999</v>
      </c>
      <c r="K1057">
        <v>14.151999999999999</v>
      </c>
      <c r="L1057">
        <v>14.576000000000001</v>
      </c>
      <c r="M1057">
        <v>15.422000000000001</v>
      </c>
      <c r="N1057">
        <v>16.347000000000001</v>
      </c>
      <c r="O1057">
        <v>16.88</v>
      </c>
      <c r="P1057">
        <v>17.257000000000001</v>
      </c>
      <c r="Q1057">
        <v>17.84</v>
      </c>
      <c r="R1057">
        <v>18.234999999999999</v>
      </c>
      <c r="S1057">
        <v>19.02</v>
      </c>
      <c r="T1057">
        <v>20.495999999999999</v>
      </c>
      <c r="U1057">
        <v>1055</v>
      </c>
      <c r="V1057">
        <v>11.196999999999999</v>
      </c>
      <c r="W1057">
        <v>12.154999999999999</v>
      </c>
      <c r="X1057">
        <v>13.112</v>
      </c>
      <c r="Y1057">
        <v>14.194000000000001</v>
      </c>
      <c r="Z1057">
        <v>15.422000000000001</v>
      </c>
      <c r="AA1057">
        <v>16.826000000000001</v>
      </c>
      <c r="AB1057">
        <v>18.440000000000001</v>
      </c>
      <c r="AC1057">
        <v>20.312000000000001</v>
      </c>
      <c r="AD1057">
        <v>22.184000000000001</v>
      </c>
    </row>
    <row r="1058" spans="1:30" x14ac:dyDescent="0.25">
      <c r="A1058">
        <v>1056</v>
      </c>
      <c r="B1058">
        <f t="shared" si="16"/>
        <v>2.8911704312114992</v>
      </c>
      <c r="C1058">
        <v>-0.56840000000000002</v>
      </c>
      <c r="D1058">
        <v>15.4215</v>
      </c>
      <c r="E1058">
        <v>8.4989999999999996E-2</v>
      </c>
      <c r="F1058">
        <v>12.073</v>
      </c>
      <c r="G1058">
        <v>12.786</v>
      </c>
      <c r="H1058">
        <v>13.234</v>
      </c>
      <c r="I1058">
        <v>13.48</v>
      </c>
      <c r="J1058">
        <v>13.875</v>
      </c>
      <c r="K1058">
        <v>14.151</v>
      </c>
      <c r="L1058">
        <v>14.576000000000001</v>
      </c>
      <c r="M1058">
        <v>15.422000000000001</v>
      </c>
      <c r="N1058">
        <v>16.347000000000001</v>
      </c>
      <c r="O1058">
        <v>16.88</v>
      </c>
      <c r="P1058">
        <v>17.257000000000001</v>
      </c>
      <c r="Q1058">
        <v>17.84</v>
      </c>
      <c r="R1058">
        <v>18.234999999999999</v>
      </c>
      <c r="S1058">
        <v>19.02</v>
      </c>
      <c r="T1058">
        <v>20.495000000000001</v>
      </c>
      <c r="U1058">
        <v>1056</v>
      </c>
      <c r="V1058">
        <v>11.196</v>
      </c>
      <c r="W1058">
        <v>12.154</v>
      </c>
      <c r="X1058">
        <v>13.112</v>
      </c>
      <c r="Y1058">
        <v>14.193</v>
      </c>
      <c r="Z1058">
        <v>15.422000000000001</v>
      </c>
      <c r="AA1058">
        <v>16.824999999999999</v>
      </c>
      <c r="AB1058">
        <v>18.440000000000001</v>
      </c>
      <c r="AC1058">
        <v>20.312000000000001</v>
      </c>
      <c r="AD1058">
        <v>22.184000000000001</v>
      </c>
    </row>
    <row r="1059" spans="1:30" x14ac:dyDescent="0.25">
      <c r="A1059">
        <v>1057</v>
      </c>
      <c r="B1059">
        <f t="shared" si="16"/>
        <v>2.8939082819986313</v>
      </c>
      <c r="C1059">
        <v>-0.56840000000000002</v>
      </c>
      <c r="D1059">
        <v>15.4208</v>
      </c>
      <c r="E1059">
        <v>8.5000000000000006E-2</v>
      </c>
      <c r="F1059">
        <v>12.071999999999999</v>
      </c>
      <c r="G1059">
        <v>12.786</v>
      </c>
      <c r="H1059">
        <v>13.233000000000001</v>
      </c>
      <c r="I1059">
        <v>13.48</v>
      </c>
      <c r="J1059">
        <v>13.874000000000001</v>
      </c>
      <c r="K1059">
        <v>14.151</v>
      </c>
      <c r="L1059">
        <v>14.574999999999999</v>
      </c>
      <c r="M1059">
        <v>15.420999999999999</v>
      </c>
      <c r="N1059">
        <v>16.346</v>
      </c>
      <c r="O1059">
        <v>16.879000000000001</v>
      </c>
      <c r="P1059">
        <v>17.256</v>
      </c>
      <c r="Q1059">
        <v>17.838999999999999</v>
      </c>
      <c r="R1059">
        <v>18.234999999999999</v>
      </c>
      <c r="S1059">
        <v>19.02</v>
      </c>
      <c r="T1059">
        <v>20.495000000000001</v>
      </c>
      <c r="U1059">
        <v>1057</v>
      </c>
      <c r="V1059">
        <v>11.195</v>
      </c>
      <c r="W1059">
        <v>12.153</v>
      </c>
      <c r="X1059">
        <v>13.111000000000001</v>
      </c>
      <c r="Y1059">
        <v>14.192</v>
      </c>
      <c r="Z1059">
        <v>15.420999999999999</v>
      </c>
      <c r="AA1059">
        <v>16.824999999999999</v>
      </c>
      <c r="AB1059">
        <v>18.440000000000001</v>
      </c>
      <c r="AC1059">
        <v>20.312000000000001</v>
      </c>
      <c r="AD1059">
        <v>22.184000000000001</v>
      </c>
    </row>
    <row r="1060" spans="1:30" x14ac:dyDescent="0.25">
      <c r="A1060">
        <v>1058</v>
      </c>
      <c r="B1060">
        <f t="shared" si="16"/>
        <v>2.8966461327857633</v>
      </c>
      <c r="C1060">
        <v>-0.56840000000000002</v>
      </c>
      <c r="D1060">
        <v>15.420199999999999</v>
      </c>
      <c r="E1060">
        <v>8.5010000000000002E-2</v>
      </c>
      <c r="F1060">
        <v>12.071</v>
      </c>
      <c r="G1060">
        <v>12.785</v>
      </c>
      <c r="H1060">
        <v>13.231999999999999</v>
      </c>
      <c r="I1060">
        <v>13.478999999999999</v>
      </c>
      <c r="J1060">
        <v>13.872999999999999</v>
      </c>
      <c r="K1060">
        <v>14.15</v>
      </c>
      <c r="L1060">
        <v>14.574</v>
      </c>
      <c r="M1060">
        <v>15.42</v>
      </c>
      <c r="N1060">
        <v>16.346</v>
      </c>
      <c r="O1060">
        <v>16.879000000000001</v>
      </c>
      <c r="P1060">
        <v>17.256</v>
      </c>
      <c r="Q1060">
        <v>17.838999999999999</v>
      </c>
      <c r="R1060">
        <v>18.234000000000002</v>
      </c>
      <c r="S1060">
        <v>19.02</v>
      </c>
      <c r="T1060">
        <v>20.495000000000001</v>
      </c>
      <c r="U1060">
        <v>1058</v>
      </c>
      <c r="V1060">
        <v>11.195</v>
      </c>
      <c r="W1060">
        <v>12.151999999999999</v>
      </c>
      <c r="X1060">
        <v>13.11</v>
      </c>
      <c r="Y1060">
        <v>14.192</v>
      </c>
      <c r="Z1060">
        <v>15.42</v>
      </c>
      <c r="AA1060">
        <v>16.824000000000002</v>
      </c>
      <c r="AB1060">
        <v>18.439</v>
      </c>
      <c r="AC1060">
        <v>20.312000000000001</v>
      </c>
      <c r="AD1060">
        <v>22.184000000000001</v>
      </c>
    </row>
    <row r="1061" spans="1:30" x14ac:dyDescent="0.25">
      <c r="A1061">
        <v>1059</v>
      </c>
      <c r="B1061">
        <f t="shared" si="16"/>
        <v>2.8993839835728954</v>
      </c>
      <c r="C1061">
        <v>-0.56840000000000002</v>
      </c>
      <c r="D1061">
        <v>15.419499999999999</v>
      </c>
      <c r="E1061">
        <v>8.5010000000000002E-2</v>
      </c>
      <c r="F1061">
        <v>12.071</v>
      </c>
      <c r="G1061">
        <v>12.784000000000001</v>
      </c>
      <c r="H1061">
        <v>13.231</v>
      </c>
      <c r="I1061">
        <v>13.478</v>
      </c>
      <c r="J1061">
        <v>13.872999999999999</v>
      </c>
      <c r="K1061">
        <v>14.148999999999999</v>
      </c>
      <c r="L1061">
        <v>14.574</v>
      </c>
      <c r="M1061">
        <v>15.42</v>
      </c>
      <c r="N1061">
        <v>16.344999999999999</v>
      </c>
      <c r="O1061">
        <v>16.878</v>
      </c>
      <c r="P1061">
        <v>17.254999999999999</v>
      </c>
      <c r="Q1061">
        <v>17.838000000000001</v>
      </c>
      <c r="R1061">
        <v>18.233000000000001</v>
      </c>
      <c r="S1061">
        <v>19.018999999999998</v>
      </c>
      <c r="T1061">
        <v>20.494</v>
      </c>
      <c r="U1061">
        <v>1059</v>
      </c>
      <c r="V1061">
        <v>11.194000000000001</v>
      </c>
      <c r="W1061">
        <v>12.151999999999999</v>
      </c>
      <c r="X1061">
        <v>13.109</v>
      </c>
      <c r="Y1061">
        <v>14.191000000000001</v>
      </c>
      <c r="Z1061">
        <v>15.42</v>
      </c>
      <c r="AA1061">
        <v>16.823</v>
      </c>
      <c r="AB1061">
        <v>18.437999999999999</v>
      </c>
      <c r="AC1061">
        <v>20.311</v>
      </c>
      <c r="AD1061">
        <v>22.183</v>
      </c>
    </row>
    <row r="1062" spans="1:30" x14ac:dyDescent="0.25">
      <c r="A1062">
        <v>1060</v>
      </c>
      <c r="B1062">
        <f t="shared" si="16"/>
        <v>2.9021218343600275</v>
      </c>
      <c r="C1062">
        <v>-0.56840000000000002</v>
      </c>
      <c r="D1062">
        <v>15.418900000000001</v>
      </c>
      <c r="E1062">
        <v>8.5019999999999998E-2</v>
      </c>
      <c r="F1062">
        <v>12.07</v>
      </c>
      <c r="G1062">
        <v>12.784000000000001</v>
      </c>
      <c r="H1062">
        <v>13.231</v>
      </c>
      <c r="I1062">
        <v>13.478</v>
      </c>
      <c r="J1062">
        <v>13.872</v>
      </c>
      <c r="K1062">
        <v>14.148999999999999</v>
      </c>
      <c r="L1062">
        <v>14.573</v>
      </c>
      <c r="M1062">
        <v>15.419</v>
      </c>
      <c r="N1062">
        <v>16.344999999999999</v>
      </c>
      <c r="O1062">
        <v>16.878</v>
      </c>
      <c r="P1062">
        <v>17.254000000000001</v>
      </c>
      <c r="Q1062">
        <v>17.838000000000001</v>
      </c>
      <c r="R1062">
        <v>18.233000000000001</v>
      </c>
      <c r="S1062">
        <v>19.018000000000001</v>
      </c>
      <c r="T1062">
        <v>20.494</v>
      </c>
      <c r="U1062">
        <v>1060</v>
      </c>
      <c r="V1062">
        <v>11.193</v>
      </c>
      <c r="W1062">
        <v>12.151</v>
      </c>
      <c r="X1062">
        <v>13.109</v>
      </c>
      <c r="Y1062">
        <v>14.19</v>
      </c>
      <c r="Z1062">
        <v>15.419</v>
      </c>
      <c r="AA1062">
        <v>16.823</v>
      </c>
      <c r="AB1062">
        <v>18.437999999999999</v>
      </c>
      <c r="AC1062">
        <v>20.311</v>
      </c>
      <c r="AD1062">
        <v>22.183</v>
      </c>
    </row>
    <row r="1063" spans="1:30" x14ac:dyDescent="0.25">
      <c r="A1063">
        <v>1061</v>
      </c>
      <c r="B1063">
        <f t="shared" si="16"/>
        <v>2.9048596851471595</v>
      </c>
      <c r="C1063">
        <v>-0.56840000000000002</v>
      </c>
      <c r="D1063">
        <v>15.418200000000001</v>
      </c>
      <c r="E1063">
        <v>8.5029999999999994E-2</v>
      </c>
      <c r="F1063">
        <v>12.069000000000001</v>
      </c>
      <c r="G1063">
        <v>12.782999999999999</v>
      </c>
      <c r="H1063">
        <v>13.23</v>
      </c>
      <c r="I1063">
        <v>13.477</v>
      </c>
      <c r="J1063">
        <v>13.871</v>
      </c>
      <c r="K1063">
        <v>14.148</v>
      </c>
      <c r="L1063">
        <v>14.571999999999999</v>
      </c>
      <c r="M1063">
        <v>15.417999999999999</v>
      </c>
      <c r="N1063">
        <v>16.344000000000001</v>
      </c>
      <c r="O1063">
        <v>16.876999999999999</v>
      </c>
      <c r="P1063">
        <v>17.254000000000001</v>
      </c>
      <c r="Q1063">
        <v>17.837</v>
      </c>
      <c r="R1063">
        <v>18.233000000000001</v>
      </c>
      <c r="S1063">
        <v>19.018000000000001</v>
      </c>
      <c r="T1063">
        <v>20.494</v>
      </c>
      <c r="U1063">
        <v>1061</v>
      </c>
      <c r="V1063">
        <v>11.192</v>
      </c>
      <c r="W1063">
        <v>12.15</v>
      </c>
      <c r="X1063">
        <v>13.108000000000001</v>
      </c>
      <c r="Y1063">
        <v>14.19</v>
      </c>
      <c r="Z1063">
        <v>15.417999999999999</v>
      </c>
      <c r="AA1063">
        <v>16.821999999999999</v>
      </c>
      <c r="AB1063">
        <v>18.437999999999999</v>
      </c>
      <c r="AC1063">
        <v>20.311</v>
      </c>
      <c r="AD1063">
        <v>22.183</v>
      </c>
    </row>
    <row r="1064" spans="1:30" x14ac:dyDescent="0.25">
      <c r="A1064">
        <v>1062</v>
      </c>
      <c r="B1064">
        <f t="shared" si="16"/>
        <v>2.9075975359342916</v>
      </c>
      <c r="C1064">
        <v>-0.56840000000000002</v>
      </c>
      <c r="D1064">
        <v>15.4176</v>
      </c>
      <c r="E1064">
        <v>8.5040000000000004E-2</v>
      </c>
      <c r="F1064">
        <v>12.068</v>
      </c>
      <c r="G1064">
        <v>12.782</v>
      </c>
      <c r="H1064">
        <v>13.228999999999999</v>
      </c>
      <c r="I1064">
        <v>13.476000000000001</v>
      </c>
      <c r="J1064">
        <v>13.871</v>
      </c>
      <c r="K1064">
        <v>14.147</v>
      </c>
      <c r="L1064">
        <v>14.571</v>
      </c>
      <c r="M1064">
        <v>15.417999999999999</v>
      </c>
      <c r="N1064">
        <v>16.343</v>
      </c>
      <c r="O1064">
        <v>16.876999999999999</v>
      </c>
      <c r="P1064">
        <v>17.253</v>
      </c>
      <c r="Q1064">
        <v>17.837</v>
      </c>
      <c r="R1064">
        <v>18.231999999999999</v>
      </c>
      <c r="S1064">
        <v>19.018000000000001</v>
      </c>
      <c r="T1064">
        <v>20.494</v>
      </c>
      <c r="U1064">
        <v>1062</v>
      </c>
      <c r="V1064">
        <v>11.192</v>
      </c>
      <c r="W1064">
        <v>12.148999999999999</v>
      </c>
      <c r="X1064">
        <v>13.106999999999999</v>
      </c>
      <c r="Y1064">
        <v>14.189</v>
      </c>
      <c r="Z1064">
        <v>15.417999999999999</v>
      </c>
      <c r="AA1064">
        <v>16.821999999999999</v>
      </c>
      <c r="AB1064">
        <v>18.437000000000001</v>
      </c>
      <c r="AC1064">
        <v>20.309999999999999</v>
      </c>
      <c r="AD1064">
        <v>22.183</v>
      </c>
    </row>
    <row r="1065" spans="1:30" x14ac:dyDescent="0.25">
      <c r="A1065">
        <v>1063</v>
      </c>
      <c r="B1065">
        <f t="shared" si="16"/>
        <v>2.9103353867214237</v>
      </c>
      <c r="C1065">
        <v>-0.56840000000000002</v>
      </c>
      <c r="D1065">
        <v>15.4169</v>
      </c>
      <c r="E1065">
        <v>8.5050000000000001E-2</v>
      </c>
      <c r="F1065">
        <v>12.067</v>
      </c>
      <c r="G1065">
        <v>12.781000000000001</v>
      </c>
      <c r="H1065">
        <v>13.228</v>
      </c>
      <c r="I1065">
        <v>13.475</v>
      </c>
      <c r="J1065">
        <v>13.87</v>
      </c>
      <c r="K1065">
        <v>14.146000000000001</v>
      </c>
      <c r="L1065">
        <v>14.571</v>
      </c>
      <c r="M1065">
        <v>15.417</v>
      </c>
      <c r="N1065">
        <v>16.343</v>
      </c>
      <c r="O1065">
        <v>16.876000000000001</v>
      </c>
      <c r="P1065">
        <v>17.253</v>
      </c>
      <c r="Q1065">
        <v>17.835999999999999</v>
      </c>
      <c r="R1065">
        <v>18.231999999999999</v>
      </c>
      <c r="S1065">
        <v>19.016999999999999</v>
      </c>
      <c r="T1065">
        <v>20.494</v>
      </c>
      <c r="U1065">
        <v>1063</v>
      </c>
      <c r="V1065">
        <v>11.191000000000001</v>
      </c>
      <c r="W1065">
        <v>12.148</v>
      </c>
      <c r="X1065">
        <v>13.106</v>
      </c>
      <c r="Y1065">
        <v>14.188000000000001</v>
      </c>
      <c r="Z1065">
        <v>15.417</v>
      </c>
      <c r="AA1065">
        <v>16.821000000000002</v>
      </c>
      <c r="AB1065">
        <v>18.437000000000001</v>
      </c>
      <c r="AC1065">
        <v>20.309999999999999</v>
      </c>
      <c r="AD1065">
        <v>22.183</v>
      </c>
    </row>
    <row r="1066" spans="1:30" x14ac:dyDescent="0.25">
      <c r="A1066">
        <v>1064</v>
      </c>
      <c r="B1066">
        <f t="shared" si="16"/>
        <v>2.9130732375085557</v>
      </c>
      <c r="C1066">
        <v>-0.56840000000000002</v>
      </c>
      <c r="D1066">
        <v>15.4163</v>
      </c>
      <c r="E1066">
        <v>8.5050000000000001E-2</v>
      </c>
      <c r="F1066">
        <v>12.067</v>
      </c>
      <c r="G1066">
        <v>12.781000000000001</v>
      </c>
      <c r="H1066">
        <v>13.228</v>
      </c>
      <c r="I1066">
        <v>13.475</v>
      </c>
      <c r="J1066">
        <v>13.869</v>
      </c>
      <c r="K1066">
        <v>14.146000000000001</v>
      </c>
      <c r="L1066">
        <v>14.57</v>
      </c>
      <c r="M1066">
        <v>15.416</v>
      </c>
      <c r="N1066">
        <v>16.341999999999999</v>
      </c>
      <c r="O1066">
        <v>16.875</v>
      </c>
      <c r="P1066">
        <v>17.251999999999999</v>
      </c>
      <c r="Q1066">
        <v>17.835999999999999</v>
      </c>
      <c r="R1066">
        <v>18.231000000000002</v>
      </c>
      <c r="S1066">
        <v>19.016999999999999</v>
      </c>
      <c r="T1066">
        <v>20.492999999999999</v>
      </c>
      <c r="U1066">
        <v>1064</v>
      </c>
      <c r="V1066">
        <v>11.19</v>
      </c>
      <c r="W1066">
        <v>12.148</v>
      </c>
      <c r="X1066">
        <v>13.106</v>
      </c>
      <c r="Y1066">
        <v>14.188000000000001</v>
      </c>
      <c r="Z1066">
        <v>15.416</v>
      </c>
      <c r="AA1066">
        <v>16.821000000000002</v>
      </c>
      <c r="AB1066">
        <v>18.436</v>
      </c>
      <c r="AC1066">
        <v>20.309000000000001</v>
      </c>
      <c r="AD1066">
        <v>22.183</v>
      </c>
    </row>
    <row r="1067" spans="1:30" x14ac:dyDescent="0.25">
      <c r="A1067">
        <v>1065</v>
      </c>
      <c r="B1067">
        <f t="shared" si="16"/>
        <v>2.9158110882956878</v>
      </c>
      <c r="C1067">
        <v>-0.56840000000000002</v>
      </c>
      <c r="D1067">
        <v>15.415699999999999</v>
      </c>
      <c r="E1067">
        <v>8.5059999999999997E-2</v>
      </c>
      <c r="F1067">
        <v>12.066000000000001</v>
      </c>
      <c r="G1067">
        <v>12.78</v>
      </c>
      <c r="H1067">
        <v>13.227</v>
      </c>
      <c r="I1067">
        <v>13.474</v>
      </c>
      <c r="J1067">
        <v>13.869</v>
      </c>
      <c r="K1067">
        <v>14.145</v>
      </c>
      <c r="L1067">
        <v>14.569000000000001</v>
      </c>
      <c r="M1067">
        <v>15.416</v>
      </c>
      <c r="N1067">
        <v>16.341999999999999</v>
      </c>
      <c r="O1067">
        <v>16.875</v>
      </c>
      <c r="P1067">
        <v>17.251999999999999</v>
      </c>
      <c r="Q1067">
        <v>17.835000000000001</v>
      </c>
      <c r="R1067">
        <v>18.231000000000002</v>
      </c>
      <c r="S1067">
        <v>19.015999999999998</v>
      </c>
      <c r="T1067">
        <v>20.492999999999999</v>
      </c>
      <c r="U1067">
        <v>1065</v>
      </c>
      <c r="V1067">
        <v>11.189</v>
      </c>
      <c r="W1067">
        <v>12.147</v>
      </c>
      <c r="X1067">
        <v>13.105</v>
      </c>
      <c r="Y1067">
        <v>14.186999999999999</v>
      </c>
      <c r="Z1067">
        <v>15.416</v>
      </c>
      <c r="AA1067">
        <v>16.82</v>
      </c>
      <c r="AB1067">
        <v>18.436</v>
      </c>
      <c r="AC1067">
        <v>20.309000000000001</v>
      </c>
      <c r="AD1067">
        <v>22.183</v>
      </c>
    </row>
    <row r="1068" spans="1:30" x14ac:dyDescent="0.25">
      <c r="A1068">
        <v>1066</v>
      </c>
      <c r="B1068">
        <f t="shared" si="16"/>
        <v>2.9185489390828199</v>
      </c>
      <c r="C1068">
        <v>-0.56840000000000002</v>
      </c>
      <c r="D1068">
        <v>15.414999999999999</v>
      </c>
      <c r="E1068">
        <v>8.5070000000000007E-2</v>
      </c>
      <c r="F1068">
        <v>12.065</v>
      </c>
      <c r="G1068">
        <v>12.779</v>
      </c>
      <c r="H1068">
        <v>13.226000000000001</v>
      </c>
      <c r="I1068">
        <v>13.473000000000001</v>
      </c>
      <c r="J1068">
        <v>13.868</v>
      </c>
      <c r="K1068">
        <v>14.144</v>
      </c>
      <c r="L1068">
        <v>14.569000000000001</v>
      </c>
      <c r="M1068">
        <v>15.414999999999999</v>
      </c>
      <c r="N1068">
        <v>16.341000000000001</v>
      </c>
      <c r="O1068">
        <v>16.873999999999999</v>
      </c>
      <c r="P1068">
        <v>17.251000000000001</v>
      </c>
      <c r="Q1068">
        <v>17.835000000000001</v>
      </c>
      <c r="R1068">
        <v>18.23</v>
      </c>
      <c r="S1068">
        <v>19.015999999999998</v>
      </c>
      <c r="T1068">
        <v>20.492999999999999</v>
      </c>
      <c r="U1068">
        <v>1066</v>
      </c>
      <c r="V1068">
        <v>11.188000000000001</v>
      </c>
      <c r="W1068">
        <v>12.146000000000001</v>
      </c>
      <c r="X1068">
        <v>13.103999999999999</v>
      </c>
      <c r="Y1068">
        <v>14.186</v>
      </c>
      <c r="Z1068">
        <v>15.414999999999999</v>
      </c>
      <c r="AA1068">
        <v>16.818999999999999</v>
      </c>
      <c r="AB1068">
        <v>18.436</v>
      </c>
      <c r="AC1068">
        <v>20.309000000000001</v>
      </c>
      <c r="AD1068">
        <v>22.183</v>
      </c>
    </row>
    <row r="1069" spans="1:30" x14ac:dyDescent="0.25">
      <c r="A1069">
        <v>1067</v>
      </c>
      <c r="B1069">
        <f t="shared" si="16"/>
        <v>2.9212867898699519</v>
      </c>
      <c r="C1069">
        <v>-0.56840000000000002</v>
      </c>
      <c r="D1069">
        <v>15.414400000000001</v>
      </c>
      <c r="E1069">
        <v>8.5080000000000003E-2</v>
      </c>
      <c r="F1069">
        <v>12.065</v>
      </c>
      <c r="G1069">
        <v>12.778</v>
      </c>
      <c r="H1069">
        <v>13.226000000000001</v>
      </c>
      <c r="I1069">
        <v>13.472</v>
      </c>
      <c r="J1069">
        <v>13.867000000000001</v>
      </c>
      <c r="K1069">
        <v>14.144</v>
      </c>
      <c r="L1069">
        <v>14.568</v>
      </c>
      <c r="M1069">
        <v>15.414</v>
      </c>
      <c r="N1069">
        <v>16.34</v>
      </c>
      <c r="O1069">
        <v>16.873999999999999</v>
      </c>
      <c r="P1069">
        <v>17.251000000000001</v>
      </c>
      <c r="Q1069">
        <v>17.834</v>
      </c>
      <c r="R1069">
        <v>18.23</v>
      </c>
      <c r="S1069">
        <v>19.015999999999998</v>
      </c>
      <c r="T1069">
        <v>20.492999999999999</v>
      </c>
      <c r="U1069">
        <v>1067</v>
      </c>
      <c r="V1069">
        <v>11.188000000000001</v>
      </c>
      <c r="W1069">
        <v>12.146000000000001</v>
      </c>
      <c r="X1069">
        <v>13.103</v>
      </c>
      <c r="Y1069">
        <v>14.185</v>
      </c>
      <c r="Z1069">
        <v>15.414</v>
      </c>
      <c r="AA1069">
        <v>16.818999999999999</v>
      </c>
      <c r="AB1069">
        <v>18.434999999999999</v>
      </c>
      <c r="AC1069">
        <v>20.309000000000001</v>
      </c>
      <c r="AD1069">
        <v>22.183</v>
      </c>
    </row>
    <row r="1070" spans="1:30" x14ac:dyDescent="0.25">
      <c r="A1070">
        <v>1068</v>
      </c>
      <c r="B1070">
        <f t="shared" si="16"/>
        <v>2.924024640657084</v>
      </c>
      <c r="C1070">
        <v>-0.56840000000000002</v>
      </c>
      <c r="D1070">
        <v>15.4137</v>
      </c>
      <c r="E1070">
        <v>8.5089999999999999E-2</v>
      </c>
      <c r="F1070">
        <v>12.064</v>
      </c>
      <c r="G1070">
        <v>12.776999999999999</v>
      </c>
      <c r="H1070">
        <v>13.225</v>
      </c>
      <c r="I1070">
        <v>13.472</v>
      </c>
      <c r="J1070">
        <v>13.866</v>
      </c>
      <c r="K1070">
        <v>14.143000000000001</v>
      </c>
      <c r="L1070">
        <v>14.567</v>
      </c>
      <c r="M1070">
        <v>15.414</v>
      </c>
      <c r="N1070">
        <v>16.34</v>
      </c>
      <c r="O1070">
        <v>16.873000000000001</v>
      </c>
      <c r="P1070">
        <v>17.25</v>
      </c>
      <c r="Q1070">
        <v>17.834</v>
      </c>
      <c r="R1070">
        <v>18.23</v>
      </c>
      <c r="S1070">
        <v>19.015999999999998</v>
      </c>
      <c r="T1070">
        <v>20.492999999999999</v>
      </c>
      <c r="U1070">
        <v>1068</v>
      </c>
      <c r="V1070">
        <v>11.186999999999999</v>
      </c>
      <c r="W1070">
        <v>12.145</v>
      </c>
      <c r="X1070">
        <v>13.103</v>
      </c>
      <c r="Y1070">
        <v>14.185</v>
      </c>
      <c r="Z1070">
        <v>15.414</v>
      </c>
      <c r="AA1070">
        <v>16.818000000000001</v>
      </c>
      <c r="AB1070">
        <v>18.434999999999999</v>
      </c>
      <c r="AC1070">
        <v>20.309000000000001</v>
      </c>
      <c r="AD1070">
        <v>22.183</v>
      </c>
    </row>
    <row r="1071" spans="1:30" x14ac:dyDescent="0.25">
      <c r="A1071">
        <v>1069</v>
      </c>
      <c r="B1071">
        <f t="shared" si="16"/>
        <v>2.9267624914442161</v>
      </c>
      <c r="C1071">
        <v>-0.56840000000000002</v>
      </c>
      <c r="D1071">
        <v>15.4131</v>
      </c>
      <c r="E1071">
        <v>8.5099999999999995E-2</v>
      </c>
      <c r="F1071">
        <v>12.063000000000001</v>
      </c>
      <c r="G1071">
        <v>12.776999999999999</v>
      </c>
      <c r="H1071">
        <v>13.224</v>
      </c>
      <c r="I1071">
        <v>13.471</v>
      </c>
      <c r="J1071">
        <v>13.866</v>
      </c>
      <c r="K1071">
        <v>14.141999999999999</v>
      </c>
      <c r="L1071">
        <v>14.567</v>
      </c>
      <c r="M1071">
        <v>15.413</v>
      </c>
      <c r="N1071">
        <v>16.338999999999999</v>
      </c>
      <c r="O1071">
        <v>16.873000000000001</v>
      </c>
      <c r="P1071">
        <v>17.25</v>
      </c>
      <c r="Q1071">
        <v>17.832999999999998</v>
      </c>
      <c r="R1071">
        <v>18.228999999999999</v>
      </c>
      <c r="S1071">
        <v>19.015000000000001</v>
      </c>
      <c r="T1071">
        <v>20.492999999999999</v>
      </c>
      <c r="U1071">
        <v>1069</v>
      </c>
      <c r="V1071">
        <v>11.186</v>
      </c>
      <c r="W1071">
        <v>12.144</v>
      </c>
      <c r="X1071">
        <v>13.102</v>
      </c>
      <c r="Y1071">
        <v>14.183999999999999</v>
      </c>
      <c r="Z1071">
        <v>15.413</v>
      </c>
      <c r="AA1071">
        <v>16.818000000000001</v>
      </c>
      <c r="AB1071">
        <v>18.434000000000001</v>
      </c>
      <c r="AC1071">
        <v>20.309000000000001</v>
      </c>
      <c r="AD1071">
        <v>22.183</v>
      </c>
    </row>
    <row r="1072" spans="1:30" x14ac:dyDescent="0.25">
      <c r="A1072">
        <v>1070</v>
      </c>
      <c r="B1072">
        <f t="shared" si="16"/>
        <v>2.9295003422313486</v>
      </c>
      <c r="C1072">
        <v>-0.56840000000000002</v>
      </c>
      <c r="D1072">
        <v>15.4125</v>
      </c>
      <c r="E1072">
        <v>8.5099999999999995E-2</v>
      </c>
      <c r="F1072">
        <v>12.061999999999999</v>
      </c>
      <c r="G1072">
        <v>12.776</v>
      </c>
      <c r="H1072">
        <v>13.223000000000001</v>
      </c>
      <c r="I1072">
        <v>13.47</v>
      </c>
      <c r="J1072">
        <v>13.865</v>
      </c>
      <c r="K1072">
        <v>14.141999999999999</v>
      </c>
      <c r="L1072">
        <v>14.566000000000001</v>
      </c>
      <c r="M1072">
        <v>15.413</v>
      </c>
      <c r="N1072">
        <v>16.338999999999999</v>
      </c>
      <c r="O1072">
        <v>16.872</v>
      </c>
      <c r="P1072">
        <v>17.248999999999999</v>
      </c>
      <c r="Q1072">
        <v>17.832999999999998</v>
      </c>
      <c r="R1072">
        <v>18.228999999999999</v>
      </c>
      <c r="S1072">
        <v>19.015000000000001</v>
      </c>
      <c r="T1072">
        <v>20.492000000000001</v>
      </c>
      <c r="U1072">
        <v>1070</v>
      </c>
      <c r="V1072">
        <v>11.185</v>
      </c>
      <c r="W1072">
        <v>12.143000000000001</v>
      </c>
      <c r="X1072">
        <v>13.101000000000001</v>
      </c>
      <c r="Y1072">
        <v>14.183</v>
      </c>
      <c r="Z1072">
        <v>15.412000000000001</v>
      </c>
      <c r="AA1072">
        <v>16.817</v>
      </c>
      <c r="AB1072">
        <v>18.434000000000001</v>
      </c>
      <c r="AC1072">
        <v>20.308</v>
      </c>
      <c r="AD1072">
        <v>22.181999999999999</v>
      </c>
    </row>
    <row r="1073" spans="1:30" x14ac:dyDescent="0.25">
      <c r="A1073">
        <v>1071</v>
      </c>
      <c r="B1073">
        <f t="shared" si="16"/>
        <v>2.9322381930184807</v>
      </c>
      <c r="C1073">
        <v>-0.56840000000000002</v>
      </c>
      <c r="D1073">
        <v>15.411899999999999</v>
      </c>
      <c r="E1073">
        <v>8.5110000000000005E-2</v>
      </c>
      <c r="F1073">
        <v>12.061999999999999</v>
      </c>
      <c r="G1073">
        <v>12.775</v>
      </c>
      <c r="H1073">
        <v>13.223000000000001</v>
      </c>
      <c r="I1073">
        <v>13.47</v>
      </c>
      <c r="J1073">
        <v>13.864000000000001</v>
      </c>
      <c r="K1073">
        <v>14.141</v>
      </c>
      <c r="L1073">
        <v>14.565</v>
      </c>
      <c r="M1073">
        <v>15.412000000000001</v>
      </c>
      <c r="N1073">
        <v>16.338000000000001</v>
      </c>
      <c r="O1073">
        <v>16.872</v>
      </c>
      <c r="P1073">
        <v>17.248999999999999</v>
      </c>
      <c r="Q1073">
        <v>17.832000000000001</v>
      </c>
      <c r="R1073">
        <v>18.228000000000002</v>
      </c>
      <c r="S1073">
        <v>19.013999999999999</v>
      </c>
      <c r="T1073">
        <v>20.492000000000001</v>
      </c>
      <c r="U1073">
        <v>1071</v>
      </c>
      <c r="V1073">
        <v>11.185</v>
      </c>
      <c r="W1073">
        <v>12.143000000000001</v>
      </c>
      <c r="X1073">
        <v>13.101000000000001</v>
      </c>
      <c r="Y1073">
        <v>14.183</v>
      </c>
      <c r="Z1073">
        <v>15.412000000000001</v>
      </c>
      <c r="AA1073">
        <v>16.817</v>
      </c>
      <c r="AB1073">
        <v>18.433</v>
      </c>
      <c r="AC1073">
        <v>20.308</v>
      </c>
      <c r="AD1073">
        <v>22.181999999999999</v>
      </c>
    </row>
    <row r="1074" spans="1:30" x14ac:dyDescent="0.25">
      <c r="A1074">
        <v>1072</v>
      </c>
      <c r="B1074">
        <f t="shared" si="16"/>
        <v>2.9349760438056127</v>
      </c>
      <c r="C1074">
        <v>-0.56840000000000002</v>
      </c>
      <c r="D1074">
        <v>15.411199999999999</v>
      </c>
      <c r="E1074">
        <v>8.5120000000000001E-2</v>
      </c>
      <c r="F1074">
        <v>12.061</v>
      </c>
      <c r="G1074">
        <v>12.773999999999999</v>
      </c>
      <c r="H1074">
        <v>13.222</v>
      </c>
      <c r="I1074">
        <v>13.468999999999999</v>
      </c>
      <c r="J1074">
        <v>13.863</v>
      </c>
      <c r="K1074">
        <v>14.14</v>
      </c>
      <c r="L1074">
        <v>14.565</v>
      </c>
      <c r="M1074">
        <v>15.411</v>
      </c>
      <c r="N1074">
        <v>16.338000000000001</v>
      </c>
      <c r="O1074">
        <v>16.870999999999999</v>
      </c>
      <c r="P1074">
        <v>17.248000000000001</v>
      </c>
      <c r="Q1074">
        <v>17.832000000000001</v>
      </c>
      <c r="R1074">
        <v>18.228000000000002</v>
      </c>
      <c r="S1074">
        <v>19.013999999999999</v>
      </c>
      <c r="T1074">
        <v>20.491</v>
      </c>
      <c r="U1074">
        <v>1072</v>
      </c>
      <c r="V1074">
        <v>11.183999999999999</v>
      </c>
      <c r="W1074">
        <v>12.141999999999999</v>
      </c>
      <c r="X1074">
        <v>13.1</v>
      </c>
      <c r="Y1074">
        <v>14.182</v>
      </c>
      <c r="Z1074">
        <v>15.411</v>
      </c>
      <c r="AA1074">
        <v>16.815999999999999</v>
      </c>
      <c r="AB1074">
        <v>18.433</v>
      </c>
      <c r="AC1074">
        <v>20.308</v>
      </c>
      <c r="AD1074">
        <v>22.181999999999999</v>
      </c>
    </row>
    <row r="1075" spans="1:30" x14ac:dyDescent="0.25">
      <c r="A1075">
        <v>1073</v>
      </c>
      <c r="B1075">
        <f t="shared" si="16"/>
        <v>2.9377138945927448</v>
      </c>
      <c r="C1075">
        <v>-0.56840000000000002</v>
      </c>
      <c r="D1075">
        <v>15.410600000000001</v>
      </c>
      <c r="E1075">
        <v>8.5129999999999997E-2</v>
      </c>
      <c r="F1075">
        <v>12.06</v>
      </c>
      <c r="G1075">
        <v>12.773999999999999</v>
      </c>
      <c r="H1075">
        <v>13.221</v>
      </c>
      <c r="I1075">
        <v>13.468</v>
      </c>
      <c r="J1075">
        <v>13.863</v>
      </c>
      <c r="K1075">
        <v>14.138999999999999</v>
      </c>
      <c r="L1075">
        <v>14.564</v>
      </c>
      <c r="M1075">
        <v>15.411</v>
      </c>
      <c r="N1075">
        <v>16.337</v>
      </c>
      <c r="O1075">
        <v>16.870999999999999</v>
      </c>
      <c r="P1075">
        <v>17.248000000000001</v>
      </c>
      <c r="Q1075">
        <v>17.832000000000001</v>
      </c>
      <c r="R1075">
        <v>18.227</v>
      </c>
      <c r="S1075">
        <v>19.013999999999999</v>
      </c>
      <c r="T1075">
        <v>20.491</v>
      </c>
      <c r="U1075">
        <v>1073</v>
      </c>
      <c r="V1075">
        <v>11.183</v>
      </c>
      <c r="W1075">
        <v>12.141</v>
      </c>
      <c r="X1075">
        <v>13.099</v>
      </c>
      <c r="Y1075">
        <v>14.180999999999999</v>
      </c>
      <c r="Z1075">
        <v>15.411</v>
      </c>
      <c r="AA1075">
        <v>16.815999999999999</v>
      </c>
      <c r="AB1075">
        <v>18.433</v>
      </c>
      <c r="AC1075">
        <v>20.308</v>
      </c>
      <c r="AD1075">
        <v>22.183</v>
      </c>
    </row>
    <row r="1076" spans="1:30" x14ac:dyDescent="0.25">
      <c r="A1076">
        <v>1074</v>
      </c>
      <c r="B1076">
        <f t="shared" si="16"/>
        <v>2.9404517453798769</v>
      </c>
      <c r="C1076">
        <v>-0.56840000000000002</v>
      </c>
      <c r="D1076">
        <v>15.41</v>
      </c>
      <c r="E1076">
        <v>8.5139999999999993E-2</v>
      </c>
      <c r="F1076">
        <v>12.058999999999999</v>
      </c>
      <c r="G1076">
        <v>12.773</v>
      </c>
      <c r="H1076">
        <v>13.22</v>
      </c>
      <c r="I1076">
        <v>13.467000000000001</v>
      </c>
      <c r="J1076">
        <v>13.862</v>
      </c>
      <c r="K1076">
        <v>14.138999999999999</v>
      </c>
      <c r="L1076">
        <v>14.563000000000001</v>
      </c>
      <c r="M1076">
        <v>15.41</v>
      </c>
      <c r="N1076">
        <v>16.335999999999999</v>
      </c>
      <c r="O1076">
        <v>16.87</v>
      </c>
      <c r="P1076">
        <v>17.247</v>
      </c>
      <c r="Q1076">
        <v>17.831</v>
      </c>
      <c r="R1076">
        <v>18.227</v>
      </c>
      <c r="S1076">
        <v>19.013000000000002</v>
      </c>
      <c r="T1076">
        <v>20.491</v>
      </c>
      <c r="U1076">
        <v>1074</v>
      </c>
      <c r="V1076">
        <v>11.182</v>
      </c>
      <c r="W1076">
        <v>12.14</v>
      </c>
      <c r="X1076">
        <v>13.098000000000001</v>
      </c>
      <c r="Y1076">
        <v>14.180999999999999</v>
      </c>
      <c r="Z1076">
        <v>15.41</v>
      </c>
      <c r="AA1076">
        <v>16.815000000000001</v>
      </c>
      <c r="AB1076">
        <v>18.431999999999999</v>
      </c>
      <c r="AC1076">
        <v>20.308</v>
      </c>
      <c r="AD1076">
        <v>22.183</v>
      </c>
    </row>
    <row r="1077" spans="1:30" x14ac:dyDescent="0.25">
      <c r="A1077">
        <v>1075</v>
      </c>
      <c r="B1077">
        <f t="shared" si="16"/>
        <v>2.9431895961670089</v>
      </c>
      <c r="C1077">
        <v>-0.56840000000000002</v>
      </c>
      <c r="D1077">
        <v>15.4093</v>
      </c>
      <c r="E1077">
        <v>8.5150000000000003E-2</v>
      </c>
      <c r="F1077">
        <v>12.058</v>
      </c>
      <c r="G1077">
        <v>12.772</v>
      </c>
      <c r="H1077">
        <v>13.22</v>
      </c>
      <c r="I1077">
        <v>13.467000000000001</v>
      </c>
      <c r="J1077">
        <v>13.861000000000001</v>
      </c>
      <c r="K1077">
        <v>14.138</v>
      </c>
      <c r="L1077">
        <v>14.563000000000001</v>
      </c>
      <c r="M1077">
        <v>15.409000000000001</v>
      </c>
      <c r="N1077">
        <v>16.335999999999999</v>
      </c>
      <c r="O1077">
        <v>16.87</v>
      </c>
      <c r="P1077">
        <v>17.247</v>
      </c>
      <c r="Q1077">
        <v>17.831</v>
      </c>
      <c r="R1077">
        <v>18.227</v>
      </c>
      <c r="S1077">
        <v>19.013000000000002</v>
      </c>
      <c r="T1077">
        <v>20.491</v>
      </c>
      <c r="U1077">
        <v>1075</v>
      </c>
      <c r="V1077">
        <v>11.180999999999999</v>
      </c>
      <c r="W1077">
        <v>12.138999999999999</v>
      </c>
      <c r="X1077">
        <v>13.097</v>
      </c>
      <c r="Y1077">
        <v>14.18</v>
      </c>
      <c r="Z1077">
        <v>15.409000000000001</v>
      </c>
      <c r="AA1077">
        <v>16.815000000000001</v>
      </c>
      <c r="AB1077">
        <v>18.431999999999999</v>
      </c>
      <c r="AC1077">
        <v>20.306999999999999</v>
      </c>
      <c r="AD1077">
        <v>22.183</v>
      </c>
    </row>
    <row r="1078" spans="1:30" x14ac:dyDescent="0.25">
      <c r="A1078">
        <v>1076</v>
      </c>
      <c r="B1078">
        <f t="shared" si="16"/>
        <v>2.945927446954141</v>
      </c>
      <c r="C1078">
        <v>-0.56840000000000002</v>
      </c>
      <c r="D1078">
        <v>15.4087</v>
      </c>
      <c r="E1078">
        <v>8.516E-2</v>
      </c>
      <c r="F1078">
        <v>12.057</v>
      </c>
      <c r="G1078">
        <v>12.771000000000001</v>
      </c>
      <c r="H1078">
        <v>13.218999999999999</v>
      </c>
      <c r="I1078">
        <v>13.465999999999999</v>
      </c>
      <c r="J1078">
        <v>13.861000000000001</v>
      </c>
      <c r="K1078">
        <v>14.137</v>
      </c>
      <c r="L1078">
        <v>14.561999999999999</v>
      </c>
      <c r="M1078">
        <v>15.409000000000001</v>
      </c>
      <c r="N1078">
        <v>16.335000000000001</v>
      </c>
      <c r="O1078">
        <v>16.869</v>
      </c>
      <c r="P1078">
        <v>17.245999999999999</v>
      </c>
      <c r="Q1078">
        <v>17.829999999999998</v>
      </c>
      <c r="R1078">
        <v>18.225999999999999</v>
      </c>
      <c r="S1078">
        <v>19.013000000000002</v>
      </c>
      <c r="T1078">
        <v>20.491</v>
      </c>
      <c r="U1078">
        <v>1076</v>
      </c>
      <c r="V1078">
        <v>11.18</v>
      </c>
      <c r="W1078">
        <v>12.138</v>
      </c>
      <c r="X1078">
        <v>13.097</v>
      </c>
      <c r="Y1078">
        <v>14.179</v>
      </c>
      <c r="Z1078">
        <v>15.409000000000001</v>
      </c>
      <c r="AA1078">
        <v>16.814</v>
      </c>
      <c r="AB1078">
        <v>18.431999999999999</v>
      </c>
      <c r="AC1078">
        <v>20.306999999999999</v>
      </c>
      <c r="AD1078">
        <v>22.183</v>
      </c>
    </row>
    <row r="1079" spans="1:30" x14ac:dyDescent="0.25">
      <c r="A1079">
        <v>1077</v>
      </c>
      <c r="B1079">
        <f t="shared" si="16"/>
        <v>2.9486652977412731</v>
      </c>
      <c r="C1079">
        <v>-0.56840000000000002</v>
      </c>
      <c r="D1079">
        <v>15.408099999999999</v>
      </c>
      <c r="E1079">
        <v>8.5169999999999996E-2</v>
      </c>
      <c r="F1079">
        <v>12.057</v>
      </c>
      <c r="G1079">
        <v>12.771000000000001</v>
      </c>
      <c r="H1079">
        <v>13.218</v>
      </c>
      <c r="I1079">
        <v>13.465</v>
      </c>
      <c r="J1079">
        <v>13.86</v>
      </c>
      <c r="K1079">
        <v>14.137</v>
      </c>
      <c r="L1079">
        <v>14.561</v>
      </c>
      <c r="M1079">
        <v>15.407999999999999</v>
      </c>
      <c r="N1079">
        <v>16.335000000000001</v>
      </c>
      <c r="O1079">
        <v>16.869</v>
      </c>
      <c r="P1079">
        <v>17.245999999999999</v>
      </c>
      <c r="Q1079">
        <v>17.829999999999998</v>
      </c>
      <c r="R1079">
        <v>18.225999999999999</v>
      </c>
      <c r="S1079">
        <v>19.013000000000002</v>
      </c>
      <c r="T1079">
        <v>20.491</v>
      </c>
      <c r="U1079">
        <v>1077</v>
      </c>
      <c r="V1079">
        <v>11.179</v>
      </c>
      <c r="W1079">
        <v>12.138</v>
      </c>
      <c r="X1079">
        <v>13.096</v>
      </c>
      <c r="Y1079">
        <v>14.178000000000001</v>
      </c>
      <c r="Z1079">
        <v>15.407999999999999</v>
      </c>
      <c r="AA1079">
        <v>16.814</v>
      </c>
      <c r="AB1079">
        <v>18.431000000000001</v>
      </c>
      <c r="AC1079">
        <v>20.306999999999999</v>
      </c>
      <c r="AD1079">
        <v>22.183</v>
      </c>
    </row>
    <row r="1080" spans="1:30" x14ac:dyDescent="0.25">
      <c r="A1080">
        <v>1078</v>
      </c>
      <c r="B1080">
        <f t="shared" si="16"/>
        <v>2.9514031485284051</v>
      </c>
      <c r="C1080">
        <v>-0.56840000000000002</v>
      </c>
      <c r="D1080">
        <v>15.407500000000001</v>
      </c>
      <c r="E1080">
        <v>8.5169999999999996E-2</v>
      </c>
      <c r="F1080">
        <v>12.055999999999999</v>
      </c>
      <c r="G1080">
        <v>12.77</v>
      </c>
      <c r="H1080">
        <v>13.218</v>
      </c>
      <c r="I1080">
        <v>13.465</v>
      </c>
      <c r="J1080">
        <v>13.859</v>
      </c>
      <c r="K1080">
        <v>14.135999999999999</v>
      </c>
      <c r="L1080">
        <v>14.561</v>
      </c>
      <c r="M1080">
        <v>15.407999999999999</v>
      </c>
      <c r="N1080">
        <v>16.334</v>
      </c>
      <c r="O1080">
        <v>16.867999999999999</v>
      </c>
      <c r="P1080">
        <v>17.245000000000001</v>
      </c>
      <c r="Q1080">
        <v>17.829000000000001</v>
      </c>
      <c r="R1080">
        <v>18.225000000000001</v>
      </c>
      <c r="S1080">
        <v>19.012</v>
      </c>
      <c r="T1080">
        <v>20.49</v>
      </c>
      <c r="U1080">
        <v>1078</v>
      </c>
      <c r="V1080">
        <v>11.179</v>
      </c>
      <c r="W1080">
        <v>12.137</v>
      </c>
      <c r="X1080">
        <v>13.095000000000001</v>
      </c>
      <c r="Y1080">
        <v>14.178000000000001</v>
      </c>
      <c r="Z1080">
        <v>15.407999999999999</v>
      </c>
      <c r="AA1080">
        <v>16.812999999999999</v>
      </c>
      <c r="AB1080">
        <v>18.431000000000001</v>
      </c>
      <c r="AC1080">
        <v>20.306000000000001</v>
      </c>
      <c r="AD1080">
        <v>22.181999999999999</v>
      </c>
    </row>
    <row r="1081" spans="1:30" x14ac:dyDescent="0.25">
      <c r="A1081">
        <v>1079</v>
      </c>
      <c r="B1081">
        <f t="shared" si="16"/>
        <v>2.9541409993155372</v>
      </c>
      <c r="C1081">
        <v>-0.56840000000000002</v>
      </c>
      <c r="D1081">
        <v>15.4069</v>
      </c>
      <c r="E1081">
        <v>8.5180000000000006E-2</v>
      </c>
      <c r="F1081">
        <v>12.055</v>
      </c>
      <c r="G1081">
        <v>12.769</v>
      </c>
      <c r="H1081">
        <v>13.217000000000001</v>
      </c>
      <c r="I1081">
        <v>13.464</v>
      </c>
      <c r="J1081">
        <v>13.859</v>
      </c>
      <c r="K1081">
        <v>14.135</v>
      </c>
      <c r="L1081">
        <v>14.56</v>
      </c>
      <c r="M1081">
        <v>15.407</v>
      </c>
      <c r="N1081">
        <v>16.334</v>
      </c>
      <c r="O1081">
        <v>16.867999999999999</v>
      </c>
      <c r="P1081">
        <v>17.245000000000001</v>
      </c>
      <c r="Q1081">
        <v>17.829000000000001</v>
      </c>
      <c r="R1081">
        <v>18.225000000000001</v>
      </c>
      <c r="S1081">
        <v>19.012</v>
      </c>
      <c r="T1081">
        <v>20.49</v>
      </c>
      <c r="U1081">
        <v>1079</v>
      </c>
      <c r="V1081">
        <v>11.178000000000001</v>
      </c>
      <c r="W1081">
        <v>12.135999999999999</v>
      </c>
      <c r="X1081">
        <v>13.095000000000001</v>
      </c>
      <c r="Y1081">
        <v>14.177</v>
      </c>
      <c r="Z1081">
        <v>15.407</v>
      </c>
      <c r="AA1081">
        <v>16.812999999999999</v>
      </c>
      <c r="AB1081">
        <v>18.43</v>
      </c>
      <c r="AC1081">
        <v>20.306000000000001</v>
      </c>
      <c r="AD1081">
        <v>22.181999999999999</v>
      </c>
    </row>
    <row r="1082" spans="1:30" x14ac:dyDescent="0.25">
      <c r="A1082">
        <v>1080</v>
      </c>
      <c r="B1082">
        <f t="shared" si="16"/>
        <v>2.9568788501026693</v>
      </c>
      <c r="C1082">
        <v>-0.56840000000000002</v>
      </c>
      <c r="D1082">
        <v>15.4063</v>
      </c>
      <c r="E1082">
        <v>8.5190000000000002E-2</v>
      </c>
      <c r="F1082">
        <v>12.055</v>
      </c>
      <c r="G1082">
        <v>12.769</v>
      </c>
      <c r="H1082">
        <v>13.215999999999999</v>
      </c>
      <c r="I1082">
        <v>13.462999999999999</v>
      </c>
      <c r="J1082">
        <v>13.858000000000001</v>
      </c>
      <c r="K1082">
        <v>14.135</v>
      </c>
      <c r="L1082">
        <v>14.558999999999999</v>
      </c>
      <c r="M1082">
        <v>15.406000000000001</v>
      </c>
      <c r="N1082">
        <v>16.332999999999998</v>
      </c>
      <c r="O1082">
        <v>16.867000000000001</v>
      </c>
      <c r="P1082">
        <v>17.244</v>
      </c>
      <c r="Q1082">
        <v>17.827999999999999</v>
      </c>
      <c r="R1082">
        <v>18.225000000000001</v>
      </c>
      <c r="S1082">
        <v>19.010999999999999</v>
      </c>
      <c r="T1082">
        <v>20.49</v>
      </c>
      <c r="U1082">
        <v>1080</v>
      </c>
      <c r="V1082">
        <v>11.177</v>
      </c>
      <c r="W1082">
        <v>12.135999999999999</v>
      </c>
      <c r="X1082">
        <v>13.093999999999999</v>
      </c>
      <c r="Y1082">
        <v>14.176</v>
      </c>
      <c r="Z1082">
        <v>15.406000000000001</v>
      </c>
      <c r="AA1082">
        <v>16.812000000000001</v>
      </c>
      <c r="AB1082">
        <v>18.43</v>
      </c>
      <c r="AC1082">
        <v>20.306000000000001</v>
      </c>
      <c r="AD1082">
        <v>22.181999999999999</v>
      </c>
    </row>
    <row r="1083" spans="1:30" x14ac:dyDescent="0.25">
      <c r="A1083">
        <v>1081</v>
      </c>
      <c r="B1083">
        <f t="shared" si="16"/>
        <v>2.9596167008898013</v>
      </c>
      <c r="C1083">
        <v>-0.56840000000000002</v>
      </c>
      <c r="D1083">
        <v>15.4056</v>
      </c>
      <c r="E1083">
        <v>8.5199999999999998E-2</v>
      </c>
      <c r="F1083">
        <v>12.054</v>
      </c>
      <c r="G1083">
        <v>12.768000000000001</v>
      </c>
      <c r="H1083">
        <v>13.215</v>
      </c>
      <c r="I1083">
        <v>13.462</v>
      </c>
      <c r="J1083">
        <v>13.856999999999999</v>
      </c>
      <c r="K1083">
        <v>14.134</v>
      </c>
      <c r="L1083">
        <v>14.558999999999999</v>
      </c>
      <c r="M1083">
        <v>15.406000000000001</v>
      </c>
      <c r="N1083">
        <v>16.332999999999998</v>
      </c>
      <c r="O1083">
        <v>16.866</v>
      </c>
      <c r="P1083">
        <v>17.244</v>
      </c>
      <c r="Q1083">
        <v>17.827999999999999</v>
      </c>
      <c r="R1083">
        <v>18.224</v>
      </c>
      <c r="S1083">
        <v>19.010999999999999</v>
      </c>
      <c r="T1083">
        <v>20.49</v>
      </c>
      <c r="U1083">
        <v>1081</v>
      </c>
      <c r="V1083">
        <v>11.176</v>
      </c>
      <c r="W1083">
        <v>12.135</v>
      </c>
      <c r="X1083">
        <v>13.093</v>
      </c>
      <c r="Y1083">
        <v>14.176</v>
      </c>
      <c r="Z1083">
        <v>15.406000000000001</v>
      </c>
      <c r="AA1083">
        <v>16.812000000000001</v>
      </c>
      <c r="AB1083">
        <v>18.43</v>
      </c>
      <c r="AC1083">
        <v>20.306000000000001</v>
      </c>
      <c r="AD1083">
        <v>22.181999999999999</v>
      </c>
    </row>
    <row r="1084" spans="1:30" x14ac:dyDescent="0.25">
      <c r="A1084">
        <v>1082</v>
      </c>
      <c r="B1084">
        <f t="shared" si="16"/>
        <v>2.9623545516769334</v>
      </c>
      <c r="C1084">
        <v>-0.56840000000000002</v>
      </c>
      <c r="D1084">
        <v>15.404999999999999</v>
      </c>
      <c r="E1084">
        <v>8.5209999999999994E-2</v>
      </c>
      <c r="F1084">
        <v>12.053000000000001</v>
      </c>
      <c r="G1084">
        <v>12.766999999999999</v>
      </c>
      <c r="H1084">
        <v>13.214</v>
      </c>
      <c r="I1084">
        <v>13.462</v>
      </c>
      <c r="J1084">
        <v>13.856</v>
      </c>
      <c r="K1084">
        <v>14.132999999999999</v>
      </c>
      <c r="L1084">
        <v>14.558</v>
      </c>
      <c r="M1084">
        <v>15.404999999999999</v>
      </c>
      <c r="N1084">
        <v>16.332000000000001</v>
      </c>
      <c r="O1084">
        <v>16.866</v>
      </c>
      <c r="P1084">
        <v>17.242999999999999</v>
      </c>
      <c r="Q1084">
        <v>17.827999999999999</v>
      </c>
      <c r="R1084">
        <v>18.224</v>
      </c>
      <c r="S1084">
        <v>19.010999999999999</v>
      </c>
      <c r="T1084">
        <v>20.49</v>
      </c>
      <c r="U1084">
        <v>1082</v>
      </c>
      <c r="V1084">
        <v>11.176</v>
      </c>
      <c r="W1084">
        <v>12.134</v>
      </c>
      <c r="X1084">
        <v>13.092000000000001</v>
      </c>
      <c r="Y1084">
        <v>14.175000000000001</v>
      </c>
      <c r="Z1084">
        <v>15.404999999999999</v>
      </c>
      <c r="AA1084">
        <v>16.811</v>
      </c>
      <c r="AB1084">
        <v>18.428999999999998</v>
      </c>
      <c r="AC1084">
        <v>20.306000000000001</v>
      </c>
      <c r="AD1084">
        <v>22.183</v>
      </c>
    </row>
    <row r="1085" spans="1:30" x14ac:dyDescent="0.25">
      <c r="A1085">
        <v>1083</v>
      </c>
      <c r="B1085">
        <f t="shared" si="16"/>
        <v>2.9650924024640659</v>
      </c>
      <c r="C1085">
        <v>-0.56840000000000002</v>
      </c>
      <c r="D1085">
        <v>15.404400000000001</v>
      </c>
      <c r="E1085">
        <v>8.5220000000000004E-2</v>
      </c>
      <c r="F1085">
        <v>12.052</v>
      </c>
      <c r="G1085">
        <v>12.766</v>
      </c>
      <c r="H1085">
        <v>13.214</v>
      </c>
      <c r="I1085">
        <v>13.461</v>
      </c>
      <c r="J1085">
        <v>13.856</v>
      </c>
      <c r="K1085">
        <v>14.132</v>
      </c>
      <c r="L1085">
        <v>14.557</v>
      </c>
      <c r="M1085">
        <v>15.404</v>
      </c>
      <c r="N1085">
        <v>16.331</v>
      </c>
      <c r="O1085">
        <v>16.866</v>
      </c>
      <c r="P1085">
        <v>17.242999999999999</v>
      </c>
      <c r="Q1085">
        <v>17.827000000000002</v>
      </c>
      <c r="R1085">
        <v>18.222999999999999</v>
      </c>
      <c r="S1085">
        <v>19.010999999999999</v>
      </c>
      <c r="T1085">
        <v>20.49</v>
      </c>
      <c r="U1085">
        <v>1083</v>
      </c>
      <c r="V1085">
        <v>11.175000000000001</v>
      </c>
      <c r="W1085">
        <v>12.132999999999999</v>
      </c>
      <c r="X1085">
        <v>13.092000000000001</v>
      </c>
      <c r="Y1085">
        <v>14.173999999999999</v>
      </c>
      <c r="Z1085">
        <v>15.404</v>
      </c>
      <c r="AA1085">
        <v>16.811</v>
      </c>
      <c r="AB1085">
        <v>18.428999999999998</v>
      </c>
      <c r="AC1085">
        <v>20.306000000000001</v>
      </c>
      <c r="AD1085">
        <v>22.183</v>
      </c>
    </row>
    <row r="1086" spans="1:30" x14ac:dyDescent="0.25">
      <c r="A1086">
        <v>1084</v>
      </c>
      <c r="B1086">
        <f t="shared" si="16"/>
        <v>2.967830253251198</v>
      </c>
      <c r="C1086">
        <v>-0.56840000000000002</v>
      </c>
      <c r="D1086">
        <v>15.4038</v>
      </c>
      <c r="E1086">
        <v>8.523E-2</v>
      </c>
      <c r="F1086">
        <v>12.051</v>
      </c>
      <c r="G1086">
        <v>12.765000000000001</v>
      </c>
      <c r="H1086">
        <v>13.212999999999999</v>
      </c>
      <c r="I1086">
        <v>13.46</v>
      </c>
      <c r="J1086">
        <v>13.855</v>
      </c>
      <c r="K1086">
        <v>14.132</v>
      </c>
      <c r="L1086">
        <v>14.557</v>
      </c>
      <c r="M1086">
        <v>15.404</v>
      </c>
      <c r="N1086">
        <v>16.331</v>
      </c>
      <c r="O1086">
        <v>16.864999999999998</v>
      </c>
      <c r="P1086">
        <v>17.242999999999999</v>
      </c>
      <c r="Q1086">
        <v>17.827000000000002</v>
      </c>
      <c r="R1086">
        <v>18.222999999999999</v>
      </c>
      <c r="S1086">
        <v>19.010000000000002</v>
      </c>
      <c r="T1086">
        <v>20.49</v>
      </c>
      <c r="U1086">
        <v>1084</v>
      </c>
      <c r="V1086">
        <v>11.173999999999999</v>
      </c>
      <c r="W1086">
        <v>12.132</v>
      </c>
      <c r="X1086">
        <v>13.090999999999999</v>
      </c>
      <c r="Y1086">
        <v>14.173999999999999</v>
      </c>
      <c r="Z1086">
        <v>15.404</v>
      </c>
      <c r="AA1086">
        <v>16.809999999999999</v>
      </c>
      <c r="AB1086">
        <v>18.428999999999998</v>
      </c>
      <c r="AC1086">
        <v>20.306000000000001</v>
      </c>
      <c r="AD1086">
        <v>22.183</v>
      </c>
    </row>
    <row r="1087" spans="1:30" x14ac:dyDescent="0.25">
      <c r="A1087">
        <v>1085</v>
      </c>
      <c r="B1087">
        <f t="shared" si="16"/>
        <v>2.97056810403833</v>
      </c>
      <c r="C1087">
        <v>-0.56840000000000002</v>
      </c>
      <c r="D1087">
        <v>15.4032</v>
      </c>
      <c r="E1087">
        <v>8.5239999999999996E-2</v>
      </c>
      <c r="F1087">
        <v>12.051</v>
      </c>
      <c r="G1087">
        <v>12.765000000000001</v>
      </c>
      <c r="H1087">
        <v>13.212</v>
      </c>
      <c r="I1087">
        <v>13.459</v>
      </c>
      <c r="J1087">
        <v>13.853999999999999</v>
      </c>
      <c r="K1087">
        <v>14.131</v>
      </c>
      <c r="L1087">
        <v>14.555999999999999</v>
      </c>
      <c r="M1087">
        <v>15.403</v>
      </c>
      <c r="N1087">
        <v>16.329999999999998</v>
      </c>
      <c r="O1087">
        <v>16.864999999999998</v>
      </c>
      <c r="P1087">
        <v>17.242000000000001</v>
      </c>
      <c r="Q1087">
        <v>17.826000000000001</v>
      </c>
      <c r="R1087">
        <v>18.222999999999999</v>
      </c>
      <c r="S1087">
        <v>19.010000000000002</v>
      </c>
      <c r="T1087">
        <v>20.49</v>
      </c>
      <c r="U1087">
        <v>1085</v>
      </c>
      <c r="V1087">
        <v>11.173</v>
      </c>
      <c r="W1087">
        <v>12.132</v>
      </c>
      <c r="X1087">
        <v>13.09</v>
      </c>
      <c r="Y1087">
        <v>14.173</v>
      </c>
      <c r="Z1087">
        <v>15.403</v>
      </c>
      <c r="AA1087">
        <v>16.809999999999999</v>
      </c>
      <c r="AB1087">
        <v>18.428000000000001</v>
      </c>
      <c r="AC1087">
        <v>20.306000000000001</v>
      </c>
      <c r="AD1087">
        <v>22.183</v>
      </c>
    </row>
    <row r="1088" spans="1:30" x14ac:dyDescent="0.25">
      <c r="A1088">
        <v>1086</v>
      </c>
      <c r="B1088">
        <f t="shared" si="16"/>
        <v>2.9733059548254621</v>
      </c>
      <c r="C1088">
        <v>-0.56840000000000002</v>
      </c>
      <c r="D1088">
        <v>15.4026</v>
      </c>
      <c r="E1088">
        <v>8.5250000000000006E-2</v>
      </c>
      <c r="F1088">
        <v>12.05</v>
      </c>
      <c r="G1088">
        <v>12.763999999999999</v>
      </c>
      <c r="H1088">
        <v>13.212</v>
      </c>
      <c r="I1088">
        <v>13.459</v>
      </c>
      <c r="J1088">
        <v>13.853999999999999</v>
      </c>
      <c r="K1088">
        <v>14.13</v>
      </c>
      <c r="L1088">
        <v>14.555</v>
      </c>
      <c r="M1088">
        <v>15.403</v>
      </c>
      <c r="N1088">
        <v>16.329999999999998</v>
      </c>
      <c r="O1088">
        <v>16.864000000000001</v>
      </c>
      <c r="P1088">
        <v>17.242000000000001</v>
      </c>
      <c r="Q1088">
        <v>17.826000000000001</v>
      </c>
      <c r="R1088">
        <v>18.222000000000001</v>
      </c>
      <c r="S1088">
        <v>19.010000000000002</v>
      </c>
      <c r="T1088">
        <v>20.49</v>
      </c>
      <c r="U1088">
        <v>1086</v>
      </c>
      <c r="V1088">
        <v>11.172000000000001</v>
      </c>
      <c r="W1088">
        <v>12.131</v>
      </c>
      <c r="X1088">
        <v>13.089</v>
      </c>
      <c r="Y1088">
        <v>14.172000000000001</v>
      </c>
      <c r="Z1088">
        <v>15.403</v>
      </c>
      <c r="AA1088">
        <v>16.809000000000001</v>
      </c>
      <c r="AB1088">
        <v>18.428000000000001</v>
      </c>
      <c r="AC1088">
        <v>20.306000000000001</v>
      </c>
      <c r="AD1088">
        <v>22.183</v>
      </c>
    </row>
    <row r="1089" spans="1:30" x14ac:dyDescent="0.25">
      <c r="A1089">
        <v>1087</v>
      </c>
      <c r="B1089">
        <f t="shared" si="16"/>
        <v>2.9760438056125942</v>
      </c>
      <c r="C1089">
        <v>-0.56840000000000002</v>
      </c>
      <c r="D1089">
        <v>15.401999999999999</v>
      </c>
      <c r="E1089">
        <v>8.5260000000000002E-2</v>
      </c>
      <c r="F1089">
        <v>12.048999999999999</v>
      </c>
      <c r="G1089">
        <v>12.763</v>
      </c>
      <c r="H1089">
        <v>13.211</v>
      </c>
      <c r="I1089">
        <v>13.458</v>
      </c>
      <c r="J1089">
        <v>13.853</v>
      </c>
      <c r="K1089">
        <v>14.13</v>
      </c>
      <c r="L1089">
        <v>14.555</v>
      </c>
      <c r="M1089">
        <v>15.401999999999999</v>
      </c>
      <c r="N1089">
        <v>16.329000000000001</v>
      </c>
      <c r="O1089">
        <v>16.864000000000001</v>
      </c>
      <c r="P1089">
        <v>17.241</v>
      </c>
      <c r="Q1089">
        <v>17.826000000000001</v>
      </c>
      <c r="R1089">
        <v>18.222000000000001</v>
      </c>
      <c r="S1089">
        <v>19.010000000000002</v>
      </c>
      <c r="T1089">
        <v>20.49</v>
      </c>
      <c r="U1089">
        <v>1087</v>
      </c>
      <c r="V1089">
        <v>11.170999999999999</v>
      </c>
      <c r="W1089">
        <v>12.13</v>
      </c>
      <c r="X1089">
        <v>13.089</v>
      </c>
      <c r="Y1089">
        <v>14.172000000000001</v>
      </c>
      <c r="Z1089">
        <v>15.401999999999999</v>
      </c>
      <c r="AA1089">
        <v>16.809000000000001</v>
      </c>
      <c r="AB1089">
        <v>18.428000000000001</v>
      </c>
      <c r="AC1089">
        <v>20.306000000000001</v>
      </c>
      <c r="AD1089">
        <v>22.183</v>
      </c>
    </row>
    <row r="1090" spans="1:30" x14ac:dyDescent="0.25">
      <c r="A1090">
        <v>1088</v>
      </c>
      <c r="B1090">
        <f t="shared" si="16"/>
        <v>2.9787816563997263</v>
      </c>
      <c r="C1090">
        <v>-0.56840000000000002</v>
      </c>
      <c r="D1090">
        <v>15.401400000000001</v>
      </c>
      <c r="E1090">
        <v>8.5269999999999999E-2</v>
      </c>
      <c r="F1090">
        <v>12.048</v>
      </c>
      <c r="G1090">
        <v>12.762</v>
      </c>
      <c r="H1090">
        <v>13.21</v>
      </c>
      <c r="I1090">
        <v>13.457000000000001</v>
      </c>
      <c r="J1090">
        <v>13.852</v>
      </c>
      <c r="K1090">
        <v>14.129</v>
      </c>
      <c r="L1090">
        <v>14.554</v>
      </c>
      <c r="M1090">
        <v>15.401</v>
      </c>
      <c r="N1090">
        <v>16.329000000000001</v>
      </c>
      <c r="O1090">
        <v>16.863</v>
      </c>
      <c r="P1090">
        <v>17.241</v>
      </c>
      <c r="Q1090">
        <v>17.824999999999999</v>
      </c>
      <c r="R1090">
        <v>18.222000000000001</v>
      </c>
      <c r="S1090">
        <v>19.009</v>
      </c>
      <c r="T1090">
        <v>20.49</v>
      </c>
      <c r="U1090">
        <v>1088</v>
      </c>
      <c r="V1090">
        <v>11.170999999999999</v>
      </c>
      <c r="W1090">
        <v>12.129</v>
      </c>
      <c r="X1090">
        <v>13.087999999999999</v>
      </c>
      <c r="Y1090">
        <v>14.170999999999999</v>
      </c>
      <c r="Z1090">
        <v>15.401</v>
      </c>
      <c r="AA1090">
        <v>16.808</v>
      </c>
      <c r="AB1090">
        <v>18.427</v>
      </c>
      <c r="AC1090">
        <v>20.305</v>
      </c>
      <c r="AD1090">
        <v>22.184000000000001</v>
      </c>
    </row>
    <row r="1091" spans="1:30" x14ac:dyDescent="0.25">
      <c r="A1091">
        <v>1089</v>
      </c>
      <c r="B1091">
        <f t="shared" ref="B1091:B1154" si="17">A1091/365.25</f>
        <v>2.9815195071868583</v>
      </c>
      <c r="C1091">
        <v>-0.56840000000000002</v>
      </c>
      <c r="D1091">
        <v>15.4008</v>
      </c>
      <c r="E1091">
        <v>8.5279999999999995E-2</v>
      </c>
      <c r="F1091">
        <v>12.047000000000001</v>
      </c>
      <c r="G1091">
        <v>12.762</v>
      </c>
      <c r="H1091">
        <v>13.209</v>
      </c>
      <c r="I1091">
        <v>13.456</v>
      </c>
      <c r="J1091">
        <v>13.851000000000001</v>
      </c>
      <c r="K1091">
        <v>14.128</v>
      </c>
      <c r="L1091">
        <v>14.553000000000001</v>
      </c>
      <c r="M1091">
        <v>15.401</v>
      </c>
      <c r="N1091">
        <v>16.327999999999999</v>
      </c>
      <c r="O1091">
        <v>16.863</v>
      </c>
      <c r="P1091">
        <v>17.239999999999998</v>
      </c>
      <c r="Q1091">
        <v>17.824999999999999</v>
      </c>
      <c r="R1091">
        <v>18.221</v>
      </c>
      <c r="S1091">
        <v>19.009</v>
      </c>
      <c r="T1091">
        <v>20.49</v>
      </c>
      <c r="U1091">
        <v>1089</v>
      </c>
      <c r="V1091">
        <v>11.17</v>
      </c>
      <c r="W1091">
        <v>12.128</v>
      </c>
      <c r="X1091">
        <v>13.087</v>
      </c>
      <c r="Y1091">
        <v>14.17</v>
      </c>
      <c r="Z1091">
        <v>15.401</v>
      </c>
      <c r="AA1091">
        <v>16.808</v>
      </c>
      <c r="AB1091">
        <v>18.427</v>
      </c>
      <c r="AC1091">
        <v>20.305</v>
      </c>
      <c r="AD1091">
        <v>22.184000000000001</v>
      </c>
    </row>
    <row r="1092" spans="1:30" x14ac:dyDescent="0.25">
      <c r="A1092">
        <v>1090</v>
      </c>
      <c r="B1092">
        <f t="shared" si="17"/>
        <v>2.9842573579739904</v>
      </c>
      <c r="C1092">
        <v>-0.56840000000000002</v>
      </c>
      <c r="D1092">
        <v>15.4002</v>
      </c>
      <c r="E1092">
        <v>8.5290000000000005E-2</v>
      </c>
      <c r="F1092">
        <v>12.047000000000001</v>
      </c>
      <c r="G1092">
        <v>12.760999999999999</v>
      </c>
      <c r="H1092">
        <v>13.209</v>
      </c>
      <c r="I1092">
        <v>13.456</v>
      </c>
      <c r="J1092">
        <v>13.851000000000001</v>
      </c>
      <c r="K1092">
        <v>14.128</v>
      </c>
      <c r="L1092">
        <v>14.553000000000001</v>
      </c>
      <c r="M1092">
        <v>15.4</v>
      </c>
      <c r="N1092">
        <v>16.327999999999999</v>
      </c>
      <c r="O1092">
        <v>16.861999999999998</v>
      </c>
      <c r="P1092">
        <v>17.239999999999998</v>
      </c>
      <c r="Q1092">
        <v>17.824999999999999</v>
      </c>
      <c r="R1092">
        <v>18.221</v>
      </c>
      <c r="S1092">
        <v>19.009</v>
      </c>
      <c r="T1092">
        <v>20.49</v>
      </c>
      <c r="U1092">
        <v>1090</v>
      </c>
      <c r="V1092">
        <v>11.169</v>
      </c>
      <c r="W1092">
        <v>12.128</v>
      </c>
      <c r="X1092">
        <v>13.086</v>
      </c>
      <c r="Y1092">
        <v>14.17</v>
      </c>
      <c r="Z1092">
        <v>15.4</v>
      </c>
      <c r="AA1092">
        <v>16.806999999999999</v>
      </c>
      <c r="AB1092">
        <v>18.427</v>
      </c>
      <c r="AC1092">
        <v>20.305</v>
      </c>
      <c r="AD1092">
        <v>22.184000000000001</v>
      </c>
    </row>
    <row r="1093" spans="1:30" x14ac:dyDescent="0.25">
      <c r="A1093">
        <v>1091</v>
      </c>
      <c r="B1093">
        <f t="shared" si="17"/>
        <v>2.9869952087611225</v>
      </c>
      <c r="C1093">
        <v>-0.56840000000000002</v>
      </c>
      <c r="D1093">
        <v>15.3996</v>
      </c>
      <c r="E1093">
        <v>8.5300000000000001E-2</v>
      </c>
      <c r="F1093">
        <v>12.045999999999999</v>
      </c>
      <c r="G1093">
        <v>12.76</v>
      </c>
      <c r="H1093">
        <v>13.208</v>
      </c>
      <c r="I1093">
        <v>13.455</v>
      </c>
      <c r="J1093">
        <v>13.85</v>
      </c>
      <c r="K1093">
        <v>14.127000000000001</v>
      </c>
      <c r="L1093">
        <v>14.552</v>
      </c>
      <c r="M1093">
        <v>15.4</v>
      </c>
      <c r="N1093">
        <v>16.327000000000002</v>
      </c>
      <c r="O1093">
        <v>16.861999999999998</v>
      </c>
      <c r="P1093">
        <v>17.239000000000001</v>
      </c>
      <c r="Q1093">
        <v>17.824000000000002</v>
      </c>
      <c r="R1093">
        <v>18.221</v>
      </c>
      <c r="S1093">
        <v>19.009</v>
      </c>
      <c r="T1093">
        <v>20.489000000000001</v>
      </c>
      <c r="U1093">
        <v>1091</v>
      </c>
      <c r="V1093">
        <v>11.167999999999999</v>
      </c>
      <c r="W1093">
        <v>12.127000000000001</v>
      </c>
      <c r="X1093">
        <v>13.086</v>
      </c>
      <c r="Y1093">
        <v>14.169</v>
      </c>
      <c r="Z1093">
        <v>15.4</v>
      </c>
      <c r="AA1093">
        <v>16.806999999999999</v>
      </c>
      <c r="AB1093">
        <v>18.427</v>
      </c>
      <c r="AC1093">
        <v>20.305</v>
      </c>
      <c r="AD1093">
        <v>22.184000000000001</v>
      </c>
    </row>
    <row r="1094" spans="1:30" x14ac:dyDescent="0.25">
      <c r="A1094">
        <v>1092</v>
      </c>
      <c r="B1094">
        <f t="shared" si="17"/>
        <v>2.9897330595482545</v>
      </c>
      <c r="C1094">
        <v>-0.56840000000000002</v>
      </c>
      <c r="D1094">
        <v>15.398999999999999</v>
      </c>
      <c r="E1094">
        <v>8.5309999999999997E-2</v>
      </c>
      <c r="F1094">
        <v>12.045</v>
      </c>
      <c r="G1094">
        <v>12.759</v>
      </c>
      <c r="H1094">
        <v>13.207000000000001</v>
      </c>
      <c r="I1094">
        <v>13.454000000000001</v>
      </c>
      <c r="J1094">
        <v>13.849</v>
      </c>
      <c r="K1094">
        <v>14.125999999999999</v>
      </c>
      <c r="L1094">
        <v>14.551</v>
      </c>
      <c r="M1094">
        <v>15.398999999999999</v>
      </c>
      <c r="N1094">
        <v>16.327000000000002</v>
      </c>
      <c r="O1094">
        <v>16.861000000000001</v>
      </c>
      <c r="P1094">
        <v>17.239000000000001</v>
      </c>
      <c r="Q1094">
        <v>17.824000000000002</v>
      </c>
      <c r="R1094">
        <v>18.22</v>
      </c>
      <c r="S1094">
        <v>19.007999999999999</v>
      </c>
      <c r="T1094">
        <v>20.489000000000001</v>
      </c>
      <c r="U1094">
        <v>1092</v>
      </c>
      <c r="V1094">
        <v>11.167</v>
      </c>
      <c r="W1094">
        <v>12.125999999999999</v>
      </c>
      <c r="X1094">
        <v>13.085000000000001</v>
      </c>
      <c r="Y1094">
        <v>14.167999999999999</v>
      </c>
      <c r="Z1094">
        <v>15.398999999999999</v>
      </c>
      <c r="AA1094">
        <v>16.806000000000001</v>
      </c>
      <c r="AB1094">
        <v>18.425999999999998</v>
      </c>
      <c r="AC1094">
        <v>20.305</v>
      </c>
      <c r="AD1094">
        <v>22.184000000000001</v>
      </c>
    </row>
    <row r="1095" spans="1:30" x14ac:dyDescent="0.25">
      <c r="A1095">
        <v>1093</v>
      </c>
      <c r="B1095">
        <f t="shared" si="17"/>
        <v>2.9924709103353866</v>
      </c>
      <c r="C1095">
        <v>-0.56840000000000002</v>
      </c>
      <c r="D1095">
        <v>15.398400000000001</v>
      </c>
      <c r="E1095">
        <v>8.5319999999999993E-2</v>
      </c>
      <c r="F1095">
        <v>12.044</v>
      </c>
      <c r="G1095">
        <v>12.759</v>
      </c>
      <c r="H1095">
        <v>13.206</v>
      </c>
      <c r="I1095">
        <v>13.454000000000001</v>
      </c>
      <c r="J1095">
        <v>13.849</v>
      </c>
      <c r="K1095">
        <v>14.125999999999999</v>
      </c>
      <c r="L1095">
        <v>14.551</v>
      </c>
      <c r="M1095">
        <v>15.398</v>
      </c>
      <c r="N1095">
        <v>16.326000000000001</v>
      </c>
      <c r="O1095">
        <v>16.861000000000001</v>
      </c>
      <c r="P1095">
        <v>17.239000000000001</v>
      </c>
      <c r="Q1095">
        <v>17.823</v>
      </c>
      <c r="R1095">
        <v>18.22</v>
      </c>
      <c r="S1095">
        <v>19.007999999999999</v>
      </c>
      <c r="T1095">
        <v>20.489000000000001</v>
      </c>
      <c r="U1095">
        <v>1093</v>
      </c>
      <c r="V1095">
        <v>11.166</v>
      </c>
      <c r="W1095">
        <v>12.125</v>
      </c>
      <c r="X1095">
        <v>13.084</v>
      </c>
      <c r="Y1095">
        <v>14.167</v>
      </c>
      <c r="Z1095">
        <v>15.398</v>
      </c>
      <c r="AA1095">
        <v>16.806000000000001</v>
      </c>
      <c r="AB1095">
        <v>18.425999999999998</v>
      </c>
      <c r="AC1095">
        <v>20.305</v>
      </c>
      <c r="AD1095">
        <v>22.184000000000001</v>
      </c>
    </row>
    <row r="1096" spans="1:30" x14ac:dyDescent="0.25">
      <c r="A1096">
        <v>1094</v>
      </c>
      <c r="B1096">
        <f t="shared" si="17"/>
        <v>2.9952087611225187</v>
      </c>
      <c r="C1096">
        <v>-0.56840000000000002</v>
      </c>
      <c r="D1096">
        <v>15.3978</v>
      </c>
      <c r="E1096">
        <v>8.5330000000000003E-2</v>
      </c>
      <c r="F1096">
        <v>12.042999999999999</v>
      </c>
      <c r="G1096">
        <v>12.757999999999999</v>
      </c>
      <c r="H1096">
        <v>13.206</v>
      </c>
      <c r="I1096">
        <v>13.452999999999999</v>
      </c>
      <c r="J1096">
        <v>13.848000000000001</v>
      </c>
      <c r="K1096">
        <v>14.125</v>
      </c>
      <c r="L1096">
        <v>14.55</v>
      </c>
      <c r="M1096">
        <v>15.398</v>
      </c>
      <c r="N1096">
        <v>16.326000000000001</v>
      </c>
      <c r="O1096">
        <v>16.86</v>
      </c>
      <c r="P1096">
        <v>17.238</v>
      </c>
      <c r="Q1096">
        <v>17.823</v>
      </c>
      <c r="R1096">
        <v>18.22</v>
      </c>
      <c r="S1096">
        <v>19.007999999999999</v>
      </c>
      <c r="T1096">
        <v>20.489000000000001</v>
      </c>
      <c r="U1096">
        <v>1094</v>
      </c>
      <c r="V1096">
        <v>11.166</v>
      </c>
      <c r="W1096">
        <v>12.125</v>
      </c>
      <c r="X1096">
        <v>13.083</v>
      </c>
      <c r="Y1096">
        <v>14.167</v>
      </c>
      <c r="Z1096">
        <v>15.398</v>
      </c>
      <c r="AA1096">
        <v>16.805</v>
      </c>
      <c r="AB1096">
        <v>18.425999999999998</v>
      </c>
      <c r="AC1096">
        <v>20.305</v>
      </c>
      <c r="AD1096">
        <v>22.184000000000001</v>
      </c>
    </row>
    <row r="1097" spans="1:30" x14ac:dyDescent="0.25">
      <c r="A1097">
        <v>1095</v>
      </c>
      <c r="B1097">
        <f t="shared" si="17"/>
        <v>2.9979466119096507</v>
      </c>
      <c r="C1097">
        <v>-0.56840000000000002</v>
      </c>
      <c r="D1097">
        <v>15.3972</v>
      </c>
      <c r="E1097">
        <v>8.5339999999999999E-2</v>
      </c>
      <c r="F1097">
        <v>12.042999999999999</v>
      </c>
      <c r="G1097">
        <v>12.757</v>
      </c>
      <c r="H1097">
        <v>13.205</v>
      </c>
      <c r="I1097">
        <v>13.452</v>
      </c>
      <c r="J1097">
        <v>13.847</v>
      </c>
      <c r="K1097">
        <v>14.124000000000001</v>
      </c>
      <c r="L1097">
        <v>14.548999999999999</v>
      </c>
      <c r="M1097">
        <v>15.397</v>
      </c>
      <c r="N1097">
        <v>16.324999999999999</v>
      </c>
      <c r="O1097">
        <v>16.86</v>
      </c>
      <c r="P1097">
        <v>17.238</v>
      </c>
      <c r="Q1097">
        <v>17.823</v>
      </c>
      <c r="R1097">
        <v>18.22</v>
      </c>
      <c r="S1097">
        <v>19.007999999999999</v>
      </c>
      <c r="T1097">
        <v>20.489000000000001</v>
      </c>
      <c r="U1097">
        <v>1095</v>
      </c>
      <c r="V1097">
        <v>11.164999999999999</v>
      </c>
      <c r="W1097">
        <v>12.124000000000001</v>
      </c>
      <c r="X1097">
        <v>13.083</v>
      </c>
      <c r="Y1097">
        <v>14.166</v>
      </c>
      <c r="Z1097">
        <v>15.397</v>
      </c>
      <c r="AA1097">
        <v>16.805</v>
      </c>
      <c r="AB1097">
        <v>18.425000000000001</v>
      </c>
      <c r="AC1097">
        <v>20.305</v>
      </c>
      <c r="AD1097">
        <v>22.184999999999999</v>
      </c>
    </row>
    <row r="1098" spans="1:30" x14ac:dyDescent="0.25">
      <c r="A1098">
        <v>1096</v>
      </c>
      <c r="B1098">
        <f t="shared" si="17"/>
        <v>3.0006844626967832</v>
      </c>
      <c r="C1098">
        <v>-0.56840000000000002</v>
      </c>
      <c r="D1098">
        <v>15.396599999999999</v>
      </c>
      <c r="E1098">
        <v>8.5349999999999995E-2</v>
      </c>
      <c r="F1098">
        <v>12.042</v>
      </c>
      <c r="G1098">
        <v>12.756</v>
      </c>
      <c r="H1098">
        <v>13.204000000000001</v>
      </c>
      <c r="I1098">
        <v>13.451000000000001</v>
      </c>
      <c r="J1098">
        <v>13.846</v>
      </c>
      <c r="K1098">
        <v>14.122999999999999</v>
      </c>
      <c r="L1098">
        <v>14.548999999999999</v>
      </c>
      <c r="M1098">
        <v>15.397</v>
      </c>
      <c r="N1098">
        <v>16.324999999999999</v>
      </c>
      <c r="O1098">
        <v>16.859000000000002</v>
      </c>
      <c r="P1098">
        <v>17.236999999999998</v>
      </c>
      <c r="Q1098">
        <v>17.821999999999999</v>
      </c>
      <c r="R1098">
        <v>18.219000000000001</v>
      </c>
      <c r="S1098">
        <v>19.007000000000001</v>
      </c>
      <c r="T1098">
        <v>20.489000000000001</v>
      </c>
      <c r="U1098">
        <v>1096</v>
      </c>
      <c r="V1098">
        <v>11.164</v>
      </c>
      <c r="W1098">
        <v>12.122999999999999</v>
      </c>
      <c r="X1098">
        <v>13.082000000000001</v>
      </c>
      <c r="Y1098">
        <v>14.164999999999999</v>
      </c>
      <c r="Z1098">
        <v>15.397</v>
      </c>
      <c r="AA1098">
        <v>16.803999999999998</v>
      </c>
      <c r="AB1098">
        <v>18.425000000000001</v>
      </c>
      <c r="AC1098">
        <v>20.305</v>
      </c>
      <c r="AD1098">
        <v>22.184999999999999</v>
      </c>
    </row>
    <row r="1099" spans="1:30" x14ac:dyDescent="0.25">
      <c r="A1099">
        <v>1097</v>
      </c>
      <c r="B1099">
        <f t="shared" si="17"/>
        <v>3.0034223134839153</v>
      </c>
      <c r="C1099">
        <v>-0.56840000000000002</v>
      </c>
      <c r="D1099">
        <v>15.396000000000001</v>
      </c>
      <c r="E1099">
        <v>8.5360000000000005E-2</v>
      </c>
      <c r="F1099">
        <v>12.041</v>
      </c>
      <c r="G1099">
        <v>12.755000000000001</v>
      </c>
      <c r="H1099">
        <v>13.202999999999999</v>
      </c>
      <c r="I1099">
        <v>13.451000000000001</v>
      </c>
      <c r="J1099">
        <v>13.846</v>
      </c>
      <c r="K1099">
        <v>14.122999999999999</v>
      </c>
      <c r="L1099">
        <v>14.548</v>
      </c>
      <c r="M1099">
        <v>15.396000000000001</v>
      </c>
      <c r="N1099">
        <v>16.324000000000002</v>
      </c>
      <c r="O1099">
        <v>16.859000000000002</v>
      </c>
      <c r="P1099">
        <v>17.236999999999998</v>
      </c>
      <c r="Q1099">
        <v>17.821999999999999</v>
      </c>
      <c r="R1099">
        <v>18.219000000000001</v>
      </c>
      <c r="S1099">
        <v>19.007000000000001</v>
      </c>
      <c r="T1099">
        <v>20.489000000000001</v>
      </c>
      <c r="U1099">
        <v>1097</v>
      </c>
      <c r="V1099">
        <v>11.163</v>
      </c>
      <c r="W1099">
        <v>12.122</v>
      </c>
      <c r="X1099">
        <v>13.081</v>
      </c>
      <c r="Y1099">
        <v>14.164999999999999</v>
      </c>
      <c r="Z1099">
        <v>15.396000000000001</v>
      </c>
      <c r="AA1099">
        <v>16.803999999999998</v>
      </c>
      <c r="AB1099">
        <v>18.425000000000001</v>
      </c>
      <c r="AC1099">
        <v>20.305</v>
      </c>
      <c r="AD1099">
        <v>22.184999999999999</v>
      </c>
    </row>
    <row r="1100" spans="1:30" x14ac:dyDescent="0.25">
      <c r="A1100">
        <v>1098</v>
      </c>
      <c r="B1100">
        <f t="shared" si="17"/>
        <v>3.0061601642710474</v>
      </c>
      <c r="C1100">
        <v>-0.56840000000000002</v>
      </c>
      <c r="D1100">
        <v>15.3954</v>
      </c>
      <c r="E1100">
        <v>8.5370000000000001E-2</v>
      </c>
      <c r="F1100">
        <v>12.04</v>
      </c>
      <c r="G1100">
        <v>12.755000000000001</v>
      </c>
      <c r="H1100">
        <v>13.202999999999999</v>
      </c>
      <c r="I1100">
        <v>13.45</v>
      </c>
      <c r="J1100">
        <v>13.845000000000001</v>
      </c>
      <c r="K1100">
        <v>14.122</v>
      </c>
      <c r="L1100">
        <v>14.547000000000001</v>
      </c>
      <c r="M1100">
        <v>15.395</v>
      </c>
      <c r="N1100">
        <v>16.324000000000002</v>
      </c>
      <c r="O1100">
        <v>16.858000000000001</v>
      </c>
      <c r="P1100">
        <v>17.236000000000001</v>
      </c>
      <c r="Q1100">
        <v>17.821999999999999</v>
      </c>
      <c r="R1100">
        <v>18.219000000000001</v>
      </c>
      <c r="S1100">
        <v>19.007000000000001</v>
      </c>
      <c r="T1100">
        <v>20.489000000000001</v>
      </c>
      <c r="U1100">
        <v>1098</v>
      </c>
      <c r="V1100">
        <v>11.162000000000001</v>
      </c>
      <c r="W1100">
        <v>12.121</v>
      </c>
      <c r="X1100">
        <v>13.08</v>
      </c>
      <c r="Y1100">
        <v>14.164</v>
      </c>
      <c r="Z1100">
        <v>15.395</v>
      </c>
      <c r="AA1100">
        <v>16.803000000000001</v>
      </c>
      <c r="AB1100">
        <v>18.423999999999999</v>
      </c>
      <c r="AC1100">
        <v>20.305</v>
      </c>
      <c r="AD1100">
        <v>22.184999999999999</v>
      </c>
    </row>
    <row r="1101" spans="1:30" x14ac:dyDescent="0.25">
      <c r="A1101">
        <v>1099</v>
      </c>
      <c r="B1101">
        <f t="shared" si="17"/>
        <v>3.0088980150581794</v>
      </c>
      <c r="C1101">
        <v>-0.56840000000000002</v>
      </c>
      <c r="D1101">
        <v>15.3949</v>
      </c>
      <c r="E1101">
        <v>8.5379999999999998E-2</v>
      </c>
      <c r="F1101">
        <v>12.04</v>
      </c>
      <c r="G1101">
        <v>12.754</v>
      </c>
      <c r="H1101">
        <v>13.202</v>
      </c>
      <c r="I1101">
        <v>13.449</v>
      </c>
      <c r="J1101">
        <v>13.843999999999999</v>
      </c>
      <c r="K1101">
        <v>14.122</v>
      </c>
      <c r="L1101">
        <v>14.547000000000001</v>
      </c>
      <c r="M1101">
        <v>15.395</v>
      </c>
      <c r="N1101">
        <v>16.323</v>
      </c>
      <c r="O1101">
        <v>16.858000000000001</v>
      </c>
      <c r="P1101">
        <v>17.236000000000001</v>
      </c>
      <c r="Q1101">
        <v>17.821000000000002</v>
      </c>
      <c r="R1101">
        <v>18.218</v>
      </c>
      <c r="S1101">
        <v>19.007000000000001</v>
      </c>
      <c r="T1101">
        <v>20.489000000000001</v>
      </c>
      <c r="U1101">
        <v>1099</v>
      </c>
      <c r="V1101">
        <v>11.162000000000001</v>
      </c>
      <c r="W1101">
        <v>12.121</v>
      </c>
      <c r="X1101">
        <v>13.08</v>
      </c>
      <c r="Y1101">
        <v>14.163</v>
      </c>
      <c r="Z1101">
        <v>15.395</v>
      </c>
      <c r="AA1101">
        <v>16.803000000000001</v>
      </c>
      <c r="AB1101">
        <v>18.423999999999999</v>
      </c>
      <c r="AC1101">
        <v>20.305</v>
      </c>
      <c r="AD1101">
        <v>22.184999999999999</v>
      </c>
    </row>
    <row r="1102" spans="1:30" x14ac:dyDescent="0.25">
      <c r="A1102">
        <v>1100</v>
      </c>
      <c r="B1102">
        <f t="shared" si="17"/>
        <v>3.0116358658453115</v>
      </c>
      <c r="C1102">
        <v>-0.56840000000000002</v>
      </c>
      <c r="D1102">
        <v>15.394299999999999</v>
      </c>
      <c r="E1102">
        <v>8.5389999999999994E-2</v>
      </c>
      <c r="F1102">
        <v>12.039</v>
      </c>
      <c r="G1102">
        <v>12.753</v>
      </c>
      <c r="H1102">
        <v>13.201000000000001</v>
      </c>
      <c r="I1102">
        <v>13.449</v>
      </c>
      <c r="J1102">
        <v>13.843999999999999</v>
      </c>
      <c r="K1102">
        <v>14.121</v>
      </c>
      <c r="L1102">
        <v>14.545999999999999</v>
      </c>
      <c r="M1102">
        <v>15.394</v>
      </c>
      <c r="N1102">
        <v>16.323</v>
      </c>
      <c r="O1102">
        <v>16.858000000000001</v>
      </c>
      <c r="P1102">
        <v>17.236000000000001</v>
      </c>
      <c r="Q1102">
        <v>17.821000000000002</v>
      </c>
      <c r="R1102">
        <v>18.218</v>
      </c>
      <c r="S1102">
        <v>19.007000000000001</v>
      </c>
      <c r="T1102">
        <v>20.489000000000001</v>
      </c>
      <c r="U1102">
        <v>1100</v>
      </c>
      <c r="V1102">
        <v>11.161</v>
      </c>
      <c r="W1102">
        <v>12.12</v>
      </c>
      <c r="X1102">
        <v>13.079000000000001</v>
      </c>
      <c r="Y1102">
        <v>14.163</v>
      </c>
      <c r="Z1102">
        <v>15.394</v>
      </c>
      <c r="AA1102">
        <v>16.803000000000001</v>
      </c>
      <c r="AB1102">
        <v>18.423999999999999</v>
      </c>
      <c r="AC1102">
        <v>20.305</v>
      </c>
      <c r="AD1102">
        <v>22.186</v>
      </c>
    </row>
    <row r="1103" spans="1:30" x14ac:dyDescent="0.25">
      <c r="A1103">
        <v>1101</v>
      </c>
      <c r="B1103">
        <f t="shared" si="17"/>
        <v>3.0143737166324436</v>
      </c>
      <c r="C1103">
        <v>-0.56840000000000002</v>
      </c>
      <c r="D1103">
        <v>15.393700000000001</v>
      </c>
      <c r="E1103">
        <v>8.5400000000000004E-2</v>
      </c>
      <c r="F1103">
        <v>12.038</v>
      </c>
      <c r="G1103">
        <v>12.752000000000001</v>
      </c>
      <c r="H1103">
        <v>13.2</v>
      </c>
      <c r="I1103">
        <v>13.448</v>
      </c>
      <c r="J1103">
        <v>13.843</v>
      </c>
      <c r="K1103">
        <v>14.12</v>
      </c>
      <c r="L1103">
        <v>14.545</v>
      </c>
      <c r="M1103">
        <v>15.394</v>
      </c>
      <c r="N1103">
        <v>16.321999999999999</v>
      </c>
      <c r="O1103">
        <v>16.856999999999999</v>
      </c>
      <c r="P1103">
        <v>17.234999999999999</v>
      </c>
      <c r="Q1103">
        <v>17.821000000000002</v>
      </c>
      <c r="R1103">
        <v>18.218</v>
      </c>
      <c r="S1103">
        <v>19.006</v>
      </c>
      <c r="T1103">
        <v>20.489000000000001</v>
      </c>
      <c r="U1103">
        <v>1101</v>
      </c>
      <c r="V1103">
        <v>11.16</v>
      </c>
      <c r="W1103">
        <v>12.119</v>
      </c>
      <c r="X1103">
        <v>13.077999999999999</v>
      </c>
      <c r="Y1103">
        <v>14.162000000000001</v>
      </c>
      <c r="Z1103">
        <v>15.394</v>
      </c>
      <c r="AA1103">
        <v>16.802</v>
      </c>
      <c r="AB1103">
        <v>18.423999999999999</v>
      </c>
      <c r="AC1103">
        <v>20.305</v>
      </c>
      <c r="AD1103">
        <v>22.186</v>
      </c>
    </row>
    <row r="1104" spans="1:30" x14ac:dyDescent="0.25">
      <c r="A1104">
        <v>1102</v>
      </c>
      <c r="B1104">
        <f t="shared" si="17"/>
        <v>3.0171115674195756</v>
      </c>
      <c r="C1104">
        <v>-0.56840000000000002</v>
      </c>
      <c r="D1104">
        <v>15.3931</v>
      </c>
      <c r="E1104">
        <v>8.541E-2</v>
      </c>
      <c r="F1104">
        <v>12.037000000000001</v>
      </c>
      <c r="G1104">
        <v>12.752000000000001</v>
      </c>
      <c r="H1104">
        <v>13.2</v>
      </c>
      <c r="I1104">
        <v>13.446999999999999</v>
      </c>
      <c r="J1104">
        <v>13.842000000000001</v>
      </c>
      <c r="K1104">
        <v>14.119</v>
      </c>
      <c r="L1104">
        <v>14.545</v>
      </c>
      <c r="M1104">
        <v>15.393000000000001</v>
      </c>
      <c r="N1104">
        <v>16.321999999999999</v>
      </c>
      <c r="O1104">
        <v>16.856999999999999</v>
      </c>
      <c r="P1104">
        <v>17.234999999999999</v>
      </c>
      <c r="Q1104">
        <v>17.82</v>
      </c>
      <c r="R1104">
        <v>18.216999999999999</v>
      </c>
      <c r="S1104">
        <v>19.006</v>
      </c>
      <c r="T1104">
        <v>20.489000000000001</v>
      </c>
      <c r="U1104">
        <v>1102</v>
      </c>
      <c r="V1104">
        <v>11.159000000000001</v>
      </c>
      <c r="W1104">
        <v>12.118</v>
      </c>
      <c r="X1104">
        <v>13.077</v>
      </c>
      <c r="Y1104">
        <v>14.161</v>
      </c>
      <c r="Z1104">
        <v>15.393000000000001</v>
      </c>
      <c r="AA1104">
        <v>16.802</v>
      </c>
      <c r="AB1104">
        <v>18.422999999999998</v>
      </c>
      <c r="AC1104">
        <v>20.305</v>
      </c>
      <c r="AD1104">
        <v>22.186</v>
      </c>
    </row>
    <row r="1105" spans="1:30" x14ac:dyDescent="0.25">
      <c r="A1105">
        <v>1103</v>
      </c>
      <c r="B1105">
        <f t="shared" si="17"/>
        <v>3.0198494182067077</v>
      </c>
      <c r="C1105">
        <v>-0.56840000000000002</v>
      </c>
      <c r="D1105">
        <v>15.3925</v>
      </c>
      <c r="E1105">
        <v>8.5419999999999996E-2</v>
      </c>
      <c r="F1105">
        <v>12.036</v>
      </c>
      <c r="G1105">
        <v>12.750999999999999</v>
      </c>
      <c r="H1105">
        <v>13.199</v>
      </c>
      <c r="I1105">
        <v>13.446</v>
      </c>
      <c r="J1105">
        <v>13.842000000000001</v>
      </c>
      <c r="K1105">
        <v>14.119</v>
      </c>
      <c r="L1105">
        <v>14.544</v>
      </c>
      <c r="M1105">
        <v>15.393000000000001</v>
      </c>
      <c r="N1105">
        <v>16.321000000000002</v>
      </c>
      <c r="O1105">
        <v>16.856000000000002</v>
      </c>
      <c r="P1105">
        <v>17.234000000000002</v>
      </c>
      <c r="Q1105">
        <v>17.82</v>
      </c>
      <c r="R1105">
        <v>18.216999999999999</v>
      </c>
      <c r="S1105">
        <v>19.006</v>
      </c>
      <c r="T1105">
        <v>20.489000000000001</v>
      </c>
      <c r="U1105">
        <v>1103</v>
      </c>
      <c r="V1105">
        <v>11.157999999999999</v>
      </c>
      <c r="W1105">
        <v>12.117000000000001</v>
      </c>
      <c r="X1105">
        <v>13.077</v>
      </c>
      <c r="Y1105">
        <v>14.161</v>
      </c>
      <c r="Z1105">
        <v>15.391999999999999</v>
      </c>
      <c r="AA1105">
        <v>16.800999999999998</v>
      </c>
      <c r="AB1105">
        <v>18.422999999999998</v>
      </c>
      <c r="AC1105">
        <v>20.303999999999998</v>
      </c>
      <c r="AD1105">
        <v>22.186</v>
      </c>
    </row>
    <row r="1106" spans="1:30" x14ac:dyDescent="0.25">
      <c r="A1106">
        <v>1104</v>
      </c>
      <c r="B1106">
        <f t="shared" si="17"/>
        <v>3.0225872689938398</v>
      </c>
      <c r="C1106">
        <v>-0.56840000000000002</v>
      </c>
      <c r="D1106">
        <v>15.391999999999999</v>
      </c>
      <c r="E1106">
        <v>8.5430000000000006E-2</v>
      </c>
      <c r="F1106">
        <v>12.036</v>
      </c>
      <c r="G1106">
        <v>12.75</v>
      </c>
      <c r="H1106">
        <v>13.198</v>
      </c>
      <c r="I1106">
        <v>13.446</v>
      </c>
      <c r="J1106">
        <v>13.840999999999999</v>
      </c>
      <c r="K1106">
        <v>14.118</v>
      </c>
      <c r="L1106">
        <v>14.544</v>
      </c>
      <c r="M1106">
        <v>15.391999999999999</v>
      </c>
      <c r="N1106">
        <v>16.321000000000002</v>
      </c>
      <c r="O1106">
        <v>16.856000000000002</v>
      </c>
      <c r="P1106">
        <v>17.234000000000002</v>
      </c>
      <c r="Q1106">
        <v>17.82</v>
      </c>
      <c r="R1106">
        <v>18.216999999999999</v>
      </c>
      <c r="S1106">
        <v>19.006</v>
      </c>
      <c r="T1106">
        <v>20.489000000000001</v>
      </c>
      <c r="U1106">
        <v>1104</v>
      </c>
      <c r="V1106">
        <v>11.157</v>
      </c>
      <c r="W1106">
        <v>12.117000000000001</v>
      </c>
      <c r="X1106">
        <v>13.076000000000001</v>
      </c>
      <c r="Y1106">
        <v>14.16</v>
      </c>
      <c r="Z1106">
        <v>15.391999999999999</v>
      </c>
      <c r="AA1106">
        <v>16.800999999999998</v>
      </c>
      <c r="AB1106">
        <v>18.422999999999998</v>
      </c>
      <c r="AC1106">
        <v>20.305</v>
      </c>
      <c r="AD1106">
        <v>22.186</v>
      </c>
    </row>
    <row r="1107" spans="1:30" x14ac:dyDescent="0.25">
      <c r="A1107">
        <v>1105</v>
      </c>
      <c r="B1107">
        <f t="shared" si="17"/>
        <v>3.0253251197809718</v>
      </c>
      <c r="C1107">
        <v>-0.56840000000000002</v>
      </c>
      <c r="D1107">
        <v>15.391400000000001</v>
      </c>
      <c r="E1107">
        <v>8.5440000000000002E-2</v>
      </c>
      <c r="F1107">
        <v>12.035</v>
      </c>
      <c r="G1107">
        <v>12.75</v>
      </c>
      <c r="H1107">
        <v>13.198</v>
      </c>
      <c r="I1107">
        <v>13.445</v>
      </c>
      <c r="J1107">
        <v>13.84</v>
      </c>
      <c r="K1107">
        <v>14.117000000000001</v>
      </c>
      <c r="L1107">
        <v>14.542999999999999</v>
      </c>
      <c r="M1107">
        <v>15.391</v>
      </c>
      <c r="N1107">
        <v>16.32</v>
      </c>
      <c r="O1107">
        <v>16.855</v>
      </c>
      <c r="P1107">
        <v>17.234000000000002</v>
      </c>
      <c r="Q1107">
        <v>17.818999999999999</v>
      </c>
      <c r="R1107">
        <v>18.216000000000001</v>
      </c>
      <c r="S1107">
        <v>19.004999999999999</v>
      </c>
      <c r="T1107">
        <v>20.489000000000001</v>
      </c>
      <c r="U1107">
        <v>1105</v>
      </c>
      <c r="V1107">
        <v>11.157</v>
      </c>
      <c r="W1107">
        <v>12.116</v>
      </c>
      <c r="X1107">
        <v>13.074999999999999</v>
      </c>
      <c r="Y1107">
        <v>14.159000000000001</v>
      </c>
      <c r="Z1107">
        <v>15.391</v>
      </c>
      <c r="AA1107">
        <v>16.8</v>
      </c>
      <c r="AB1107">
        <v>18.422000000000001</v>
      </c>
      <c r="AC1107">
        <v>20.303999999999998</v>
      </c>
      <c r="AD1107">
        <v>22.186</v>
      </c>
    </row>
    <row r="1108" spans="1:30" x14ac:dyDescent="0.25">
      <c r="A1108">
        <v>1106</v>
      </c>
      <c r="B1108">
        <f t="shared" si="17"/>
        <v>3.0280629705681039</v>
      </c>
      <c r="C1108">
        <v>-0.56840000000000002</v>
      </c>
      <c r="D1108">
        <v>15.3908</v>
      </c>
      <c r="E1108">
        <v>8.5449999999999998E-2</v>
      </c>
      <c r="F1108">
        <v>12.034000000000001</v>
      </c>
      <c r="G1108">
        <v>12.749000000000001</v>
      </c>
      <c r="H1108">
        <v>13.196999999999999</v>
      </c>
      <c r="I1108">
        <v>13.444000000000001</v>
      </c>
      <c r="J1108">
        <v>13.84</v>
      </c>
      <c r="K1108">
        <v>14.117000000000001</v>
      </c>
      <c r="L1108">
        <v>14.542</v>
      </c>
      <c r="M1108">
        <v>15.391</v>
      </c>
      <c r="N1108">
        <v>16.32</v>
      </c>
      <c r="O1108">
        <v>16.855</v>
      </c>
      <c r="P1108">
        <v>17.233000000000001</v>
      </c>
      <c r="Q1108">
        <v>17.818999999999999</v>
      </c>
      <c r="R1108">
        <v>18.216000000000001</v>
      </c>
      <c r="S1108">
        <v>19.004999999999999</v>
      </c>
      <c r="T1108">
        <v>20.489000000000001</v>
      </c>
      <c r="U1108">
        <v>1106</v>
      </c>
      <c r="V1108">
        <v>11.156000000000001</v>
      </c>
      <c r="W1108">
        <v>12.115</v>
      </c>
      <c r="X1108">
        <v>13.074999999999999</v>
      </c>
      <c r="Y1108">
        <v>14.159000000000001</v>
      </c>
      <c r="Z1108">
        <v>15.391</v>
      </c>
      <c r="AA1108">
        <v>16.8</v>
      </c>
      <c r="AB1108">
        <v>18.422000000000001</v>
      </c>
      <c r="AC1108">
        <v>20.303999999999998</v>
      </c>
      <c r="AD1108">
        <v>22.187000000000001</v>
      </c>
    </row>
    <row r="1109" spans="1:30" x14ac:dyDescent="0.25">
      <c r="A1109">
        <v>1107</v>
      </c>
      <c r="B1109">
        <f t="shared" si="17"/>
        <v>3.030800821355236</v>
      </c>
      <c r="C1109">
        <v>-0.56840000000000002</v>
      </c>
      <c r="D1109">
        <v>15.3902</v>
      </c>
      <c r="E1109">
        <v>8.5470000000000004E-2</v>
      </c>
      <c r="F1109">
        <v>12.032999999999999</v>
      </c>
      <c r="G1109">
        <v>12.747999999999999</v>
      </c>
      <c r="H1109">
        <v>13.196</v>
      </c>
      <c r="I1109">
        <v>13.443</v>
      </c>
      <c r="J1109">
        <v>13.839</v>
      </c>
      <c r="K1109">
        <v>14.116</v>
      </c>
      <c r="L1109">
        <v>14.542</v>
      </c>
      <c r="M1109">
        <v>15.39</v>
      </c>
      <c r="N1109">
        <v>16.318999999999999</v>
      </c>
      <c r="O1109">
        <v>16.855</v>
      </c>
      <c r="P1109">
        <v>17.233000000000001</v>
      </c>
      <c r="Q1109">
        <v>17.818999999999999</v>
      </c>
      <c r="R1109">
        <v>18.216000000000001</v>
      </c>
      <c r="S1109">
        <v>19.004999999999999</v>
      </c>
      <c r="T1109">
        <v>20.49</v>
      </c>
      <c r="U1109">
        <v>1107</v>
      </c>
      <c r="V1109">
        <v>11.154999999999999</v>
      </c>
      <c r="W1109">
        <v>12.114000000000001</v>
      </c>
      <c r="X1109">
        <v>13.074</v>
      </c>
      <c r="Y1109">
        <v>14.157999999999999</v>
      </c>
      <c r="Z1109">
        <v>15.39</v>
      </c>
      <c r="AA1109">
        <v>16.798999999999999</v>
      </c>
      <c r="AB1109">
        <v>18.422000000000001</v>
      </c>
      <c r="AC1109">
        <v>20.305</v>
      </c>
      <c r="AD1109">
        <v>22.187999999999999</v>
      </c>
    </row>
    <row r="1110" spans="1:30" x14ac:dyDescent="0.25">
      <c r="A1110">
        <v>1108</v>
      </c>
      <c r="B1110">
        <f t="shared" si="17"/>
        <v>3.0335386721423681</v>
      </c>
      <c r="C1110">
        <v>-0.56840000000000002</v>
      </c>
      <c r="D1110">
        <v>15.389699999999999</v>
      </c>
      <c r="E1110">
        <v>8.548E-2</v>
      </c>
      <c r="F1110">
        <v>12.032</v>
      </c>
      <c r="G1110">
        <v>12.747</v>
      </c>
      <c r="H1110">
        <v>13.195</v>
      </c>
      <c r="I1110">
        <v>13.443</v>
      </c>
      <c r="J1110">
        <v>13.837999999999999</v>
      </c>
      <c r="K1110">
        <v>14.115</v>
      </c>
      <c r="L1110">
        <v>14.541</v>
      </c>
      <c r="M1110">
        <v>15.39</v>
      </c>
      <c r="N1110">
        <v>16.318999999999999</v>
      </c>
      <c r="O1110">
        <v>16.853999999999999</v>
      </c>
      <c r="P1110">
        <v>17.233000000000001</v>
      </c>
      <c r="Q1110">
        <v>17.818999999999999</v>
      </c>
      <c r="R1110">
        <v>18.216000000000001</v>
      </c>
      <c r="S1110">
        <v>19.004999999999999</v>
      </c>
      <c r="T1110">
        <v>20.49</v>
      </c>
      <c r="U1110">
        <v>1108</v>
      </c>
      <c r="V1110">
        <v>11.154</v>
      </c>
      <c r="W1110">
        <v>12.113</v>
      </c>
      <c r="X1110">
        <v>13.073</v>
      </c>
      <c r="Y1110">
        <v>14.157</v>
      </c>
      <c r="Z1110">
        <v>15.39</v>
      </c>
      <c r="AA1110">
        <v>16.798999999999999</v>
      </c>
      <c r="AB1110">
        <v>18.422000000000001</v>
      </c>
      <c r="AC1110">
        <v>20.305</v>
      </c>
      <c r="AD1110">
        <v>22.187999999999999</v>
      </c>
    </row>
    <row r="1111" spans="1:30" x14ac:dyDescent="0.25">
      <c r="A1111">
        <v>1109</v>
      </c>
      <c r="B1111">
        <f t="shared" si="17"/>
        <v>3.0362765229295001</v>
      </c>
      <c r="C1111">
        <v>-0.56840000000000002</v>
      </c>
      <c r="D1111">
        <v>15.389099999999999</v>
      </c>
      <c r="E1111">
        <v>8.5489999999999997E-2</v>
      </c>
      <c r="F1111">
        <v>12.031000000000001</v>
      </c>
      <c r="G1111">
        <v>12.746</v>
      </c>
      <c r="H1111">
        <v>13.194000000000001</v>
      </c>
      <c r="I1111">
        <v>13.442</v>
      </c>
      <c r="J1111">
        <v>13.837</v>
      </c>
      <c r="K1111">
        <v>14.115</v>
      </c>
      <c r="L1111">
        <v>14.54</v>
      </c>
      <c r="M1111">
        <v>15.388999999999999</v>
      </c>
      <c r="N1111">
        <v>16.318000000000001</v>
      </c>
      <c r="O1111">
        <v>16.853999999999999</v>
      </c>
      <c r="P1111">
        <v>17.231999999999999</v>
      </c>
      <c r="Q1111">
        <v>17.818000000000001</v>
      </c>
      <c r="R1111">
        <v>18.216000000000001</v>
      </c>
      <c r="S1111">
        <v>19.004999999999999</v>
      </c>
      <c r="T1111">
        <v>20.49</v>
      </c>
      <c r="U1111">
        <v>1109</v>
      </c>
      <c r="V1111">
        <v>11.153</v>
      </c>
      <c r="W1111">
        <v>12.113</v>
      </c>
      <c r="X1111">
        <v>13.071999999999999</v>
      </c>
      <c r="Y1111">
        <v>14.157</v>
      </c>
      <c r="Z1111">
        <v>15.388999999999999</v>
      </c>
      <c r="AA1111">
        <v>16.798999999999999</v>
      </c>
      <c r="AB1111">
        <v>18.422000000000001</v>
      </c>
      <c r="AC1111">
        <v>20.305</v>
      </c>
      <c r="AD1111">
        <v>22.187999999999999</v>
      </c>
    </row>
    <row r="1112" spans="1:30" x14ac:dyDescent="0.25">
      <c r="A1112">
        <v>1110</v>
      </c>
      <c r="B1112">
        <f t="shared" si="17"/>
        <v>3.0390143737166326</v>
      </c>
      <c r="C1112">
        <v>-0.56840000000000002</v>
      </c>
      <c r="D1112">
        <v>15.388500000000001</v>
      </c>
      <c r="E1112">
        <v>8.5500000000000007E-2</v>
      </c>
      <c r="F1112">
        <v>12.031000000000001</v>
      </c>
      <c r="G1112">
        <v>12.746</v>
      </c>
      <c r="H1112">
        <v>13.194000000000001</v>
      </c>
      <c r="I1112">
        <v>13.441000000000001</v>
      </c>
      <c r="J1112">
        <v>13.837</v>
      </c>
      <c r="K1112">
        <v>14.114000000000001</v>
      </c>
      <c r="L1112">
        <v>14.54</v>
      </c>
      <c r="M1112">
        <v>15.388999999999999</v>
      </c>
      <c r="N1112">
        <v>16.318000000000001</v>
      </c>
      <c r="O1112">
        <v>16.853000000000002</v>
      </c>
      <c r="P1112">
        <v>17.231999999999999</v>
      </c>
      <c r="Q1112">
        <v>17.818000000000001</v>
      </c>
      <c r="R1112">
        <v>18.215</v>
      </c>
      <c r="S1112">
        <v>19.004999999999999</v>
      </c>
      <c r="T1112">
        <v>20.49</v>
      </c>
      <c r="U1112">
        <v>1110</v>
      </c>
      <c r="V1112">
        <v>11.151999999999999</v>
      </c>
      <c r="W1112">
        <v>12.112</v>
      </c>
      <c r="X1112">
        <v>13.071</v>
      </c>
      <c r="Y1112">
        <v>14.156000000000001</v>
      </c>
      <c r="Z1112">
        <v>15.388</v>
      </c>
      <c r="AA1112">
        <v>16.797999999999998</v>
      </c>
      <c r="AB1112">
        <v>18.420999999999999</v>
      </c>
      <c r="AC1112">
        <v>20.305</v>
      </c>
      <c r="AD1112">
        <v>22.187999999999999</v>
      </c>
    </row>
    <row r="1113" spans="1:30" x14ac:dyDescent="0.25">
      <c r="A1113">
        <v>1111</v>
      </c>
      <c r="B1113">
        <f t="shared" si="17"/>
        <v>3.0417522245037647</v>
      </c>
      <c r="C1113">
        <v>-0.56840000000000002</v>
      </c>
      <c r="D1113">
        <v>15.388</v>
      </c>
      <c r="E1113">
        <v>8.5510000000000003E-2</v>
      </c>
      <c r="F1113">
        <v>12.03</v>
      </c>
      <c r="G1113">
        <v>12.744999999999999</v>
      </c>
      <c r="H1113">
        <v>13.193</v>
      </c>
      <c r="I1113">
        <v>13.441000000000001</v>
      </c>
      <c r="J1113">
        <v>13.836</v>
      </c>
      <c r="K1113">
        <v>14.113</v>
      </c>
      <c r="L1113">
        <v>14.539</v>
      </c>
      <c r="M1113">
        <v>15.388</v>
      </c>
      <c r="N1113">
        <v>16.317</v>
      </c>
      <c r="O1113">
        <v>16.853000000000002</v>
      </c>
      <c r="P1113">
        <v>17.231000000000002</v>
      </c>
      <c r="Q1113">
        <v>17.817</v>
      </c>
      <c r="R1113">
        <v>18.215</v>
      </c>
      <c r="S1113">
        <v>19.004999999999999</v>
      </c>
      <c r="T1113">
        <v>20.49</v>
      </c>
      <c r="U1113">
        <v>1111</v>
      </c>
      <c r="V1113">
        <v>11.151</v>
      </c>
      <c r="W1113">
        <v>12.111000000000001</v>
      </c>
      <c r="X1113">
        <v>13.071</v>
      </c>
      <c r="Y1113">
        <v>14.154999999999999</v>
      </c>
      <c r="Z1113">
        <v>15.388</v>
      </c>
      <c r="AA1113">
        <v>16.797999999999998</v>
      </c>
      <c r="AB1113">
        <v>18.420999999999999</v>
      </c>
      <c r="AC1113">
        <v>20.305</v>
      </c>
      <c r="AD1113">
        <v>22.189</v>
      </c>
    </row>
    <row r="1114" spans="1:30" x14ac:dyDescent="0.25">
      <c r="A1114">
        <v>1112</v>
      </c>
      <c r="B1114">
        <f t="shared" si="17"/>
        <v>3.0444900752908968</v>
      </c>
      <c r="C1114">
        <v>-0.56840000000000002</v>
      </c>
      <c r="D1114">
        <v>15.3874</v>
      </c>
      <c r="E1114">
        <v>8.5519999999999999E-2</v>
      </c>
      <c r="F1114">
        <v>12.029</v>
      </c>
      <c r="G1114">
        <v>12.744</v>
      </c>
      <c r="H1114">
        <v>13.192</v>
      </c>
      <c r="I1114">
        <v>13.44</v>
      </c>
      <c r="J1114">
        <v>13.835000000000001</v>
      </c>
      <c r="K1114">
        <v>14.113</v>
      </c>
      <c r="L1114">
        <v>14.538</v>
      </c>
      <c r="M1114">
        <v>15.387</v>
      </c>
      <c r="N1114">
        <v>16.317</v>
      </c>
      <c r="O1114">
        <v>16.852</v>
      </c>
      <c r="P1114">
        <v>17.231000000000002</v>
      </c>
      <c r="Q1114">
        <v>17.817</v>
      </c>
      <c r="R1114">
        <v>18.215</v>
      </c>
      <c r="S1114">
        <v>19.004000000000001</v>
      </c>
      <c r="T1114">
        <v>20.49</v>
      </c>
      <c r="U1114">
        <v>1112</v>
      </c>
      <c r="V1114">
        <v>11.151</v>
      </c>
      <c r="W1114">
        <v>12.11</v>
      </c>
      <c r="X1114">
        <v>13.07</v>
      </c>
      <c r="Y1114">
        <v>14.154999999999999</v>
      </c>
      <c r="Z1114">
        <v>15.387</v>
      </c>
      <c r="AA1114">
        <v>16.797000000000001</v>
      </c>
      <c r="AB1114">
        <v>18.420999999999999</v>
      </c>
      <c r="AC1114">
        <v>20.305</v>
      </c>
      <c r="AD1114">
        <v>22.189</v>
      </c>
    </row>
    <row r="1115" spans="1:30" x14ac:dyDescent="0.25">
      <c r="A1115">
        <v>1113</v>
      </c>
      <c r="B1115">
        <f t="shared" si="17"/>
        <v>3.0472279260780288</v>
      </c>
      <c r="C1115">
        <v>-0.56840000000000002</v>
      </c>
      <c r="D1115">
        <v>15.386799999999999</v>
      </c>
      <c r="E1115">
        <v>8.5529999999999995E-2</v>
      </c>
      <c r="F1115">
        <v>12.028</v>
      </c>
      <c r="G1115">
        <v>12.743</v>
      </c>
      <c r="H1115">
        <v>13.192</v>
      </c>
      <c r="I1115">
        <v>13.439</v>
      </c>
      <c r="J1115">
        <v>13.835000000000001</v>
      </c>
      <c r="K1115">
        <v>14.112</v>
      </c>
      <c r="L1115">
        <v>14.538</v>
      </c>
      <c r="M1115">
        <v>15.387</v>
      </c>
      <c r="N1115">
        <v>16.315999999999999</v>
      </c>
      <c r="O1115">
        <v>16.852</v>
      </c>
      <c r="P1115">
        <v>17.231000000000002</v>
      </c>
      <c r="Q1115">
        <v>17.817</v>
      </c>
      <c r="R1115">
        <v>18.213999999999999</v>
      </c>
      <c r="S1115">
        <v>19.004000000000001</v>
      </c>
      <c r="T1115">
        <v>20.49</v>
      </c>
      <c r="U1115">
        <v>1113</v>
      </c>
      <c r="V1115">
        <v>11.15</v>
      </c>
      <c r="W1115">
        <v>12.109</v>
      </c>
      <c r="X1115">
        <v>13.069000000000001</v>
      </c>
      <c r="Y1115">
        <v>14.154</v>
      </c>
      <c r="Z1115">
        <v>15.387</v>
      </c>
      <c r="AA1115">
        <v>16.797000000000001</v>
      </c>
      <c r="AB1115">
        <v>18.420999999999999</v>
      </c>
      <c r="AC1115">
        <v>20.305</v>
      </c>
      <c r="AD1115">
        <v>22.189</v>
      </c>
    </row>
    <row r="1116" spans="1:30" x14ac:dyDescent="0.25">
      <c r="A1116">
        <v>1114</v>
      </c>
      <c r="B1116">
        <f t="shared" si="17"/>
        <v>3.0499657768651609</v>
      </c>
      <c r="C1116">
        <v>-0.56840000000000002</v>
      </c>
      <c r="D1116">
        <v>15.3863</v>
      </c>
      <c r="E1116">
        <v>8.5540000000000005E-2</v>
      </c>
      <c r="F1116">
        <v>12.028</v>
      </c>
      <c r="G1116">
        <v>12.743</v>
      </c>
      <c r="H1116">
        <v>13.191000000000001</v>
      </c>
      <c r="I1116">
        <v>13.438000000000001</v>
      </c>
      <c r="J1116">
        <v>13.834</v>
      </c>
      <c r="K1116">
        <v>14.111000000000001</v>
      </c>
      <c r="L1116">
        <v>14.537000000000001</v>
      </c>
      <c r="M1116">
        <v>15.385999999999999</v>
      </c>
      <c r="N1116">
        <v>16.315999999999999</v>
      </c>
      <c r="O1116">
        <v>16.852</v>
      </c>
      <c r="P1116">
        <v>17.23</v>
      </c>
      <c r="Q1116">
        <v>17.815999999999999</v>
      </c>
      <c r="R1116">
        <v>18.213999999999999</v>
      </c>
      <c r="S1116">
        <v>19.004000000000001</v>
      </c>
      <c r="T1116">
        <v>20.49</v>
      </c>
      <c r="U1116">
        <v>1114</v>
      </c>
      <c r="V1116">
        <v>11.148999999999999</v>
      </c>
      <c r="W1116">
        <v>12.109</v>
      </c>
      <c r="X1116">
        <v>13.069000000000001</v>
      </c>
      <c r="Y1116">
        <v>14.153</v>
      </c>
      <c r="Z1116">
        <v>15.385999999999999</v>
      </c>
      <c r="AA1116">
        <v>16.795999999999999</v>
      </c>
      <c r="AB1116">
        <v>18.420000000000002</v>
      </c>
      <c r="AC1116">
        <v>20.305</v>
      </c>
      <c r="AD1116">
        <v>22.189</v>
      </c>
    </row>
    <row r="1117" spans="1:30" x14ac:dyDescent="0.25">
      <c r="A1117">
        <v>1115</v>
      </c>
      <c r="B1117">
        <f t="shared" si="17"/>
        <v>3.052703627652293</v>
      </c>
      <c r="C1117">
        <v>-0.56840000000000002</v>
      </c>
      <c r="D1117">
        <v>15.3857</v>
      </c>
      <c r="E1117">
        <v>8.5559999999999997E-2</v>
      </c>
      <c r="F1117">
        <v>12.026999999999999</v>
      </c>
      <c r="G1117">
        <v>12.742000000000001</v>
      </c>
      <c r="H1117">
        <v>13.19</v>
      </c>
      <c r="I1117">
        <v>13.438000000000001</v>
      </c>
      <c r="J1117">
        <v>13.833</v>
      </c>
      <c r="K1117">
        <v>14.111000000000001</v>
      </c>
      <c r="L1117">
        <v>14.536</v>
      </c>
      <c r="M1117">
        <v>15.385999999999999</v>
      </c>
      <c r="N1117">
        <v>16.315000000000001</v>
      </c>
      <c r="O1117">
        <v>16.850999999999999</v>
      </c>
      <c r="P1117">
        <v>17.23</v>
      </c>
      <c r="Q1117">
        <v>17.815999999999999</v>
      </c>
      <c r="R1117">
        <v>18.213999999999999</v>
      </c>
      <c r="S1117">
        <v>19.004000000000001</v>
      </c>
      <c r="T1117">
        <v>20.49</v>
      </c>
      <c r="U1117">
        <v>1115</v>
      </c>
      <c r="V1117">
        <v>11.148</v>
      </c>
      <c r="W1117">
        <v>12.108000000000001</v>
      </c>
      <c r="X1117">
        <v>13.068</v>
      </c>
      <c r="Y1117">
        <v>14.153</v>
      </c>
      <c r="Z1117">
        <v>15.385999999999999</v>
      </c>
      <c r="AA1117">
        <v>16.795999999999999</v>
      </c>
      <c r="AB1117">
        <v>18.420000000000002</v>
      </c>
      <c r="AC1117">
        <v>20.305</v>
      </c>
      <c r="AD1117">
        <v>22.19</v>
      </c>
    </row>
    <row r="1118" spans="1:30" x14ac:dyDescent="0.25">
      <c r="A1118">
        <v>1116</v>
      </c>
      <c r="B1118">
        <f t="shared" si="17"/>
        <v>3.055441478439425</v>
      </c>
      <c r="C1118">
        <v>-0.56840000000000002</v>
      </c>
      <c r="D1118">
        <v>15.385199999999999</v>
      </c>
      <c r="E1118">
        <v>8.5569999999999993E-2</v>
      </c>
      <c r="F1118">
        <v>12.026</v>
      </c>
      <c r="G1118">
        <v>12.741</v>
      </c>
      <c r="H1118">
        <v>13.189</v>
      </c>
      <c r="I1118">
        <v>13.436999999999999</v>
      </c>
      <c r="J1118">
        <v>13.833</v>
      </c>
      <c r="K1118">
        <v>14.11</v>
      </c>
      <c r="L1118">
        <v>14.536</v>
      </c>
      <c r="M1118">
        <v>15.385</v>
      </c>
      <c r="N1118">
        <v>16.315000000000001</v>
      </c>
      <c r="O1118">
        <v>16.850999999999999</v>
      </c>
      <c r="P1118">
        <v>17.23</v>
      </c>
      <c r="Q1118">
        <v>17.815999999999999</v>
      </c>
      <c r="R1118">
        <v>18.213999999999999</v>
      </c>
      <c r="S1118">
        <v>19.004000000000001</v>
      </c>
      <c r="T1118">
        <v>20.49</v>
      </c>
      <c r="U1118">
        <v>1116</v>
      </c>
      <c r="V1118">
        <v>11.147</v>
      </c>
      <c r="W1118">
        <v>12.106999999999999</v>
      </c>
      <c r="X1118">
        <v>13.067</v>
      </c>
      <c r="Y1118">
        <v>14.151999999999999</v>
      </c>
      <c r="Z1118">
        <v>15.385</v>
      </c>
      <c r="AA1118">
        <v>16.795999999999999</v>
      </c>
      <c r="AB1118">
        <v>18.420000000000002</v>
      </c>
      <c r="AC1118">
        <v>20.306000000000001</v>
      </c>
      <c r="AD1118">
        <v>22.190999999999999</v>
      </c>
    </row>
    <row r="1119" spans="1:30" x14ac:dyDescent="0.25">
      <c r="A1119">
        <v>1117</v>
      </c>
      <c r="B1119">
        <f t="shared" si="17"/>
        <v>3.0581793292265571</v>
      </c>
      <c r="C1119">
        <v>-0.56840000000000002</v>
      </c>
      <c r="D1119">
        <v>15.384600000000001</v>
      </c>
      <c r="E1119">
        <v>8.5580000000000003E-2</v>
      </c>
      <c r="F1119">
        <v>12.025</v>
      </c>
      <c r="G1119">
        <v>12.74</v>
      </c>
      <c r="H1119">
        <v>13.189</v>
      </c>
      <c r="I1119">
        <v>13.436</v>
      </c>
      <c r="J1119">
        <v>13.832000000000001</v>
      </c>
      <c r="K1119">
        <v>14.109</v>
      </c>
      <c r="L1119">
        <v>14.535</v>
      </c>
      <c r="M1119">
        <v>15.385</v>
      </c>
      <c r="N1119">
        <v>16.315000000000001</v>
      </c>
      <c r="O1119">
        <v>16.850000000000001</v>
      </c>
      <c r="P1119">
        <v>17.228999999999999</v>
      </c>
      <c r="Q1119">
        <v>17.815999999999999</v>
      </c>
      <c r="R1119">
        <v>18.213999999999999</v>
      </c>
      <c r="S1119">
        <v>19.004000000000001</v>
      </c>
      <c r="T1119">
        <v>20.49</v>
      </c>
      <c r="U1119">
        <v>1117</v>
      </c>
      <c r="V1119">
        <v>11.146000000000001</v>
      </c>
      <c r="W1119">
        <v>12.106</v>
      </c>
      <c r="X1119">
        <v>13.066000000000001</v>
      </c>
      <c r="Y1119">
        <v>14.151</v>
      </c>
      <c r="Z1119">
        <v>15.385</v>
      </c>
      <c r="AA1119">
        <v>16.795000000000002</v>
      </c>
      <c r="AB1119">
        <v>18.420000000000002</v>
      </c>
      <c r="AC1119">
        <v>20.305</v>
      </c>
      <c r="AD1119">
        <v>22.190999999999999</v>
      </c>
    </row>
    <row r="1120" spans="1:30" x14ac:dyDescent="0.25">
      <c r="A1120">
        <v>1118</v>
      </c>
      <c r="B1120">
        <f t="shared" si="17"/>
        <v>3.0609171800136892</v>
      </c>
      <c r="C1120">
        <v>-0.56840000000000002</v>
      </c>
      <c r="D1120">
        <v>15.384</v>
      </c>
      <c r="E1120">
        <v>8.5589999999999999E-2</v>
      </c>
      <c r="F1120">
        <v>12.023999999999999</v>
      </c>
      <c r="G1120">
        <v>12.739000000000001</v>
      </c>
      <c r="H1120">
        <v>13.188000000000001</v>
      </c>
      <c r="I1120">
        <v>13.435</v>
      </c>
      <c r="J1120">
        <v>13.831</v>
      </c>
      <c r="K1120">
        <v>14.109</v>
      </c>
      <c r="L1120">
        <v>14.535</v>
      </c>
      <c r="M1120">
        <v>15.384</v>
      </c>
      <c r="N1120">
        <v>16.314</v>
      </c>
      <c r="O1120">
        <v>16.850000000000001</v>
      </c>
      <c r="P1120">
        <v>17.228999999999999</v>
      </c>
      <c r="Q1120">
        <v>17.815000000000001</v>
      </c>
      <c r="R1120">
        <v>18.213000000000001</v>
      </c>
      <c r="S1120">
        <v>19.004000000000001</v>
      </c>
      <c r="T1120">
        <v>20.49</v>
      </c>
      <c r="U1120">
        <v>1118</v>
      </c>
      <c r="V1120">
        <v>11.145</v>
      </c>
      <c r="W1120">
        <v>12.105</v>
      </c>
      <c r="X1120">
        <v>13.065</v>
      </c>
      <c r="Y1120">
        <v>14.151</v>
      </c>
      <c r="Z1120">
        <v>15.384</v>
      </c>
      <c r="AA1120">
        <v>16.795000000000002</v>
      </c>
      <c r="AB1120">
        <v>18.420000000000002</v>
      </c>
      <c r="AC1120">
        <v>20.305</v>
      </c>
      <c r="AD1120">
        <v>22.190999999999999</v>
      </c>
    </row>
    <row r="1121" spans="1:30" x14ac:dyDescent="0.25">
      <c r="A1121">
        <v>1119</v>
      </c>
      <c r="B1121">
        <f t="shared" si="17"/>
        <v>3.0636550308008212</v>
      </c>
      <c r="C1121">
        <v>-0.56840000000000002</v>
      </c>
      <c r="D1121">
        <v>15.3835</v>
      </c>
      <c r="E1121">
        <v>8.5599999999999996E-2</v>
      </c>
      <c r="F1121">
        <v>12.023999999999999</v>
      </c>
      <c r="G1121">
        <v>12.739000000000001</v>
      </c>
      <c r="H1121">
        <v>13.186999999999999</v>
      </c>
      <c r="I1121">
        <v>13.435</v>
      </c>
      <c r="J1121">
        <v>13.831</v>
      </c>
      <c r="K1121">
        <v>14.108000000000001</v>
      </c>
      <c r="L1121">
        <v>14.534000000000001</v>
      </c>
      <c r="M1121">
        <v>15.384</v>
      </c>
      <c r="N1121">
        <v>16.314</v>
      </c>
      <c r="O1121">
        <v>16.850000000000001</v>
      </c>
      <c r="P1121">
        <v>17.228999999999999</v>
      </c>
      <c r="Q1121">
        <v>17.815000000000001</v>
      </c>
      <c r="R1121">
        <v>18.213000000000001</v>
      </c>
      <c r="S1121">
        <v>19.004000000000001</v>
      </c>
      <c r="T1121">
        <v>20.49</v>
      </c>
      <c r="U1121">
        <v>1119</v>
      </c>
      <c r="V1121">
        <v>11.145</v>
      </c>
      <c r="W1121">
        <v>12.105</v>
      </c>
      <c r="X1121">
        <v>13.065</v>
      </c>
      <c r="Y1121">
        <v>14.15</v>
      </c>
      <c r="Z1121">
        <v>15.384</v>
      </c>
      <c r="AA1121">
        <v>16.794</v>
      </c>
      <c r="AB1121">
        <v>18.419</v>
      </c>
      <c r="AC1121">
        <v>20.305</v>
      </c>
      <c r="AD1121">
        <v>22.190999999999999</v>
      </c>
    </row>
    <row r="1122" spans="1:30" x14ac:dyDescent="0.25">
      <c r="A1122">
        <v>1120</v>
      </c>
      <c r="B1122">
        <f t="shared" si="17"/>
        <v>3.0663928815879533</v>
      </c>
      <c r="C1122">
        <v>-0.56840000000000002</v>
      </c>
      <c r="D1122">
        <v>15.382899999999999</v>
      </c>
      <c r="E1122">
        <v>8.5610000000000006E-2</v>
      </c>
      <c r="F1122">
        <v>12.023</v>
      </c>
      <c r="G1122">
        <v>12.738</v>
      </c>
      <c r="H1122">
        <v>13.186</v>
      </c>
      <c r="I1122">
        <v>13.433999999999999</v>
      </c>
      <c r="J1122">
        <v>13.83</v>
      </c>
      <c r="K1122">
        <v>14.106999999999999</v>
      </c>
      <c r="L1122">
        <v>14.532999999999999</v>
      </c>
      <c r="M1122">
        <v>15.382999999999999</v>
      </c>
      <c r="N1122">
        <v>16.312999999999999</v>
      </c>
      <c r="O1122">
        <v>16.849</v>
      </c>
      <c r="P1122">
        <v>17.228000000000002</v>
      </c>
      <c r="Q1122">
        <v>17.815000000000001</v>
      </c>
      <c r="R1122">
        <v>18.213000000000001</v>
      </c>
      <c r="S1122">
        <v>19.003</v>
      </c>
      <c r="T1122">
        <v>20.49</v>
      </c>
      <c r="U1122">
        <v>1120</v>
      </c>
      <c r="V1122">
        <v>11.144</v>
      </c>
      <c r="W1122">
        <v>12.103999999999999</v>
      </c>
      <c r="X1122">
        <v>13.064</v>
      </c>
      <c r="Y1122">
        <v>14.148999999999999</v>
      </c>
      <c r="Z1122">
        <v>15.382999999999999</v>
      </c>
      <c r="AA1122">
        <v>16.794</v>
      </c>
      <c r="AB1122">
        <v>18.419</v>
      </c>
      <c r="AC1122">
        <v>20.305</v>
      </c>
      <c r="AD1122">
        <v>22.192</v>
      </c>
    </row>
    <row r="1123" spans="1:30" x14ac:dyDescent="0.25">
      <c r="A1123">
        <v>1121</v>
      </c>
      <c r="B1123">
        <f t="shared" si="17"/>
        <v>3.0691307323750854</v>
      </c>
      <c r="C1123">
        <v>-0.56840000000000002</v>
      </c>
      <c r="D1123">
        <v>15.382400000000001</v>
      </c>
      <c r="E1123">
        <v>8.5629999999999998E-2</v>
      </c>
      <c r="F1123">
        <v>12.022</v>
      </c>
      <c r="G1123">
        <v>12.737</v>
      </c>
      <c r="H1123">
        <v>13.186</v>
      </c>
      <c r="I1123">
        <v>13.433</v>
      </c>
      <c r="J1123">
        <v>13.829000000000001</v>
      </c>
      <c r="K1123">
        <v>14.106999999999999</v>
      </c>
      <c r="L1123">
        <v>14.532999999999999</v>
      </c>
      <c r="M1123">
        <v>15.382</v>
      </c>
      <c r="N1123">
        <v>16.312999999999999</v>
      </c>
      <c r="O1123">
        <v>16.849</v>
      </c>
      <c r="P1123">
        <v>17.228000000000002</v>
      </c>
      <c r="Q1123">
        <v>17.815000000000001</v>
      </c>
      <c r="R1123">
        <v>18.213000000000001</v>
      </c>
      <c r="S1123">
        <v>19.004000000000001</v>
      </c>
      <c r="T1123">
        <v>20.491</v>
      </c>
      <c r="U1123">
        <v>1121</v>
      </c>
      <c r="V1123">
        <v>11.143000000000001</v>
      </c>
      <c r="W1123">
        <v>12.103</v>
      </c>
      <c r="X1123">
        <v>13.063000000000001</v>
      </c>
      <c r="Y1123">
        <v>14.148999999999999</v>
      </c>
      <c r="Z1123">
        <v>15.382</v>
      </c>
      <c r="AA1123">
        <v>16.794</v>
      </c>
      <c r="AB1123">
        <v>18.419</v>
      </c>
      <c r="AC1123">
        <v>20.306000000000001</v>
      </c>
      <c r="AD1123">
        <v>22.193000000000001</v>
      </c>
    </row>
    <row r="1124" spans="1:30" x14ac:dyDescent="0.25">
      <c r="A1124">
        <v>1122</v>
      </c>
      <c r="B1124">
        <f t="shared" si="17"/>
        <v>3.0718685831622174</v>
      </c>
      <c r="C1124">
        <v>-0.56840000000000002</v>
      </c>
      <c r="D1124">
        <v>15.3818</v>
      </c>
      <c r="E1124">
        <v>8.5639999999999994E-2</v>
      </c>
      <c r="F1124">
        <v>12.021000000000001</v>
      </c>
      <c r="G1124">
        <v>12.736000000000001</v>
      </c>
      <c r="H1124">
        <v>13.185</v>
      </c>
      <c r="I1124">
        <v>13.432</v>
      </c>
      <c r="J1124">
        <v>13.827999999999999</v>
      </c>
      <c r="K1124">
        <v>14.106</v>
      </c>
      <c r="L1124">
        <v>14.532</v>
      </c>
      <c r="M1124">
        <v>15.382</v>
      </c>
      <c r="N1124">
        <v>16.312000000000001</v>
      </c>
      <c r="O1124">
        <v>16.849</v>
      </c>
      <c r="P1124">
        <v>17.228000000000002</v>
      </c>
      <c r="Q1124">
        <v>17.814</v>
      </c>
      <c r="R1124">
        <v>18.213000000000001</v>
      </c>
      <c r="S1124">
        <v>19.004000000000001</v>
      </c>
      <c r="T1124">
        <v>20.491</v>
      </c>
      <c r="U1124">
        <v>1122</v>
      </c>
      <c r="V1124">
        <v>11.141999999999999</v>
      </c>
      <c r="W1124">
        <v>12.102</v>
      </c>
      <c r="X1124">
        <v>13.061999999999999</v>
      </c>
      <c r="Y1124">
        <v>14.148</v>
      </c>
      <c r="Z1124">
        <v>15.382</v>
      </c>
      <c r="AA1124">
        <v>16.792999999999999</v>
      </c>
      <c r="AB1124">
        <v>18.419</v>
      </c>
      <c r="AC1124">
        <v>20.306000000000001</v>
      </c>
      <c r="AD1124">
        <v>22.193000000000001</v>
      </c>
    </row>
    <row r="1125" spans="1:30" x14ac:dyDescent="0.25">
      <c r="A1125">
        <v>1123</v>
      </c>
      <c r="B1125">
        <f t="shared" si="17"/>
        <v>3.07460643394935</v>
      </c>
      <c r="C1125">
        <v>-0.56840000000000002</v>
      </c>
      <c r="D1125">
        <v>15.3813</v>
      </c>
      <c r="E1125">
        <v>8.5650000000000004E-2</v>
      </c>
      <c r="F1125">
        <v>12.02</v>
      </c>
      <c r="G1125">
        <v>12.736000000000001</v>
      </c>
      <c r="H1125">
        <v>13.183999999999999</v>
      </c>
      <c r="I1125">
        <v>13.432</v>
      </c>
      <c r="J1125">
        <v>13.827999999999999</v>
      </c>
      <c r="K1125">
        <v>14.105</v>
      </c>
      <c r="L1125">
        <v>14.531000000000001</v>
      </c>
      <c r="M1125">
        <v>15.381</v>
      </c>
      <c r="N1125">
        <v>16.312000000000001</v>
      </c>
      <c r="O1125">
        <v>16.847999999999999</v>
      </c>
      <c r="P1125">
        <v>17.227</v>
      </c>
      <c r="Q1125">
        <v>17.814</v>
      </c>
      <c r="R1125">
        <v>18.212</v>
      </c>
      <c r="S1125">
        <v>19.003</v>
      </c>
      <c r="T1125">
        <v>20.491</v>
      </c>
      <c r="U1125">
        <v>1123</v>
      </c>
      <c r="V1125">
        <v>11.141</v>
      </c>
      <c r="W1125">
        <v>12.101000000000001</v>
      </c>
      <c r="X1125">
        <v>13.061999999999999</v>
      </c>
      <c r="Y1125">
        <v>14.147</v>
      </c>
      <c r="Z1125">
        <v>15.381</v>
      </c>
      <c r="AA1125">
        <v>16.792999999999999</v>
      </c>
      <c r="AB1125">
        <v>18.419</v>
      </c>
      <c r="AC1125">
        <v>20.306000000000001</v>
      </c>
      <c r="AD1125">
        <v>22.193000000000001</v>
      </c>
    </row>
    <row r="1126" spans="1:30" x14ac:dyDescent="0.25">
      <c r="A1126">
        <v>1124</v>
      </c>
      <c r="B1126">
        <f t="shared" si="17"/>
        <v>3.077344284736482</v>
      </c>
      <c r="C1126">
        <v>-0.56840000000000002</v>
      </c>
      <c r="D1126">
        <v>15.380800000000001</v>
      </c>
      <c r="E1126">
        <v>8.566E-2</v>
      </c>
      <c r="F1126">
        <v>12.019</v>
      </c>
      <c r="G1126">
        <v>12.734999999999999</v>
      </c>
      <c r="H1126">
        <v>13.183999999999999</v>
      </c>
      <c r="I1126">
        <v>13.430999999999999</v>
      </c>
      <c r="J1126">
        <v>13.827</v>
      </c>
      <c r="K1126">
        <v>14.105</v>
      </c>
      <c r="L1126">
        <v>14.531000000000001</v>
      </c>
      <c r="M1126">
        <v>15.381</v>
      </c>
      <c r="N1126">
        <v>16.311</v>
      </c>
      <c r="O1126">
        <v>16.847999999999999</v>
      </c>
      <c r="P1126">
        <v>17.227</v>
      </c>
      <c r="Q1126">
        <v>17.814</v>
      </c>
      <c r="R1126">
        <v>18.212</v>
      </c>
      <c r="S1126">
        <v>19.003</v>
      </c>
      <c r="T1126">
        <v>20.491</v>
      </c>
      <c r="U1126">
        <v>1124</v>
      </c>
      <c r="V1126">
        <v>11.14</v>
      </c>
      <c r="W1126">
        <v>12.101000000000001</v>
      </c>
      <c r="X1126">
        <v>13.061</v>
      </c>
      <c r="Y1126">
        <v>14.147</v>
      </c>
      <c r="Z1126">
        <v>15.381</v>
      </c>
      <c r="AA1126">
        <v>16.792999999999999</v>
      </c>
      <c r="AB1126">
        <v>18.419</v>
      </c>
      <c r="AC1126">
        <v>20.306000000000001</v>
      </c>
      <c r="AD1126">
        <v>22.193999999999999</v>
      </c>
    </row>
    <row r="1127" spans="1:30" x14ac:dyDescent="0.25">
      <c r="A1127">
        <v>1125</v>
      </c>
      <c r="B1127">
        <f t="shared" si="17"/>
        <v>3.0800821355236141</v>
      </c>
      <c r="C1127">
        <v>-0.56840000000000002</v>
      </c>
      <c r="D1127">
        <v>15.3802</v>
      </c>
      <c r="E1127">
        <v>8.5669999999999996E-2</v>
      </c>
      <c r="F1127">
        <v>12.019</v>
      </c>
      <c r="G1127">
        <v>12.734</v>
      </c>
      <c r="H1127">
        <v>13.183</v>
      </c>
      <c r="I1127">
        <v>13.43</v>
      </c>
      <c r="J1127">
        <v>13.826000000000001</v>
      </c>
      <c r="K1127">
        <v>14.103999999999999</v>
      </c>
      <c r="L1127">
        <v>14.53</v>
      </c>
      <c r="M1127">
        <v>15.38</v>
      </c>
      <c r="N1127">
        <v>16.311</v>
      </c>
      <c r="O1127">
        <v>16.847000000000001</v>
      </c>
      <c r="P1127">
        <v>17.225999999999999</v>
      </c>
      <c r="Q1127">
        <v>17.814</v>
      </c>
      <c r="R1127">
        <v>18.212</v>
      </c>
      <c r="S1127">
        <v>19.003</v>
      </c>
      <c r="T1127">
        <v>20.491</v>
      </c>
      <c r="U1127">
        <v>1125</v>
      </c>
      <c r="V1127">
        <v>11.138999999999999</v>
      </c>
      <c r="W1127">
        <v>12.1</v>
      </c>
      <c r="X1127">
        <v>13.06</v>
      </c>
      <c r="Y1127">
        <v>14.146000000000001</v>
      </c>
      <c r="Z1127">
        <v>15.38</v>
      </c>
      <c r="AA1127">
        <v>16.792000000000002</v>
      </c>
      <c r="AB1127">
        <v>18.417999999999999</v>
      </c>
      <c r="AC1127">
        <v>20.306000000000001</v>
      </c>
      <c r="AD1127">
        <v>22.193999999999999</v>
      </c>
    </row>
    <row r="1128" spans="1:30" x14ac:dyDescent="0.25">
      <c r="A1128">
        <v>1126</v>
      </c>
      <c r="B1128">
        <f t="shared" si="17"/>
        <v>3.0828199863107462</v>
      </c>
      <c r="C1128">
        <v>-0.56840000000000002</v>
      </c>
      <c r="D1128">
        <v>15.3797</v>
      </c>
      <c r="E1128">
        <v>8.5690000000000002E-2</v>
      </c>
      <c r="F1128">
        <v>12.018000000000001</v>
      </c>
      <c r="G1128">
        <v>12.733000000000001</v>
      </c>
      <c r="H1128">
        <v>13.182</v>
      </c>
      <c r="I1128">
        <v>13.43</v>
      </c>
      <c r="J1128">
        <v>13.826000000000001</v>
      </c>
      <c r="K1128">
        <v>14.103</v>
      </c>
      <c r="L1128">
        <v>14.529</v>
      </c>
      <c r="M1128">
        <v>15.38</v>
      </c>
      <c r="N1128">
        <v>16.311</v>
      </c>
      <c r="O1128">
        <v>16.847000000000001</v>
      </c>
      <c r="P1128">
        <v>17.225999999999999</v>
      </c>
      <c r="Q1128">
        <v>17.814</v>
      </c>
      <c r="R1128">
        <v>18.212</v>
      </c>
      <c r="S1128">
        <v>19.003</v>
      </c>
      <c r="T1128">
        <v>20.492000000000001</v>
      </c>
      <c r="U1128">
        <v>1126</v>
      </c>
      <c r="V1128">
        <v>11.138</v>
      </c>
      <c r="W1128">
        <v>12.099</v>
      </c>
      <c r="X1128">
        <v>13.058999999999999</v>
      </c>
      <c r="Y1128">
        <v>14.145</v>
      </c>
      <c r="Z1128">
        <v>15.38</v>
      </c>
      <c r="AA1128">
        <v>16.792000000000002</v>
      </c>
      <c r="AB1128">
        <v>18.419</v>
      </c>
      <c r="AC1128">
        <v>20.306999999999999</v>
      </c>
      <c r="AD1128">
        <v>22.195</v>
      </c>
    </row>
    <row r="1129" spans="1:30" x14ac:dyDescent="0.25">
      <c r="A1129">
        <v>1127</v>
      </c>
      <c r="B1129">
        <f t="shared" si="17"/>
        <v>3.0855578370978782</v>
      </c>
      <c r="C1129">
        <v>-0.56840000000000002</v>
      </c>
      <c r="D1129">
        <v>15.379099999999999</v>
      </c>
      <c r="E1129">
        <v>8.5699999999999998E-2</v>
      </c>
      <c r="F1129">
        <v>12.016999999999999</v>
      </c>
      <c r="G1129">
        <v>12.731999999999999</v>
      </c>
      <c r="H1129">
        <v>13.180999999999999</v>
      </c>
      <c r="I1129">
        <v>13.429</v>
      </c>
      <c r="J1129">
        <v>13.824999999999999</v>
      </c>
      <c r="K1129">
        <v>14.103</v>
      </c>
      <c r="L1129">
        <v>14.529</v>
      </c>
      <c r="M1129">
        <v>15.379</v>
      </c>
      <c r="N1129">
        <v>16.309999999999999</v>
      </c>
      <c r="O1129">
        <v>16.847000000000001</v>
      </c>
      <c r="P1129">
        <v>17.225999999999999</v>
      </c>
      <c r="Q1129">
        <v>17.812999999999999</v>
      </c>
      <c r="R1129">
        <v>18.212</v>
      </c>
      <c r="S1129">
        <v>19.003</v>
      </c>
      <c r="T1129">
        <v>20.492000000000001</v>
      </c>
      <c r="U1129">
        <v>1127</v>
      </c>
      <c r="V1129">
        <v>11.137</v>
      </c>
      <c r="W1129">
        <v>12.098000000000001</v>
      </c>
      <c r="X1129">
        <v>13.058999999999999</v>
      </c>
      <c r="Y1129">
        <v>14.145</v>
      </c>
      <c r="Z1129">
        <v>15.379</v>
      </c>
      <c r="AA1129">
        <v>16.791</v>
      </c>
      <c r="AB1129">
        <v>18.417999999999999</v>
      </c>
      <c r="AC1129">
        <v>20.306999999999999</v>
      </c>
      <c r="AD1129">
        <v>22.195</v>
      </c>
    </row>
    <row r="1130" spans="1:30" x14ac:dyDescent="0.25">
      <c r="A1130">
        <v>1128</v>
      </c>
      <c r="B1130">
        <f t="shared" si="17"/>
        <v>3.0882956878850103</v>
      </c>
      <c r="C1130">
        <v>-0.56840000000000002</v>
      </c>
      <c r="D1130">
        <v>15.3786</v>
      </c>
      <c r="E1130">
        <v>8.5709999999999995E-2</v>
      </c>
      <c r="F1130">
        <v>12.016</v>
      </c>
      <c r="G1130">
        <v>12.731999999999999</v>
      </c>
      <c r="H1130">
        <v>13.18</v>
      </c>
      <c r="I1130">
        <v>13.428000000000001</v>
      </c>
      <c r="J1130">
        <v>13.824</v>
      </c>
      <c r="K1130">
        <v>14.102</v>
      </c>
      <c r="L1130">
        <v>14.528</v>
      </c>
      <c r="M1130">
        <v>15.379</v>
      </c>
      <c r="N1130">
        <v>16.309999999999999</v>
      </c>
      <c r="O1130">
        <v>16.846</v>
      </c>
      <c r="P1130">
        <v>17.225999999999999</v>
      </c>
      <c r="Q1130">
        <v>17.812999999999999</v>
      </c>
      <c r="R1130">
        <v>18.210999999999999</v>
      </c>
      <c r="S1130">
        <v>19.003</v>
      </c>
      <c r="T1130">
        <v>20.492000000000001</v>
      </c>
      <c r="U1130">
        <v>1128</v>
      </c>
      <c r="V1130">
        <v>11.137</v>
      </c>
      <c r="W1130">
        <v>12.097</v>
      </c>
      <c r="X1130">
        <v>13.058</v>
      </c>
      <c r="Y1130">
        <v>14.144</v>
      </c>
      <c r="Z1130">
        <v>15.379</v>
      </c>
      <c r="AA1130">
        <v>16.791</v>
      </c>
      <c r="AB1130">
        <v>18.417999999999999</v>
      </c>
      <c r="AC1130">
        <v>20.306999999999999</v>
      </c>
      <c r="AD1130">
        <v>22.195</v>
      </c>
    </row>
    <row r="1131" spans="1:30" x14ac:dyDescent="0.25">
      <c r="A1131">
        <v>1129</v>
      </c>
      <c r="B1131">
        <f t="shared" si="17"/>
        <v>3.0910335386721424</v>
      </c>
      <c r="C1131">
        <v>-0.56840000000000002</v>
      </c>
      <c r="D1131">
        <v>15.378</v>
      </c>
      <c r="E1131">
        <v>8.5720000000000005E-2</v>
      </c>
      <c r="F1131">
        <v>12.015000000000001</v>
      </c>
      <c r="G1131">
        <v>12.731</v>
      </c>
      <c r="H1131">
        <v>13.18</v>
      </c>
      <c r="I1131">
        <v>13.428000000000001</v>
      </c>
      <c r="J1131">
        <v>13.824</v>
      </c>
      <c r="K1131">
        <v>14.101000000000001</v>
      </c>
      <c r="L1131">
        <v>14.528</v>
      </c>
      <c r="M1131">
        <v>15.378</v>
      </c>
      <c r="N1131">
        <v>16.309000000000001</v>
      </c>
      <c r="O1131">
        <v>16.846</v>
      </c>
      <c r="P1131">
        <v>17.225000000000001</v>
      </c>
      <c r="Q1131">
        <v>17.812999999999999</v>
      </c>
      <c r="R1131">
        <v>18.210999999999999</v>
      </c>
      <c r="S1131">
        <v>19.003</v>
      </c>
      <c r="T1131">
        <v>20.492000000000001</v>
      </c>
      <c r="U1131">
        <v>1129</v>
      </c>
      <c r="V1131">
        <v>11.135999999999999</v>
      </c>
      <c r="W1131">
        <v>12.097</v>
      </c>
      <c r="X1131">
        <v>13.057</v>
      </c>
      <c r="Y1131">
        <v>14.143000000000001</v>
      </c>
      <c r="Z1131">
        <v>15.378</v>
      </c>
      <c r="AA1131">
        <v>16.791</v>
      </c>
      <c r="AB1131">
        <v>18.417999999999999</v>
      </c>
      <c r="AC1131">
        <v>20.306999999999999</v>
      </c>
      <c r="AD1131">
        <v>22.196000000000002</v>
      </c>
    </row>
    <row r="1132" spans="1:30" x14ac:dyDescent="0.25">
      <c r="A1132">
        <v>1130</v>
      </c>
      <c r="B1132">
        <f t="shared" si="17"/>
        <v>3.0937713894592744</v>
      </c>
      <c r="C1132">
        <v>-0.56840000000000002</v>
      </c>
      <c r="D1132">
        <v>15.3775</v>
      </c>
      <c r="E1132">
        <v>8.5739999999999997E-2</v>
      </c>
      <c r="F1132">
        <v>12.013999999999999</v>
      </c>
      <c r="G1132">
        <v>12.73</v>
      </c>
      <c r="H1132">
        <v>13.179</v>
      </c>
      <c r="I1132">
        <v>13.427</v>
      </c>
      <c r="J1132">
        <v>13.823</v>
      </c>
      <c r="K1132">
        <v>14.101000000000001</v>
      </c>
      <c r="L1132">
        <v>14.526999999999999</v>
      </c>
      <c r="M1132">
        <v>15.378</v>
      </c>
      <c r="N1132">
        <v>16.309000000000001</v>
      </c>
      <c r="O1132">
        <v>16.846</v>
      </c>
      <c r="P1132">
        <v>17.225000000000001</v>
      </c>
      <c r="Q1132">
        <v>17.812999999999999</v>
      </c>
      <c r="R1132">
        <v>18.210999999999999</v>
      </c>
      <c r="S1132">
        <v>19.003</v>
      </c>
      <c r="T1132">
        <v>20.492999999999999</v>
      </c>
      <c r="U1132">
        <v>1130</v>
      </c>
      <c r="V1132">
        <v>11.135</v>
      </c>
      <c r="W1132">
        <v>12.096</v>
      </c>
      <c r="X1132">
        <v>13.055999999999999</v>
      </c>
      <c r="Y1132">
        <v>14.143000000000001</v>
      </c>
      <c r="Z1132">
        <v>15.378</v>
      </c>
      <c r="AA1132">
        <v>16.79</v>
      </c>
      <c r="AB1132">
        <v>18.417999999999999</v>
      </c>
      <c r="AC1132">
        <v>20.306999999999999</v>
      </c>
      <c r="AD1132">
        <v>22.196999999999999</v>
      </c>
    </row>
    <row r="1133" spans="1:30" x14ac:dyDescent="0.25">
      <c r="A1133">
        <v>1131</v>
      </c>
      <c r="B1133">
        <f t="shared" si="17"/>
        <v>3.0965092402464065</v>
      </c>
      <c r="C1133">
        <v>-0.56840000000000002</v>
      </c>
      <c r="D1133">
        <v>15.377000000000001</v>
      </c>
      <c r="E1133">
        <v>8.5750000000000007E-2</v>
      </c>
      <c r="F1133">
        <v>12.013999999999999</v>
      </c>
      <c r="G1133">
        <v>12.728999999999999</v>
      </c>
      <c r="H1133">
        <v>13.178000000000001</v>
      </c>
      <c r="I1133">
        <v>13.426</v>
      </c>
      <c r="J1133">
        <v>13.821999999999999</v>
      </c>
      <c r="K1133">
        <v>14.1</v>
      </c>
      <c r="L1133">
        <v>14.526</v>
      </c>
      <c r="M1133">
        <v>15.377000000000001</v>
      </c>
      <c r="N1133">
        <v>16.308</v>
      </c>
      <c r="O1133">
        <v>16.844999999999999</v>
      </c>
      <c r="P1133">
        <v>17.225000000000001</v>
      </c>
      <c r="Q1133">
        <v>17.812000000000001</v>
      </c>
      <c r="R1133">
        <v>18.210999999999999</v>
      </c>
      <c r="S1133">
        <v>19.003</v>
      </c>
      <c r="T1133">
        <v>20.492999999999999</v>
      </c>
      <c r="U1133">
        <v>1131</v>
      </c>
      <c r="V1133">
        <v>11.134</v>
      </c>
      <c r="W1133">
        <v>12.095000000000001</v>
      </c>
      <c r="X1133">
        <v>13.055999999999999</v>
      </c>
      <c r="Y1133">
        <v>14.141999999999999</v>
      </c>
      <c r="Z1133">
        <v>15.377000000000001</v>
      </c>
      <c r="AA1133">
        <v>16.79</v>
      </c>
      <c r="AB1133">
        <v>18.417999999999999</v>
      </c>
      <c r="AC1133">
        <v>20.308</v>
      </c>
      <c r="AD1133">
        <v>22.196999999999999</v>
      </c>
    </row>
    <row r="1134" spans="1:30" x14ac:dyDescent="0.25">
      <c r="A1134">
        <v>1132</v>
      </c>
      <c r="B1134">
        <f t="shared" si="17"/>
        <v>3.0992470910335386</v>
      </c>
      <c r="C1134">
        <v>-0.56840000000000002</v>
      </c>
      <c r="D1134">
        <v>15.3764</v>
      </c>
      <c r="E1134">
        <v>8.5760000000000003E-2</v>
      </c>
      <c r="F1134">
        <v>12.013</v>
      </c>
      <c r="G1134">
        <v>12.728999999999999</v>
      </c>
      <c r="H1134">
        <v>13.177</v>
      </c>
      <c r="I1134">
        <v>13.425000000000001</v>
      </c>
      <c r="J1134">
        <v>13.821</v>
      </c>
      <c r="K1134">
        <v>14.099</v>
      </c>
      <c r="L1134">
        <v>14.526</v>
      </c>
      <c r="M1134">
        <v>15.375999999999999</v>
      </c>
      <c r="N1134">
        <v>16.308</v>
      </c>
      <c r="O1134">
        <v>16.844999999999999</v>
      </c>
      <c r="P1134">
        <v>17.224</v>
      </c>
      <c r="Q1134">
        <v>17.812000000000001</v>
      </c>
      <c r="R1134">
        <v>18.210999999999999</v>
      </c>
      <c r="S1134">
        <v>19.003</v>
      </c>
      <c r="T1134">
        <v>20.492999999999999</v>
      </c>
      <c r="U1134">
        <v>1132</v>
      </c>
      <c r="V1134">
        <v>11.132999999999999</v>
      </c>
      <c r="W1134">
        <v>12.093999999999999</v>
      </c>
      <c r="X1134">
        <v>13.055</v>
      </c>
      <c r="Y1134">
        <v>14.141</v>
      </c>
      <c r="Z1134">
        <v>15.375999999999999</v>
      </c>
      <c r="AA1134">
        <v>16.79</v>
      </c>
      <c r="AB1134">
        <v>18.417999999999999</v>
      </c>
      <c r="AC1134">
        <v>20.306999999999999</v>
      </c>
      <c r="AD1134">
        <v>22.196999999999999</v>
      </c>
    </row>
    <row r="1135" spans="1:30" x14ac:dyDescent="0.25">
      <c r="A1135">
        <v>1133</v>
      </c>
      <c r="B1135">
        <f t="shared" si="17"/>
        <v>3.1019849418206706</v>
      </c>
      <c r="C1135">
        <v>-0.56840000000000002</v>
      </c>
      <c r="D1135">
        <v>15.3759</v>
      </c>
      <c r="E1135">
        <v>8.5769999999999999E-2</v>
      </c>
      <c r="F1135">
        <v>12.012</v>
      </c>
      <c r="G1135">
        <v>12.728</v>
      </c>
      <c r="H1135">
        <v>13.177</v>
      </c>
      <c r="I1135">
        <v>13.425000000000001</v>
      </c>
      <c r="J1135">
        <v>13.821</v>
      </c>
      <c r="K1135">
        <v>14.099</v>
      </c>
      <c r="L1135">
        <v>14.525</v>
      </c>
      <c r="M1135">
        <v>15.375999999999999</v>
      </c>
      <c r="N1135">
        <v>16.306999999999999</v>
      </c>
      <c r="O1135">
        <v>16.844000000000001</v>
      </c>
      <c r="P1135">
        <v>17.224</v>
      </c>
      <c r="Q1135">
        <v>17.812000000000001</v>
      </c>
      <c r="R1135">
        <v>18.21</v>
      </c>
      <c r="S1135">
        <v>19.003</v>
      </c>
      <c r="T1135">
        <v>20.492999999999999</v>
      </c>
      <c r="U1135">
        <v>1133</v>
      </c>
      <c r="V1135">
        <v>11.132</v>
      </c>
      <c r="W1135">
        <v>12.093</v>
      </c>
      <c r="X1135">
        <v>13.054</v>
      </c>
      <c r="Y1135">
        <v>14.141</v>
      </c>
      <c r="Z1135">
        <v>15.375999999999999</v>
      </c>
      <c r="AA1135">
        <v>16.789000000000001</v>
      </c>
      <c r="AB1135">
        <v>18.417000000000002</v>
      </c>
      <c r="AC1135">
        <v>20.308</v>
      </c>
      <c r="AD1135">
        <v>22.198</v>
      </c>
    </row>
    <row r="1136" spans="1:30" x14ac:dyDescent="0.25">
      <c r="A1136">
        <v>1134</v>
      </c>
      <c r="B1136">
        <f t="shared" si="17"/>
        <v>3.1047227926078027</v>
      </c>
      <c r="C1136">
        <v>-0.56840000000000002</v>
      </c>
      <c r="D1136">
        <v>15.375400000000001</v>
      </c>
      <c r="E1136">
        <v>8.5790000000000005E-2</v>
      </c>
      <c r="F1136">
        <v>12.010999999999999</v>
      </c>
      <c r="G1136">
        <v>12.727</v>
      </c>
      <c r="H1136">
        <v>13.176</v>
      </c>
      <c r="I1136">
        <v>13.423999999999999</v>
      </c>
      <c r="J1136">
        <v>13.82</v>
      </c>
      <c r="K1136">
        <v>14.098000000000001</v>
      </c>
      <c r="L1136">
        <v>14.523999999999999</v>
      </c>
      <c r="M1136">
        <v>15.375</v>
      </c>
      <c r="N1136">
        <v>16.306999999999999</v>
      </c>
      <c r="O1136">
        <v>16.844000000000001</v>
      </c>
      <c r="P1136">
        <v>17.224</v>
      </c>
      <c r="Q1136">
        <v>17.812000000000001</v>
      </c>
      <c r="R1136">
        <v>18.210999999999999</v>
      </c>
      <c r="S1136">
        <v>19.003</v>
      </c>
      <c r="T1136">
        <v>20.494</v>
      </c>
      <c r="U1136">
        <v>1134</v>
      </c>
      <c r="V1136">
        <v>11.131</v>
      </c>
      <c r="W1136">
        <v>12.092000000000001</v>
      </c>
      <c r="X1136">
        <v>13.053000000000001</v>
      </c>
      <c r="Y1136">
        <v>14.14</v>
      </c>
      <c r="Z1136">
        <v>15.375</v>
      </c>
      <c r="AA1136">
        <v>16.789000000000001</v>
      </c>
      <c r="AB1136">
        <v>18.417999999999999</v>
      </c>
      <c r="AC1136">
        <v>20.308</v>
      </c>
      <c r="AD1136">
        <v>22.199000000000002</v>
      </c>
    </row>
    <row r="1137" spans="1:30" x14ac:dyDescent="0.25">
      <c r="A1137">
        <v>1135</v>
      </c>
      <c r="B1137">
        <f t="shared" si="17"/>
        <v>3.1074606433949348</v>
      </c>
      <c r="C1137">
        <v>-0.56840000000000002</v>
      </c>
      <c r="D1137">
        <v>15.3748</v>
      </c>
      <c r="E1137">
        <v>8.5800000000000001E-2</v>
      </c>
      <c r="F1137">
        <v>12.01</v>
      </c>
      <c r="G1137">
        <v>12.726000000000001</v>
      </c>
      <c r="H1137">
        <v>13.175000000000001</v>
      </c>
      <c r="I1137">
        <v>13.423</v>
      </c>
      <c r="J1137">
        <v>13.819000000000001</v>
      </c>
      <c r="K1137">
        <v>14.097</v>
      </c>
      <c r="L1137">
        <v>14.523999999999999</v>
      </c>
      <c r="M1137">
        <v>15.375</v>
      </c>
      <c r="N1137">
        <v>16.306999999999999</v>
      </c>
      <c r="O1137">
        <v>16.844000000000001</v>
      </c>
      <c r="P1137">
        <v>17.222999999999999</v>
      </c>
      <c r="Q1137">
        <v>17.811</v>
      </c>
      <c r="R1137">
        <v>18.21</v>
      </c>
      <c r="S1137">
        <v>19.003</v>
      </c>
      <c r="T1137">
        <v>20.494</v>
      </c>
      <c r="U1137">
        <v>1135</v>
      </c>
      <c r="V1137">
        <v>11.13</v>
      </c>
      <c r="W1137">
        <v>12.092000000000001</v>
      </c>
      <c r="X1137">
        <v>13.053000000000001</v>
      </c>
      <c r="Y1137">
        <v>14.138999999999999</v>
      </c>
      <c r="Z1137">
        <v>15.375</v>
      </c>
      <c r="AA1137">
        <v>16.788</v>
      </c>
      <c r="AB1137">
        <v>18.417000000000002</v>
      </c>
      <c r="AC1137">
        <v>20.308</v>
      </c>
      <c r="AD1137">
        <v>22.199000000000002</v>
      </c>
    </row>
    <row r="1138" spans="1:30" x14ac:dyDescent="0.25">
      <c r="A1138">
        <v>1136</v>
      </c>
      <c r="B1138">
        <f t="shared" si="17"/>
        <v>3.1101984941820673</v>
      </c>
      <c r="C1138">
        <v>-0.56840000000000002</v>
      </c>
      <c r="D1138">
        <v>15.3743</v>
      </c>
      <c r="E1138">
        <v>8.5809999999999997E-2</v>
      </c>
      <c r="F1138">
        <v>12.01</v>
      </c>
      <c r="G1138">
        <v>12.726000000000001</v>
      </c>
      <c r="H1138">
        <v>13.175000000000001</v>
      </c>
      <c r="I1138">
        <v>13.422000000000001</v>
      </c>
      <c r="J1138">
        <v>13.819000000000001</v>
      </c>
      <c r="K1138">
        <v>14.097</v>
      </c>
      <c r="L1138">
        <v>14.523</v>
      </c>
      <c r="M1138">
        <v>15.374000000000001</v>
      </c>
      <c r="N1138">
        <v>16.306000000000001</v>
      </c>
      <c r="O1138">
        <v>16.843</v>
      </c>
      <c r="P1138">
        <v>17.222999999999999</v>
      </c>
      <c r="Q1138">
        <v>17.811</v>
      </c>
      <c r="R1138">
        <v>18.21</v>
      </c>
      <c r="S1138">
        <v>19.003</v>
      </c>
      <c r="T1138">
        <v>20.494</v>
      </c>
      <c r="U1138">
        <v>1136</v>
      </c>
      <c r="V1138">
        <v>11.13</v>
      </c>
      <c r="W1138">
        <v>12.090999999999999</v>
      </c>
      <c r="X1138">
        <v>13.052</v>
      </c>
      <c r="Y1138">
        <v>14.138999999999999</v>
      </c>
      <c r="Z1138">
        <v>15.374000000000001</v>
      </c>
      <c r="AA1138">
        <v>16.788</v>
      </c>
      <c r="AB1138">
        <v>18.417000000000002</v>
      </c>
      <c r="AC1138">
        <v>20.308</v>
      </c>
      <c r="AD1138">
        <v>22.199000000000002</v>
      </c>
    </row>
    <row r="1139" spans="1:30" x14ac:dyDescent="0.25">
      <c r="A1139">
        <v>1137</v>
      </c>
      <c r="B1139">
        <f t="shared" si="17"/>
        <v>3.1129363449691994</v>
      </c>
      <c r="C1139">
        <v>-0.56840000000000002</v>
      </c>
      <c r="D1139">
        <v>15.373799999999999</v>
      </c>
      <c r="E1139">
        <v>8.5819999999999994E-2</v>
      </c>
      <c r="F1139">
        <v>12.009</v>
      </c>
      <c r="G1139">
        <v>12.725</v>
      </c>
      <c r="H1139">
        <v>13.173999999999999</v>
      </c>
      <c r="I1139">
        <v>13.422000000000001</v>
      </c>
      <c r="J1139">
        <v>13.818</v>
      </c>
      <c r="K1139">
        <v>14.096</v>
      </c>
      <c r="L1139">
        <v>14.523</v>
      </c>
      <c r="M1139">
        <v>15.374000000000001</v>
      </c>
      <c r="N1139">
        <v>16.306000000000001</v>
      </c>
      <c r="O1139">
        <v>16.843</v>
      </c>
      <c r="P1139">
        <v>17.222999999999999</v>
      </c>
      <c r="Q1139">
        <v>17.811</v>
      </c>
      <c r="R1139">
        <v>18.21</v>
      </c>
      <c r="S1139">
        <v>19.003</v>
      </c>
      <c r="T1139">
        <v>20.494</v>
      </c>
      <c r="U1139">
        <v>1137</v>
      </c>
      <c r="V1139">
        <v>11.129</v>
      </c>
      <c r="W1139">
        <v>12.09</v>
      </c>
      <c r="X1139">
        <v>13.051</v>
      </c>
      <c r="Y1139">
        <v>14.138</v>
      </c>
      <c r="Z1139">
        <v>15.374000000000001</v>
      </c>
      <c r="AA1139">
        <v>16.788</v>
      </c>
      <c r="AB1139">
        <v>18.417000000000002</v>
      </c>
      <c r="AC1139">
        <v>20.308</v>
      </c>
      <c r="AD1139">
        <v>22.2</v>
      </c>
    </row>
    <row r="1140" spans="1:30" x14ac:dyDescent="0.25">
      <c r="A1140">
        <v>1138</v>
      </c>
      <c r="B1140">
        <f t="shared" si="17"/>
        <v>3.1156741957563314</v>
      </c>
      <c r="C1140">
        <v>-0.56840000000000002</v>
      </c>
      <c r="D1140">
        <v>15.3733</v>
      </c>
      <c r="E1140">
        <v>8.584E-2</v>
      </c>
      <c r="F1140">
        <v>12.007999999999999</v>
      </c>
      <c r="G1140">
        <v>12.724</v>
      </c>
      <c r="H1140">
        <v>13.173</v>
      </c>
      <c r="I1140">
        <v>13.420999999999999</v>
      </c>
      <c r="J1140">
        <v>13.817</v>
      </c>
      <c r="K1140">
        <v>14.095000000000001</v>
      </c>
      <c r="L1140">
        <v>14.522</v>
      </c>
      <c r="M1140">
        <v>15.372999999999999</v>
      </c>
      <c r="N1140">
        <v>16.306000000000001</v>
      </c>
      <c r="O1140">
        <v>16.843</v>
      </c>
      <c r="P1140">
        <v>17.222999999999999</v>
      </c>
      <c r="Q1140">
        <v>17.811</v>
      </c>
      <c r="R1140">
        <v>18.21</v>
      </c>
      <c r="S1140">
        <v>19.003</v>
      </c>
      <c r="T1140">
        <v>20.495000000000001</v>
      </c>
      <c r="U1140">
        <v>1138</v>
      </c>
      <c r="V1140">
        <v>11.128</v>
      </c>
      <c r="W1140">
        <v>12.089</v>
      </c>
      <c r="X1140">
        <v>13.05</v>
      </c>
      <c r="Y1140">
        <v>14.137</v>
      </c>
      <c r="Z1140">
        <v>15.372999999999999</v>
      </c>
      <c r="AA1140">
        <v>16.788</v>
      </c>
      <c r="AB1140">
        <v>18.417000000000002</v>
      </c>
      <c r="AC1140">
        <v>20.309000000000001</v>
      </c>
      <c r="AD1140">
        <v>22.201000000000001</v>
      </c>
    </row>
    <row r="1141" spans="1:30" x14ac:dyDescent="0.25">
      <c r="A1141">
        <v>1139</v>
      </c>
      <c r="B1141">
        <f t="shared" si="17"/>
        <v>3.1184120465434635</v>
      </c>
      <c r="C1141">
        <v>-0.56840000000000002</v>
      </c>
      <c r="D1141">
        <v>15.3727</v>
      </c>
      <c r="E1141">
        <v>8.5849999999999996E-2</v>
      </c>
      <c r="F1141">
        <v>12.007</v>
      </c>
      <c r="G1141">
        <v>12.723000000000001</v>
      </c>
      <c r="H1141">
        <v>13.172000000000001</v>
      </c>
      <c r="I1141">
        <v>13.42</v>
      </c>
      <c r="J1141">
        <v>13.817</v>
      </c>
      <c r="K1141">
        <v>14.095000000000001</v>
      </c>
      <c r="L1141">
        <v>14.521000000000001</v>
      </c>
      <c r="M1141">
        <v>15.372999999999999</v>
      </c>
      <c r="N1141">
        <v>16.305</v>
      </c>
      <c r="O1141">
        <v>16.841999999999999</v>
      </c>
      <c r="P1141">
        <v>17.222000000000001</v>
      </c>
      <c r="Q1141">
        <v>17.811</v>
      </c>
      <c r="R1141">
        <v>18.21</v>
      </c>
      <c r="S1141">
        <v>19.003</v>
      </c>
      <c r="T1141">
        <v>20.495000000000001</v>
      </c>
      <c r="U1141">
        <v>1139</v>
      </c>
      <c r="V1141">
        <v>11.127000000000001</v>
      </c>
      <c r="W1141">
        <v>12.087999999999999</v>
      </c>
      <c r="X1141">
        <v>13.05</v>
      </c>
      <c r="Y1141">
        <v>14.137</v>
      </c>
      <c r="Z1141">
        <v>15.372999999999999</v>
      </c>
      <c r="AA1141">
        <v>16.786999999999999</v>
      </c>
      <c r="AB1141">
        <v>18.417000000000002</v>
      </c>
      <c r="AC1141">
        <v>20.309000000000001</v>
      </c>
      <c r="AD1141">
        <v>22.201000000000001</v>
      </c>
    </row>
    <row r="1142" spans="1:30" x14ac:dyDescent="0.25">
      <c r="A1142">
        <v>1140</v>
      </c>
      <c r="B1142">
        <f t="shared" si="17"/>
        <v>3.1211498973305956</v>
      </c>
      <c r="C1142">
        <v>-0.56840000000000002</v>
      </c>
      <c r="D1142">
        <v>15.372199999999999</v>
      </c>
      <c r="E1142">
        <v>8.5860000000000006E-2</v>
      </c>
      <c r="F1142">
        <v>12.006</v>
      </c>
      <c r="G1142">
        <v>12.722</v>
      </c>
      <c r="H1142">
        <v>13.172000000000001</v>
      </c>
      <c r="I1142">
        <v>13.42</v>
      </c>
      <c r="J1142">
        <v>13.816000000000001</v>
      </c>
      <c r="K1142">
        <v>14.093999999999999</v>
      </c>
      <c r="L1142">
        <v>14.521000000000001</v>
      </c>
      <c r="M1142">
        <v>15.372</v>
      </c>
      <c r="N1142">
        <v>16.305</v>
      </c>
      <c r="O1142">
        <v>16.841999999999999</v>
      </c>
      <c r="P1142">
        <v>17.222000000000001</v>
      </c>
      <c r="Q1142">
        <v>17.809999999999999</v>
      </c>
      <c r="R1142">
        <v>18.21</v>
      </c>
      <c r="S1142">
        <v>19.003</v>
      </c>
      <c r="T1142">
        <v>20.495000000000001</v>
      </c>
      <c r="U1142">
        <v>1140</v>
      </c>
      <c r="V1142">
        <v>11.125999999999999</v>
      </c>
      <c r="W1142">
        <v>12.087999999999999</v>
      </c>
      <c r="X1142">
        <v>13.048999999999999</v>
      </c>
      <c r="Y1142">
        <v>14.135999999999999</v>
      </c>
      <c r="Z1142">
        <v>15.372</v>
      </c>
      <c r="AA1142">
        <v>16.786999999999999</v>
      </c>
      <c r="AB1142">
        <v>18.417000000000002</v>
      </c>
      <c r="AC1142">
        <v>20.309000000000001</v>
      </c>
      <c r="AD1142">
        <v>22.202000000000002</v>
      </c>
    </row>
    <row r="1143" spans="1:30" x14ac:dyDescent="0.25">
      <c r="A1143">
        <v>1141</v>
      </c>
      <c r="B1143">
        <f t="shared" si="17"/>
        <v>3.1238877481177276</v>
      </c>
      <c r="C1143">
        <v>-0.56840000000000002</v>
      </c>
      <c r="D1143">
        <v>15.371700000000001</v>
      </c>
      <c r="E1143">
        <v>8.5879999999999998E-2</v>
      </c>
      <c r="F1143">
        <v>12.005000000000001</v>
      </c>
      <c r="G1143">
        <v>12.721</v>
      </c>
      <c r="H1143">
        <v>13.170999999999999</v>
      </c>
      <c r="I1143">
        <v>13.419</v>
      </c>
      <c r="J1143">
        <v>13.815</v>
      </c>
      <c r="K1143">
        <v>14.093</v>
      </c>
      <c r="L1143">
        <v>14.52</v>
      </c>
      <c r="M1143">
        <v>15.372</v>
      </c>
      <c r="N1143">
        <v>16.303999999999998</v>
      </c>
      <c r="O1143">
        <v>16.841999999999999</v>
      </c>
      <c r="P1143">
        <v>17.222000000000001</v>
      </c>
      <c r="Q1143">
        <v>17.809999999999999</v>
      </c>
      <c r="R1143">
        <v>18.21</v>
      </c>
      <c r="S1143">
        <v>19.003</v>
      </c>
      <c r="T1143">
        <v>20.495999999999999</v>
      </c>
      <c r="U1143">
        <v>1141</v>
      </c>
      <c r="V1143">
        <v>11.125</v>
      </c>
      <c r="W1143">
        <v>12.087</v>
      </c>
      <c r="X1143">
        <v>13.048</v>
      </c>
      <c r="Y1143">
        <v>14.135</v>
      </c>
      <c r="Z1143">
        <v>15.372</v>
      </c>
      <c r="AA1143">
        <v>16.786999999999999</v>
      </c>
      <c r="AB1143">
        <v>18.417000000000002</v>
      </c>
      <c r="AC1143">
        <v>20.309999999999999</v>
      </c>
      <c r="AD1143">
        <v>22.202999999999999</v>
      </c>
    </row>
    <row r="1144" spans="1:30" x14ac:dyDescent="0.25">
      <c r="A1144">
        <v>1142</v>
      </c>
      <c r="B1144">
        <f t="shared" si="17"/>
        <v>3.1266255989048597</v>
      </c>
      <c r="C1144">
        <v>-0.56840000000000002</v>
      </c>
      <c r="D1144">
        <v>15.3712</v>
      </c>
      <c r="E1144">
        <v>8.5889999999999994E-2</v>
      </c>
      <c r="F1144">
        <v>12.005000000000001</v>
      </c>
      <c r="G1144">
        <v>12.721</v>
      </c>
      <c r="H1144">
        <v>13.17</v>
      </c>
      <c r="I1144">
        <v>13.417999999999999</v>
      </c>
      <c r="J1144">
        <v>13.815</v>
      </c>
      <c r="K1144">
        <v>14.093</v>
      </c>
      <c r="L1144">
        <v>14.52</v>
      </c>
      <c r="M1144">
        <v>15.371</v>
      </c>
      <c r="N1144">
        <v>16.303999999999998</v>
      </c>
      <c r="O1144">
        <v>16.841000000000001</v>
      </c>
      <c r="P1144">
        <v>17.222000000000001</v>
      </c>
      <c r="Q1144">
        <v>17.809999999999999</v>
      </c>
      <c r="R1144">
        <v>18.209</v>
      </c>
      <c r="S1144">
        <v>19.003</v>
      </c>
      <c r="T1144">
        <v>20.495999999999999</v>
      </c>
      <c r="U1144">
        <v>1142</v>
      </c>
      <c r="V1144">
        <v>11.124000000000001</v>
      </c>
      <c r="W1144">
        <v>12.086</v>
      </c>
      <c r="X1144">
        <v>13.047000000000001</v>
      </c>
      <c r="Y1144">
        <v>14.135</v>
      </c>
      <c r="Z1144">
        <v>15.371</v>
      </c>
      <c r="AA1144">
        <v>16.786000000000001</v>
      </c>
      <c r="AB1144">
        <v>18.417000000000002</v>
      </c>
      <c r="AC1144">
        <v>20.309999999999999</v>
      </c>
      <c r="AD1144">
        <v>22.202999999999999</v>
      </c>
    </row>
    <row r="1145" spans="1:30" x14ac:dyDescent="0.25">
      <c r="A1145">
        <v>1143</v>
      </c>
      <c r="B1145">
        <f t="shared" si="17"/>
        <v>3.1293634496919918</v>
      </c>
      <c r="C1145">
        <v>-0.56840000000000002</v>
      </c>
      <c r="D1145">
        <v>15.370699999999999</v>
      </c>
      <c r="E1145">
        <v>8.5900000000000004E-2</v>
      </c>
      <c r="F1145">
        <v>12.004</v>
      </c>
      <c r="G1145">
        <v>12.72</v>
      </c>
      <c r="H1145">
        <v>13.169</v>
      </c>
      <c r="I1145">
        <v>13.417</v>
      </c>
      <c r="J1145">
        <v>13.814</v>
      </c>
      <c r="K1145">
        <v>14.092000000000001</v>
      </c>
      <c r="L1145">
        <v>14.519</v>
      </c>
      <c r="M1145">
        <v>15.371</v>
      </c>
      <c r="N1145">
        <v>16.303000000000001</v>
      </c>
      <c r="O1145">
        <v>16.841000000000001</v>
      </c>
      <c r="P1145">
        <v>17.221</v>
      </c>
      <c r="Q1145">
        <v>17.809999999999999</v>
      </c>
      <c r="R1145">
        <v>18.209</v>
      </c>
      <c r="S1145">
        <v>19.003</v>
      </c>
      <c r="T1145">
        <v>20.495999999999999</v>
      </c>
      <c r="U1145">
        <v>1143</v>
      </c>
      <c r="V1145">
        <v>11.122999999999999</v>
      </c>
      <c r="W1145">
        <v>12.085000000000001</v>
      </c>
      <c r="X1145">
        <v>13.047000000000001</v>
      </c>
      <c r="Y1145">
        <v>14.134</v>
      </c>
      <c r="Z1145">
        <v>15.371</v>
      </c>
      <c r="AA1145">
        <v>16.786000000000001</v>
      </c>
      <c r="AB1145">
        <v>18.416</v>
      </c>
      <c r="AC1145">
        <v>20.309999999999999</v>
      </c>
      <c r="AD1145">
        <v>22.202999999999999</v>
      </c>
    </row>
    <row r="1146" spans="1:30" x14ac:dyDescent="0.25">
      <c r="A1146">
        <v>1144</v>
      </c>
      <c r="B1146">
        <f t="shared" si="17"/>
        <v>3.1321013004791238</v>
      </c>
      <c r="C1146">
        <v>-0.56840000000000002</v>
      </c>
      <c r="D1146">
        <v>15.370200000000001</v>
      </c>
      <c r="E1146">
        <v>8.5919999999999996E-2</v>
      </c>
      <c r="F1146">
        <v>12.003</v>
      </c>
      <c r="G1146">
        <v>12.718999999999999</v>
      </c>
      <c r="H1146">
        <v>13.169</v>
      </c>
      <c r="I1146">
        <v>13.417</v>
      </c>
      <c r="J1146">
        <v>13.813000000000001</v>
      </c>
      <c r="K1146">
        <v>14.090999999999999</v>
      </c>
      <c r="L1146">
        <v>14.518000000000001</v>
      </c>
      <c r="M1146">
        <v>15.37</v>
      </c>
      <c r="N1146">
        <v>16.303000000000001</v>
      </c>
      <c r="O1146">
        <v>16.841000000000001</v>
      </c>
      <c r="P1146">
        <v>17.221</v>
      </c>
      <c r="Q1146">
        <v>17.809999999999999</v>
      </c>
      <c r="R1146">
        <v>18.209</v>
      </c>
      <c r="S1146">
        <v>19.003</v>
      </c>
      <c r="T1146">
        <v>20.495999999999999</v>
      </c>
      <c r="U1146">
        <v>1144</v>
      </c>
      <c r="V1146">
        <v>11.122</v>
      </c>
      <c r="W1146">
        <v>12.084</v>
      </c>
      <c r="X1146">
        <v>13.045999999999999</v>
      </c>
      <c r="Y1146">
        <v>14.132999999999999</v>
      </c>
      <c r="Z1146">
        <v>15.37</v>
      </c>
      <c r="AA1146">
        <v>16.786000000000001</v>
      </c>
      <c r="AB1146">
        <v>18.417000000000002</v>
      </c>
      <c r="AC1146">
        <v>20.311</v>
      </c>
      <c r="AD1146">
        <v>22.204999999999998</v>
      </c>
    </row>
    <row r="1147" spans="1:30" x14ac:dyDescent="0.25">
      <c r="A1147">
        <v>1145</v>
      </c>
      <c r="B1147">
        <f t="shared" si="17"/>
        <v>3.1348391512662559</v>
      </c>
      <c r="C1147">
        <v>-0.56840000000000002</v>
      </c>
      <c r="D1147">
        <v>15.3696</v>
      </c>
      <c r="E1147">
        <v>8.5930000000000006E-2</v>
      </c>
      <c r="F1147">
        <v>12.002000000000001</v>
      </c>
      <c r="G1147">
        <v>12.718</v>
      </c>
      <c r="H1147">
        <v>13.167999999999999</v>
      </c>
      <c r="I1147">
        <v>13.416</v>
      </c>
      <c r="J1147">
        <v>13.813000000000001</v>
      </c>
      <c r="K1147">
        <v>14.090999999999999</v>
      </c>
      <c r="L1147">
        <v>14.518000000000001</v>
      </c>
      <c r="M1147">
        <v>15.37</v>
      </c>
      <c r="N1147">
        <v>16.303000000000001</v>
      </c>
      <c r="O1147">
        <v>16.84</v>
      </c>
      <c r="P1147">
        <v>17.221</v>
      </c>
      <c r="Q1147">
        <v>17.809999999999999</v>
      </c>
      <c r="R1147">
        <v>18.209</v>
      </c>
      <c r="S1147">
        <v>19.003</v>
      </c>
      <c r="T1147">
        <v>20.495999999999999</v>
      </c>
      <c r="U1147">
        <v>1145</v>
      </c>
      <c r="V1147">
        <v>11.121</v>
      </c>
      <c r="W1147">
        <v>12.083</v>
      </c>
      <c r="X1147">
        <v>13.045</v>
      </c>
      <c r="Y1147">
        <v>14.132999999999999</v>
      </c>
      <c r="Z1147">
        <v>15.37</v>
      </c>
      <c r="AA1147">
        <v>16.785</v>
      </c>
      <c r="AB1147">
        <v>18.416</v>
      </c>
      <c r="AC1147">
        <v>20.311</v>
      </c>
      <c r="AD1147">
        <v>22.204999999999998</v>
      </c>
    </row>
    <row r="1148" spans="1:30" x14ac:dyDescent="0.25">
      <c r="A1148">
        <v>1146</v>
      </c>
      <c r="B1148">
        <f t="shared" si="17"/>
        <v>3.137577002053388</v>
      </c>
      <c r="C1148">
        <v>-0.56840000000000002</v>
      </c>
      <c r="D1148">
        <v>15.3691</v>
      </c>
      <c r="E1148">
        <v>8.5940000000000003E-2</v>
      </c>
      <c r="F1148">
        <v>12.000999999999999</v>
      </c>
      <c r="G1148">
        <v>12.718</v>
      </c>
      <c r="H1148">
        <v>13.167</v>
      </c>
      <c r="I1148">
        <v>13.414999999999999</v>
      </c>
      <c r="J1148">
        <v>13.811999999999999</v>
      </c>
      <c r="K1148">
        <v>14.09</v>
      </c>
      <c r="L1148">
        <v>14.516999999999999</v>
      </c>
      <c r="M1148">
        <v>15.369</v>
      </c>
      <c r="N1148">
        <v>16.302</v>
      </c>
      <c r="O1148">
        <v>16.84</v>
      </c>
      <c r="P1148">
        <v>17.22</v>
      </c>
      <c r="Q1148">
        <v>17.809000000000001</v>
      </c>
      <c r="R1148">
        <v>18.209</v>
      </c>
      <c r="S1148">
        <v>19.003</v>
      </c>
      <c r="T1148">
        <v>20.497</v>
      </c>
      <c r="U1148">
        <v>1146</v>
      </c>
      <c r="V1148">
        <v>11.121</v>
      </c>
      <c r="W1148">
        <v>12.083</v>
      </c>
      <c r="X1148">
        <v>13.044</v>
      </c>
      <c r="Y1148">
        <v>14.132</v>
      </c>
      <c r="Z1148">
        <v>15.369</v>
      </c>
      <c r="AA1148">
        <v>16.785</v>
      </c>
      <c r="AB1148">
        <v>18.416</v>
      </c>
      <c r="AC1148">
        <v>20.311</v>
      </c>
      <c r="AD1148">
        <v>22.204999999999998</v>
      </c>
    </row>
    <row r="1149" spans="1:30" x14ac:dyDescent="0.25">
      <c r="A1149">
        <v>1147</v>
      </c>
      <c r="B1149">
        <f t="shared" si="17"/>
        <v>3.14031485284052</v>
      </c>
      <c r="C1149">
        <v>-0.56840000000000002</v>
      </c>
      <c r="D1149">
        <v>15.368600000000001</v>
      </c>
      <c r="E1149">
        <v>8.5959999999999995E-2</v>
      </c>
      <c r="F1149">
        <v>12</v>
      </c>
      <c r="G1149">
        <v>12.717000000000001</v>
      </c>
      <c r="H1149">
        <v>13.166</v>
      </c>
      <c r="I1149">
        <v>13.414</v>
      </c>
      <c r="J1149">
        <v>13.811</v>
      </c>
      <c r="K1149">
        <v>14.089</v>
      </c>
      <c r="L1149">
        <v>14.516</v>
      </c>
      <c r="M1149">
        <v>15.369</v>
      </c>
      <c r="N1149">
        <v>16.302</v>
      </c>
      <c r="O1149">
        <v>16.84</v>
      </c>
      <c r="P1149">
        <v>17.22</v>
      </c>
      <c r="Q1149">
        <v>17.809000000000001</v>
      </c>
      <c r="R1149">
        <v>18.209</v>
      </c>
      <c r="S1149">
        <v>19.003</v>
      </c>
      <c r="T1149">
        <v>20.497</v>
      </c>
      <c r="U1149">
        <v>1147</v>
      </c>
      <c r="V1149">
        <v>11.12</v>
      </c>
      <c r="W1149">
        <v>12.082000000000001</v>
      </c>
      <c r="X1149">
        <v>13.044</v>
      </c>
      <c r="Y1149">
        <v>14.131</v>
      </c>
      <c r="Z1149">
        <v>15.369</v>
      </c>
      <c r="AA1149">
        <v>16.785</v>
      </c>
      <c r="AB1149">
        <v>18.416</v>
      </c>
      <c r="AC1149">
        <v>20.311</v>
      </c>
      <c r="AD1149">
        <v>22.207000000000001</v>
      </c>
    </row>
    <row r="1150" spans="1:30" x14ac:dyDescent="0.25">
      <c r="A1150">
        <v>1148</v>
      </c>
      <c r="B1150">
        <f t="shared" si="17"/>
        <v>3.1430527036276521</v>
      </c>
      <c r="C1150">
        <v>-0.56840000000000002</v>
      </c>
      <c r="D1150">
        <v>15.3681</v>
      </c>
      <c r="E1150">
        <v>8.5970000000000005E-2</v>
      </c>
      <c r="F1150">
        <v>12</v>
      </c>
      <c r="G1150">
        <v>12.715999999999999</v>
      </c>
      <c r="H1150">
        <v>13.166</v>
      </c>
      <c r="I1150">
        <v>13.414</v>
      </c>
      <c r="J1150">
        <v>13.811</v>
      </c>
      <c r="K1150">
        <v>14.089</v>
      </c>
      <c r="L1150">
        <v>14.516</v>
      </c>
      <c r="M1150">
        <v>15.368</v>
      </c>
      <c r="N1150">
        <v>16.300999999999998</v>
      </c>
      <c r="O1150">
        <v>16.84</v>
      </c>
      <c r="P1150">
        <v>17.22</v>
      </c>
      <c r="Q1150">
        <v>17.809000000000001</v>
      </c>
      <c r="R1150">
        <v>18.209</v>
      </c>
      <c r="S1150">
        <v>19.003</v>
      </c>
      <c r="T1150">
        <v>20.497</v>
      </c>
      <c r="U1150">
        <v>1148</v>
      </c>
      <c r="V1150">
        <v>11.119</v>
      </c>
      <c r="W1150">
        <v>12.081</v>
      </c>
      <c r="X1150">
        <v>13.042999999999999</v>
      </c>
      <c r="Y1150">
        <v>14.131</v>
      </c>
      <c r="Z1150">
        <v>15.368</v>
      </c>
      <c r="AA1150">
        <v>16.783999999999999</v>
      </c>
      <c r="AB1150">
        <v>18.416</v>
      </c>
      <c r="AC1150">
        <v>20.311</v>
      </c>
      <c r="AD1150">
        <v>22.207000000000001</v>
      </c>
    </row>
    <row r="1151" spans="1:30" x14ac:dyDescent="0.25">
      <c r="A1151">
        <v>1149</v>
      </c>
      <c r="B1151">
        <f t="shared" si="17"/>
        <v>3.1457905544147846</v>
      </c>
      <c r="C1151">
        <v>-0.56840000000000002</v>
      </c>
      <c r="D1151">
        <v>15.367599999999999</v>
      </c>
      <c r="E1151">
        <v>8.5980000000000001E-2</v>
      </c>
      <c r="F1151">
        <v>11.999000000000001</v>
      </c>
      <c r="G1151">
        <v>12.715</v>
      </c>
      <c r="H1151">
        <v>13.164999999999999</v>
      </c>
      <c r="I1151">
        <v>13.413</v>
      </c>
      <c r="J1151">
        <v>13.81</v>
      </c>
      <c r="K1151">
        <v>14.087999999999999</v>
      </c>
      <c r="L1151">
        <v>14.515000000000001</v>
      </c>
      <c r="M1151">
        <v>15.368</v>
      </c>
      <c r="N1151">
        <v>16.300999999999998</v>
      </c>
      <c r="O1151">
        <v>16.838999999999999</v>
      </c>
      <c r="P1151">
        <v>17.22</v>
      </c>
      <c r="Q1151">
        <v>17.809000000000001</v>
      </c>
      <c r="R1151">
        <v>18.209</v>
      </c>
      <c r="S1151">
        <v>19.003</v>
      </c>
      <c r="T1151">
        <v>20.498000000000001</v>
      </c>
      <c r="U1151">
        <v>1149</v>
      </c>
      <c r="V1151">
        <v>11.118</v>
      </c>
      <c r="W1151">
        <v>12.08</v>
      </c>
      <c r="X1151">
        <v>13.042</v>
      </c>
      <c r="Y1151">
        <v>14.13</v>
      </c>
      <c r="Z1151">
        <v>15.368</v>
      </c>
      <c r="AA1151">
        <v>16.783999999999999</v>
      </c>
      <c r="AB1151">
        <v>18.416</v>
      </c>
      <c r="AC1151">
        <v>20.312000000000001</v>
      </c>
      <c r="AD1151">
        <v>22.207000000000001</v>
      </c>
    </row>
    <row r="1152" spans="1:30" x14ac:dyDescent="0.25">
      <c r="A1152">
        <v>1150</v>
      </c>
      <c r="B1152">
        <f t="shared" si="17"/>
        <v>3.1485284052019167</v>
      </c>
      <c r="C1152">
        <v>-0.56840000000000002</v>
      </c>
      <c r="D1152">
        <v>15.367100000000001</v>
      </c>
      <c r="E1152">
        <v>8.5999999999999993E-2</v>
      </c>
      <c r="F1152">
        <v>11.997999999999999</v>
      </c>
      <c r="G1152">
        <v>12.715</v>
      </c>
      <c r="H1152">
        <v>13.164</v>
      </c>
      <c r="I1152">
        <v>13.412000000000001</v>
      </c>
      <c r="J1152">
        <v>13.808999999999999</v>
      </c>
      <c r="K1152">
        <v>14.087</v>
      </c>
      <c r="L1152">
        <v>14.515000000000001</v>
      </c>
      <c r="M1152">
        <v>15.367000000000001</v>
      </c>
      <c r="N1152">
        <v>16.300999999999998</v>
      </c>
      <c r="O1152">
        <v>16.838999999999999</v>
      </c>
      <c r="P1152">
        <v>17.22</v>
      </c>
      <c r="Q1152">
        <v>17.809000000000001</v>
      </c>
      <c r="R1152">
        <v>18.209</v>
      </c>
      <c r="S1152">
        <v>19.003</v>
      </c>
      <c r="T1152">
        <v>20.498000000000001</v>
      </c>
      <c r="U1152">
        <v>1150</v>
      </c>
      <c r="V1152">
        <v>11.117000000000001</v>
      </c>
      <c r="W1152">
        <v>12.079000000000001</v>
      </c>
      <c r="X1152">
        <v>13.041</v>
      </c>
      <c r="Y1152">
        <v>14.129</v>
      </c>
      <c r="Z1152">
        <v>15.367000000000001</v>
      </c>
      <c r="AA1152">
        <v>16.783999999999999</v>
      </c>
      <c r="AB1152">
        <v>18.416</v>
      </c>
      <c r="AC1152">
        <v>20.312000000000001</v>
      </c>
      <c r="AD1152">
        <v>22.207999999999998</v>
      </c>
    </row>
    <row r="1153" spans="1:30" x14ac:dyDescent="0.25">
      <c r="A1153">
        <v>1151</v>
      </c>
      <c r="B1153">
        <f t="shared" si="17"/>
        <v>3.1512662559890487</v>
      </c>
      <c r="C1153">
        <v>-0.56840000000000002</v>
      </c>
      <c r="D1153">
        <v>15.3666</v>
      </c>
      <c r="E1153">
        <v>8.6010000000000003E-2</v>
      </c>
      <c r="F1153">
        <v>11.997</v>
      </c>
      <c r="G1153">
        <v>12.714</v>
      </c>
      <c r="H1153">
        <v>13.163</v>
      </c>
      <c r="I1153">
        <v>13.412000000000001</v>
      </c>
      <c r="J1153">
        <v>13.808999999999999</v>
      </c>
      <c r="K1153">
        <v>14.087</v>
      </c>
      <c r="L1153">
        <v>14.513999999999999</v>
      </c>
      <c r="M1153">
        <v>15.367000000000001</v>
      </c>
      <c r="N1153">
        <v>16.3</v>
      </c>
      <c r="O1153">
        <v>16.838999999999999</v>
      </c>
      <c r="P1153">
        <v>17.219000000000001</v>
      </c>
      <c r="Q1153">
        <v>17.809000000000001</v>
      </c>
      <c r="R1153">
        <v>18.209</v>
      </c>
      <c r="S1153">
        <v>19.003</v>
      </c>
      <c r="T1153">
        <v>20.498000000000001</v>
      </c>
      <c r="U1153">
        <v>1151</v>
      </c>
      <c r="V1153">
        <v>11.116</v>
      </c>
      <c r="W1153">
        <v>12.077999999999999</v>
      </c>
      <c r="X1153">
        <v>13.041</v>
      </c>
      <c r="Y1153">
        <v>14.129</v>
      </c>
      <c r="Z1153">
        <v>15.367000000000001</v>
      </c>
      <c r="AA1153">
        <v>16.783000000000001</v>
      </c>
      <c r="AB1153">
        <v>18.416</v>
      </c>
      <c r="AC1153">
        <v>20.312000000000001</v>
      </c>
      <c r="AD1153">
        <v>22.209</v>
      </c>
    </row>
    <row r="1154" spans="1:30" x14ac:dyDescent="0.25">
      <c r="A1154">
        <v>1152</v>
      </c>
      <c r="B1154">
        <f t="shared" si="17"/>
        <v>3.1540041067761808</v>
      </c>
      <c r="C1154">
        <v>-0.56840000000000002</v>
      </c>
      <c r="D1154">
        <v>15.366099999999999</v>
      </c>
      <c r="E1154">
        <v>8.6019999999999999E-2</v>
      </c>
      <c r="F1154">
        <v>11.996</v>
      </c>
      <c r="G1154">
        <v>12.712999999999999</v>
      </c>
      <c r="H1154">
        <v>13.163</v>
      </c>
      <c r="I1154">
        <v>13.411</v>
      </c>
      <c r="J1154">
        <v>13.808</v>
      </c>
      <c r="K1154">
        <v>14.086</v>
      </c>
      <c r="L1154">
        <v>14.513999999999999</v>
      </c>
      <c r="M1154">
        <v>15.366</v>
      </c>
      <c r="N1154">
        <v>16.3</v>
      </c>
      <c r="O1154">
        <v>16.838000000000001</v>
      </c>
      <c r="P1154">
        <v>17.219000000000001</v>
      </c>
      <c r="Q1154">
        <v>17.808</v>
      </c>
      <c r="R1154">
        <v>18.207999999999998</v>
      </c>
      <c r="S1154">
        <v>19.003</v>
      </c>
      <c r="T1154">
        <v>20.498000000000001</v>
      </c>
      <c r="U1154">
        <v>1152</v>
      </c>
      <c r="V1154">
        <v>11.115</v>
      </c>
      <c r="W1154">
        <v>12.077999999999999</v>
      </c>
      <c r="X1154">
        <v>13.04</v>
      </c>
      <c r="Y1154">
        <v>14.128</v>
      </c>
      <c r="Z1154">
        <v>15.366</v>
      </c>
      <c r="AA1154">
        <v>16.783000000000001</v>
      </c>
      <c r="AB1154">
        <v>18.416</v>
      </c>
      <c r="AC1154">
        <v>20.312000000000001</v>
      </c>
      <c r="AD1154">
        <v>22.209</v>
      </c>
    </row>
    <row r="1155" spans="1:30" x14ac:dyDescent="0.25">
      <c r="A1155">
        <v>1153</v>
      </c>
      <c r="B1155">
        <f t="shared" ref="B1155:B1218" si="18">A1155/365.25</f>
        <v>3.1567419575633129</v>
      </c>
      <c r="C1155">
        <v>-0.56840000000000002</v>
      </c>
      <c r="D1155">
        <v>15.365600000000001</v>
      </c>
      <c r="E1155">
        <v>8.6040000000000005E-2</v>
      </c>
      <c r="F1155">
        <v>11.994999999999999</v>
      </c>
      <c r="G1155">
        <v>12.712</v>
      </c>
      <c r="H1155">
        <v>13.162000000000001</v>
      </c>
      <c r="I1155">
        <v>13.41</v>
      </c>
      <c r="J1155">
        <v>13.807</v>
      </c>
      <c r="K1155">
        <v>14.085000000000001</v>
      </c>
      <c r="L1155">
        <v>14.513</v>
      </c>
      <c r="M1155">
        <v>15.366</v>
      </c>
      <c r="N1155">
        <v>16.3</v>
      </c>
      <c r="O1155">
        <v>16.838000000000001</v>
      </c>
      <c r="P1155">
        <v>17.219000000000001</v>
      </c>
      <c r="Q1155">
        <v>17.808</v>
      </c>
      <c r="R1155">
        <v>18.207999999999998</v>
      </c>
      <c r="S1155">
        <v>19.003</v>
      </c>
      <c r="T1155">
        <v>20.498999999999999</v>
      </c>
      <c r="U1155">
        <v>1153</v>
      </c>
      <c r="V1155">
        <v>11.114000000000001</v>
      </c>
      <c r="W1155">
        <v>12.077</v>
      </c>
      <c r="X1155">
        <v>13.039</v>
      </c>
      <c r="Y1155">
        <v>14.128</v>
      </c>
      <c r="Z1155">
        <v>15.366</v>
      </c>
      <c r="AA1155">
        <v>16.783000000000001</v>
      </c>
      <c r="AB1155">
        <v>18.416</v>
      </c>
      <c r="AC1155">
        <v>20.312999999999999</v>
      </c>
      <c r="AD1155">
        <v>22.21</v>
      </c>
    </row>
    <row r="1156" spans="1:30" x14ac:dyDescent="0.25">
      <c r="A1156">
        <v>1154</v>
      </c>
      <c r="B1156">
        <f t="shared" si="18"/>
        <v>3.159479808350445</v>
      </c>
      <c r="C1156">
        <v>-0.56840000000000002</v>
      </c>
      <c r="D1156">
        <v>15.3651</v>
      </c>
      <c r="E1156">
        <v>8.6050000000000001E-2</v>
      </c>
      <c r="F1156">
        <v>11.994999999999999</v>
      </c>
      <c r="G1156">
        <v>12.712</v>
      </c>
      <c r="H1156">
        <v>13.161</v>
      </c>
      <c r="I1156">
        <v>13.41</v>
      </c>
      <c r="J1156">
        <v>13.805999999999999</v>
      </c>
      <c r="K1156">
        <v>14.085000000000001</v>
      </c>
      <c r="L1156">
        <v>14.512</v>
      </c>
      <c r="M1156">
        <v>15.365</v>
      </c>
      <c r="N1156">
        <v>16.298999999999999</v>
      </c>
      <c r="O1156">
        <v>16.838000000000001</v>
      </c>
      <c r="P1156">
        <v>17.218</v>
      </c>
      <c r="Q1156">
        <v>17.808</v>
      </c>
      <c r="R1156">
        <v>18.207999999999998</v>
      </c>
      <c r="S1156">
        <v>19.003</v>
      </c>
      <c r="T1156">
        <v>20.498999999999999</v>
      </c>
      <c r="U1156">
        <v>1154</v>
      </c>
      <c r="V1156">
        <v>11.113</v>
      </c>
      <c r="W1156">
        <v>12.076000000000001</v>
      </c>
      <c r="X1156">
        <v>13.038</v>
      </c>
      <c r="Y1156">
        <v>14.127000000000001</v>
      </c>
      <c r="Z1156">
        <v>15.365</v>
      </c>
      <c r="AA1156">
        <v>16.782</v>
      </c>
      <c r="AB1156">
        <v>18.416</v>
      </c>
      <c r="AC1156">
        <v>20.312999999999999</v>
      </c>
      <c r="AD1156">
        <v>22.210999999999999</v>
      </c>
    </row>
    <row r="1157" spans="1:30" x14ac:dyDescent="0.25">
      <c r="A1157">
        <v>1155</v>
      </c>
      <c r="B1157">
        <f t="shared" si="18"/>
        <v>3.162217659137577</v>
      </c>
      <c r="C1157">
        <v>-0.56840000000000002</v>
      </c>
      <c r="D1157">
        <v>15.364599999999999</v>
      </c>
      <c r="E1157">
        <v>8.6059999999999998E-2</v>
      </c>
      <c r="F1157">
        <v>11.994</v>
      </c>
      <c r="G1157">
        <v>12.711</v>
      </c>
      <c r="H1157">
        <v>13.161</v>
      </c>
      <c r="I1157">
        <v>13.409000000000001</v>
      </c>
      <c r="J1157">
        <v>13.805999999999999</v>
      </c>
      <c r="K1157">
        <v>14.084</v>
      </c>
      <c r="L1157">
        <v>14.512</v>
      </c>
      <c r="M1157">
        <v>15.365</v>
      </c>
      <c r="N1157">
        <v>16.298999999999999</v>
      </c>
      <c r="O1157">
        <v>16.837</v>
      </c>
      <c r="P1157">
        <v>17.218</v>
      </c>
      <c r="Q1157">
        <v>17.808</v>
      </c>
      <c r="R1157">
        <v>18.207999999999998</v>
      </c>
      <c r="S1157">
        <v>19.003</v>
      </c>
      <c r="T1157">
        <v>20.498999999999999</v>
      </c>
      <c r="U1157">
        <v>1155</v>
      </c>
      <c r="V1157">
        <v>11.113</v>
      </c>
      <c r="W1157">
        <v>12.074999999999999</v>
      </c>
      <c r="X1157">
        <v>13.038</v>
      </c>
      <c r="Y1157">
        <v>14.125999999999999</v>
      </c>
      <c r="Z1157">
        <v>15.365</v>
      </c>
      <c r="AA1157">
        <v>16.782</v>
      </c>
      <c r="AB1157">
        <v>18.416</v>
      </c>
      <c r="AC1157">
        <v>20.312999999999999</v>
      </c>
      <c r="AD1157">
        <v>22.210999999999999</v>
      </c>
    </row>
    <row r="1158" spans="1:30" x14ac:dyDescent="0.25">
      <c r="A1158">
        <v>1156</v>
      </c>
      <c r="B1158">
        <f t="shared" si="18"/>
        <v>3.1649555099247091</v>
      </c>
      <c r="C1158">
        <v>-0.56840000000000002</v>
      </c>
      <c r="D1158">
        <v>15.364100000000001</v>
      </c>
      <c r="E1158">
        <v>8.6080000000000004E-2</v>
      </c>
      <c r="F1158">
        <v>11.993</v>
      </c>
      <c r="G1158">
        <v>12.71</v>
      </c>
      <c r="H1158">
        <v>13.16</v>
      </c>
      <c r="I1158">
        <v>13.407999999999999</v>
      </c>
      <c r="J1158">
        <v>13.805</v>
      </c>
      <c r="K1158">
        <v>14.084</v>
      </c>
      <c r="L1158">
        <v>14.510999999999999</v>
      </c>
      <c r="M1158">
        <v>15.364000000000001</v>
      </c>
      <c r="N1158">
        <v>16.298999999999999</v>
      </c>
      <c r="O1158">
        <v>16.837</v>
      </c>
      <c r="P1158">
        <v>17.218</v>
      </c>
      <c r="Q1158">
        <v>17.808</v>
      </c>
      <c r="R1158">
        <v>18.207999999999998</v>
      </c>
      <c r="S1158">
        <v>19.004000000000001</v>
      </c>
      <c r="T1158">
        <v>20.5</v>
      </c>
      <c r="U1158">
        <v>1156</v>
      </c>
      <c r="V1158">
        <v>11.112</v>
      </c>
      <c r="W1158">
        <v>12.074</v>
      </c>
      <c r="X1158">
        <v>13.037000000000001</v>
      </c>
      <c r="Y1158">
        <v>14.125999999999999</v>
      </c>
      <c r="Z1158">
        <v>15.364000000000001</v>
      </c>
      <c r="AA1158">
        <v>16.782</v>
      </c>
      <c r="AB1158">
        <v>18.416</v>
      </c>
      <c r="AC1158">
        <v>20.314</v>
      </c>
      <c r="AD1158">
        <v>22.212</v>
      </c>
    </row>
    <row r="1159" spans="1:30" x14ac:dyDescent="0.25">
      <c r="A1159">
        <v>1157</v>
      </c>
      <c r="B1159">
        <f t="shared" si="18"/>
        <v>3.1676933607118412</v>
      </c>
      <c r="C1159">
        <v>-0.56840000000000002</v>
      </c>
      <c r="D1159">
        <v>15.3636</v>
      </c>
      <c r="E1159">
        <v>8.609E-2</v>
      </c>
      <c r="F1159">
        <v>11.992000000000001</v>
      </c>
      <c r="G1159">
        <v>12.709</v>
      </c>
      <c r="H1159">
        <v>13.159000000000001</v>
      </c>
      <c r="I1159">
        <v>13.407</v>
      </c>
      <c r="J1159">
        <v>13.804</v>
      </c>
      <c r="K1159">
        <v>14.083</v>
      </c>
      <c r="L1159">
        <v>14.51</v>
      </c>
      <c r="M1159">
        <v>15.364000000000001</v>
      </c>
      <c r="N1159">
        <v>16.297999999999998</v>
      </c>
      <c r="O1159">
        <v>16.837</v>
      </c>
      <c r="P1159">
        <v>17.218</v>
      </c>
      <c r="Q1159">
        <v>17.808</v>
      </c>
      <c r="R1159">
        <v>18.207999999999998</v>
      </c>
      <c r="S1159">
        <v>19.003</v>
      </c>
      <c r="T1159">
        <v>20.5</v>
      </c>
      <c r="U1159">
        <v>1157</v>
      </c>
      <c r="V1159">
        <v>11.111000000000001</v>
      </c>
      <c r="W1159">
        <v>12.074</v>
      </c>
      <c r="X1159">
        <v>13.036</v>
      </c>
      <c r="Y1159">
        <v>14.125</v>
      </c>
      <c r="Z1159">
        <v>15.364000000000001</v>
      </c>
      <c r="AA1159">
        <v>16.780999999999999</v>
      </c>
      <c r="AB1159">
        <v>18.416</v>
      </c>
      <c r="AC1159">
        <v>20.314</v>
      </c>
      <c r="AD1159">
        <v>22.213000000000001</v>
      </c>
    </row>
    <row r="1160" spans="1:30" x14ac:dyDescent="0.25">
      <c r="A1160">
        <v>1158</v>
      </c>
      <c r="B1160">
        <f t="shared" si="18"/>
        <v>3.1704312114989732</v>
      </c>
      <c r="C1160">
        <v>-0.56840000000000002</v>
      </c>
      <c r="D1160">
        <v>15.363099999999999</v>
      </c>
      <c r="E1160">
        <v>8.6110000000000006E-2</v>
      </c>
      <c r="F1160">
        <v>11.991</v>
      </c>
      <c r="G1160">
        <v>12.708</v>
      </c>
      <c r="H1160">
        <v>13.157999999999999</v>
      </c>
      <c r="I1160">
        <v>13.407</v>
      </c>
      <c r="J1160">
        <v>13.804</v>
      </c>
      <c r="K1160">
        <v>14.082000000000001</v>
      </c>
      <c r="L1160">
        <v>14.51</v>
      </c>
      <c r="M1160">
        <v>15.363</v>
      </c>
      <c r="N1160">
        <v>16.297999999999998</v>
      </c>
      <c r="O1160">
        <v>16.837</v>
      </c>
      <c r="P1160">
        <v>17.218</v>
      </c>
      <c r="Q1160">
        <v>17.808</v>
      </c>
      <c r="R1160">
        <v>18.207999999999998</v>
      </c>
      <c r="S1160">
        <v>19.004000000000001</v>
      </c>
      <c r="T1160">
        <v>20.501000000000001</v>
      </c>
      <c r="U1160">
        <v>1158</v>
      </c>
      <c r="V1160">
        <v>11.11</v>
      </c>
      <c r="W1160">
        <v>12.073</v>
      </c>
      <c r="X1160">
        <v>13.035</v>
      </c>
      <c r="Y1160">
        <v>14.124000000000001</v>
      </c>
      <c r="Z1160">
        <v>15.363</v>
      </c>
      <c r="AA1160">
        <v>16.780999999999999</v>
      </c>
      <c r="AB1160">
        <v>18.416</v>
      </c>
      <c r="AC1160">
        <v>20.315000000000001</v>
      </c>
      <c r="AD1160">
        <v>22.213999999999999</v>
      </c>
    </row>
    <row r="1161" spans="1:30" x14ac:dyDescent="0.25">
      <c r="A1161">
        <v>1159</v>
      </c>
      <c r="B1161">
        <f t="shared" si="18"/>
        <v>3.1731690622861053</v>
      </c>
      <c r="C1161">
        <v>-0.56840000000000002</v>
      </c>
      <c r="D1161">
        <v>15.3626</v>
      </c>
      <c r="E1161">
        <v>8.6120000000000002E-2</v>
      </c>
      <c r="F1161">
        <v>11.99</v>
      </c>
      <c r="G1161">
        <v>12.708</v>
      </c>
      <c r="H1161">
        <v>13.157</v>
      </c>
      <c r="I1161">
        <v>13.406000000000001</v>
      </c>
      <c r="J1161">
        <v>13.803000000000001</v>
      </c>
      <c r="K1161">
        <v>14.082000000000001</v>
      </c>
      <c r="L1161">
        <v>14.509</v>
      </c>
      <c r="M1161">
        <v>15.363</v>
      </c>
      <c r="N1161">
        <v>16.297000000000001</v>
      </c>
      <c r="O1161">
        <v>16.835999999999999</v>
      </c>
      <c r="P1161">
        <v>17.216999999999999</v>
      </c>
      <c r="Q1161">
        <v>17.806999999999999</v>
      </c>
      <c r="R1161">
        <v>18.207999999999998</v>
      </c>
      <c r="S1161">
        <v>19.004000000000001</v>
      </c>
      <c r="T1161">
        <v>20.501000000000001</v>
      </c>
      <c r="U1161">
        <v>1159</v>
      </c>
      <c r="V1161">
        <v>11.109</v>
      </c>
      <c r="W1161">
        <v>12.071999999999999</v>
      </c>
      <c r="X1161">
        <v>13.035</v>
      </c>
      <c r="Y1161">
        <v>14.124000000000001</v>
      </c>
      <c r="Z1161">
        <v>15.363</v>
      </c>
      <c r="AA1161">
        <v>16.780999999999999</v>
      </c>
      <c r="AB1161">
        <v>18.416</v>
      </c>
      <c r="AC1161">
        <v>20.315000000000001</v>
      </c>
      <c r="AD1161">
        <v>22.213999999999999</v>
      </c>
    </row>
    <row r="1162" spans="1:30" x14ac:dyDescent="0.25">
      <c r="A1162">
        <v>1160</v>
      </c>
      <c r="B1162">
        <f t="shared" si="18"/>
        <v>3.1759069130732374</v>
      </c>
      <c r="C1162">
        <v>-0.56840000000000002</v>
      </c>
      <c r="D1162">
        <v>15.3621</v>
      </c>
      <c r="E1162">
        <v>8.6139999999999994E-2</v>
      </c>
      <c r="F1162">
        <v>11.989000000000001</v>
      </c>
      <c r="G1162">
        <v>12.707000000000001</v>
      </c>
      <c r="H1162">
        <v>13.157</v>
      </c>
      <c r="I1162">
        <v>13.404999999999999</v>
      </c>
      <c r="J1162">
        <v>13.802</v>
      </c>
      <c r="K1162">
        <v>14.081</v>
      </c>
      <c r="L1162">
        <v>14.509</v>
      </c>
      <c r="M1162">
        <v>15.362</v>
      </c>
      <c r="N1162">
        <v>16.297000000000001</v>
      </c>
      <c r="O1162">
        <v>16.835999999999999</v>
      </c>
      <c r="P1162">
        <v>17.216999999999999</v>
      </c>
      <c r="Q1162">
        <v>17.808</v>
      </c>
      <c r="R1162">
        <v>18.207999999999998</v>
      </c>
      <c r="S1162">
        <v>19.004000000000001</v>
      </c>
      <c r="T1162">
        <v>20.501999999999999</v>
      </c>
      <c r="U1162">
        <v>1160</v>
      </c>
      <c r="V1162">
        <v>11.108000000000001</v>
      </c>
      <c r="W1162">
        <v>12.071</v>
      </c>
      <c r="X1162">
        <v>13.034000000000001</v>
      </c>
      <c r="Y1162">
        <v>14.122999999999999</v>
      </c>
      <c r="Z1162">
        <v>15.362</v>
      </c>
      <c r="AA1162">
        <v>16.780999999999999</v>
      </c>
      <c r="AB1162">
        <v>18.416</v>
      </c>
      <c r="AC1162">
        <v>20.315999999999999</v>
      </c>
      <c r="AD1162">
        <v>22.215</v>
      </c>
    </row>
    <row r="1163" spans="1:30" x14ac:dyDescent="0.25">
      <c r="A1163">
        <v>1161</v>
      </c>
      <c r="B1163">
        <f t="shared" si="18"/>
        <v>3.1786447638603694</v>
      </c>
      <c r="C1163">
        <v>-0.56840000000000002</v>
      </c>
      <c r="D1163">
        <v>15.361599999999999</v>
      </c>
      <c r="E1163">
        <v>8.6150000000000004E-2</v>
      </c>
      <c r="F1163">
        <v>11.989000000000001</v>
      </c>
      <c r="G1163">
        <v>12.706</v>
      </c>
      <c r="H1163">
        <v>13.156000000000001</v>
      </c>
      <c r="I1163">
        <v>13.404</v>
      </c>
      <c r="J1163">
        <v>13.802</v>
      </c>
      <c r="K1163">
        <v>14.08</v>
      </c>
      <c r="L1163">
        <v>14.507999999999999</v>
      </c>
      <c r="M1163">
        <v>15.362</v>
      </c>
      <c r="N1163">
        <v>16.297000000000001</v>
      </c>
      <c r="O1163">
        <v>16.835999999999999</v>
      </c>
      <c r="P1163">
        <v>17.216999999999999</v>
      </c>
      <c r="Q1163">
        <v>17.806999999999999</v>
      </c>
      <c r="R1163">
        <v>18.207999999999998</v>
      </c>
      <c r="S1163">
        <v>19.004000000000001</v>
      </c>
      <c r="T1163">
        <v>20.501999999999999</v>
      </c>
      <c r="U1163">
        <v>1161</v>
      </c>
      <c r="V1163">
        <v>11.106999999999999</v>
      </c>
      <c r="W1163">
        <v>12.07</v>
      </c>
      <c r="X1163">
        <v>13.032999999999999</v>
      </c>
      <c r="Y1163">
        <v>14.122</v>
      </c>
      <c r="Z1163">
        <v>15.362</v>
      </c>
      <c r="AA1163">
        <v>16.78</v>
      </c>
      <c r="AB1163">
        <v>18.416</v>
      </c>
      <c r="AC1163">
        <v>20.315999999999999</v>
      </c>
      <c r="AD1163">
        <v>22.216000000000001</v>
      </c>
    </row>
    <row r="1164" spans="1:30" x14ac:dyDescent="0.25">
      <c r="A1164">
        <v>1162</v>
      </c>
      <c r="B1164">
        <f t="shared" si="18"/>
        <v>3.1813826146475015</v>
      </c>
      <c r="C1164">
        <v>-0.56840000000000002</v>
      </c>
      <c r="D1164">
        <v>15.3611</v>
      </c>
      <c r="E1164">
        <v>8.616E-2</v>
      </c>
      <c r="F1164">
        <v>11.988</v>
      </c>
      <c r="G1164">
        <v>12.705</v>
      </c>
      <c r="H1164">
        <v>13.154999999999999</v>
      </c>
      <c r="I1164">
        <v>13.404</v>
      </c>
      <c r="J1164">
        <v>13.801</v>
      </c>
      <c r="K1164">
        <v>14.08</v>
      </c>
      <c r="L1164">
        <v>14.507</v>
      </c>
      <c r="M1164">
        <v>15.361000000000001</v>
      </c>
      <c r="N1164">
        <v>16.295999999999999</v>
      </c>
      <c r="O1164">
        <v>16.835000000000001</v>
      </c>
      <c r="P1164">
        <v>17.216999999999999</v>
      </c>
      <c r="Q1164">
        <v>17.806999999999999</v>
      </c>
      <c r="R1164">
        <v>18.207999999999998</v>
      </c>
      <c r="S1164">
        <v>19.004000000000001</v>
      </c>
      <c r="T1164">
        <v>20.501999999999999</v>
      </c>
      <c r="U1164">
        <v>1162</v>
      </c>
      <c r="V1164">
        <v>11.106</v>
      </c>
      <c r="W1164">
        <v>12.069000000000001</v>
      </c>
      <c r="X1164">
        <v>13.032</v>
      </c>
      <c r="Y1164">
        <v>14.122</v>
      </c>
      <c r="Z1164">
        <v>15.361000000000001</v>
      </c>
      <c r="AA1164">
        <v>16.78</v>
      </c>
      <c r="AB1164">
        <v>18.414999999999999</v>
      </c>
      <c r="AC1164">
        <v>20.315999999999999</v>
      </c>
      <c r="AD1164">
        <v>22.216000000000001</v>
      </c>
    </row>
    <row r="1165" spans="1:30" x14ac:dyDescent="0.25">
      <c r="A1165">
        <v>1163</v>
      </c>
      <c r="B1165">
        <f t="shared" si="18"/>
        <v>3.184120465434634</v>
      </c>
      <c r="C1165">
        <v>-0.56840000000000002</v>
      </c>
      <c r="D1165">
        <v>15.3606</v>
      </c>
      <c r="E1165">
        <v>8.6180000000000007E-2</v>
      </c>
      <c r="F1165">
        <v>11.987</v>
      </c>
      <c r="G1165">
        <v>12.704000000000001</v>
      </c>
      <c r="H1165">
        <v>13.154</v>
      </c>
      <c r="I1165">
        <v>13.403</v>
      </c>
      <c r="J1165">
        <v>13.8</v>
      </c>
      <c r="K1165">
        <v>14.079000000000001</v>
      </c>
      <c r="L1165">
        <v>14.507</v>
      </c>
      <c r="M1165">
        <v>15.361000000000001</v>
      </c>
      <c r="N1165">
        <v>16.295999999999999</v>
      </c>
      <c r="O1165">
        <v>16.835000000000001</v>
      </c>
      <c r="P1165">
        <v>17.216999999999999</v>
      </c>
      <c r="Q1165">
        <v>17.806999999999999</v>
      </c>
      <c r="R1165">
        <v>18.207999999999998</v>
      </c>
      <c r="S1165">
        <v>19.004000000000001</v>
      </c>
      <c r="T1165">
        <v>20.503</v>
      </c>
      <c r="U1165">
        <v>1163</v>
      </c>
      <c r="V1165">
        <v>11.105</v>
      </c>
      <c r="W1165">
        <v>12.068</v>
      </c>
      <c r="X1165">
        <v>13.032</v>
      </c>
      <c r="Y1165">
        <v>14.121</v>
      </c>
      <c r="Z1165">
        <v>15.361000000000001</v>
      </c>
      <c r="AA1165">
        <v>16.78</v>
      </c>
      <c r="AB1165">
        <v>18.416</v>
      </c>
      <c r="AC1165">
        <v>20.317</v>
      </c>
      <c r="AD1165">
        <v>22.216999999999999</v>
      </c>
    </row>
    <row r="1166" spans="1:30" x14ac:dyDescent="0.25">
      <c r="A1166">
        <v>1164</v>
      </c>
      <c r="B1166">
        <f t="shared" si="18"/>
        <v>3.1868583162217661</v>
      </c>
      <c r="C1166">
        <v>-0.56840000000000002</v>
      </c>
      <c r="D1166">
        <v>15.360099999999999</v>
      </c>
      <c r="E1166">
        <v>8.6190000000000003E-2</v>
      </c>
      <c r="F1166">
        <v>11.986000000000001</v>
      </c>
      <c r="G1166">
        <v>12.704000000000001</v>
      </c>
      <c r="H1166">
        <v>13.154</v>
      </c>
      <c r="I1166">
        <v>13.401999999999999</v>
      </c>
      <c r="J1166">
        <v>13.8</v>
      </c>
      <c r="K1166">
        <v>14.077999999999999</v>
      </c>
      <c r="L1166">
        <v>14.506</v>
      </c>
      <c r="M1166">
        <v>15.36</v>
      </c>
      <c r="N1166">
        <v>16.295999999999999</v>
      </c>
      <c r="O1166">
        <v>16.835000000000001</v>
      </c>
      <c r="P1166">
        <v>17.216000000000001</v>
      </c>
      <c r="Q1166">
        <v>17.806999999999999</v>
      </c>
      <c r="R1166">
        <v>18.207999999999998</v>
      </c>
      <c r="S1166">
        <v>19.004000000000001</v>
      </c>
      <c r="T1166">
        <v>20.503</v>
      </c>
      <c r="U1166">
        <v>1164</v>
      </c>
      <c r="V1166">
        <v>11.103999999999999</v>
      </c>
      <c r="W1166">
        <v>12.068</v>
      </c>
      <c r="X1166">
        <v>13.031000000000001</v>
      </c>
      <c r="Y1166">
        <v>14.121</v>
      </c>
      <c r="Z1166">
        <v>15.36</v>
      </c>
      <c r="AA1166">
        <v>16.779</v>
      </c>
      <c r="AB1166">
        <v>18.416</v>
      </c>
      <c r="AC1166">
        <v>20.317</v>
      </c>
      <c r="AD1166">
        <v>22.218</v>
      </c>
    </row>
    <row r="1167" spans="1:30" x14ac:dyDescent="0.25">
      <c r="A1167">
        <v>1165</v>
      </c>
      <c r="B1167">
        <f t="shared" si="18"/>
        <v>3.1895961670088981</v>
      </c>
      <c r="C1167">
        <v>-0.56840000000000002</v>
      </c>
      <c r="D1167">
        <v>15.3597</v>
      </c>
      <c r="E1167">
        <v>8.6209999999999995E-2</v>
      </c>
      <c r="F1167">
        <v>11.984999999999999</v>
      </c>
      <c r="G1167">
        <v>12.702999999999999</v>
      </c>
      <c r="H1167">
        <v>13.153</v>
      </c>
      <c r="I1167">
        <v>13.401999999999999</v>
      </c>
      <c r="J1167">
        <v>13.798999999999999</v>
      </c>
      <c r="K1167">
        <v>14.077999999999999</v>
      </c>
      <c r="L1167">
        <v>14.506</v>
      </c>
      <c r="M1167">
        <v>15.36</v>
      </c>
      <c r="N1167">
        <v>16.295000000000002</v>
      </c>
      <c r="O1167">
        <v>16.835000000000001</v>
      </c>
      <c r="P1167">
        <v>17.216000000000001</v>
      </c>
      <c r="Q1167">
        <v>17.806999999999999</v>
      </c>
      <c r="R1167">
        <v>18.207999999999998</v>
      </c>
      <c r="S1167">
        <v>19.004999999999999</v>
      </c>
      <c r="T1167">
        <v>20.504000000000001</v>
      </c>
      <c r="U1167">
        <v>1165</v>
      </c>
      <c r="V1167">
        <v>11.103</v>
      </c>
      <c r="W1167">
        <v>12.067</v>
      </c>
      <c r="X1167">
        <v>13.03</v>
      </c>
      <c r="Y1167">
        <v>14.12</v>
      </c>
      <c r="Z1167">
        <v>15.36</v>
      </c>
      <c r="AA1167">
        <v>16.779</v>
      </c>
      <c r="AB1167">
        <v>18.416</v>
      </c>
      <c r="AC1167">
        <v>20.318000000000001</v>
      </c>
      <c r="AD1167">
        <v>22.219000000000001</v>
      </c>
    </row>
    <row r="1168" spans="1:30" x14ac:dyDescent="0.25">
      <c r="A1168">
        <v>1166</v>
      </c>
      <c r="B1168">
        <f t="shared" si="18"/>
        <v>3.1923340177960302</v>
      </c>
      <c r="C1168">
        <v>-0.56840000000000002</v>
      </c>
      <c r="D1168">
        <v>15.3592</v>
      </c>
      <c r="E1168">
        <v>8.6220000000000005E-2</v>
      </c>
      <c r="F1168">
        <v>11.984999999999999</v>
      </c>
      <c r="G1168">
        <v>12.702</v>
      </c>
      <c r="H1168">
        <v>13.151999999999999</v>
      </c>
      <c r="I1168">
        <v>13.401</v>
      </c>
      <c r="J1168">
        <v>13.798</v>
      </c>
      <c r="K1168">
        <v>14.077</v>
      </c>
      <c r="L1168">
        <v>14.505000000000001</v>
      </c>
      <c r="M1168">
        <v>15.359</v>
      </c>
      <c r="N1168">
        <v>16.295000000000002</v>
      </c>
      <c r="O1168">
        <v>16.834</v>
      </c>
      <c r="P1168">
        <v>17.216000000000001</v>
      </c>
      <c r="Q1168">
        <v>17.806999999999999</v>
      </c>
      <c r="R1168">
        <v>18.207999999999998</v>
      </c>
      <c r="S1168">
        <v>19.004999999999999</v>
      </c>
      <c r="T1168">
        <v>20.504000000000001</v>
      </c>
      <c r="U1168">
        <v>1166</v>
      </c>
      <c r="V1168">
        <v>11.103</v>
      </c>
      <c r="W1168">
        <v>12.066000000000001</v>
      </c>
      <c r="X1168">
        <v>13.029</v>
      </c>
      <c r="Y1168">
        <v>14.119</v>
      </c>
      <c r="Z1168">
        <v>15.359</v>
      </c>
      <c r="AA1168">
        <v>16.779</v>
      </c>
      <c r="AB1168">
        <v>18.416</v>
      </c>
      <c r="AC1168">
        <v>20.318000000000001</v>
      </c>
      <c r="AD1168">
        <v>22.219000000000001</v>
      </c>
    </row>
    <row r="1169" spans="1:30" x14ac:dyDescent="0.25">
      <c r="A1169">
        <v>1167</v>
      </c>
      <c r="B1169">
        <f t="shared" si="18"/>
        <v>3.1950718685831623</v>
      </c>
      <c r="C1169">
        <v>-0.56840000000000002</v>
      </c>
      <c r="D1169">
        <v>15.358700000000001</v>
      </c>
      <c r="E1169">
        <v>8.6239999999999997E-2</v>
      </c>
      <c r="F1169">
        <v>11.984</v>
      </c>
      <c r="G1169">
        <v>12.701000000000001</v>
      </c>
      <c r="H1169">
        <v>13.151</v>
      </c>
      <c r="I1169">
        <v>13.4</v>
      </c>
      <c r="J1169">
        <v>13.798</v>
      </c>
      <c r="K1169">
        <v>14.076000000000001</v>
      </c>
      <c r="L1169">
        <v>14.504</v>
      </c>
      <c r="M1169">
        <v>15.359</v>
      </c>
      <c r="N1169">
        <v>16.295000000000002</v>
      </c>
      <c r="O1169">
        <v>16.834</v>
      </c>
      <c r="P1169">
        <v>17.216000000000001</v>
      </c>
      <c r="Q1169">
        <v>17.806999999999999</v>
      </c>
      <c r="R1169">
        <v>18.207999999999998</v>
      </c>
      <c r="S1169">
        <v>19.004999999999999</v>
      </c>
      <c r="T1169">
        <v>20.504999999999999</v>
      </c>
      <c r="U1169">
        <v>1167</v>
      </c>
      <c r="V1169">
        <v>11.101000000000001</v>
      </c>
      <c r="W1169">
        <v>12.065</v>
      </c>
      <c r="X1169">
        <v>13.029</v>
      </c>
      <c r="Y1169">
        <v>14.119</v>
      </c>
      <c r="Z1169">
        <v>15.359</v>
      </c>
      <c r="AA1169">
        <v>16.779</v>
      </c>
      <c r="AB1169">
        <v>18.416</v>
      </c>
      <c r="AC1169">
        <v>20.318000000000001</v>
      </c>
      <c r="AD1169">
        <v>22.221</v>
      </c>
    </row>
    <row r="1170" spans="1:30" x14ac:dyDescent="0.25">
      <c r="A1170">
        <v>1168</v>
      </c>
      <c r="B1170">
        <f t="shared" si="18"/>
        <v>3.1978097193702943</v>
      </c>
      <c r="C1170">
        <v>-0.56840000000000002</v>
      </c>
      <c r="D1170">
        <v>15.3582</v>
      </c>
      <c r="E1170">
        <v>8.6249999999999993E-2</v>
      </c>
      <c r="F1170">
        <v>11.983000000000001</v>
      </c>
      <c r="G1170">
        <v>12.701000000000001</v>
      </c>
      <c r="H1170">
        <v>13.151</v>
      </c>
      <c r="I1170">
        <v>13.398999999999999</v>
      </c>
      <c r="J1170">
        <v>13.797000000000001</v>
      </c>
      <c r="K1170">
        <v>14.076000000000001</v>
      </c>
      <c r="L1170">
        <v>14.504</v>
      </c>
      <c r="M1170">
        <v>15.358000000000001</v>
      </c>
      <c r="N1170">
        <v>16.294</v>
      </c>
      <c r="O1170">
        <v>16.834</v>
      </c>
      <c r="P1170">
        <v>17.215</v>
      </c>
      <c r="Q1170">
        <v>17.806999999999999</v>
      </c>
      <c r="R1170">
        <v>18.207999999999998</v>
      </c>
      <c r="S1170">
        <v>19.004999999999999</v>
      </c>
      <c r="T1170">
        <v>20.504999999999999</v>
      </c>
      <c r="U1170">
        <v>1168</v>
      </c>
      <c r="V1170">
        <v>11.101000000000001</v>
      </c>
      <c r="W1170">
        <v>12.064</v>
      </c>
      <c r="X1170">
        <v>13.028</v>
      </c>
      <c r="Y1170">
        <v>14.118</v>
      </c>
      <c r="Z1170">
        <v>15.358000000000001</v>
      </c>
      <c r="AA1170">
        <v>16.777999999999999</v>
      </c>
      <c r="AB1170">
        <v>18.416</v>
      </c>
      <c r="AC1170">
        <v>20.318000000000001</v>
      </c>
      <c r="AD1170">
        <v>22.221</v>
      </c>
    </row>
    <row r="1171" spans="1:30" x14ac:dyDescent="0.25">
      <c r="A1171">
        <v>1169</v>
      </c>
      <c r="B1171">
        <f t="shared" si="18"/>
        <v>3.2005475701574264</v>
      </c>
      <c r="C1171">
        <v>-0.56840000000000002</v>
      </c>
      <c r="D1171">
        <v>15.357699999999999</v>
      </c>
      <c r="E1171">
        <v>8.6269999999999999E-2</v>
      </c>
      <c r="F1171">
        <v>11.981999999999999</v>
      </c>
      <c r="G1171">
        <v>12.7</v>
      </c>
      <c r="H1171">
        <v>13.15</v>
      </c>
      <c r="I1171">
        <v>13.398999999999999</v>
      </c>
      <c r="J1171">
        <v>13.795999999999999</v>
      </c>
      <c r="K1171">
        <v>14.074999999999999</v>
      </c>
      <c r="L1171">
        <v>14.503</v>
      </c>
      <c r="M1171">
        <v>15.358000000000001</v>
      </c>
      <c r="N1171">
        <v>16.294</v>
      </c>
      <c r="O1171">
        <v>16.834</v>
      </c>
      <c r="P1171">
        <v>17.215</v>
      </c>
      <c r="Q1171">
        <v>17.806999999999999</v>
      </c>
      <c r="R1171">
        <v>18.207999999999998</v>
      </c>
      <c r="S1171">
        <v>19.004999999999999</v>
      </c>
      <c r="T1171">
        <v>20.506</v>
      </c>
      <c r="U1171">
        <v>1169</v>
      </c>
      <c r="V1171">
        <v>11.099</v>
      </c>
      <c r="W1171">
        <v>12.063000000000001</v>
      </c>
      <c r="X1171">
        <v>13.026999999999999</v>
      </c>
      <c r="Y1171">
        <v>14.117000000000001</v>
      </c>
      <c r="Z1171">
        <v>15.358000000000001</v>
      </c>
      <c r="AA1171">
        <v>16.777999999999999</v>
      </c>
      <c r="AB1171">
        <v>18.416</v>
      </c>
      <c r="AC1171">
        <v>20.318999999999999</v>
      </c>
      <c r="AD1171">
        <v>22.222000000000001</v>
      </c>
    </row>
    <row r="1172" spans="1:30" x14ac:dyDescent="0.25">
      <c r="A1172">
        <v>1170</v>
      </c>
      <c r="B1172">
        <f t="shared" si="18"/>
        <v>3.2032854209445585</v>
      </c>
      <c r="C1172">
        <v>-0.56840000000000002</v>
      </c>
      <c r="D1172">
        <v>15.357200000000001</v>
      </c>
      <c r="E1172">
        <v>8.6279999999999996E-2</v>
      </c>
      <c r="F1172">
        <v>11.981</v>
      </c>
      <c r="G1172">
        <v>12.699</v>
      </c>
      <c r="H1172">
        <v>13.148999999999999</v>
      </c>
      <c r="I1172">
        <v>13.398</v>
      </c>
      <c r="J1172">
        <v>13.795999999999999</v>
      </c>
      <c r="K1172">
        <v>14.074</v>
      </c>
      <c r="L1172">
        <v>14.503</v>
      </c>
      <c r="M1172">
        <v>15.356999999999999</v>
      </c>
      <c r="N1172">
        <v>16.292999999999999</v>
      </c>
      <c r="O1172">
        <v>16.832999999999998</v>
      </c>
      <c r="P1172">
        <v>17.215</v>
      </c>
      <c r="Q1172">
        <v>17.806000000000001</v>
      </c>
      <c r="R1172">
        <v>18.207999999999998</v>
      </c>
      <c r="S1172">
        <v>19.004999999999999</v>
      </c>
      <c r="T1172">
        <v>20.506</v>
      </c>
      <c r="U1172">
        <v>1170</v>
      </c>
      <c r="V1172">
        <v>11.099</v>
      </c>
      <c r="W1172">
        <v>12.063000000000001</v>
      </c>
      <c r="X1172">
        <v>13.026</v>
      </c>
      <c r="Y1172">
        <v>14.117000000000001</v>
      </c>
      <c r="Z1172">
        <v>15.356999999999999</v>
      </c>
      <c r="AA1172">
        <v>16.777999999999999</v>
      </c>
      <c r="AB1172">
        <v>18.416</v>
      </c>
      <c r="AC1172">
        <v>20.318999999999999</v>
      </c>
      <c r="AD1172">
        <v>22.222999999999999</v>
      </c>
    </row>
    <row r="1173" spans="1:30" x14ac:dyDescent="0.25">
      <c r="A1173">
        <v>1171</v>
      </c>
      <c r="B1173">
        <f t="shared" si="18"/>
        <v>3.2060232717316905</v>
      </c>
      <c r="C1173">
        <v>-0.56840000000000002</v>
      </c>
      <c r="D1173">
        <v>15.3568</v>
      </c>
      <c r="E1173">
        <v>8.6290000000000006E-2</v>
      </c>
      <c r="F1173">
        <v>11.98</v>
      </c>
      <c r="G1173">
        <v>12.698</v>
      </c>
      <c r="H1173">
        <v>13.148999999999999</v>
      </c>
      <c r="I1173">
        <v>13.397</v>
      </c>
      <c r="J1173">
        <v>13.795</v>
      </c>
      <c r="K1173">
        <v>14.074</v>
      </c>
      <c r="L1173">
        <v>14.502000000000001</v>
      </c>
      <c r="M1173">
        <v>15.356999999999999</v>
      </c>
      <c r="N1173">
        <v>16.292999999999999</v>
      </c>
      <c r="O1173">
        <v>16.832999999999998</v>
      </c>
      <c r="P1173">
        <v>17.215</v>
      </c>
      <c r="Q1173">
        <v>17.806000000000001</v>
      </c>
      <c r="R1173">
        <v>18.207000000000001</v>
      </c>
      <c r="S1173">
        <v>19.004999999999999</v>
      </c>
      <c r="T1173">
        <v>20.506</v>
      </c>
      <c r="U1173">
        <v>1171</v>
      </c>
      <c r="V1173">
        <v>11.098000000000001</v>
      </c>
      <c r="W1173">
        <v>12.061999999999999</v>
      </c>
      <c r="X1173">
        <v>13.026</v>
      </c>
      <c r="Y1173">
        <v>14.116</v>
      </c>
      <c r="Z1173">
        <v>15.356999999999999</v>
      </c>
      <c r="AA1173">
        <v>16.777000000000001</v>
      </c>
      <c r="AB1173">
        <v>18.416</v>
      </c>
      <c r="AC1173">
        <v>20.318999999999999</v>
      </c>
      <c r="AD1173">
        <v>22.222999999999999</v>
      </c>
    </row>
    <row r="1174" spans="1:30" x14ac:dyDescent="0.25">
      <c r="A1174">
        <v>1172</v>
      </c>
      <c r="B1174">
        <f t="shared" si="18"/>
        <v>3.2087611225188226</v>
      </c>
      <c r="C1174">
        <v>-0.56840000000000002</v>
      </c>
      <c r="D1174">
        <v>15.356299999999999</v>
      </c>
      <c r="E1174">
        <v>8.6309999999999998E-2</v>
      </c>
      <c r="F1174">
        <v>11.978999999999999</v>
      </c>
      <c r="G1174">
        <v>12.696999999999999</v>
      </c>
      <c r="H1174">
        <v>13.148</v>
      </c>
      <c r="I1174">
        <v>13.397</v>
      </c>
      <c r="J1174">
        <v>13.794</v>
      </c>
      <c r="K1174">
        <v>14.073</v>
      </c>
      <c r="L1174">
        <v>14.502000000000001</v>
      </c>
      <c r="M1174">
        <v>15.356</v>
      </c>
      <c r="N1174">
        <v>16.292999999999999</v>
      </c>
      <c r="O1174">
        <v>16.832999999999998</v>
      </c>
      <c r="P1174">
        <v>17.215</v>
      </c>
      <c r="Q1174">
        <v>17.806000000000001</v>
      </c>
      <c r="R1174">
        <v>18.207999999999998</v>
      </c>
      <c r="S1174">
        <v>19.004999999999999</v>
      </c>
      <c r="T1174">
        <v>20.507000000000001</v>
      </c>
      <c r="U1174">
        <v>1172</v>
      </c>
      <c r="V1174">
        <v>11.097</v>
      </c>
      <c r="W1174">
        <v>12.061</v>
      </c>
      <c r="X1174">
        <v>13.025</v>
      </c>
      <c r="Y1174">
        <v>14.115</v>
      </c>
      <c r="Z1174">
        <v>15.356</v>
      </c>
      <c r="AA1174">
        <v>16.777000000000001</v>
      </c>
      <c r="AB1174">
        <v>18.416</v>
      </c>
      <c r="AC1174">
        <v>20.32</v>
      </c>
      <c r="AD1174">
        <v>22.224</v>
      </c>
    </row>
    <row r="1175" spans="1:30" x14ac:dyDescent="0.25">
      <c r="A1175">
        <v>1173</v>
      </c>
      <c r="B1175">
        <f t="shared" si="18"/>
        <v>3.2114989733059547</v>
      </c>
      <c r="C1175">
        <v>-0.56840000000000002</v>
      </c>
      <c r="D1175">
        <v>15.3558</v>
      </c>
      <c r="E1175">
        <v>8.6319999999999994E-2</v>
      </c>
      <c r="F1175">
        <v>11.978999999999999</v>
      </c>
      <c r="G1175">
        <v>12.696999999999999</v>
      </c>
      <c r="H1175">
        <v>13.147</v>
      </c>
      <c r="I1175">
        <v>13.396000000000001</v>
      </c>
      <c r="J1175">
        <v>13.794</v>
      </c>
      <c r="K1175">
        <v>14.073</v>
      </c>
      <c r="L1175">
        <v>14.500999999999999</v>
      </c>
      <c r="M1175">
        <v>15.356</v>
      </c>
      <c r="N1175">
        <v>16.292000000000002</v>
      </c>
      <c r="O1175">
        <v>16.832999999999998</v>
      </c>
      <c r="P1175">
        <v>17.213999999999999</v>
      </c>
      <c r="Q1175">
        <v>17.806000000000001</v>
      </c>
      <c r="R1175">
        <v>18.207000000000001</v>
      </c>
      <c r="S1175">
        <v>19.004999999999999</v>
      </c>
      <c r="T1175">
        <v>20.507000000000001</v>
      </c>
      <c r="U1175">
        <v>1173</v>
      </c>
      <c r="V1175">
        <v>11.096</v>
      </c>
      <c r="W1175">
        <v>12.06</v>
      </c>
      <c r="X1175">
        <v>13.023999999999999</v>
      </c>
      <c r="Y1175">
        <v>14.115</v>
      </c>
      <c r="Z1175">
        <v>15.356</v>
      </c>
      <c r="AA1175">
        <v>16.777000000000001</v>
      </c>
      <c r="AB1175">
        <v>18.416</v>
      </c>
      <c r="AC1175">
        <v>20.32</v>
      </c>
      <c r="AD1175">
        <v>22.225000000000001</v>
      </c>
    </row>
    <row r="1176" spans="1:30" x14ac:dyDescent="0.25">
      <c r="A1176">
        <v>1174</v>
      </c>
      <c r="B1176">
        <f t="shared" si="18"/>
        <v>3.2142368240930868</v>
      </c>
      <c r="C1176">
        <v>-0.56840000000000002</v>
      </c>
      <c r="D1176">
        <v>15.3553</v>
      </c>
      <c r="E1176">
        <v>8.634E-2</v>
      </c>
      <c r="F1176">
        <v>11.978</v>
      </c>
      <c r="G1176">
        <v>12.696</v>
      </c>
      <c r="H1176">
        <v>13.146000000000001</v>
      </c>
      <c r="I1176">
        <v>13.395</v>
      </c>
      <c r="J1176">
        <v>13.792999999999999</v>
      </c>
      <c r="K1176">
        <v>14.071999999999999</v>
      </c>
      <c r="L1176">
        <v>14.5</v>
      </c>
      <c r="M1176">
        <v>15.355</v>
      </c>
      <c r="N1176">
        <v>16.292000000000002</v>
      </c>
      <c r="O1176">
        <v>16.832000000000001</v>
      </c>
      <c r="P1176">
        <v>17.213999999999999</v>
      </c>
      <c r="Q1176">
        <v>17.806000000000001</v>
      </c>
      <c r="R1176">
        <v>18.207999999999998</v>
      </c>
      <c r="S1176">
        <v>19.006</v>
      </c>
      <c r="T1176">
        <v>20.507999999999999</v>
      </c>
      <c r="U1176">
        <v>1174</v>
      </c>
      <c r="V1176">
        <v>11.095000000000001</v>
      </c>
      <c r="W1176">
        <v>12.058999999999999</v>
      </c>
      <c r="X1176">
        <v>13.023</v>
      </c>
      <c r="Y1176">
        <v>14.114000000000001</v>
      </c>
      <c r="Z1176">
        <v>15.355</v>
      </c>
      <c r="AA1176">
        <v>16.777000000000001</v>
      </c>
      <c r="AB1176">
        <v>18.416</v>
      </c>
      <c r="AC1176">
        <v>20.321000000000002</v>
      </c>
      <c r="AD1176">
        <v>22.225999999999999</v>
      </c>
    </row>
    <row r="1177" spans="1:30" x14ac:dyDescent="0.25">
      <c r="A1177">
        <v>1175</v>
      </c>
      <c r="B1177">
        <f t="shared" si="18"/>
        <v>3.2169746748802188</v>
      </c>
      <c r="C1177">
        <v>-0.56840000000000002</v>
      </c>
      <c r="D1177">
        <v>15.354900000000001</v>
      </c>
      <c r="E1177">
        <v>8.6349999999999996E-2</v>
      </c>
      <c r="F1177">
        <v>11.977</v>
      </c>
      <c r="G1177">
        <v>12.695</v>
      </c>
      <c r="H1177">
        <v>13.146000000000001</v>
      </c>
      <c r="I1177">
        <v>13.394</v>
      </c>
      <c r="J1177">
        <v>13.792</v>
      </c>
      <c r="K1177">
        <v>14.071</v>
      </c>
      <c r="L1177">
        <v>14.5</v>
      </c>
      <c r="M1177">
        <v>15.355</v>
      </c>
      <c r="N1177">
        <v>16.292000000000002</v>
      </c>
      <c r="O1177">
        <v>16.832000000000001</v>
      </c>
      <c r="P1177">
        <v>17.213999999999999</v>
      </c>
      <c r="Q1177">
        <v>17.806000000000001</v>
      </c>
      <c r="R1177">
        <v>18.207000000000001</v>
      </c>
      <c r="S1177">
        <v>19.006</v>
      </c>
      <c r="T1177">
        <v>20.507999999999999</v>
      </c>
      <c r="U1177">
        <v>1175</v>
      </c>
      <c r="V1177">
        <v>11.093999999999999</v>
      </c>
      <c r="W1177">
        <v>12.058</v>
      </c>
      <c r="X1177">
        <v>13.023</v>
      </c>
      <c r="Y1177">
        <v>14.114000000000001</v>
      </c>
      <c r="Z1177">
        <v>15.355</v>
      </c>
      <c r="AA1177">
        <v>16.776</v>
      </c>
      <c r="AB1177">
        <v>18.416</v>
      </c>
      <c r="AC1177">
        <v>20.321000000000002</v>
      </c>
      <c r="AD1177">
        <v>22.227</v>
      </c>
    </row>
    <row r="1178" spans="1:30" x14ac:dyDescent="0.25">
      <c r="A1178">
        <v>1176</v>
      </c>
      <c r="B1178">
        <f t="shared" si="18"/>
        <v>3.2197125256673513</v>
      </c>
      <c r="C1178">
        <v>-0.56840000000000002</v>
      </c>
      <c r="D1178">
        <v>15.3544</v>
      </c>
      <c r="E1178">
        <v>8.6370000000000002E-2</v>
      </c>
      <c r="F1178">
        <v>11.976000000000001</v>
      </c>
      <c r="G1178">
        <v>12.694000000000001</v>
      </c>
      <c r="H1178">
        <v>13.145</v>
      </c>
      <c r="I1178">
        <v>13.394</v>
      </c>
      <c r="J1178">
        <v>13.792</v>
      </c>
      <c r="K1178">
        <v>14.071</v>
      </c>
      <c r="L1178">
        <v>14.499000000000001</v>
      </c>
      <c r="M1178">
        <v>15.353999999999999</v>
      </c>
      <c r="N1178">
        <v>16.292000000000002</v>
      </c>
      <c r="O1178">
        <v>16.832000000000001</v>
      </c>
      <c r="P1178">
        <v>17.213999999999999</v>
      </c>
      <c r="Q1178">
        <v>17.806000000000001</v>
      </c>
      <c r="R1178">
        <v>18.207999999999998</v>
      </c>
      <c r="S1178">
        <v>19.006</v>
      </c>
      <c r="T1178">
        <v>20.509</v>
      </c>
      <c r="U1178">
        <v>1176</v>
      </c>
      <c r="V1178">
        <v>11.093</v>
      </c>
      <c r="W1178">
        <v>12.057</v>
      </c>
      <c r="X1178">
        <v>13.022</v>
      </c>
      <c r="Y1178">
        <v>14.113</v>
      </c>
      <c r="Z1178">
        <v>15.353999999999999</v>
      </c>
      <c r="AA1178">
        <v>16.776</v>
      </c>
      <c r="AB1178">
        <v>18.416</v>
      </c>
      <c r="AC1178">
        <v>20.321999999999999</v>
      </c>
      <c r="AD1178">
        <v>22.228000000000002</v>
      </c>
    </row>
    <row r="1179" spans="1:30" x14ac:dyDescent="0.25">
      <c r="A1179">
        <v>1177</v>
      </c>
      <c r="B1179">
        <f t="shared" si="18"/>
        <v>3.2224503764544834</v>
      </c>
      <c r="C1179">
        <v>-0.56840000000000002</v>
      </c>
      <c r="D1179">
        <v>15.353899999999999</v>
      </c>
      <c r="E1179">
        <v>8.6379999999999998E-2</v>
      </c>
      <c r="F1179">
        <v>11.975</v>
      </c>
      <c r="G1179">
        <v>12.694000000000001</v>
      </c>
      <c r="H1179">
        <v>13.144</v>
      </c>
      <c r="I1179">
        <v>13.393000000000001</v>
      </c>
      <c r="J1179">
        <v>13.791</v>
      </c>
      <c r="K1179">
        <v>14.07</v>
      </c>
      <c r="L1179">
        <v>14.499000000000001</v>
      </c>
      <c r="M1179">
        <v>15.353999999999999</v>
      </c>
      <c r="N1179">
        <v>16.291</v>
      </c>
      <c r="O1179">
        <v>16.832000000000001</v>
      </c>
      <c r="P1179">
        <v>17.213999999999999</v>
      </c>
      <c r="Q1179">
        <v>17.806000000000001</v>
      </c>
      <c r="R1179">
        <v>18.207000000000001</v>
      </c>
      <c r="S1179">
        <v>19.006</v>
      </c>
      <c r="T1179">
        <v>20.509</v>
      </c>
      <c r="U1179">
        <v>1177</v>
      </c>
      <c r="V1179">
        <v>11.092000000000001</v>
      </c>
      <c r="W1179">
        <v>12.057</v>
      </c>
      <c r="X1179">
        <v>13.021000000000001</v>
      </c>
      <c r="Y1179">
        <v>14.112</v>
      </c>
      <c r="Z1179">
        <v>15.353999999999999</v>
      </c>
      <c r="AA1179">
        <v>16.776</v>
      </c>
      <c r="AB1179">
        <v>18.416</v>
      </c>
      <c r="AC1179">
        <v>20.321999999999999</v>
      </c>
      <c r="AD1179">
        <v>22.228000000000002</v>
      </c>
    </row>
    <row r="1180" spans="1:30" x14ac:dyDescent="0.25">
      <c r="A1180">
        <v>1178</v>
      </c>
      <c r="B1180">
        <f t="shared" si="18"/>
        <v>3.2251882272416155</v>
      </c>
      <c r="C1180">
        <v>-0.56840000000000002</v>
      </c>
      <c r="D1180">
        <v>15.3535</v>
      </c>
      <c r="E1180">
        <v>8.6400000000000005E-2</v>
      </c>
      <c r="F1180">
        <v>11.974</v>
      </c>
      <c r="G1180">
        <v>12.693</v>
      </c>
      <c r="H1180">
        <v>13.143000000000001</v>
      </c>
      <c r="I1180">
        <v>13.391999999999999</v>
      </c>
      <c r="J1180">
        <v>13.79</v>
      </c>
      <c r="K1180">
        <v>14.069000000000001</v>
      </c>
      <c r="L1180">
        <v>14.497999999999999</v>
      </c>
      <c r="M1180">
        <v>15.353999999999999</v>
      </c>
      <c r="N1180">
        <v>16.291</v>
      </c>
      <c r="O1180">
        <v>16.831</v>
      </c>
      <c r="P1180">
        <v>17.213999999999999</v>
      </c>
      <c r="Q1180">
        <v>17.806000000000001</v>
      </c>
      <c r="R1180">
        <v>18.207999999999998</v>
      </c>
      <c r="S1180">
        <v>19.006</v>
      </c>
      <c r="T1180">
        <v>20.51</v>
      </c>
      <c r="U1180">
        <v>1178</v>
      </c>
      <c r="V1180">
        <v>11.090999999999999</v>
      </c>
      <c r="W1180">
        <v>12.055999999999999</v>
      </c>
      <c r="X1180">
        <v>13.02</v>
      </c>
      <c r="Y1180">
        <v>14.112</v>
      </c>
      <c r="Z1180">
        <v>15.353999999999999</v>
      </c>
      <c r="AA1180">
        <v>16.776</v>
      </c>
      <c r="AB1180">
        <v>18.416</v>
      </c>
      <c r="AC1180">
        <v>20.323</v>
      </c>
      <c r="AD1180">
        <v>22.23</v>
      </c>
    </row>
    <row r="1181" spans="1:30" x14ac:dyDescent="0.25">
      <c r="A1181">
        <v>1179</v>
      </c>
      <c r="B1181">
        <f t="shared" si="18"/>
        <v>3.2279260780287475</v>
      </c>
      <c r="C1181">
        <v>-0.56840000000000002</v>
      </c>
      <c r="D1181">
        <v>15.353</v>
      </c>
      <c r="E1181">
        <v>8.6410000000000001E-2</v>
      </c>
      <c r="F1181">
        <v>11.974</v>
      </c>
      <c r="G1181">
        <v>12.692</v>
      </c>
      <c r="H1181">
        <v>13.143000000000001</v>
      </c>
      <c r="I1181">
        <v>13.391999999999999</v>
      </c>
      <c r="J1181">
        <v>13.79</v>
      </c>
      <c r="K1181">
        <v>14.069000000000001</v>
      </c>
      <c r="L1181">
        <v>14.497</v>
      </c>
      <c r="M1181">
        <v>15.353</v>
      </c>
      <c r="N1181">
        <v>16.29</v>
      </c>
      <c r="O1181">
        <v>16.831</v>
      </c>
      <c r="P1181">
        <v>17.213000000000001</v>
      </c>
      <c r="Q1181">
        <v>17.806000000000001</v>
      </c>
      <c r="R1181">
        <v>18.207000000000001</v>
      </c>
      <c r="S1181">
        <v>19.006</v>
      </c>
      <c r="T1181">
        <v>20.51</v>
      </c>
      <c r="U1181">
        <v>1179</v>
      </c>
      <c r="V1181">
        <v>11.090999999999999</v>
      </c>
      <c r="W1181">
        <v>12.055</v>
      </c>
      <c r="X1181">
        <v>13.02</v>
      </c>
      <c r="Y1181">
        <v>14.111000000000001</v>
      </c>
      <c r="Z1181">
        <v>15.353</v>
      </c>
      <c r="AA1181">
        <v>16.774999999999999</v>
      </c>
      <c r="AB1181">
        <v>18.416</v>
      </c>
      <c r="AC1181">
        <v>20.323</v>
      </c>
      <c r="AD1181">
        <v>22.23</v>
      </c>
    </row>
    <row r="1182" spans="1:30" x14ac:dyDescent="0.25">
      <c r="A1182">
        <v>1180</v>
      </c>
      <c r="B1182">
        <f t="shared" si="18"/>
        <v>3.2306639288158796</v>
      </c>
      <c r="C1182">
        <v>-0.56840000000000002</v>
      </c>
      <c r="D1182">
        <v>15.352499999999999</v>
      </c>
      <c r="E1182">
        <v>8.6430000000000007E-2</v>
      </c>
      <c r="F1182">
        <v>11.973000000000001</v>
      </c>
      <c r="G1182">
        <v>12.691000000000001</v>
      </c>
      <c r="H1182">
        <v>13.141999999999999</v>
      </c>
      <c r="I1182">
        <v>13.391</v>
      </c>
      <c r="J1182">
        <v>13.789</v>
      </c>
      <c r="K1182">
        <v>14.068</v>
      </c>
      <c r="L1182">
        <v>14.497</v>
      </c>
      <c r="M1182">
        <v>15.353</v>
      </c>
      <c r="N1182">
        <v>16.29</v>
      </c>
      <c r="O1182">
        <v>16.831</v>
      </c>
      <c r="P1182">
        <v>17.213000000000001</v>
      </c>
      <c r="Q1182">
        <v>17.806000000000001</v>
      </c>
      <c r="R1182">
        <v>18.207999999999998</v>
      </c>
      <c r="S1182">
        <v>19.007000000000001</v>
      </c>
      <c r="T1182">
        <v>20.510999999999999</v>
      </c>
      <c r="U1182">
        <v>1180</v>
      </c>
      <c r="V1182">
        <v>11.089</v>
      </c>
      <c r="W1182">
        <v>12.054</v>
      </c>
      <c r="X1182">
        <v>13.019</v>
      </c>
      <c r="Y1182">
        <v>14.11</v>
      </c>
      <c r="Z1182">
        <v>15.352</v>
      </c>
      <c r="AA1182">
        <v>16.774999999999999</v>
      </c>
      <c r="AB1182">
        <v>18.416</v>
      </c>
      <c r="AC1182">
        <v>20.324000000000002</v>
      </c>
      <c r="AD1182">
        <v>22.231000000000002</v>
      </c>
    </row>
    <row r="1183" spans="1:30" x14ac:dyDescent="0.25">
      <c r="A1183">
        <v>1181</v>
      </c>
      <c r="B1183">
        <f t="shared" si="18"/>
        <v>3.2334017796030117</v>
      </c>
      <c r="C1183">
        <v>-0.56840000000000002</v>
      </c>
      <c r="D1183">
        <v>15.3521</v>
      </c>
      <c r="E1183">
        <v>8.6449999999999999E-2</v>
      </c>
      <c r="F1183">
        <v>11.972</v>
      </c>
      <c r="G1183">
        <v>12.69</v>
      </c>
      <c r="H1183">
        <v>13.141</v>
      </c>
      <c r="I1183">
        <v>13.39</v>
      </c>
      <c r="J1183">
        <v>13.788</v>
      </c>
      <c r="K1183">
        <v>14.067</v>
      </c>
      <c r="L1183">
        <v>14.496</v>
      </c>
      <c r="M1183">
        <v>15.352</v>
      </c>
      <c r="N1183">
        <v>16.29</v>
      </c>
      <c r="O1183">
        <v>16.831</v>
      </c>
      <c r="P1183">
        <v>17.213000000000001</v>
      </c>
      <c r="Q1183">
        <v>17.806000000000001</v>
      </c>
      <c r="R1183">
        <v>18.207999999999998</v>
      </c>
      <c r="S1183">
        <v>19.007000000000001</v>
      </c>
      <c r="T1183">
        <v>20.512</v>
      </c>
      <c r="U1183">
        <v>1181</v>
      </c>
      <c r="V1183">
        <v>11.087999999999999</v>
      </c>
      <c r="W1183">
        <v>12.053000000000001</v>
      </c>
      <c r="X1183">
        <v>13.018000000000001</v>
      </c>
      <c r="Y1183">
        <v>14.11</v>
      </c>
      <c r="Z1183">
        <v>15.352</v>
      </c>
      <c r="AA1183">
        <v>16.774999999999999</v>
      </c>
      <c r="AB1183">
        <v>18.417000000000002</v>
      </c>
      <c r="AC1183">
        <v>20.324999999999999</v>
      </c>
      <c r="AD1183">
        <v>22.233000000000001</v>
      </c>
    </row>
    <row r="1184" spans="1:30" x14ac:dyDescent="0.25">
      <c r="A1184">
        <v>1182</v>
      </c>
      <c r="B1184">
        <f t="shared" si="18"/>
        <v>3.2361396303901437</v>
      </c>
      <c r="C1184">
        <v>-0.56840000000000002</v>
      </c>
      <c r="D1184">
        <v>15.351599999999999</v>
      </c>
      <c r="E1184">
        <v>8.6459999999999995E-2</v>
      </c>
      <c r="F1184">
        <v>11.971</v>
      </c>
      <c r="G1184">
        <v>12.689</v>
      </c>
      <c r="H1184">
        <v>13.14</v>
      </c>
      <c r="I1184">
        <v>13.388999999999999</v>
      </c>
      <c r="J1184">
        <v>13.788</v>
      </c>
      <c r="K1184">
        <v>14.067</v>
      </c>
      <c r="L1184">
        <v>14.496</v>
      </c>
      <c r="M1184">
        <v>15.352</v>
      </c>
      <c r="N1184">
        <v>16.29</v>
      </c>
      <c r="O1184">
        <v>16.829999999999998</v>
      </c>
      <c r="P1184">
        <v>17.213000000000001</v>
      </c>
      <c r="Q1184">
        <v>17.806000000000001</v>
      </c>
      <c r="R1184">
        <v>18.207999999999998</v>
      </c>
      <c r="S1184">
        <v>19.007000000000001</v>
      </c>
      <c r="T1184">
        <v>20.512</v>
      </c>
      <c r="U1184">
        <v>1182</v>
      </c>
      <c r="V1184">
        <v>11.087999999999999</v>
      </c>
      <c r="W1184">
        <v>12.052</v>
      </c>
      <c r="X1184">
        <v>13.016999999999999</v>
      </c>
      <c r="Y1184">
        <v>14.109</v>
      </c>
      <c r="Z1184">
        <v>15.352</v>
      </c>
      <c r="AA1184">
        <v>16.774999999999999</v>
      </c>
      <c r="AB1184">
        <v>18.416</v>
      </c>
      <c r="AC1184">
        <v>20.324999999999999</v>
      </c>
      <c r="AD1184">
        <v>22.233000000000001</v>
      </c>
    </row>
    <row r="1185" spans="1:30" x14ac:dyDescent="0.25">
      <c r="A1185">
        <v>1183</v>
      </c>
      <c r="B1185">
        <f t="shared" si="18"/>
        <v>3.2388774811772758</v>
      </c>
      <c r="C1185">
        <v>-0.56840000000000002</v>
      </c>
      <c r="D1185">
        <v>15.351100000000001</v>
      </c>
      <c r="E1185">
        <v>8.6480000000000001E-2</v>
      </c>
      <c r="F1185">
        <v>11.97</v>
      </c>
      <c r="G1185">
        <v>12.689</v>
      </c>
      <c r="H1185">
        <v>13.138999999999999</v>
      </c>
      <c r="I1185">
        <v>13.388999999999999</v>
      </c>
      <c r="J1185">
        <v>13.787000000000001</v>
      </c>
      <c r="K1185">
        <v>14.066000000000001</v>
      </c>
      <c r="L1185">
        <v>14.494999999999999</v>
      </c>
      <c r="M1185">
        <v>15.351000000000001</v>
      </c>
      <c r="N1185">
        <v>16.289000000000001</v>
      </c>
      <c r="O1185">
        <v>16.829999999999998</v>
      </c>
      <c r="P1185">
        <v>17.213000000000001</v>
      </c>
      <c r="Q1185">
        <v>17.806000000000001</v>
      </c>
      <c r="R1185">
        <v>18.207999999999998</v>
      </c>
      <c r="S1185">
        <v>19.007000000000001</v>
      </c>
      <c r="T1185">
        <v>20.513000000000002</v>
      </c>
      <c r="U1185">
        <v>1183</v>
      </c>
      <c r="V1185">
        <v>11.086</v>
      </c>
      <c r="W1185">
        <v>12.051</v>
      </c>
      <c r="X1185">
        <v>13.016</v>
      </c>
      <c r="Y1185">
        <v>14.108000000000001</v>
      </c>
      <c r="Z1185">
        <v>15.351000000000001</v>
      </c>
      <c r="AA1185">
        <v>16.774999999999999</v>
      </c>
      <c r="AB1185">
        <v>18.417000000000002</v>
      </c>
      <c r="AC1185">
        <v>20.324999999999999</v>
      </c>
      <c r="AD1185">
        <v>22.234000000000002</v>
      </c>
    </row>
    <row r="1186" spans="1:30" x14ac:dyDescent="0.25">
      <c r="A1186">
        <v>1184</v>
      </c>
      <c r="B1186">
        <f t="shared" si="18"/>
        <v>3.2416153319644079</v>
      </c>
      <c r="C1186">
        <v>-0.56840000000000002</v>
      </c>
      <c r="D1186">
        <v>15.3507</v>
      </c>
      <c r="E1186">
        <v>8.6489999999999997E-2</v>
      </c>
      <c r="F1186">
        <v>11.968999999999999</v>
      </c>
      <c r="G1186">
        <v>12.688000000000001</v>
      </c>
      <c r="H1186">
        <v>13.138999999999999</v>
      </c>
      <c r="I1186">
        <v>13.388</v>
      </c>
      <c r="J1186">
        <v>13.786</v>
      </c>
      <c r="K1186">
        <v>14.066000000000001</v>
      </c>
      <c r="L1186">
        <v>14.494999999999999</v>
      </c>
      <c r="M1186">
        <v>15.351000000000001</v>
      </c>
      <c r="N1186">
        <v>16.289000000000001</v>
      </c>
      <c r="O1186">
        <v>16.829999999999998</v>
      </c>
      <c r="P1186">
        <v>17.213000000000001</v>
      </c>
      <c r="Q1186">
        <v>17.805</v>
      </c>
      <c r="R1186">
        <v>18.207999999999998</v>
      </c>
      <c r="S1186">
        <v>19.007000000000001</v>
      </c>
      <c r="T1186">
        <v>20.513000000000002</v>
      </c>
      <c r="U1186">
        <v>1184</v>
      </c>
      <c r="V1186">
        <v>11.086</v>
      </c>
      <c r="W1186">
        <v>12.051</v>
      </c>
      <c r="X1186">
        <v>13.016</v>
      </c>
      <c r="Y1186">
        <v>14.108000000000001</v>
      </c>
      <c r="Z1186">
        <v>15.351000000000001</v>
      </c>
      <c r="AA1186">
        <v>16.774000000000001</v>
      </c>
      <c r="AB1186">
        <v>18.416</v>
      </c>
      <c r="AC1186">
        <v>20.326000000000001</v>
      </c>
      <c r="AD1186">
        <v>22.234999999999999</v>
      </c>
    </row>
    <row r="1187" spans="1:30" x14ac:dyDescent="0.25">
      <c r="A1187">
        <v>1185</v>
      </c>
      <c r="B1187">
        <f t="shared" si="18"/>
        <v>3.2443531827515399</v>
      </c>
      <c r="C1187">
        <v>-0.56840000000000002</v>
      </c>
      <c r="D1187">
        <v>15.350199999999999</v>
      </c>
      <c r="E1187">
        <v>8.6510000000000004E-2</v>
      </c>
      <c r="F1187">
        <v>11.968</v>
      </c>
      <c r="G1187">
        <v>12.686999999999999</v>
      </c>
      <c r="H1187">
        <v>13.138</v>
      </c>
      <c r="I1187">
        <v>13.387</v>
      </c>
      <c r="J1187">
        <v>13.785</v>
      </c>
      <c r="K1187">
        <v>14.065</v>
      </c>
      <c r="L1187">
        <v>14.494</v>
      </c>
      <c r="M1187">
        <v>15.35</v>
      </c>
      <c r="N1187">
        <v>16.289000000000001</v>
      </c>
      <c r="O1187">
        <v>16.829999999999998</v>
      </c>
      <c r="P1187">
        <v>17.213000000000001</v>
      </c>
      <c r="Q1187">
        <v>17.806000000000001</v>
      </c>
      <c r="R1187">
        <v>18.207999999999998</v>
      </c>
      <c r="S1187">
        <v>19.007999999999999</v>
      </c>
      <c r="T1187">
        <v>20.513999999999999</v>
      </c>
      <c r="U1187">
        <v>1185</v>
      </c>
      <c r="V1187">
        <v>11.085000000000001</v>
      </c>
      <c r="W1187">
        <v>12.05</v>
      </c>
      <c r="X1187">
        <v>13.015000000000001</v>
      </c>
      <c r="Y1187">
        <v>14.106999999999999</v>
      </c>
      <c r="Z1187">
        <v>15.35</v>
      </c>
      <c r="AA1187">
        <v>16.774000000000001</v>
      </c>
      <c r="AB1187">
        <v>18.417000000000002</v>
      </c>
      <c r="AC1187">
        <v>20.326000000000001</v>
      </c>
      <c r="AD1187">
        <v>22.236000000000001</v>
      </c>
    </row>
    <row r="1188" spans="1:30" x14ac:dyDescent="0.25">
      <c r="A1188">
        <v>1186</v>
      </c>
      <c r="B1188">
        <f t="shared" si="18"/>
        <v>3.247091033538672</v>
      </c>
      <c r="C1188">
        <v>-0.56840000000000002</v>
      </c>
      <c r="D1188">
        <v>15.3497</v>
      </c>
      <c r="E1188">
        <v>8.652E-2</v>
      </c>
      <c r="F1188">
        <v>11.968</v>
      </c>
      <c r="G1188">
        <v>12.686</v>
      </c>
      <c r="H1188">
        <v>13.137</v>
      </c>
      <c r="I1188">
        <v>13.385999999999999</v>
      </c>
      <c r="J1188">
        <v>13.785</v>
      </c>
      <c r="K1188">
        <v>14.064</v>
      </c>
      <c r="L1188">
        <v>14.493</v>
      </c>
      <c r="M1188">
        <v>15.35</v>
      </c>
      <c r="N1188">
        <v>16.288</v>
      </c>
      <c r="O1188">
        <v>16.829999999999998</v>
      </c>
      <c r="P1188">
        <v>17.212</v>
      </c>
      <c r="Q1188">
        <v>17.805</v>
      </c>
      <c r="R1188">
        <v>18.207999999999998</v>
      </c>
      <c r="S1188">
        <v>19.007999999999999</v>
      </c>
      <c r="T1188">
        <v>20.513999999999999</v>
      </c>
      <c r="U1188">
        <v>1186</v>
      </c>
      <c r="V1188">
        <v>11.084</v>
      </c>
      <c r="W1188">
        <v>12.048999999999999</v>
      </c>
      <c r="X1188">
        <v>13.013999999999999</v>
      </c>
      <c r="Y1188">
        <v>14.106999999999999</v>
      </c>
      <c r="Z1188">
        <v>15.35</v>
      </c>
      <c r="AA1188">
        <v>16.774000000000001</v>
      </c>
      <c r="AB1188">
        <v>18.417000000000002</v>
      </c>
      <c r="AC1188">
        <v>20.326000000000001</v>
      </c>
      <c r="AD1188">
        <v>22.236000000000001</v>
      </c>
    </row>
    <row r="1189" spans="1:30" x14ac:dyDescent="0.25">
      <c r="A1189">
        <v>1187</v>
      </c>
      <c r="B1189">
        <f t="shared" si="18"/>
        <v>3.2498288843258041</v>
      </c>
      <c r="C1189">
        <v>-0.56840000000000002</v>
      </c>
      <c r="D1189">
        <v>15.349299999999999</v>
      </c>
      <c r="E1189">
        <v>8.6540000000000006E-2</v>
      </c>
      <c r="F1189">
        <v>11.967000000000001</v>
      </c>
      <c r="G1189">
        <v>12.685</v>
      </c>
      <c r="H1189">
        <v>13.137</v>
      </c>
      <c r="I1189">
        <v>13.385999999999999</v>
      </c>
      <c r="J1189">
        <v>13.784000000000001</v>
      </c>
      <c r="K1189">
        <v>14.064</v>
      </c>
      <c r="L1189">
        <v>14.493</v>
      </c>
      <c r="M1189">
        <v>15.349</v>
      </c>
      <c r="N1189">
        <v>16.288</v>
      </c>
      <c r="O1189">
        <v>16.829000000000001</v>
      </c>
      <c r="P1189">
        <v>17.212</v>
      </c>
      <c r="Q1189">
        <v>17.805</v>
      </c>
      <c r="R1189">
        <v>18.207999999999998</v>
      </c>
      <c r="S1189">
        <v>19.007999999999999</v>
      </c>
      <c r="T1189">
        <v>20.515000000000001</v>
      </c>
      <c r="U1189">
        <v>1187</v>
      </c>
      <c r="V1189">
        <v>11.083</v>
      </c>
      <c r="W1189">
        <v>12.048</v>
      </c>
      <c r="X1189">
        <v>13.013</v>
      </c>
      <c r="Y1189">
        <v>14.106</v>
      </c>
      <c r="Z1189">
        <v>15.349</v>
      </c>
      <c r="AA1189">
        <v>16.774000000000001</v>
      </c>
      <c r="AB1189">
        <v>18.417000000000002</v>
      </c>
      <c r="AC1189">
        <v>20.327000000000002</v>
      </c>
      <c r="AD1189">
        <v>22.238</v>
      </c>
    </row>
    <row r="1190" spans="1:30" x14ac:dyDescent="0.25">
      <c r="A1190">
        <v>1188</v>
      </c>
      <c r="B1190">
        <f t="shared" si="18"/>
        <v>3.2525667351129361</v>
      </c>
      <c r="C1190">
        <v>-0.56840000000000002</v>
      </c>
      <c r="D1190">
        <v>15.348800000000001</v>
      </c>
      <c r="E1190">
        <v>8.6550000000000002E-2</v>
      </c>
      <c r="F1190">
        <v>11.965999999999999</v>
      </c>
      <c r="G1190">
        <v>12.685</v>
      </c>
      <c r="H1190">
        <v>13.135999999999999</v>
      </c>
      <c r="I1190">
        <v>13.385</v>
      </c>
      <c r="J1190">
        <v>13.784000000000001</v>
      </c>
      <c r="K1190">
        <v>14.063000000000001</v>
      </c>
      <c r="L1190">
        <v>14.492000000000001</v>
      </c>
      <c r="M1190">
        <v>15.349</v>
      </c>
      <c r="N1190">
        <v>16.288</v>
      </c>
      <c r="O1190">
        <v>16.829000000000001</v>
      </c>
      <c r="P1190">
        <v>17.212</v>
      </c>
      <c r="Q1190">
        <v>17.805</v>
      </c>
      <c r="R1190">
        <v>18.207999999999998</v>
      </c>
      <c r="S1190">
        <v>19.007999999999999</v>
      </c>
      <c r="T1190">
        <v>20.515000000000001</v>
      </c>
      <c r="U1190">
        <v>1188</v>
      </c>
      <c r="V1190">
        <v>11.082000000000001</v>
      </c>
      <c r="W1190">
        <v>12.047000000000001</v>
      </c>
      <c r="X1190">
        <v>13.013</v>
      </c>
      <c r="Y1190">
        <v>14.105</v>
      </c>
      <c r="Z1190">
        <v>15.349</v>
      </c>
      <c r="AA1190">
        <v>16.773</v>
      </c>
      <c r="AB1190">
        <v>18.417000000000002</v>
      </c>
      <c r="AC1190">
        <v>20.327000000000002</v>
      </c>
      <c r="AD1190">
        <v>22.238</v>
      </c>
    </row>
    <row r="1191" spans="1:30" x14ac:dyDescent="0.25">
      <c r="A1191">
        <v>1189</v>
      </c>
      <c r="B1191">
        <f t="shared" si="18"/>
        <v>3.2553045859000687</v>
      </c>
      <c r="C1191">
        <v>-0.56840000000000002</v>
      </c>
      <c r="D1191">
        <v>15.3484</v>
      </c>
      <c r="E1191">
        <v>8.6569999999999994E-2</v>
      </c>
      <c r="F1191">
        <v>11.965</v>
      </c>
      <c r="G1191">
        <v>12.683999999999999</v>
      </c>
      <c r="H1191">
        <v>13.135</v>
      </c>
      <c r="I1191">
        <v>13.384</v>
      </c>
      <c r="J1191">
        <v>13.782999999999999</v>
      </c>
      <c r="K1191">
        <v>14.061999999999999</v>
      </c>
      <c r="L1191">
        <v>14.492000000000001</v>
      </c>
      <c r="M1191">
        <v>15.348000000000001</v>
      </c>
      <c r="N1191">
        <v>16.286999999999999</v>
      </c>
      <c r="O1191">
        <v>16.829000000000001</v>
      </c>
      <c r="P1191">
        <v>17.212</v>
      </c>
      <c r="Q1191">
        <v>17.805</v>
      </c>
      <c r="R1191">
        <v>18.207999999999998</v>
      </c>
      <c r="S1191">
        <v>19.009</v>
      </c>
      <c r="T1191">
        <v>20.515999999999998</v>
      </c>
      <c r="U1191">
        <v>1189</v>
      </c>
      <c r="V1191">
        <v>11.081</v>
      </c>
      <c r="W1191">
        <v>12.045999999999999</v>
      </c>
      <c r="X1191">
        <v>13.012</v>
      </c>
      <c r="Y1191">
        <v>14.105</v>
      </c>
      <c r="Z1191">
        <v>15.348000000000001</v>
      </c>
      <c r="AA1191">
        <v>16.773</v>
      </c>
      <c r="AB1191">
        <v>18.417000000000002</v>
      </c>
      <c r="AC1191">
        <v>20.327999999999999</v>
      </c>
      <c r="AD1191">
        <v>22.24</v>
      </c>
    </row>
    <row r="1192" spans="1:30" x14ac:dyDescent="0.25">
      <c r="A1192">
        <v>1190</v>
      </c>
      <c r="B1192">
        <f t="shared" si="18"/>
        <v>3.2580424366872007</v>
      </c>
      <c r="C1192">
        <v>-0.56840000000000002</v>
      </c>
      <c r="D1192">
        <v>15.347899999999999</v>
      </c>
      <c r="E1192">
        <v>8.659E-2</v>
      </c>
      <c r="F1192">
        <v>11.964</v>
      </c>
      <c r="G1192">
        <v>12.683</v>
      </c>
      <c r="H1192">
        <v>13.134</v>
      </c>
      <c r="I1192">
        <v>13.382999999999999</v>
      </c>
      <c r="J1192">
        <v>13.782</v>
      </c>
      <c r="K1192">
        <v>14.061999999999999</v>
      </c>
      <c r="L1192">
        <v>14.491</v>
      </c>
      <c r="M1192">
        <v>15.348000000000001</v>
      </c>
      <c r="N1192">
        <v>16.286999999999999</v>
      </c>
      <c r="O1192">
        <v>16.829000000000001</v>
      </c>
      <c r="P1192">
        <v>17.212</v>
      </c>
      <c r="Q1192">
        <v>17.805</v>
      </c>
      <c r="R1192">
        <v>18.207999999999998</v>
      </c>
      <c r="S1192">
        <v>19.009</v>
      </c>
      <c r="T1192">
        <v>20.516999999999999</v>
      </c>
      <c r="U1192">
        <v>1190</v>
      </c>
      <c r="V1192">
        <v>11.08</v>
      </c>
      <c r="W1192">
        <v>12.045</v>
      </c>
      <c r="X1192">
        <v>13.010999999999999</v>
      </c>
      <c r="Y1192">
        <v>14.103999999999999</v>
      </c>
      <c r="Z1192">
        <v>15.348000000000001</v>
      </c>
      <c r="AA1192">
        <v>16.773</v>
      </c>
      <c r="AB1192">
        <v>18.417000000000002</v>
      </c>
      <c r="AC1192">
        <v>20.329000000000001</v>
      </c>
      <c r="AD1192">
        <v>22.241</v>
      </c>
    </row>
    <row r="1193" spans="1:30" x14ac:dyDescent="0.25">
      <c r="A1193">
        <v>1191</v>
      </c>
      <c r="B1193">
        <f t="shared" si="18"/>
        <v>3.2607802874743328</v>
      </c>
      <c r="C1193">
        <v>-0.56840000000000002</v>
      </c>
      <c r="D1193">
        <v>15.3475</v>
      </c>
      <c r="E1193">
        <v>8.6599999999999996E-2</v>
      </c>
      <c r="F1193">
        <v>11.962999999999999</v>
      </c>
      <c r="G1193">
        <v>12.682</v>
      </c>
      <c r="H1193">
        <v>13.134</v>
      </c>
      <c r="I1193">
        <v>13.382999999999999</v>
      </c>
      <c r="J1193">
        <v>13.782</v>
      </c>
      <c r="K1193">
        <v>14.061</v>
      </c>
      <c r="L1193">
        <v>14.49</v>
      </c>
      <c r="M1193">
        <v>15.348000000000001</v>
      </c>
      <c r="N1193">
        <v>16.286999999999999</v>
      </c>
      <c r="O1193">
        <v>16.829000000000001</v>
      </c>
      <c r="P1193">
        <v>17.212</v>
      </c>
      <c r="Q1193">
        <v>17.805</v>
      </c>
      <c r="R1193">
        <v>18.207999999999998</v>
      </c>
      <c r="S1193">
        <v>19.009</v>
      </c>
      <c r="T1193">
        <v>20.516999999999999</v>
      </c>
      <c r="U1193">
        <v>1191</v>
      </c>
      <c r="V1193">
        <v>11.079000000000001</v>
      </c>
      <c r="W1193">
        <v>12.045</v>
      </c>
      <c r="X1193">
        <v>13.010999999999999</v>
      </c>
      <c r="Y1193">
        <v>14.103</v>
      </c>
      <c r="Z1193">
        <v>15.348000000000001</v>
      </c>
      <c r="AA1193">
        <v>16.773</v>
      </c>
      <c r="AB1193">
        <v>18.417000000000002</v>
      </c>
      <c r="AC1193">
        <v>20.329000000000001</v>
      </c>
      <c r="AD1193">
        <v>22.241</v>
      </c>
    </row>
    <row r="1194" spans="1:30" x14ac:dyDescent="0.25">
      <c r="A1194">
        <v>1192</v>
      </c>
      <c r="B1194">
        <f t="shared" si="18"/>
        <v>3.2635181382614649</v>
      </c>
      <c r="C1194">
        <v>-0.56840000000000002</v>
      </c>
      <c r="D1194">
        <v>15.347</v>
      </c>
      <c r="E1194">
        <v>8.6620000000000003E-2</v>
      </c>
      <c r="F1194">
        <v>11.962</v>
      </c>
      <c r="G1194">
        <v>12.680999999999999</v>
      </c>
      <c r="H1194">
        <v>13.132999999999999</v>
      </c>
      <c r="I1194">
        <v>13.382</v>
      </c>
      <c r="J1194">
        <v>13.781000000000001</v>
      </c>
      <c r="K1194">
        <v>14.06</v>
      </c>
      <c r="L1194">
        <v>14.49</v>
      </c>
      <c r="M1194">
        <v>15.347</v>
      </c>
      <c r="N1194">
        <v>16.286000000000001</v>
      </c>
      <c r="O1194">
        <v>16.827999999999999</v>
      </c>
      <c r="P1194">
        <v>17.212</v>
      </c>
      <c r="Q1194">
        <v>17.805</v>
      </c>
      <c r="R1194">
        <v>18.207999999999998</v>
      </c>
      <c r="S1194">
        <v>19.009</v>
      </c>
      <c r="T1194">
        <v>20.518000000000001</v>
      </c>
      <c r="U1194">
        <v>1192</v>
      </c>
      <c r="V1194">
        <v>11.077999999999999</v>
      </c>
      <c r="W1194">
        <v>12.044</v>
      </c>
      <c r="X1194">
        <v>13.01</v>
      </c>
      <c r="Y1194">
        <v>14.103</v>
      </c>
      <c r="Z1194">
        <v>15.347</v>
      </c>
      <c r="AA1194">
        <v>16.773</v>
      </c>
      <c r="AB1194">
        <v>18.417000000000002</v>
      </c>
      <c r="AC1194">
        <v>20.329999999999998</v>
      </c>
      <c r="AD1194">
        <v>22.242999999999999</v>
      </c>
    </row>
    <row r="1195" spans="1:30" x14ac:dyDescent="0.25">
      <c r="A1195">
        <v>1193</v>
      </c>
      <c r="B1195">
        <f t="shared" si="18"/>
        <v>3.2662559890485969</v>
      </c>
      <c r="C1195">
        <v>-0.56840000000000002</v>
      </c>
      <c r="D1195">
        <v>15.346500000000001</v>
      </c>
      <c r="E1195">
        <v>8.6629999999999999E-2</v>
      </c>
      <c r="F1195">
        <v>11.961</v>
      </c>
      <c r="G1195">
        <v>12.680999999999999</v>
      </c>
      <c r="H1195">
        <v>13.132</v>
      </c>
      <c r="I1195">
        <v>13.381</v>
      </c>
      <c r="J1195">
        <v>13.78</v>
      </c>
      <c r="K1195">
        <v>14.06</v>
      </c>
      <c r="L1195">
        <v>14.489000000000001</v>
      </c>
      <c r="M1195">
        <v>15.347</v>
      </c>
      <c r="N1195">
        <v>16.286000000000001</v>
      </c>
      <c r="O1195">
        <v>16.827999999999999</v>
      </c>
      <c r="P1195">
        <v>17.210999999999999</v>
      </c>
      <c r="Q1195">
        <v>17.805</v>
      </c>
      <c r="R1195">
        <v>18.207999999999998</v>
      </c>
      <c r="S1195">
        <v>19.009</v>
      </c>
      <c r="T1195">
        <v>20.518000000000001</v>
      </c>
      <c r="U1195">
        <v>1193</v>
      </c>
      <c r="V1195">
        <v>11.077</v>
      </c>
      <c r="W1195">
        <v>12.042999999999999</v>
      </c>
      <c r="X1195">
        <v>13.009</v>
      </c>
      <c r="Y1195">
        <v>14.102</v>
      </c>
      <c r="Z1195">
        <v>15.346</v>
      </c>
      <c r="AA1195">
        <v>16.771999999999998</v>
      </c>
      <c r="AB1195">
        <v>18.417000000000002</v>
      </c>
      <c r="AC1195">
        <v>20.329999999999998</v>
      </c>
      <c r="AD1195">
        <v>22.242999999999999</v>
      </c>
    </row>
    <row r="1196" spans="1:30" x14ac:dyDescent="0.25">
      <c r="A1196">
        <v>1194</v>
      </c>
      <c r="B1196">
        <f t="shared" si="18"/>
        <v>3.268993839835729</v>
      </c>
      <c r="C1196">
        <v>-0.56840000000000002</v>
      </c>
      <c r="D1196">
        <v>15.3461</v>
      </c>
      <c r="E1196">
        <v>8.6650000000000005E-2</v>
      </c>
      <c r="F1196">
        <v>11.961</v>
      </c>
      <c r="G1196">
        <v>12.68</v>
      </c>
      <c r="H1196">
        <v>13.131</v>
      </c>
      <c r="I1196">
        <v>13.381</v>
      </c>
      <c r="J1196">
        <v>13.779</v>
      </c>
      <c r="K1196">
        <v>14.058999999999999</v>
      </c>
      <c r="L1196">
        <v>14.489000000000001</v>
      </c>
      <c r="M1196">
        <v>15.346</v>
      </c>
      <c r="N1196">
        <v>16.286000000000001</v>
      </c>
      <c r="O1196">
        <v>16.827999999999999</v>
      </c>
      <c r="P1196">
        <v>17.210999999999999</v>
      </c>
      <c r="Q1196">
        <v>17.805</v>
      </c>
      <c r="R1196">
        <v>18.207999999999998</v>
      </c>
      <c r="S1196">
        <v>19.010000000000002</v>
      </c>
      <c r="T1196">
        <v>20.518999999999998</v>
      </c>
      <c r="U1196">
        <v>1194</v>
      </c>
      <c r="V1196">
        <v>11.076000000000001</v>
      </c>
      <c r="W1196">
        <v>12.042</v>
      </c>
      <c r="X1196">
        <v>13.007999999999999</v>
      </c>
      <c r="Y1196">
        <v>14.101000000000001</v>
      </c>
      <c r="Z1196">
        <v>15.346</v>
      </c>
      <c r="AA1196">
        <v>16.771999999999998</v>
      </c>
      <c r="AB1196">
        <v>18.417999999999999</v>
      </c>
      <c r="AC1196">
        <v>20.331</v>
      </c>
      <c r="AD1196">
        <v>22.244</v>
      </c>
    </row>
    <row r="1197" spans="1:30" x14ac:dyDescent="0.25">
      <c r="A1197">
        <v>1195</v>
      </c>
      <c r="B1197">
        <f t="shared" si="18"/>
        <v>3.2717316906228611</v>
      </c>
      <c r="C1197">
        <v>-0.56840000000000002</v>
      </c>
      <c r="D1197">
        <v>15.345599999999999</v>
      </c>
      <c r="E1197">
        <v>8.6660000000000001E-2</v>
      </c>
      <c r="F1197">
        <v>11.96</v>
      </c>
      <c r="G1197">
        <v>12.679</v>
      </c>
      <c r="H1197">
        <v>13.131</v>
      </c>
      <c r="I1197">
        <v>13.38</v>
      </c>
      <c r="J1197">
        <v>13.779</v>
      </c>
      <c r="K1197">
        <v>14.058999999999999</v>
      </c>
      <c r="L1197">
        <v>14.488</v>
      </c>
      <c r="M1197">
        <v>15.346</v>
      </c>
      <c r="N1197">
        <v>16.285</v>
      </c>
      <c r="O1197">
        <v>16.827999999999999</v>
      </c>
      <c r="P1197">
        <v>17.210999999999999</v>
      </c>
      <c r="Q1197">
        <v>17.805</v>
      </c>
      <c r="R1197">
        <v>18.207999999999998</v>
      </c>
      <c r="S1197">
        <v>19.010000000000002</v>
      </c>
      <c r="T1197">
        <v>20.518999999999998</v>
      </c>
      <c r="U1197">
        <v>1195</v>
      </c>
      <c r="V1197">
        <v>11.074999999999999</v>
      </c>
      <c r="W1197">
        <v>12.041</v>
      </c>
      <c r="X1197">
        <v>13.007</v>
      </c>
      <c r="Y1197">
        <v>14.101000000000001</v>
      </c>
      <c r="Z1197">
        <v>15.346</v>
      </c>
      <c r="AA1197">
        <v>16.771999999999998</v>
      </c>
      <c r="AB1197">
        <v>18.417000000000002</v>
      </c>
      <c r="AC1197">
        <v>20.331</v>
      </c>
      <c r="AD1197">
        <v>22.245000000000001</v>
      </c>
    </row>
    <row r="1198" spans="1:30" x14ac:dyDescent="0.25">
      <c r="A1198">
        <v>1196</v>
      </c>
      <c r="B1198">
        <f t="shared" si="18"/>
        <v>3.2744695414099931</v>
      </c>
      <c r="C1198">
        <v>-0.56840000000000002</v>
      </c>
      <c r="D1198">
        <v>15.3452</v>
      </c>
      <c r="E1198">
        <v>8.6679999999999993E-2</v>
      </c>
      <c r="F1198">
        <v>11.959</v>
      </c>
      <c r="G1198">
        <v>12.678000000000001</v>
      </c>
      <c r="H1198">
        <v>13.13</v>
      </c>
      <c r="I1198">
        <v>13.379</v>
      </c>
      <c r="J1198">
        <v>13.778</v>
      </c>
      <c r="K1198">
        <v>14.058</v>
      </c>
      <c r="L1198">
        <v>14.488</v>
      </c>
      <c r="M1198">
        <v>15.345000000000001</v>
      </c>
      <c r="N1198">
        <v>16.285</v>
      </c>
      <c r="O1198">
        <v>16.827999999999999</v>
      </c>
      <c r="P1198">
        <v>17.210999999999999</v>
      </c>
      <c r="Q1198">
        <v>17.805</v>
      </c>
      <c r="R1198">
        <v>18.207999999999998</v>
      </c>
      <c r="S1198">
        <v>19.010000000000002</v>
      </c>
      <c r="T1198">
        <v>20.52</v>
      </c>
      <c r="U1198">
        <v>1196</v>
      </c>
      <c r="V1198">
        <v>11.074</v>
      </c>
      <c r="W1198">
        <v>12.04</v>
      </c>
      <c r="X1198">
        <v>13.007</v>
      </c>
      <c r="Y1198">
        <v>14.1</v>
      </c>
      <c r="Z1198">
        <v>15.345000000000001</v>
      </c>
      <c r="AA1198">
        <v>16.771999999999998</v>
      </c>
      <c r="AB1198">
        <v>18.417999999999999</v>
      </c>
      <c r="AC1198">
        <v>20.332000000000001</v>
      </c>
      <c r="AD1198">
        <v>22.245999999999999</v>
      </c>
    </row>
    <row r="1199" spans="1:30" x14ac:dyDescent="0.25">
      <c r="A1199">
        <v>1197</v>
      </c>
      <c r="B1199">
        <f t="shared" si="18"/>
        <v>3.2772073921971252</v>
      </c>
      <c r="C1199">
        <v>-0.56840000000000002</v>
      </c>
      <c r="D1199">
        <v>15.344799999999999</v>
      </c>
      <c r="E1199">
        <v>8.6699999999999999E-2</v>
      </c>
      <c r="F1199">
        <v>11.958</v>
      </c>
      <c r="G1199">
        <v>12.678000000000001</v>
      </c>
      <c r="H1199">
        <v>13.129</v>
      </c>
      <c r="I1199">
        <v>13.379</v>
      </c>
      <c r="J1199">
        <v>13.776999999999999</v>
      </c>
      <c r="K1199">
        <v>14.057</v>
      </c>
      <c r="L1199">
        <v>14.487</v>
      </c>
      <c r="M1199">
        <v>15.345000000000001</v>
      </c>
      <c r="N1199">
        <v>16.285</v>
      </c>
      <c r="O1199">
        <v>16.827000000000002</v>
      </c>
      <c r="P1199">
        <v>17.210999999999999</v>
      </c>
      <c r="Q1199">
        <v>17.805</v>
      </c>
      <c r="R1199">
        <v>18.209</v>
      </c>
      <c r="S1199">
        <v>19.010999999999999</v>
      </c>
      <c r="T1199">
        <v>20.521000000000001</v>
      </c>
      <c r="U1199">
        <v>1197</v>
      </c>
      <c r="V1199">
        <v>11.073</v>
      </c>
      <c r="W1199">
        <v>12.04</v>
      </c>
      <c r="X1199">
        <v>13.006</v>
      </c>
      <c r="Y1199">
        <v>14.1</v>
      </c>
      <c r="Z1199">
        <v>15.345000000000001</v>
      </c>
      <c r="AA1199">
        <v>16.771999999999998</v>
      </c>
      <c r="AB1199">
        <v>18.417999999999999</v>
      </c>
      <c r="AC1199">
        <v>20.332999999999998</v>
      </c>
      <c r="AD1199">
        <v>22.248000000000001</v>
      </c>
    </row>
    <row r="1200" spans="1:30" x14ac:dyDescent="0.25">
      <c r="A1200">
        <v>1198</v>
      </c>
      <c r="B1200">
        <f t="shared" si="18"/>
        <v>3.2799452429842573</v>
      </c>
      <c r="C1200">
        <v>-0.56840000000000002</v>
      </c>
      <c r="D1200">
        <v>15.3443</v>
      </c>
      <c r="E1200">
        <v>8.6709999999999995E-2</v>
      </c>
      <c r="F1200">
        <v>11.957000000000001</v>
      </c>
      <c r="G1200">
        <v>12.677</v>
      </c>
      <c r="H1200">
        <v>13.128</v>
      </c>
      <c r="I1200">
        <v>13.378</v>
      </c>
      <c r="J1200">
        <v>13.776999999999999</v>
      </c>
      <c r="K1200">
        <v>14.057</v>
      </c>
      <c r="L1200">
        <v>14.486000000000001</v>
      </c>
      <c r="M1200">
        <v>15.343999999999999</v>
      </c>
      <c r="N1200">
        <v>16.285</v>
      </c>
      <c r="O1200">
        <v>16.827000000000002</v>
      </c>
      <c r="P1200">
        <v>17.210999999999999</v>
      </c>
      <c r="Q1200">
        <v>17.805</v>
      </c>
      <c r="R1200">
        <v>18.209</v>
      </c>
      <c r="S1200">
        <v>19.010999999999999</v>
      </c>
      <c r="T1200">
        <v>20.521000000000001</v>
      </c>
      <c r="U1200">
        <v>1198</v>
      </c>
      <c r="V1200">
        <v>11.071999999999999</v>
      </c>
      <c r="W1200">
        <v>12.039</v>
      </c>
      <c r="X1200">
        <v>13.005000000000001</v>
      </c>
      <c r="Y1200">
        <v>14.099</v>
      </c>
      <c r="Z1200">
        <v>15.343999999999999</v>
      </c>
      <c r="AA1200">
        <v>16.771000000000001</v>
      </c>
      <c r="AB1200">
        <v>18.417999999999999</v>
      </c>
      <c r="AC1200">
        <v>20.332999999999998</v>
      </c>
      <c r="AD1200">
        <v>22.248000000000001</v>
      </c>
    </row>
    <row r="1201" spans="1:30" x14ac:dyDescent="0.25">
      <c r="A1201">
        <v>1199</v>
      </c>
      <c r="B1201">
        <f t="shared" si="18"/>
        <v>3.2826830937713893</v>
      </c>
      <c r="C1201">
        <v>-0.56840000000000002</v>
      </c>
      <c r="D1201">
        <v>15.3439</v>
      </c>
      <c r="E1201">
        <v>8.6730000000000002E-2</v>
      </c>
      <c r="F1201">
        <v>11.956</v>
      </c>
      <c r="G1201">
        <v>12.676</v>
      </c>
      <c r="H1201">
        <v>13.128</v>
      </c>
      <c r="I1201">
        <v>13.377000000000001</v>
      </c>
      <c r="J1201">
        <v>13.776</v>
      </c>
      <c r="K1201">
        <v>14.055999999999999</v>
      </c>
      <c r="L1201">
        <v>14.486000000000001</v>
      </c>
      <c r="M1201">
        <v>15.343999999999999</v>
      </c>
      <c r="N1201">
        <v>16.283999999999999</v>
      </c>
      <c r="O1201">
        <v>16.827000000000002</v>
      </c>
      <c r="P1201">
        <v>17.210999999999999</v>
      </c>
      <c r="Q1201">
        <v>17.805</v>
      </c>
      <c r="R1201">
        <v>18.209</v>
      </c>
      <c r="S1201">
        <v>19.010999999999999</v>
      </c>
      <c r="T1201">
        <v>20.521999999999998</v>
      </c>
      <c r="U1201">
        <v>1199</v>
      </c>
      <c r="V1201">
        <v>11.071</v>
      </c>
      <c r="W1201">
        <v>12.038</v>
      </c>
      <c r="X1201">
        <v>13.004</v>
      </c>
      <c r="Y1201">
        <v>14.098000000000001</v>
      </c>
      <c r="Z1201">
        <v>15.343999999999999</v>
      </c>
      <c r="AA1201">
        <v>16.771000000000001</v>
      </c>
      <c r="AB1201">
        <v>18.417999999999999</v>
      </c>
      <c r="AC1201">
        <v>20.334</v>
      </c>
      <c r="AD1201">
        <v>22.248999999999999</v>
      </c>
    </row>
    <row r="1202" spans="1:30" x14ac:dyDescent="0.25">
      <c r="A1202">
        <v>1200</v>
      </c>
      <c r="B1202">
        <f t="shared" si="18"/>
        <v>3.2854209445585214</v>
      </c>
      <c r="C1202">
        <v>-0.56840000000000002</v>
      </c>
      <c r="D1202">
        <v>15.343400000000001</v>
      </c>
      <c r="E1202">
        <v>8.6749999999999994E-2</v>
      </c>
      <c r="F1202">
        <v>11.955</v>
      </c>
      <c r="G1202">
        <v>12.675000000000001</v>
      </c>
      <c r="H1202">
        <v>13.127000000000001</v>
      </c>
      <c r="I1202">
        <v>13.375999999999999</v>
      </c>
      <c r="J1202">
        <v>13.775</v>
      </c>
      <c r="K1202">
        <v>14.055</v>
      </c>
      <c r="L1202">
        <v>14.484999999999999</v>
      </c>
      <c r="M1202">
        <v>15.343</v>
      </c>
      <c r="N1202">
        <v>16.283999999999999</v>
      </c>
      <c r="O1202">
        <v>16.827000000000002</v>
      </c>
      <c r="P1202">
        <v>17.210999999999999</v>
      </c>
      <c r="Q1202">
        <v>17.805</v>
      </c>
      <c r="R1202">
        <v>18.209</v>
      </c>
      <c r="S1202">
        <v>19.010999999999999</v>
      </c>
      <c r="T1202">
        <v>20.523</v>
      </c>
      <c r="U1202">
        <v>1200</v>
      </c>
      <c r="V1202">
        <v>11.07</v>
      </c>
      <c r="W1202">
        <v>12.037000000000001</v>
      </c>
      <c r="X1202">
        <v>13.003</v>
      </c>
      <c r="Y1202">
        <v>14.098000000000001</v>
      </c>
      <c r="Z1202">
        <v>15.343</v>
      </c>
      <c r="AA1202">
        <v>16.771000000000001</v>
      </c>
      <c r="AB1202">
        <v>18.417999999999999</v>
      </c>
      <c r="AC1202">
        <v>20.335000000000001</v>
      </c>
      <c r="AD1202">
        <v>22.251000000000001</v>
      </c>
    </row>
    <row r="1203" spans="1:30" x14ac:dyDescent="0.25">
      <c r="A1203">
        <v>1201</v>
      </c>
      <c r="B1203">
        <f t="shared" si="18"/>
        <v>3.2881587953456535</v>
      </c>
      <c r="C1203">
        <v>-0.56840000000000002</v>
      </c>
      <c r="D1203">
        <v>15.343</v>
      </c>
      <c r="E1203">
        <v>8.6760000000000004E-2</v>
      </c>
      <c r="F1203">
        <v>11.955</v>
      </c>
      <c r="G1203">
        <v>12.673999999999999</v>
      </c>
      <c r="H1203">
        <v>13.125999999999999</v>
      </c>
      <c r="I1203">
        <v>13.375999999999999</v>
      </c>
      <c r="J1203">
        <v>13.775</v>
      </c>
      <c r="K1203">
        <v>14.055</v>
      </c>
      <c r="L1203">
        <v>14.484999999999999</v>
      </c>
      <c r="M1203">
        <v>15.343</v>
      </c>
      <c r="N1203">
        <v>16.283999999999999</v>
      </c>
      <c r="O1203">
        <v>16.827000000000002</v>
      </c>
      <c r="P1203">
        <v>17.21</v>
      </c>
      <c r="Q1203">
        <v>17.805</v>
      </c>
      <c r="R1203">
        <v>18.209</v>
      </c>
      <c r="S1203">
        <v>19.010999999999999</v>
      </c>
      <c r="T1203">
        <v>20.523</v>
      </c>
      <c r="U1203">
        <v>1201</v>
      </c>
      <c r="V1203">
        <v>11.07</v>
      </c>
      <c r="W1203">
        <v>12.036</v>
      </c>
      <c r="X1203">
        <v>13.003</v>
      </c>
      <c r="Y1203">
        <v>14.097</v>
      </c>
      <c r="Z1203">
        <v>15.343</v>
      </c>
      <c r="AA1203">
        <v>16.771000000000001</v>
      </c>
      <c r="AB1203">
        <v>18.417999999999999</v>
      </c>
      <c r="AC1203">
        <v>20.335000000000001</v>
      </c>
      <c r="AD1203">
        <v>22.251000000000001</v>
      </c>
    </row>
    <row r="1204" spans="1:30" x14ac:dyDescent="0.25">
      <c r="A1204">
        <v>1202</v>
      </c>
      <c r="B1204">
        <f t="shared" si="18"/>
        <v>3.2908966461327855</v>
      </c>
      <c r="C1204">
        <v>-0.56840000000000002</v>
      </c>
      <c r="D1204">
        <v>15.342499999999999</v>
      </c>
      <c r="E1204">
        <v>8.6779999999999996E-2</v>
      </c>
      <c r="F1204">
        <v>11.954000000000001</v>
      </c>
      <c r="G1204">
        <v>12.673</v>
      </c>
      <c r="H1204">
        <v>13.125</v>
      </c>
      <c r="I1204">
        <v>13.375</v>
      </c>
      <c r="J1204">
        <v>13.773999999999999</v>
      </c>
      <c r="K1204">
        <v>14.054</v>
      </c>
      <c r="L1204">
        <v>14.484</v>
      </c>
      <c r="M1204">
        <v>15.343</v>
      </c>
      <c r="N1204">
        <v>16.283999999999999</v>
      </c>
      <c r="O1204">
        <v>16.826000000000001</v>
      </c>
      <c r="P1204">
        <v>17.21</v>
      </c>
      <c r="Q1204">
        <v>17.805</v>
      </c>
      <c r="R1204">
        <v>18.209</v>
      </c>
      <c r="S1204">
        <v>19.012</v>
      </c>
      <c r="T1204">
        <v>20.524000000000001</v>
      </c>
      <c r="U1204">
        <v>1202</v>
      </c>
      <c r="V1204">
        <v>11.068</v>
      </c>
      <c r="W1204">
        <v>12.035</v>
      </c>
      <c r="X1204">
        <v>13.002000000000001</v>
      </c>
      <c r="Y1204">
        <v>14.096</v>
      </c>
      <c r="Z1204">
        <v>15.342000000000001</v>
      </c>
      <c r="AA1204">
        <v>16.77</v>
      </c>
      <c r="AB1204">
        <v>18.419</v>
      </c>
      <c r="AC1204">
        <v>20.335999999999999</v>
      </c>
      <c r="AD1204">
        <v>22.253</v>
      </c>
    </row>
    <row r="1205" spans="1:30" x14ac:dyDescent="0.25">
      <c r="A1205">
        <v>1203</v>
      </c>
      <c r="B1205">
        <f t="shared" si="18"/>
        <v>3.2936344969199181</v>
      </c>
      <c r="C1205">
        <v>-0.56840000000000002</v>
      </c>
      <c r="D1205">
        <v>15.3421</v>
      </c>
      <c r="E1205">
        <v>8.6790000000000006E-2</v>
      </c>
      <c r="F1205">
        <v>11.952999999999999</v>
      </c>
      <c r="G1205">
        <v>12.673</v>
      </c>
      <c r="H1205">
        <v>13.125</v>
      </c>
      <c r="I1205">
        <v>13.374000000000001</v>
      </c>
      <c r="J1205">
        <v>13.773999999999999</v>
      </c>
      <c r="K1205">
        <v>14.054</v>
      </c>
      <c r="L1205">
        <v>14.484</v>
      </c>
      <c r="M1205">
        <v>15.342000000000001</v>
      </c>
      <c r="N1205">
        <v>16.283000000000001</v>
      </c>
      <c r="O1205">
        <v>16.826000000000001</v>
      </c>
      <c r="P1205">
        <v>17.21</v>
      </c>
      <c r="Q1205">
        <v>17.805</v>
      </c>
      <c r="R1205">
        <v>18.209</v>
      </c>
      <c r="S1205">
        <v>19.012</v>
      </c>
      <c r="T1205">
        <v>20.524000000000001</v>
      </c>
      <c r="U1205">
        <v>1203</v>
      </c>
      <c r="V1205">
        <v>11.068</v>
      </c>
      <c r="W1205">
        <v>12.035</v>
      </c>
      <c r="X1205">
        <v>13.000999999999999</v>
      </c>
      <c r="Y1205">
        <v>14.096</v>
      </c>
      <c r="Z1205">
        <v>15.342000000000001</v>
      </c>
      <c r="AA1205">
        <v>16.77</v>
      </c>
      <c r="AB1205">
        <v>18.417999999999999</v>
      </c>
      <c r="AC1205">
        <v>20.335999999999999</v>
      </c>
      <c r="AD1205">
        <v>22.253</v>
      </c>
    </row>
    <row r="1206" spans="1:30" x14ac:dyDescent="0.25">
      <c r="A1206">
        <v>1204</v>
      </c>
      <c r="B1206">
        <f t="shared" si="18"/>
        <v>3.2963723477070501</v>
      </c>
      <c r="C1206">
        <v>-0.56840000000000002</v>
      </c>
      <c r="D1206">
        <v>15.3416</v>
      </c>
      <c r="E1206">
        <v>8.6809999999999998E-2</v>
      </c>
      <c r="F1206">
        <v>11.952</v>
      </c>
      <c r="G1206">
        <v>12.672000000000001</v>
      </c>
      <c r="H1206">
        <v>13.124000000000001</v>
      </c>
      <c r="I1206">
        <v>13.374000000000001</v>
      </c>
      <c r="J1206">
        <v>13.773</v>
      </c>
      <c r="K1206">
        <v>14.053000000000001</v>
      </c>
      <c r="L1206">
        <v>14.483000000000001</v>
      </c>
      <c r="M1206">
        <v>15.342000000000001</v>
      </c>
      <c r="N1206">
        <v>16.283000000000001</v>
      </c>
      <c r="O1206">
        <v>16.826000000000001</v>
      </c>
      <c r="P1206">
        <v>17.21</v>
      </c>
      <c r="Q1206">
        <v>17.805</v>
      </c>
      <c r="R1206">
        <v>18.209</v>
      </c>
      <c r="S1206">
        <v>19.012</v>
      </c>
      <c r="T1206">
        <v>20.524999999999999</v>
      </c>
      <c r="U1206">
        <v>1204</v>
      </c>
      <c r="V1206">
        <v>11.067</v>
      </c>
      <c r="W1206">
        <v>12.034000000000001</v>
      </c>
      <c r="X1206">
        <v>13.000999999999999</v>
      </c>
      <c r="Y1206">
        <v>14.095000000000001</v>
      </c>
      <c r="Z1206">
        <v>15.342000000000001</v>
      </c>
      <c r="AA1206">
        <v>16.77</v>
      </c>
      <c r="AB1206">
        <v>18.419</v>
      </c>
      <c r="AC1206">
        <v>20.335999999999999</v>
      </c>
      <c r="AD1206">
        <v>22.254000000000001</v>
      </c>
    </row>
    <row r="1207" spans="1:30" x14ac:dyDescent="0.25">
      <c r="A1207">
        <v>1205</v>
      </c>
      <c r="B1207">
        <f t="shared" si="18"/>
        <v>3.2991101984941822</v>
      </c>
      <c r="C1207">
        <v>-0.56840000000000002</v>
      </c>
      <c r="D1207">
        <v>15.341200000000001</v>
      </c>
      <c r="E1207">
        <v>8.6830000000000004E-2</v>
      </c>
      <c r="F1207">
        <v>11.951000000000001</v>
      </c>
      <c r="G1207">
        <v>12.670999999999999</v>
      </c>
      <c r="H1207">
        <v>13.122999999999999</v>
      </c>
      <c r="I1207">
        <v>13.372999999999999</v>
      </c>
      <c r="J1207">
        <v>13.772</v>
      </c>
      <c r="K1207">
        <v>14.052</v>
      </c>
      <c r="L1207">
        <v>14.481999999999999</v>
      </c>
      <c r="M1207">
        <v>15.340999999999999</v>
      </c>
      <c r="N1207">
        <v>16.283000000000001</v>
      </c>
      <c r="O1207">
        <v>16.826000000000001</v>
      </c>
      <c r="P1207">
        <v>17.21</v>
      </c>
      <c r="Q1207">
        <v>17.805</v>
      </c>
      <c r="R1207">
        <v>18.209</v>
      </c>
      <c r="S1207">
        <v>19.013000000000002</v>
      </c>
      <c r="T1207">
        <v>20.526</v>
      </c>
      <c r="U1207">
        <v>1205</v>
      </c>
      <c r="V1207">
        <v>11.066000000000001</v>
      </c>
      <c r="W1207">
        <v>12.032999999999999</v>
      </c>
      <c r="X1207">
        <v>13</v>
      </c>
      <c r="Y1207">
        <v>14.095000000000001</v>
      </c>
      <c r="Z1207">
        <v>15.340999999999999</v>
      </c>
      <c r="AA1207">
        <v>16.77</v>
      </c>
      <c r="AB1207">
        <v>18.419</v>
      </c>
      <c r="AC1207">
        <v>20.337</v>
      </c>
      <c r="AD1207">
        <v>22.256</v>
      </c>
    </row>
    <row r="1208" spans="1:30" x14ac:dyDescent="0.25">
      <c r="A1208">
        <v>1206</v>
      </c>
      <c r="B1208">
        <f t="shared" si="18"/>
        <v>3.3018480492813143</v>
      </c>
      <c r="C1208">
        <v>-0.56840000000000002</v>
      </c>
      <c r="D1208">
        <v>15.3408</v>
      </c>
      <c r="E1208">
        <v>8.6840000000000001E-2</v>
      </c>
      <c r="F1208">
        <v>11.95</v>
      </c>
      <c r="G1208">
        <v>12.670999999999999</v>
      </c>
      <c r="H1208">
        <v>13.122999999999999</v>
      </c>
      <c r="I1208">
        <v>13.372</v>
      </c>
      <c r="J1208">
        <v>13.772</v>
      </c>
      <c r="K1208">
        <v>14.052</v>
      </c>
      <c r="L1208">
        <v>14.481999999999999</v>
      </c>
      <c r="M1208">
        <v>15.340999999999999</v>
      </c>
      <c r="N1208">
        <v>16.282</v>
      </c>
      <c r="O1208">
        <v>16.826000000000001</v>
      </c>
      <c r="P1208">
        <v>17.21</v>
      </c>
      <c r="Q1208">
        <v>17.805</v>
      </c>
      <c r="R1208">
        <v>18.209</v>
      </c>
      <c r="S1208">
        <v>19.013000000000002</v>
      </c>
      <c r="T1208">
        <v>20.526</v>
      </c>
      <c r="U1208">
        <v>1206</v>
      </c>
      <c r="V1208">
        <v>11.065</v>
      </c>
      <c r="W1208">
        <v>12.032</v>
      </c>
      <c r="X1208">
        <v>12.999000000000001</v>
      </c>
      <c r="Y1208">
        <v>14.093999999999999</v>
      </c>
      <c r="Z1208">
        <v>15.340999999999999</v>
      </c>
      <c r="AA1208">
        <v>16.77</v>
      </c>
      <c r="AB1208">
        <v>18.419</v>
      </c>
      <c r="AC1208">
        <v>20.338000000000001</v>
      </c>
      <c r="AD1208">
        <v>22.256</v>
      </c>
    </row>
    <row r="1209" spans="1:30" x14ac:dyDescent="0.25">
      <c r="A1209">
        <v>1207</v>
      </c>
      <c r="B1209">
        <f t="shared" si="18"/>
        <v>3.3045859000684463</v>
      </c>
      <c r="C1209">
        <v>-0.56840000000000002</v>
      </c>
      <c r="D1209">
        <v>15.340299999999999</v>
      </c>
      <c r="E1209">
        <v>8.6860000000000007E-2</v>
      </c>
      <c r="F1209">
        <v>11.949</v>
      </c>
      <c r="G1209">
        <v>12.67</v>
      </c>
      <c r="H1209">
        <v>13.122</v>
      </c>
      <c r="I1209">
        <v>13.371</v>
      </c>
      <c r="J1209">
        <v>13.771000000000001</v>
      </c>
      <c r="K1209">
        <v>14.051</v>
      </c>
      <c r="L1209">
        <v>14.481</v>
      </c>
      <c r="M1209">
        <v>15.34</v>
      </c>
      <c r="N1209">
        <v>16.282</v>
      </c>
      <c r="O1209">
        <v>16.824999999999999</v>
      </c>
      <c r="P1209">
        <v>17.21</v>
      </c>
      <c r="Q1209">
        <v>17.805</v>
      </c>
      <c r="R1209">
        <v>18.209</v>
      </c>
      <c r="S1209">
        <v>19.013000000000002</v>
      </c>
      <c r="T1209">
        <v>20.527000000000001</v>
      </c>
      <c r="U1209">
        <v>1207</v>
      </c>
      <c r="V1209">
        <v>11.064</v>
      </c>
      <c r="W1209">
        <v>12.031000000000001</v>
      </c>
      <c r="X1209">
        <v>12.997999999999999</v>
      </c>
      <c r="Y1209">
        <v>14.093</v>
      </c>
      <c r="Z1209">
        <v>15.34</v>
      </c>
      <c r="AA1209">
        <v>16.768999999999998</v>
      </c>
      <c r="AB1209">
        <v>18.419</v>
      </c>
      <c r="AC1209">
        <v>20.338000000000001</v>
      </c>
      <c r="AD1209">
        <v>22.257999999999999</v>
      </c>
    </row>
    <row r="1210" spans="1:30" x14ac:dyDescent="0.25">
      <c r="A1210">
        <v>1208</v>
      </c>
      <c r="B1210">
        <f t="shared" si="18"/>
        <v>3.3073237508555784</v>
      </c>
      <c r="C1210">
        <v>-0.56840000000000002</v>
      </c>
      <c r="D1210">
        <v>15.3399</v>
      </c>
      <c r="E1210">
        <v>8.6879999999999999E-2</v>
      </c>
      <c r="F1210">
        <v>11.948</v>
      </c>
      <c r="G1210">
        <v>12.669</v>
      </c>
      <c r="H1210">
        <v>13.121</v>
      </c>
      <c r="I1210">
        <v>13.371</v>
      </c>
      <c r="J1210">
        <v>13.77</v>
      </c>
      <c r="K1210">
        <v>14.05</v>
      </c>
      <c r="L1210">
        <v>14.481</v>
      </c>
      <c r="M1210">
        <v>15.34</v>
      </c>
      <c r="N1210">
        <v>16.282</v>
      </c>
      <c r="O1210">
        <v>16.824999999999999</v>
      </c>
      <c r="P1210">
        <v>17.21</v>
      </c>
      <c r="Q1210">
        <v>17.805</v>
      </c>
      <c r="R1210">
        <v>18.21</v>
      </c>
      <c r="S1210">
        <v>19.013999999999999</v>
      </c>
      <c r="T1210">
        <v>20.527999999999999</v>
      </c>
      <c r="U1210">
        <v>1208</v>
      </c>
      <c r="V1210">
        <v>11.063000000000001</v>
      </c>
      <c r="W1210">
        <v>12.03</v>
      </c>
      <c r="X1210">
        <v>12.997</v>
      </c>
      <c r="Y1210">
        <v>14.093</v>
      </c>
      <c r="Z1210">
        <v>15.34</v>
      </c>
      <c r="AA1210">
        <v>16.768999999999998</v>
      </c>
      <c r="AB1210">
        <v>18.419</v>
      </c>
      <c r="AC1210">
        <v>20.338999999999999</v>
      </c>
      <c r="AD1210">
        <v>22.259</v>
      </c>
    </row>
    <row r="1211" spans="1:30" x14ac:dyDescent="0.25">
      <c r="A1211">
        <v>1209</v>
      </c>
      <c r="B1211">
        <f t="shared" si="18"/>
        <v>3.3100616016427105</v>
      </c>
      <c r="C1211">
        <v>-0.56840000000000002</v>
      </c>
      <c r="D1211">
        <v>15.339499999999999</v>
      </c>
      <c r="E1211">
        <v>8.6889999999999995E-2</v>
      </c>
      <c r="F1211">
        <v>11.948</v>
      </c>
      <c r="G1211">
        <v>12.667999999999999</v>
      </c>
      <c r="H1211">
        <v>13.12</v>
      </c>
      <c r="I1211">
        <v>13.37</v>
      </c>
      <c r="J1211">
        <v>13.77</v>
      </c>
      <c r="K1211">
        <v>14.05</v>
      </c>
      <c r="L1211">
        <v>14.48</v>
      </c>
      <c r="M1211">
        <v>15.34</v>
      </c>
      <c r="N1211">
        <v>16.282</v>
      </c>
      <c r="O1211">
        <v>16.824999999999999</v>
      </c>
      <c r="P1211">
        <v>17.21</v>
      </c>
      <c r="Q1211">
        <v>17.805</v>
      </c>
      <c r="R1211">
        <v>18.21</v>
      </c>
      <c r="S1211">
        <v>19.013999999999999</v>
      </c>
      <c r="T1211">
        <v>20.527999999999999</v>
      </c>
      <c r="U1211">
        <v>1209</v>
      </c>
      <c r="V1211">
        <v>11.061999999999999</v>
      </c>
      <c r="W1211">
        <v>12.029</v>
      </c>
      <c r="X1211">
        <v>12.997</v>
      </c>
      <c r="Y1211">
        <v>14.092000000000001</v>
      </c>
      <c r="Z1211">
        <v>15.34</v>
      </c>
      <c r="AA1211">
        <v>16.768999999999998</v>
      </c>
      <c r="AB1211">
        <v>18.419</v>
      </c>
      <c r="AC1211">
        <v>20.338999999999999</v>
      </c>
      <c r="AD1211">
        <v>22.259</v>
      </c>
    </row>
    <row r="1212" spans="1:30" x14ac:dyDescent="0.25">
      <c r="A1212">
        <v>1210</v>
      </c>
      <c r="B1212">
        <f t="shared" si="18"/>
        <v>3.3127994524298425</v>
      </c>
      <c r="C1212">
        <v>-0.56840000000000002</v>
      </c>
      <c r="D1212">
        <v>15.339</v>
      </c>
      <c r="E1212">
        <v>8.6910000000000001E-2</v>
      </c>
      <c r="F1212">
        <v>11.946999999999999</v>
      </c>
      <c r="G1212">
        <v>12.667</v>
      </c>
      <c r="H1212">
        <v>13.119</v>
      </c>
      <c r="I1212">
        <v>13.369</v>
      </c>
      <c r="J1212">
        <v>13.769</v>
      </c>
      <c r="K1212">
        <v>14.048999999999999</v>
      </c>
      <c r="L1212">
        <v>14.48</v>
      </c>
      <c r="M1212">
        <v>15.339</v>
      </c>
      <c r="N1212">
        <v>16.280999999999999</v>
      </c>
      <c r="O1212">
        <v>16.824999999999999</v>
      </c>
      <c r="P1212">
        <v>17.209</v>
      </c>
      <c r="Q1212">
        <v>17.805</v>
      </c>
      <c r="R1212">
        <v>18.21</v>
      </c>
      <c r="S1212">
        <v>19.013999999999999</v>
      </c>
      <c r="T1212">
        <v>20.529</v>
      </c>
      <c r="U1212">
        <v>1210</v>
      </c>
      <c r="V1212">
        <v>11.061</v>
      </c>
      <c r="W1212">
        <v>12.028</v>
      </c>
      <c r="X1212">
        <v>12.996</v>
      </c>
      <c r="Y1212">
        <v>14.090999999999999</v>
      </c>
      <c r="Z1212">
        <v>15.339</v>
      </c>
      <c r="AA1212">
        <v>16.768999999999998</v>
      </c>
      <c r="AB1212">
        <v>18.420000000000002</v>
      </c>
      <c r="AC1212">
        <v>20.34</v>
      </c>
      <c r="AD1212">
        <v>22.260999999999999</v>
      </c>
    </row>
    <row r="1213" spans="1:30" x14ac:dyDescent="0.25">
      <c r="A1213">
        <v>1211</v>
      </c>
      <c r="B1213">
        <f t="shared" si="18"/>
        <v>3.3155373032169746</v>
      </c>
      <c r="C1213">
        <v>-0.56840000000000002</v>
      </c>
      <c r="D1213">
        <v>15.3386</v>
      </c>
      <c r="E1213">
        <v>8.6929999999999993E-2</v>
      </c>
      <c r="F1213">
        <v>11.946</v>
      </c>
      <c r="G1213">
        <v>12.666</v>
      </c>
      <c r="H1213">
        <v>13.119</v>
      </c>
      <c r="I1213">
        <v>13.368</v>
      </c>
      <c r="J1213">
        <v>13.768000000000001</v>
      </c>
      <c r="K1213">
        <v>14.048</v>
      </c>
      <c r="L1213">
        <v>14.478999999999999</v>
      </c>
      <c r="M1213">
        <v>15.339</v>
      </c>
      <c r="N1213">
        <v>16.280999999999999</v>
      </c>
      <c r="O1213">
        <v>16.824999999999999</v>
      </c>
      <c r="P1213">
        <v>17.209</v>
      </c>
      <c r="Q1213">
        <v>17.805</v>
      </c>
      <c r="R1213">
        <v>18.21</v>
      </c>
      <c r="S1213">
        <v>19.013999999999999</v>
      </c>
      <c r="T1213">
        <v>20.53</v>
      </c>
      <c r="U1213">
        <v>1211</v>
      </c>
      <c r="V1213">
        <v>11.06</v>
      </c>
      <c r="W1213">
        <v>12.026999999999999</v>
      </c>
      <c r="X1213">
        <v>12.994999999999999</v>
      </c>
      <c r="Y1213">
        <v>14.090999999999999</v>
      </c>
      <c r="Z1213">
        <v>15.339</v>
      </c>
      <c r="AA1213">
        <v>16.768999999999998</v>
      </c>
      <c r="AB1213">
        <v>18.420000000000002</v>
      </c>
      <c r="AC1213">
        <v>20.341000000000001</v>
      </c>
      <c r="AD1213">
        <v>22.262</v>
      </c>
    </row>
    <row r="1214" spans="1:30" x14ac:dyDescent="0.25">
      <c r="A1214">
        <v>1212</v>
      </c>
      <c r="B1214">
        <f t="shared" si="18"/>
        <v>3.3182751540041067</v>
      </c>
      <c r="C1214">
        <v>-0.56840000000000002</v>
      </c>
      <c r="D1214">
        <v>15.338200000000001</v>
      </c>
      <c r="E1214">
        <v>8.6940000000000003E-2</v>
      </c>
      <c r="F1214">
        <v>11.945</v>
      </c>
      <c r="G1214">
        <v>12.666</v>
      </c>
      <c r="H1214">
        <v>13.118</v>
      </c>
      <c r="I1214">
        <v>13.368</v>
      </c>
      <c r="J1214">
        <v>13.768000000000001</v>
      </c>
      <c r="K1214">
        <v>14.048</v>
      </c>
      <c r="L1214">
        <v>14.478</v>
      </c>
      <c r="M1214">
        <v>15.337999999999999</v>
      </c>
      <c r="N1214">
        <v>16.280999999999999</v>
      </c>
      <c r="O1214">
        <v>16.824999999999999</v>
      </c>
      <c r="P1214">
        <v>17.209</v>
      </c>
      <c r="Q1214">
        <v>17.805</v>
      </c>
      <c r="R1214">
        <v>18.21</v>
      </c>
      <c r="S1214">
        <v>19.013999999999999</v>
      </c>
      <c r="T1214">
        <v>20.53</v>
      </c>
      <c r="U1214">
        <v>1212</v>
      </c>
      <c r="V1214">
        <v>11.058999999999999</v>
      </c>
      <c r="W1214">
        <v>12.026999999999999</v>
      </c>
      <c r="X1214">
        <v>12.994999999999999</v>
      </c>
      <c r="Y1214">
        <v>14.09</v>
      </c>
      <c r="Z1214">
        <v>15.337999999999999</v>
      </c>
      <c r="AA1214">
        <v>16.768999999999998</v>
      </c>
      <c r="AB1214">
        <v>18.420000000000002</v>
      </c>
      <c r="AC1214">
        <v>20.341000000000001</v>
      </c>
      <c r="AD1214">
        <v>22.263000000000002</v>
      </c>
    </row>
    <row r="1215" spans="1:30" x14ac:dyDescent="0.25">
      <c r="A1215">
        <v>1213</v>
      </c>
      <c r="B1215">
        <f t="shared" si="18"/>
        <v>3.3210130047912387</v>
      </c>
      <c r="C1215">
        <v>-0.56840000000000002</v>
      </c>
      <c r="D1215">
        <v>15.3377</v>
      </c>
      <c r="E1215">
        <v>8.6959999999999996E-2</v>
      </c>
      <c r="F1215">
        <v>11.944000000000001</v>
      </c>
      <c r="G1215">
        <v>12.664999999999999</v>
      </c>
      <c r="H1215">
        <v>13.117000000000001</v>
      </c>
      <c r="I1215">
        <v>13.367000000000001</v>
      </c>
      <c r="J1215">
        <v>13.766999999999999</v>
      </c>
      <c r="K1215">
        <v>14.047000000000001</v>
      </c>
      <c r="L1215">
        <v>14.478</v>
      </c>
      <c r="M1215">
        <v>15.337999999999999</v>
      </c>
      <c r="N1215">
        <v>16.28</v>
      </c>
      <c r="O1215">
        <v>16.824000000000002</v>
      </c>
      <c r="P1215">
        <v>17.209</v>
      </c>
      <c r="Q1215">
        <v>17.805</v>
      </c>
      <c r="R1215">
        <v>18.21</v>
      </c>
      <c r="S1215">
        <v>19.015000000000001</v>
      </c>
      <c r="T1215">
        <v>20.530999999999999</v>
      </c>
      <c r="U1215">
        <v>1213</v>
      </c>
      <c r="V1215">
        <v>11.058</v>
      </c>
      <c r="W1215">
        <v>12.026</v>
      </c>
      <c r="X1215">
        <v>12.994</v>
      </c>
      <c r="Y1215">
        <v>14.09</v>
      </c>
      <c r="Z1215">
        <v>15.337999999999999</v>
      </c>
      <c r="AA1215">
        <v>16.768000000000001</v>
      </c>
      <c r="AB1215">
        <v>18.420000000000002</v>
      </c>
      <c r="AC1215">
        <v>20.341999999999999</v>
      </c>
      <c r="AD1215">
        <v>22.263999999999999</v>
      </c>
    </row>
    <row r="1216" spans="1:30" x14ac:dyDescent="0.25">
      <c r="A1216">
        <v>1214</v>
      </c>
      <c r="B1216">
        <f t="shared" si="18"/>
        <v>3.3237508555783708</v>
      </c>
      <c r="C1216">
        <v>-0.56840000000000002</v>
      </c>
      <c r="D1216">
        <v>15.337300000000001</v>
      </c>
      <c r="E1216">
        <v>8.6980000000000002E-2</v>
      </c>
      <c r="F1216">
        <v>11.943</v>
      </c>
      <c r="G1216">
        <v>12.664</v>
      </c>
      <c r="H1216">
        <v>13.116</v>
      </c>
      <c r="I1216">
        <v>13.366</v>
      </c>
      <c r="J1216">
        <v>13.766</v>
      </c>
      <c r="K1216">
        <v>14.045999999999999</v>
      </c>
      <c r="L1216">
        <v>14.477</v>
      </c>
      <c r="M1216">
        <v>15.337</v>
      </c>
      <c r="N1216">
        <v>16.28</v>
      </c>
      <c r="O1216">
        <v>16.824000000000002</v>
      </c>
      <c r="P1216">
        <v>17.209</v>
      </c>
      <c r="Q1216">
        <v>17.806000000000001</v>
      </c>
      <c r="R1216">
        <v>18.21</v>
      </c>
      <c r="S1216">
        <v>19.015000000000001</v>
      </c>
      <c r="T1216">
        <v>20.532</v>
      </c>
      <c r="U1216">
        <v>1214</v>
      </c>
      <c r="V1216">
        <v>11.057</v>
      </c>
      <c r="W1216">
        <v>12.025</v>
      </c>
      <c r="X1216">
        <v>12.993</v>
      </c>
      <c r="Y1216">
        <v>14.089</v>
      </c>
      <c r="Z1216">
        <v>15.337</v>
      </c>
      <c r="AA1216">
        <v>16.768000000000001</v>
      </c>
      <c r="AB1216">
        <v>18.420000000000002</v>
      </c>
      <c r="AC1216">
        <v>20.343</v>
      </c>
      <c r="AD1216">
        <v>22.265000000000001</v>
      </c>
    </row>
    <row r="1217" spans="1:30" x14ac:dyDescent="0.25">
      <c r="A1217">
        <v>1215</v>
      </c>
      <c r="B1217">
        <f t="shared" si="18"/>
        <v>3.3264887063655029</v>
      </c>
      <c r="C1217">
        <v>-0.56840000000000002</v>
      </c>
      <c r="D1217">
        <v>15.3369</v>
      </c>
      <c r="E1217">
        <v>8.6989999999999998E-2</v>
      </c>
      <c r="F1217">
        <v>11.942</v>
      </c>
      <c r="G1217">
        <v>12.663</v>
      </c>
      <c r="H1217">
        <v>13.116</v>
      </c>
      <c r="I1217">
        <v>13.366</v>
      </c>
      <c r="J1217">
        <v>13.766</v>
      </c>
      <c r="K1217">
        <v>14.045999999999999</v>
      </c>
      <c r="L1217">
        <v>14.477</v>
      </c>
      <c r="M1217">
        <v>15.337</v>
      </c>
      <c r="N1217">
        <v>16.28</v>
      </c>
      <c r="O1217">
        <v>16.824000000000002</v>
      </c>
      <c r="P1217">
        <v>17.209</v>
      </c>
      <c r="Q1217">
        <v>17.805</v>
      </c>
      <c r="R1217">
        <v>18.21</v>
      </c>
      <c r="S1217">
        <v>19.015000000000001</v>
      </c>
      <c r="T1217">
        <v>20.532</v>
      </c>
      <c r="U1217">
        <v>1215</v>
      </c>
      <c r="V1217">
        <v>11.055999999999999</v>
      </c>
      <c r="W1217">
        <v>12.023999999999999</v>
      </c>
      <c r="X1217">
        <v>12.992000000000001</v>
      </c>
      <c r="Y1217">
        <v>14.087999999999999</v>
      </c>
      <c r="Z1217">
        <v>15.337</v>
      </c>
      <c r="AA1217">
        <v>16.768000000000001</v>
      </c>
      <c r="AB1217">
        <v>18.420000000000002</v>
      </c>
      <c r="AC1217">
        <v>20.343</v>
      </c>
      <c r="AD1217">
        <v>22.265999999999998</v>
      </c>
    </row>
    <row r="1218" spans="1:30" x14ac:dyDescent="0.25">
      <c r="A1218">
        <v>1216</v>
      </c>
      <c r="B1218">
        <f t="shared" si="18"/>
        <v>3.3292265571526354</v>
      </c>
      <c r="C1218">
        <v>-0.56840000000000002</v>
      </c>
      <c r="D1218">
        <v>15.336399999999999</v>
      </c>
      <c r="E1218">
        <v>8.7010000000000004E-2</v>
      </c>
      <c r="F1218">
        <v>11.941000000000001</v>
      </c>
      <c r="G1218">
        <v>12.662000000000001</v>
      </c>
      <c r="H1218">
        <v>13.115</v>
      </c>
      <c r="I1218">
        <v>13.365</v>
      </c>
      <c r="J1218">
        <v>13.765000000000001</v>
      </c>
      <c r="K1218">
        <v>14.045</v>
      </c>
      <c r="L1218">
        <v>14.476000000000001</v>
      </c>
      <c r="M1218">
        <v>15.336</v>
      </c>
      <c r="N1218">
        <v>16.28</v>
      </c>
      <c r="O1218">
        <v>16.824000000000002</v>
      </c>
      <c r="P1218">
        <v>17.209</v>
      </c>
      <c r="Q1218">
        <v>17.805</v>
      </c>
      <c r="R1218">
        <v>18.21</v>
      </c>
      <c r="S1218">
        <v>19.015999999999998</v>
      </c>
      <c r="T1218">
        <v>20.533000000000001</v>
      </c>
      <c r="U1218">
        <v>1216</v>
      </c>
      <c r="V1218">
        <v>11.055</v>
      </c>
      <c r="W1218">
        <v>12.023</v>
      </c>
      <c r="X1218">
        <v>12.991</v>
      </c>
      <c r="Y1218">
        <v>14.087999999999999</v>
      </c>
      <c r="Z1218">
        <v>15.336</v>
      </c>
      <c r="AA1218">
        <v>16.768000000000001</v>
      </c>
      <c r="AB1218">
        <v>18.420999999999999</v>
      </c>
      <c r="AC1218">
        <v>20.344000000000001</v>
      </c>
      <c r="AD1218">
        <v>22.266999999999999</v>
      </c>
    </row>
    <row r="1219" spans="1:30" x14ac:dyDescent="0.25">
      <c r="A1219">
        <v>1217</v>
      </c>
      <c r="B1219">
        <f t="shared" ref="B1219:B1282" si="19">A1219/365.25</f>
        <v>3.3319644079397674</v>
      </c>
      <c r="C1219">
        <v>-0.56840000000000002</v>
      </c>
      <c r="D1219">
        <v>15.336</v>
      </c>
      <c r="E1219">
        <v>8.7029999999999996E-2</v>
      </c>
      <c r="F1219">
        <v>11.94</v>
      </c>
      <c r="G1219">
        <v>12.662000000000001</v>
      </c>
      <c r="H1219">
        <v>13.114000000000001</v>
      </c>
      <c r="I1219">
        <v>13.364000000000001</v>
      </c>
      <c r="J1219">
        <v>13.763999999999999</v>
      </c>
      <c r="K1219">
        <v>14.045</v>
      </c>
      <c r="L1219">
        <v>14.476000000000001</v>
      </c>
      <c r="M1219">
        <v>15.336</v>
      </c>
      <c r="N1219">
        <v>16.279</v>
      </c>
      <c r="O1219">
        <v>16.824000000000002</v>
      </c>
      <c r="P1219">
        <v>17.209</v>
      </c>
      <c r="Q1219">
        <v>17.806000000000001</v>
      </c>
      <c r="R1219">
        <v>18.210999999999999</v>
      </c>
      <c r="S1219">
        <v>19.015999999999998</v>
      </c>
      <c r="T1219">
        <v>20.533999999999999</v>
      </c>
      <c r="U1219">
        <v>1217</v>
      </c>
      <c r="V1219">
        <v>11.054</v>
      </c>
      <c r="W1219">
        <v>12.022</v>
      </c>
      <c r="X1219">
        <v>12.991</v>
      </c>
      <c r="Y1219">
        <v>14.087</v>
      </c>
      <c r="Z1219">
        <v>15.336</v>
      </c>
      <c r="AA1219">
        <v>16.768000000000001</v>
      </c>
      <c r="AB1219">
        <v>18.420999999999999</v>
      </c>
      <c r="AC1219">
        <v>20.344999999999999</v>
      </c>
      <c r="AD1219">
        <v>22.268999999999998</v>
      </c>
    </row>
    <row r="1220" spans="1:30" x14ac:dyDescent="0.25">
      <c r="A1220">
        <v>1218</v>
      </c>
      <c r="B1220">
        <f t="shared" si="19"/>
        <v>3.3347022587268995</v>
      </c>
      <c r="C1220">
        <v>-0.56840000000000002</v>
      </c>
      <c r="D1220">
        <v>15.335599999999999</v>
      </c>
      <c r="E1220">
        <v>8.7040000000000006E-2</v>
      </c>
      <c r="F1220">
        <v>11.94</v>
      </c>
      <c r="G1220">
        <v>12.661</v>
      </c>
      <c r="H1220">
        <v>13.114000000000001</v>
      </c>
      <c r="I1220">
        <v>13.364000000000001</v>
      </c>
      <c r="J1220">
        <v>13.763999999999999</v>
      </c>
      <c r="K1220">
        <v>14.044</v>
      </c>
      <c r="L1220">
        <v>14.475</v>
      </c>
      <c r="M1220">
        <v>15.336</v>
      </c>
      <c r="N1220">
        <v>16.279</v>
      </c>
      <c r="O1220">
        <v>16.824000000000002</v>
      </c>
      <c r="P1220">
        <v>17.209</v>
      </c>
      <c r="Q1220">
        <v>17.805</v>
      </c>
      <c r="R1220">
        <v>18.210999999999999</v>
      </c>
      <c r="S1220">
        <v>19.015999999999998</v>
      </c>
      <c r="T1220">
        <v>20.533999999999999</v>
      </c>
      <c r="U1220">
        <v>1218</v>
      </c>
      <c r="V1220">
        <v>11.053000000000001</v>
      </c>
      <c r="W1220">
        <v>12.022</v>
      </c>
      <c r="X1220">
        <v>12.99</v>
      </c>
      <c r="Y1220">
        <v>14.087</v>
      </c>
      <c r="Z1220">
        <v>15.336</v>
      </c>
      <c r="AA1220">
        <v>16.768000000000001</v>
      </c>
      <c r="AB1220">
        <v>18.420999999999999</v>
      </c>
      <c r="AC1220">
        <v>20.344999999999999</v>
      </c>
      <c r="AD1220">
        <v>22.268999999999998</v>
      </c>
    </row>
    <row r="1221" spans="1:30" x14ac:dyDescent="0.25">
      <c r="A1221">
        <v>1219</v>
      </c>
      <c r="B1221">
        <f t="shared" si="19"/>
        <v>3.3374401095140316</v>
      </c>
      <c r="C1221">
        <v>-0.56840000000000002</v>
      </c>
      <c r="D1221">
        <v>15.3352</v>
      </c>
      <c r="E1221">
        <v>8.7059999999999998E-2</v>
      </c>
      <c r="F1221">
        <v>11.939</v>
      </c>
      <c r="G1221">
        <v>12.66</v>
      </c>
      <c r="H1221">
        <v>13.113</v>
      </c>
      <c r="I1221">
        <v>13.363</v>
      </c>
      <c r="J1221">
        <v>13.763</v>
      </c>
      <c r="K1221">
        <v>14.042999999999999</v>
      </c>
      <c r="L1221">
        <v>14.474</v>
      </c>
      <c r="M1221">
        <v>15.335000000000001</v>
      </c>
      <c r="N1221">
        <v>16.279</v>
      </c>
      <c r="O1221">
        <v>16.824000000000002</v>
      </c>
      <c r="P1221">
        <v>17.209</v>
      </c>
      <c r="Q1221">
        <v>17.806000000000001</v>
      </c>
      <c r="R1221">
        <v>18.210999999999999</v>
      </c>
      <c r="S1221">
        <v>19.016999999999999</v>
      </c>
      <c r="T1221">
        <v>20.535</v>
      </c>
      <c r="U1221">
        <v>1219</v>
      </c>
      <c r="V1221">
        <v>11.052</v>
      </c>
      <c r="W1221">
        <v>12.021000000000001</v>
      </c>
      <c r="X1221">
        <v>12.989000000000001</v>
      </c>
      <c r="Y1221">
        <v>14.086</v>
      </c>
      <c r="Z1221">
        <v>15.335000000000001</v>
      </c>
      <c r="AA1221">
        <v>16.766999999999999</v>
      </c>
      <c r="AB1221">
        <v>18.420999999999999</v>
      </c>
      <c r="AC1221">
        <v>20.346</v>
      </c>
      <c r="AD1221">
        <v>22.271000000000001</v>
      </c>
    </row>
    <row r="1222" spans="1:30" x14ac:dyDescent="0.25">
      <c r="A1222">
        <v>1220</v>
      </c>
      <c r="B1222">
        <f t="shared" si="19"/>
        <v>3.3401779603011637</v>
      </c>
      <c r="C1222">
        <v>-0.56840000000000002</v>
      </c>
      <c r="D1222">
        <v>15.3347</v>
      </c>
      <c r="E1222">
        <v>8.7080000000000005E-2</v>
      </c>
      <c r="F1222">
        <v>11.938000000000001</v>
      </c>
      <c r="G1222">
        <v>12.659000000000001</v>
      </c>
      <c r="H1222">
        <v>13.112</v>
      </c>
      <c r="I1222">
        <v>13.362</v>
      </c>
      <c r="J1222">
        <v>13.762</v>
      </c>
      <c r="K1222">
        <v>14.042999999999999</v>
      </c>
      <c r="L1222">
        <v>14.474</v>
      </c>
      <c r="M1222">
        <v>15.335000000000001</v>
      </c>
      <c r="N1222">
        <v>16.279</v>
      </c>
      <c r="O1222">
        <v>16.823</v>
      </c>
      <c r="P1222">
        <v>17.209</v>
      </c>
      <c r="Q1222">
        <v>17.806000000000001</v>
      </c>
      <c r="R1222">
        <v>18.210999999999999</v>
      </c>
      <c r="S1222">
        <v>19.016999999999999</v>
      </c>
      <c r="T1222">
        <v>20.536000000000001</v>
      </c>
      <c r="U1222">
        <v>1220</v>
      </c>
      <c r="V1222">
        <v>11.051</v>
      </c>
      <c r="W1222">
        <v>12.02</v>
      </c>
      <c r="X1222">
        <v>12.988</v>
      </c>
      <c r="Y1222">
        <v>14.085000000000001</v>
      </c>
      <c r="Z1222">
        <v>15.335000000000001</v>
      </c>
      <c r="AA1222">
        <v>16.766999999999999</v>
      </c>
      <c r="AB1222">
        <v>18.420999999999999</v>
      </c>
      <c r="AC1222">
        <v>20.347000000000001</v>
      </c>
      <c r="AD1222">
        <v>22.271999999999998</v>
      </c>
    </row>
    <row r="1223" spans="1:30" x14ac:dyDescent="0.25">
      <c r="A1223">
        <v>1221</v>
      </c>
      <c r="B1223">
        <f t="shared" si="19"/>
        <v>3.3429158110882957</v>
      </c>
      <c r="C1223">
        <v>-0.56840000000000002</v>
      </c>
      <c r="D1223">
        <v>15.334300000000001</v>
      </c>
      <c r="E1223">
        <v>8.7099999999999997E-2</v>
      </c>
      <c r="F1223">
        <v>11.936999999999999</v>
      </c>
      <c r="G1223">
        <v>12.657999999999999</v>
      </c>
      <c r="H1223">
        <v>13.111000000000001</v>
      </c>
      <c r="I1223">
        <v>13.361000000000001</v>
      </c>
      <c r="J1223">
        <v>13.760999999999999</v>
      </c>
      <c r="K1223">
        <v>14.042</v>
      </c>
      <c r="L1223">
        <v>14.473000000000001</v>
      </c>
      <c r="M1223">
        <v>15.334</v>
      </c>
      <c r="N1223">
        <v>16.277999999999999</v>
      </c>
      <c r="O1223">
        <v>16.823</v>
      </c>
      <c r="P1223">
        <v>17.209</v>
      </c>
      <c r="Q1223">
        <v>17.806000000000001</v>
      </c>
      <c r="R1223">
        <v>18.210999999999999</v>
      </c>
      <c r="S1223">
        <v>19.018000000000001</v>
      </c>
      <c r="T1223">
        <v>20.536999999999999</v>
      </c>
      <c r="U1223">
        <v>1221</v>
      </c>
      <c r="V1223">
        <v>11.05</v>
      </c>
      <c r="W1223">
        <v>12.019</v>
      </c>
      <c r="X1223">
        <v>12.987</v>
      </c>
      <c r="Y1223">
        <v>14.085000000000001</v>
      </c>
      <c r="Z1223">
        <v>15.334</v>
      </c>
      <c r="AA1223">
        <v>16.766999999999999</v>
      </c>
      <c r="AB1223">
        <v>18.422000000000001</v>
      </c>
      <c r="AC1223">
        <v>20.347999999999999</v>
      </c>
      <c r="AD1223">
        <v>22.273</v>
      </c>
    </row>
    <row r="1224" spans="1:30" x14ac:dyDescent="0.25">
      <c r="A1224">
        <v>1222</v>
      </c>
      <c r="B1224">
        <f t="shared" si="19"/>
        <v>3.3456536618754278</v>
      </c>
      <c r="C1224">
        <v>-0.56840000000000002</v>
      </c>
      <c r="D1224">
        <v>15.3339</v>
      </c>
      <c r="E1224">
        <v>8.7110000000000007E-2</v>
      </c>
      <c r="F1224">
        <v>11.936</v>
      </c>
      <c r="G1224">
        <v>12.657999999999999</v>
      </c>
      <c r="H1224">
        <v>13.111000000000001</v>
      </c>
      <c r="I1224">
        <v>13.361000000000001</v>
      </c>
      <c r="J1224">
        <v>13.760999999999999</v>
      </c>
      <c r="K1224">
        <v>14.042</v>
      </c>
      <c r="L1224">
        <v>14.473000000000001</v>
      </c>
      <c r="M1224">
        <v>15.334</v>
      </c>
      <c r="N1224">
        <v>16.277999999999999</v>
      </c>
      <c r="O1224">
        <v>16.823</v>
      </c>
      <c r="P1224">
        <v>17.207999999999998</v>
      </c>
      <c r="Q1224">
        <v>17.806000000000001</v>
      </c>
      <c r="R1224">
        <v>18.210999999999999</v>
      </c>
      <c r="S1224">
        <v>19.018000000000001</v>
      </c>
      <c r="T1224">
        <v>20.536999999999999</v>
      </c>
      <c r="U1224">
        <v>1222</v>
      </c>
      <c r="V1224">
        <v>11.048999999999999</v>
      </c>
      <c r="W1224">
        <v>12.018000000000001</v>
      </c>
      <c r="X1224">
        <v>12.987</v>
      </c>
      <c r="Y1224">
        <v>14.084</v>
      </c>
      <c r="Z1224">
        <v>15.334</v>
      </c>
      <c r="AA1224">
        <v>16.766999999999999</v>
      </c>
      <c r="AB1224">
        <v>18.422000000000001</v>
      </c>
      <c r="AC1224">
        <v>20.347999999999999</v>
      </c>
      <c r="AD1224">
        <v>22.274000000000001</v>
      </c>
    </row>
    <row r="1225" spans="1:30" x14ac:dyDescent="0.25">
      <c r="A1225">
        <v>1223</v>
      </c>
      <c r="B1225">
        <f t="shared" si="19"/>
        <v>3.3483915126625599</v>
      </c>
      <c r="C1225">
        <v>-0.56840000000000002</v>
      </c>
      <c r="D1225">
        <v>15.333500000000001</v>
      </c>
      <c r="E1225">
        <v>8.7129999999999999E-2</v>
      </c>
      <c r="F1225">
        <v>11.935</v>
      </c>
      <c r="G1225">
        <v>12.657</v>
      </c>
      <c r="H1225">
        <v>13.11</v>
      </c>
      <c r="I1225">
        <v>13.36</v>
      </c>
      <c r="J1225">
        <v>13.76</v>
      </c>
      <c r="K1225">
        <v>14.041</v>
      </c>
      <c r="L1225">
        <v>14.472</v>
      </c>
      <c r="M1225">
        <v>15.334</v>
      </c>
      <c r="N1225">
        <v>16.277999999999999</v>
      </c>
      <c r="O1225">
        <v>16.823</v>
      </c>
      <c r="P1225">
        <v>17.207999999999998</v>
      </c>
      <c r="Q1225">
        <v>17.806000000000001</v>
      </c>
      <c r="R1225">
        <v>18.212</v>
      </c>
      <c r="S1225">
        <v>19.018000000000001</v>
      </c>
      <c r="T1225">
        <v>20.538</v>
      </c>
      <c r="U1225">
        <v>1223</v>
      </c>
      <c r="V1225">
        <v>11.048</v>
      </c>
      <c r="W1225">
        <v>12.016999999999999</v>
      </c>
      <c r="X1225">
        <v>12.986000000000001</v>
      </c>
      <c r="Y1225">
        <v>14.083</v>
      </c>
      <c r="Z1225">
        <v>15.334</v>
      </c>
      <c r="AA1225">
        <v>16.766999999999999</v>
      </c>
      <c r="AB1225">
        <v>18.422000000000001</v>
      </c>
      <c r="AC1225">
        <v>20.349</v>
      </c>
      <c r="AD1225">
        <v>22.274999999999999</v>
      </c>
    </row>
    <row r="1226" spans="1:30" x14ac:dyDescent="0.25">
      <c r="A1226">
        <v>1224</v>
      </c>
      <c r="B1226">
        <f t="shared" si="19"/>
        <v>3.3511293634496919</v>
      </c>
      <c r="C1226">
        <v>-0.56840000000000002</v>
      </c>
      <c r="D1226">
        <v>15.3331</v>
      </c>
      <c r="E1226">
        <v>8.7150000000000005E-2</v>
      </c>
      <c r="F1226">
        <v>11.933999999999999</v>
      </c>
      <c r="G1226">
        <v>12.656000000000001</v>
      </c>
      <c r="H1226">
        <v>13.109</v>
      </c>
      <c r="I1226">
        <v>13.359</v>
      </c>
      <c r="J1226">
        <v>13.759</v>
      </c>
      <c r="K1226">
        <v>14.04</v>
      </c>
      <c r="L1226">
        <v>14.472</v>
      </c>
      <c r="M1226">
        <v>15.333</v>
      </c>
      <c r="N1226">
        <v>16.277999999999999</v>
      </c>
      <c r="O1226">
        <v>16.823</v>
      </c>
      <c r="P1226">
        <v>17.209</v>
      </c>
      <c r="Q1226">
        <v>17.806000000000001</v>
      </c>
      <c r="R1226">
        <v>18.212</v>
      </c>
      <c r="S1226">
        <v>19.018999999999998</v>
      </c>
      <c r="T1226">
        <v>20.539000000000001</v>
      </c>
      <c r="U1226">
        <v>1224</v>
      </c>
      <c r="V1226">
        <v>11.047000000000001</v>
      </c>
      <c r="W1226">
        <v>12.016</v>
      </c>
      <c r="X1226">
        <v>12.984999999999999</v>
      </c>
      <c r="Y1226">
        <v>14.083</v>
      </c>
      <c r="Z1226">
        <v>15.333</v>
      </c>
      <c r="AA1226">
        <v>16.766999999999999</v>
      </c>
      <c r="AB1226">
        <v>18.422000000000001</v>
      </c>
      <c r="AC1226">
        <v>20.350000000000001</v>
      </c>
      <c r="AD1226">
        <v>22.277000000000001</v>
      </c>
    </row>
    <row r="1227" spans="1:30" x14ac:dyDescent="0.25">
      <c r="A1227">
        <v>1225</v>
      </c>
      <c r="B1227">
        <f t="shared" si="19"/>
        <v>3.353867214236824</v>
      </c>
      <c r="C1227">
        <v>-0.56840000000000002</v>
      </c>
      <c r="D1227">
        <v>15.332599999999999</v>
      </c>
      <c r="E1227">
        <v>8.7160000000000001E-2</v>
      </c>
      <c r="F1227">
        <v>11.933999999999999</v>
      </c>
      <c r="G1227">
        <v>12.654999999999999</v>
      </c>
      <c r="H1227">
        <v>13.108000000000001</v>
      </c>
      <c r="I1227">
        <v>13.359</v>
      </c>
      <c r="J1227">
        <v>13.759</v>
      </c>
      <c r="K1227">
        <v>14.04</v>
      </c>
      <c r="L1227">
        <v>14.471</v>
      </c>
      <c r="M1227">
        <v>15.333</v>
      </c>
      <c r="N1227">
        <v>16.277000000000001</v>
      </c>
      <c r="O1227">
        <v>16.823</v>
      </c>
      <c r="P1227">
        <v>17.207999999999998</v>
      </c>
      <c r="Q1227">
        <v>17.806000000000001</v>
      </c>
      <c r="R1227">
        <v>18.212</v>
      </c>
      <c r="S1227">
        <v>19.018999999999998</v>
      </c>
      <c r="T1227">
        <v>20.539000000000001</v>
      </c>
      <c r="U1227">
        <v>1225</v>
      </c>
      <c r="V1227">
        <v>11.045999999999999</v>
      </c>
      <c r="W1227">
        <v>12.016</v>
      </c>
      <c r="X1227">
        <v>12.984999999999999</v>
      </c>
      <c r="Y1227">
        <v>14.082000000000001</v>
      </c>
      <c r="Z1227">
        <v>15.333</v>
      </c>
      <c r="AA1227">
        <v>16.765999999999998</v>
      </c>
      <c r="AB1227">
        <v>18.422000000000001</v>
      </c>
      <c r="AC1227">
        <v>20.350000000000001</v>
      </c>
      <c r="AD1227">
        <v>22.277000000000001</v>
      </c>
    </row>
    <row r="1228" spans="1:30" x14ac:dyDescent="0.25">
      <c r="A1228">
        <v>1226</v>
      </c>
      <c r="B1228">
        <f t="shared" si="19"/>
        <v>3.3566050650239561</v>
      </c>
      <c r="C1228">
        <v>-0.56840000000000002</v>
      </c>
      <c r="D1228">
        <v>15.3322</v>
      </c>
      <c r="E1228">
        <v>8.7179999999999994E-2</v>
      </c>
      <c r="F1228">
        <v>11.933</v>
      </c>
      <c r="G1228">
        <v>12.654</v>
      </c>
      <c r="H1228">
        <v>13.106999999999999</v>
      </c>
      <c r="I1228">
        <v>13.358000000000001</v>
      </c>
      <c r="J1228">
        <v>13.757999999999999</v>
      </c>
      <c r="K1228">
        <v>14.039</v>
      </c>
      <c r="L1228">
        <v>14.471</v>
      </c>
      <c r="M1228">
        <v>15.332000000000001</v>
      </c>
      <c r="N1228">
        <v>16.277000000000001</v>
      </c>
      <c r="O1228">
        <v>16.821999999999999</v>
      </c>
      <c r="P1228">
        <v>17.207999999999998</v>
      </c>
      <c r="Q1228">
        <v>17.806000000000001</v>
      </c>
      <c r="R1228">
        <v>18.212</v>
      </c>
      <c r="S1228">
        <v>19.018999999999998</v>
      </c>
      <c r="T1228">
        <v>20.54</v>
      </c>
      <c r="U1228">
        <v>1226</v>
      </c>
      <c r="V1228">
        <v>11.045</v>
      </c>
      <c r="W1228">
        <v>12.015000000000001</v>
      </c>
      <c r="X1228">
        <v>12.984</v>
      </c>
      <c r="Y1228">
        <v>14.082000000000001</v>
      </c>
      <c r="Z1228">
        <v>15.332000000000001</v>
      </c>
      <c r="AA1228">
        <v>16.765999999999998</v>
      </c>
      <c r="AB1228">
        <v>18.422000000000001</v>
      </c>
      <c r="AC1228">
        <v>20.350999999999999</v>
      </c>
      <c r="AD1228">
        <v>22.279</v>
      </c>
    </row>
    <row r="1229" spans="1:30" x14ac:dyDescent="0.25">
      <c r="A1229">
        <v>1227</v>
      </c>
      <c r="B1229">
        <f t="shared" si="19"/>
        <v>3.3593429158110881</v>
      </c>
      <c r="C1229">
        <v>-0.56840000000000002</v>
      </c>
      <c r="D1229">
        <v>15.331799999999999</v>
      </c>
      <c r="E1229">
        <v>8.72E-2</v>
      </c>
      <c r="F1229">
        <v>11.932</v>
      </c>
      <c r="G1229">
        <v>12.654</v>
      </c>
      <c r="H1229">
        <v>13.106999999999999</v>
      </c>
      <c r="I1229">
        <v>13.356999999999999</v>
      </c>
      <c r="J1229">
        <v>13.757</v>
      </c>
      <c r="K1229">
        <v>14.038</v>
      </c>
      <c r="L1229">
        <v>14.47</v>
      </c>
      <c r="M1229">
        <v>15.332000000000001</v>
      </c>
      <c r="N1229">
        <v>16.277000000000001</v>
      </c>
      <c r="O1229">
        <v>16.821999999999999</v>
      </c>
      <c r="P1229">
        <v>17.207999999999998</v>
      </c>
      <c r="Q1229">
        <v>17.806000000000001</v>
      </c>
      <c r="R1229">
        <v>18.212</v>
      </c>
      <c r="S1229">
        <v>19.02</v>
      </c>
      <c r="T1229">
        <v>20.541</v>
      </c>
      <c r="U1229">
        <v>1227</v>
      </c>
      <c r="V1229">
        <v>11.044</v>
      </c>
      <c r="W1229">
        <v>12.013999999999999</v>
      </c>
      <c r="X1229">
        <v>12.983000000000001</v>
      </c>
      <c r="Y1229">
        <v>14.081</v>
      </c>
      <c r="Z1229">
        <v>15.332000000000001</v>
      </c>
      <c r="AA1229">
        <v>16.765999999999998</v>
      </c>
      <c r="AB1229">
        <v>18.422999999999998</v>
      </c>
      <c r="AC1229">
        <v>20.350999999999999</v>
      </c>
      <c r="AD1229">
        <v>22.28</v>
      </c>
    </row>
    <row r="1230" spans="1:30" x14ac:dyDescent="0.25">
      <c r="A1230">
        <v>1228</v>
      </c>
      <c r="B1230">
        <f t="shared" si="19"/>
        <v>3.3620807665982202</v>
      </c>
      <c r="C1230">
        <v>-0.56840000000000002</v>
      </c>
      <c r="D1230">
        <v>15.3314</v>
      </c>
      <c r="E1230">
        <v>8.7220000000000006E-2</v>
      </c>
      <c r="F1230">
        <v>11.930999999999999</v>
      </c>
      <c r="G1230">
        <v>12.653</v>
      </c>
      <c r="H1230">
        <v>13.106</v>
      </c>
      <c r="I1230">
        <v>13.356</v>
      </c>
      <c r="J1230">
        <v>13.757</v>
      </c>
      <c r="K1230">
        <v>14.038</v>
      </c>
      <c r="L1230">
        <v>14.468999999999999</v>
      </c>
      <c r="M1230">
        <v>15.331</v>
      </c>
      <c r="N1230">
        <v>16.277000000000001</v>
      </c>
      <c r="O1230">
        <v>16.821999999999999</v>
      </c>
      <c r="P1230">
        <v>17.207999999999998</v>
      </c>
      <c r="Q1230">
        <v>17.806000000000001</v>
      </c>
      <c r="R1230">
        <v>18.212</v>
      </c>
      <c r="S1230">
        <v>19.02</v>
      </c>
      <c r="T1230">
        <v>20.542000000000002</v>
      </c>
      <c r="U1230">
        <v>1228</v>
      </c>
      <c r="V1230">
        <v>11.042999999999999</v>
      </c>
      <c r="W1230">
        <v>12.013</v>
      </c>
      <c r="X1230">
        <v>12.981999999999999</v>
      </c>
      <c r="Y1230">
        <v>14.08</v>
      </c>
      <c r="Z1230">
        <v>15.331</v>
      </c>
      <c r="AA1230">
        <v>16.765999999999998</v>
      </c>
      <c r="AB1230">
        <v>18.422999999999998</v>
      </c>
      <c r="AC1230">
        <v>20.352</v>
      </c>
      <c r="AD1230">
        <v>22.280999999999999</v>
      </c>
    </row>
    <row r="1231" spans="1:30" x14ac:dyDescent="0.25">
      <c r="A1231">
        <v>1229</v>
      </c>
      <c r="B1231">
        <f t="shared" si="19"/>
        <v>3.3648186173853527</v>
      </c>
      <c r="C1231">
        <v>-0.56840000000000002</v>
      </c>
      <c r="D1231">
        <v>15.331</v>
      </c>
      <c r="E1231">
        <v>8.7230000000000002E-2</v>
      </c>
      <c r="F1231">
        <v>11.93</v>
      </c>
      <c r="G1231">
        <v>12.651999999999999</v>
      </c>
      <c r="H1231">
        <v>13.105</v>
      </c>
      <c r="I1231">
        <v>13.356</v>
      </c>
      <c r="J1231">
        <v>13.756</v>
      </c>
      <c r="K1231">
        <v>14.037000000000001</v>
      </c>
      <c r="L1231">
        <v>14.468999999999999</v>
      </c>
      <c r="M1231">
        <v>15.331</v>
      </c>
      <c r="N1231">
        <v>16.276</v>
      </c>
      <c r="O1231">
        <v>16.821999999999999</v>
      </c>
      <c r="P1231">
        <v>17.207999999999998</v>
      </c>
      <c r="Q1231">
        <v>17.806000000000001</v>
      </c>
      <c r="R1231">
        <v>18.212</v>
      </c>
      <c r="S1231">
        <v>19.02</v>
      </c>
      <c r="T1231">
        <v>20.542000000000002</v>
      </c>
      <c r="U1231">
        <v>1229</v>
      </c>
      <c r="V1231">
        <v>11.042999999999999</v>
      </c>
      <c r="W1231">
        <v>12.012</v>
      </c>
      <c r="X1231">
        <v>12.981999999999999</v>
      </c>
      <c r="Y1231">
        <v>14.08</v>
      </c>
      <c r="Z1231">
        <v>15.331</v>
      </c>
      <c r="AA1231">
        <v>16.765999999999998</v>
      </c>
      <c r="AB1231">
        <v>18.422999999999998</v>
      </c>
      <c r="AC1231">
        <v>20.353000000000002</v>
      </c>
      <c r="AD1231">
        <v>22.282</v>
      </c>
    </row>
    <row r="1232" spans="1:30" x14ac:dyDescent="0.25">
      <c r="A1232">
        <v>1230</v>
      </c>
      <c r="B1232">
        <f t="shared" si="19"/>
        <v>3.3675564681724848</v>
      </c>
      <c r="C1232">
        <v>-0.56840000000000002</v>
      </c>
      <c r="D1232">
        <v>15.3306</v>
      </c>
      <c r="E1232">
        <v>8.7249999999999994E-2</v>
      </c>
      <c r="F1232">
        <v>11.929</v>
      </c>
      <c r="G1232">
        <v>12.651</v>
      </c>
      <c r="H1232">
        <v>13.105</v>
      </c>
      <c r="I1232">
        <v>13.355</v>
      </c>
      <c r="J1232">
        <v>13.756</v>
      </c>
      <c r="K1232">
        <v>14.037000000000001</v>
      </c>
      <c r="L1232">
        <v>14.468</v>
      </c>
      <c r="M1232">
        <v>15.331</v>
      </c>
      <c r="N1232">
        <v>16.276</v>
      </c>
      <c r="O1232">
        <v>16.821999999999999</v>
      </c>
      <c r="P1232">
        <v>17.207999999999998</v>
      </c>
      <c r="Q1232">
        <v>17.806000000000001</v>
      </c>
      <c r="R1232">
        <v>18.213000000000001</v>
      </c>
      <c r="S1232">
        <v>19.021000000000001</v>
      </c>
      <c r="T1232">
        <v>20.542999999999999</v>
      </c>
      <c r="U1232">
        <v>1230</v>
      </c>
      <c r="V1232">
        <v>11.041</v>
      </c>
      <c r="W1232">
        <v>12.010999999999999</v>
      </c>
      <c r="X1232">
        <v>12.981</v>
      </c>
      <c r="Y1232">
        <v>14.079000000000001</v>
      </c>
      <c r="Z1232">
        <v>15.331</v>
      </c>
      <c r="AA1232">
        <v>16.765999999999998</v>
      </c>
      <c r="AB1232">
        <v>18.422999999999998</v>
      </c>
      <c r="AC1232">
        <v>20.353000000000002</v>
      </c>
      <c r="AD1232">
        <v>22.283000000000001</v>
      </c>
    </row>
    <row r="1233" spans="1:30" x14ac:dyDescent="0.25">
      <c r="A1233">
        <v>1231</v>
      </c>
      <c r="B1233">
        <f t="shared" si="19"/>
        <v>3.3702943189596168</v>
      </c>
      <c r="C1233">
        <v>-0.56840000000000002</v>
      </c>
      <c r="D1233">
        <v>15.3301</v>
      </c>
      <c r="E1233">
        <v>8.727E-2</v>
      </c>
      <c r="F1233">
        <v>11.928000000000001</v>
      </c>
      <c r="G1233">
        <v>12.65</v>
      </c>
      <c r="H1233">
        <v>13.103999999999999</v>
      </c>
      <c r="I1233">
        <v>13.353999999999999</v>
      </c>
      <c r="J1233">
        <v>13.755000000000001</v>
      </c>
      <c r="K1233">
        <v>14.036</v>
      </c>
      <c r="L1233">
        <v>14.468</v>
      </c>
      <c r="M1233">
        <v>15.33</v>
      </c>
      <c r="N1233">
        <v>16.276</v>
      </c>
      <c r="O1233">
        <v>16.821999999999999</v>
      </c>
      <c r="P1233">
        <v>17.207999999999998</v>
      </c>
      <c r="Q1233">
        <v>17.806000000000001</v>
      </c>
      <c r="R1233">
        <v>18.213000000000001</v>
      </c>
      <c r="S1233">
        <v>19.021000000000001</v>
      </c>
      <c r="T1233">
        <v>20.544</v>
      </c>
      <c r="U1233">
        <v>1231</v>
      </c>
      <c r="V1233">
        <v>11.04</v>
      </c>
      <c r="W1233">
        <v>12.01</v>
      </c>
      <c r="X1233">
        <v>12.98</v>
      </c>
      <c r="Y1233">
        <v>14.077999999999999</v>
      </c>
      <c r="Z1233">
        <v>15.33</v>
      </c>
      <c r="AA1233">
        <v>16.765999999999998</v>
      </c>
      <c r="AB1233">
        <v>18.423999999999999</v>
      </c>
      <c r="AC1233">
        <v>20.353999999999999</v>
      </c>
      <c r="AD1233">
        <v>22.285</v>
      </c>
    </row>
    <row r="1234" spans="1:30" x14ac:dyDescent="0.25">
      <c r="A1234">
        <v>1232</v>
      </c>
      <c r="B1234">
        <f t="shared" si="19"/>
        <v>3.3730321697467489</v>
      </c>
      <c r="C1234">
        <v>-0.56840000000000002</v>
      </c>
      <c r="D1234">
        <v>15.329700000000001</v>
      </c>
      <c r="E1234">
        <v>8.7290000000000006E-2</v>
      </c>
      <c r="F1234">
        <v>11.927</v>
      </c>
      <c r="G1234">
        <v>12.648999999999999</v>
      </c>
      <c r="H1234">
        <v>13.103</v>
      </c>
      <c r="I1234">
        <v>13.353</v>
      </c>
      <c r="J1234">
        <v>13.754</v>
      </c>
      <c r="K1234">
        <v>14.035</v>
      </c>
      <c r="L1234">
        <v>14.467000000000001</v>
      </c>
      <c r="M1234">
        <v>15.33</v>
      </c>
      <c r="N1234">
        <v>16.276</v>
      </c>
      <c r="O1234">
        <v>16.821999999999999</v>
      </c>
      <c r="P1234">
        <v>17.207999999999998</v>
      </c>
      <c r="Q1234">
        <v>17.806999999999999</v>
      </c>
      <c r="R1234">
        <v>18.213000000000001</v>
      </c>
      <c r="S1234">
        <v>19.021000000000001</v>
      </c>
      <c r="T1234">
        <v>20.545000000000002</v>
      </c>
      <c r="U1234">
        <v>1232</v>
      </c>
      <c r="V1234">
        <v>11.039</v>
      </c>
      <c r="W1234">
        <v>12.009</v>
      </c>
      <c r="X1234">
        <v>12.978999999999999</v>
      </c>
      <c r="Y1234">
        <v>14.077999999999999</v>
      </c>
      <c r="Z1234">
        <v>15.33</v>
      </c>
      <c r="AA1234">
        <v>16.765000000000001</v>
      </c>
      <c r="AB1234">
        <v>18.423999999999999</v>
      </c>
      <c r="AC1234">
        <v>20.355</v>
      </c>
      <c r="AD1234">
        <v>22.286000000000001</v>
      </c>
    </row>
    <row r="1235" spans="1:30" x14ac:dyDescent="0.25">
      <c r="A1235">
        <v>1233</v>
      </c>
      <c r="B1235">
        <f t="shared" si="19"/>
        <v>3.375770020533881</v>
      </c>
      <c r="C1235">
        <v>-0.56840000000000002</v>
      </c>
      <c r="D1235">
        <v>15.3293</v>
      </c>
      <c r="E1235">
        <v>8.7300000000000003E-2</v>
      </c>
      <c r="F1235">
        <v>11.927</v>
      </c>
      <c r="G1235">
        <v>12.648999999999999</v>
      </c>
      <c r="H1235">
        <v>13.102</v>
      </c>
      <c r="I1235">
        <v>13.353</v>
      </c>
      <c r="J1235">
        <v>13.754</v>
      </c>
      <c r="K1235">
        <v>14.035</v>
      </c>
      <c r="L1235">
        <v>14.467000000000001</v>
      </c>
      <c r="M1235">
        <v>15.329000000000001</v>
      </c>
      <c r="N1235">
        <v>16.274999999999999</v>
      </c>
      <c r="O1235">
        <v>16.821000000000002</v>
      </c>
      <c r="P1235">
        <v>17.207999999999998</v>
      </c>
      <c r="Q1235">
        <v>17.806000000000001</v>
      </c>
      <c r="R1235">
        <v>18.213000000000001</v>
      </c>
      <c r="S1235">
        <v>19.021000000000001</v>
      </c>
      <c r="T1235">
        <v>20.545000000000002</v>
      </c>
      <c r="U1235">
        <v>1233</v>
      </c>
      <c r="V1235">
        <v>11.039</v>
      </c>
      <c r="W1235">
        <v>12.009</v>
      </c>
      <c r="X1235">
        <v>12.978999999999999</v>
      </c>
      <c r="Y1235">
        <v>14.077</v>
      </c>
      <c r="Z1235">
        <v>15.329000000000001</v>
      </c>
      <c r="AA1235">
        <v>16.765000000000001</v>
      </c>
      <c r="AB1235">
        <v>18.423999999999999</v>
      </c>
      <c r="AC1235">
        <v>20.355</v>
      </c>
      <c r="AD1235">
        <v>22.286999999999999</v>
      </c>
    </row>
    <row r="1236" spans="1:30" x14ac:dyDescent="0.25">
      <c r="A1236">
        <v>1234</v>
      </c>
      <c r="B1236">
        <f t="shared" si="19"/>
        <v>3.378507871321013</v>
      </c>
      <c r="C1236">
        <v>-0.56840000000000002</v>
      </c>
      <c r="D1236">
        <v>15.328900000000001</v>
      </c>
      <c r="E1236">
        <v>8.7319999999999995E-2</v>
      </c>
      <c r="F1236">
        <v>11.926</v>
      </c>
      <c r="G1236">
        <v>12.648</v>
      </c>
      <c r="H1236">
        <v>13.102</v>
      </c>
      <c r="I1236">
        <v>13.352</v>
      </c>
      <c r="J1236">
        <v>13.753</v>
      </c>
      <c r="K1236">
        <v>14.034000000000001</v>
      </c>
      <c r="L1236">
        <v>14.465999999999999</v>
      </c>
      <c r="M1236">
        <v>15.329000000000001</v>
      </c>
      <c r="N1236">
        <v>16.274999999999999</v>
      </c>
      <c r="O1236">
        <v>16.821000000000002</v>
      </c>
      <c r="P1236">
        <v>17.207999999999998</v>
      </c>
      <c r="Q1236">
        <v>17.806999999999999</v>
      </c>
      <c r="R1236">
        <v>18.213000000000001</v>
      </c>
      <c r="S1236">
        <v>19.021999999999998</v>
      </c>
      <c r="T1236">
        <v>20.545999999999999</v>
      </c>
      <c r="U1236">
        <v>1234</v>
      </c>
      <c r="V1236">
        <v>11.037000000000001</v>
      </c>
      <c r="W1236">
        <v>12.007999999999999</v>
      </c>
      <c r="X1236">
        <v>12.978</v>
      </c>
      <c r="Y1236">
        <v>14.077</v>
      </c>
      <c r="Z1236">
        <v>15.329000000000001</v>
      </c>
      <c r="AA1236">
        <v>16.765000000000001</v>
      </c>
      <c r="AB1236">
        <v>18.423999999999999</v>
      </c>
      <c r="AC1236">
        <v>20.356000000000002</v>
      </c>
      <c r="AD1236">
        <v>22.288</v>
      </c>
    </row>
    <row r="1237" spans="1:30" x14ac:dyDescent="0.25">
      <c r="A1237">
        <v>1235</v>
      </c>
      <c r="B1237">
        <f t="shared" si="19"/>
        <v>3.3812457221081451</v>
      </c>
      <c r="C1237">
        <v>-0.56840000000000002</v>
      </c>
      <c r="D1237">
        <v>15.3285</v>
      </c>
      <c r="E1237">
        <v>8.7340000000000001E-2</v>
      </c>
      <c r="F1237">
        <v>11.925000000000001</v>
      </c>
      <c r="G1237">
        <v>12.647</v>
      </c>
      <c r="H1237">
        <v>13.101000000000001</v>
      </c>
      <c r="I1237">
        <v>13.351000000000001</v>
      </c>
      <c r="J1237">
        <v>13.752000000000001</v>
      </c>
      <c r="K1237">
        <v>14.032999999999999</v>
      </c>
      <c r="L1237">
        <v>14.465999999999999</v>
      </c>
      <c r="M1237">
        <v>15.329000000000001</v>
      </c>
      <c r="N1237">
        <v>16.274999999999999</v>
      </c>
      <c r="O1237">
        <v>16.821000000000002</v>
      </c>
      <c r="P1237">
        <v>17.207999999999998</v>
      </c>
      <c r="Q1237">
        <v>17.806999999999999</v>
      </c>
      <c r="R1237">
        <v>18.213999999999999</v>
      </c>
      <c r="S1237">
        <v>19.021999999999998</v>
      </c>
      <c r="T1237">
        <v>20.547000000000001</v>
      </c>
      <c r="U1237">
        <v>1235</v>
      </c>
      <c r="V1237">
        <v>11.036</v>
      </c>
      <c r="W1237">
        <v>12.007</v>
      </c>
      <c r="X1237">
        <v>12.977</v>
      </c>
      <c r="Y1237">
        <v>14.076000000000001</v>
      </c>
      <c r="Z1237">
        <v>15.327999999999999</v>
      </c>
      <c r="AA1237">
        <v>16.765000000000001</v>
      </c>
      <c r="AB1237">
        <v>18.425000000000001</v>
      </c>
      <c r="AC1237">
        <v>20.356999999999999</v>
      </c>
      <c r="AD1237">
        <v>22.29</v>
      </c>
    </row>
    <row r="1238" spans="1:30" x14ac:dyDescent="0.25">
      <c r="A1238">
        <v>1236</v>
      </c>
      <c r="B1238">
        <f t="shared" si="19"/>
        <v>3.3839835728952772</v>
      </c>
      <c r="C1238">
        <v>-0.56840000000000002</v>
      </c>
      <c r="D1238">
        <v>15.328099999999999</v>
      </c>
      <c r="E1238">
        <v>8.7359999999999993E-2</v>
      </c>
      <c r="F1238">
        <v>11.923999999999999</v>
      </c>
      <c r="G1238">
        <v>12.646000000000001</v>
      </c>
      <c r="H1238">
        <v>13.1</v>
      </c>
      <c r="I1238">
        <v>13.351000000000001</v>
      </c>
      <c r="J1238">
        <v>13.752000000000001</v>
      </c>
      <c r="K1238">
        <v>14.032999999999999</v>
      </c>
      <c r="L1238">
        <v>14.465</v>
      </c>
      <c r="M1238">
        <v>15.327999999999999</v>
      </c>
      <c r="N1238">
        <v>16.274999999999999</v>
      </c>
      <c r="O1238">
        <v>16.821000000000002</v>
      </c>
      <c r="P1238">
        <v>17.207999999999998</v>
      </c>
      <c r="Q1238">
        <v>17.806999999999999</v>
      </c>
      <c r="R1238">
        <v>18.213999999999999</v>
      </c>
      <c r="S1238">
        <v>19.023</v>
      </c>
      <c r="T1238">
        <v>20.547999999999998</v>
      </c>
      <c r="U1238">
        <v>1236</v>
      </c>
      <c r="V1238">
        <v>11.035</v>
      </c>
      <c r="W1238">
        <v>12.006</v>
      </c>
      <c r="X1238">
        <v>12.976000000000001</v>
      </c>
      <c r="Y1238">
        <v>14.074999999999999</v>
      </c>
      <c r="Z1238">
        <v>15.327999999999999</v>
      </c>
      <c r="AA1238">
        <v>16.765000000000001</v>
      </c>
      <c r="AB1238">
        <v>18.425000000000001</v>
      </c>
      <c r="AC1238">
        <v>20.358000000000001</v>
      </c>
      <c r="AD1238">
        <v>22.291</v>
      </c>
    </row>
    <row r="1239" spans="1:30" x14ac:dyDescent="0.25">
      <c r="A1239">
        <v>1237</v>
      </c>
      <c r="B1239">
        <f t="shared" si="19"/>
        <v>3.3867214236824092</v>
      </c>
      <c r="C1239">
        <v>-0.56840000000000002</v>
      </c>
      <c r="D1239">
        <v>15.3277</v>
      </c>
      <c r="E1239">
        <v>8.7370000000000003E-2</v>
      </c>
      <c r="F1239">
        <v>11.923</v>
      </c>
      <c r="G1239">
        <v>12.646000000000001</v>
      </c>
      <c r="H1239">
        <v>13.099</v>
      </c>
      <c r="I1239">
        <v>13.35</v>
      </c>
      <c r="J1239">
        <v>13.750999999999999</v>
      </c>
      <c r="K1239">
        <v>14.032</v>
      </c>
      <c r="L1239">
        <v>14.464</v>
      </c>
      <c r="M1239">
        <v>15.327999999999999</v>
      </c>
      <c r="N1239">
        <v>16.274999999999999</v>
      </c>
      <c r="O1239">
        <v>16.821000000000002</v>
      </c>
      <c r="P1239">
        <v>17.207999999999998</v>
      </c>
      <c r="Q1239">
        <v>17.806999999999999</v>
      </c>
      <c r="R1239">
        <v>18.213999999999999</v>
      </c>
      <c r="S1239">
        <v>19.023</v>
      </c>
      <c r="T1239">
        <v>20.547999999999998</v>
      </c>
      <c r="U1239">
        <v>1237</v>
      </c>
      <c r="V1239">
        <v>11.035</v>
      </c>
      <c r="W1239">
        <v>12.005000000000001</v>
      </c>
      <c r="X1239">
        <v>12.976000000000001</v>
      </c>
      <c r="Y1239">
        <v>14.074999999999999</v>
      </c>
      <c r="Z1239">
        <v>15.327999999999999</v>
      </c>
      <c r="AA1239">
        <v>16.765000000000001</v>
      </c>
      <c r="AB1239">
        <v>18.425000000000001</v>
      </c>
      <c r="AC1239">
        <v>20.358000000000001</v>
      </c>
      <c r="AD1239">
        <v>22.291</v>
      </c>
    </row>
    <row r="1240" spans="1:30" x14ac:dyDescent="0.25">
      <c r="A1240">
        <v>1238</v>
      </c>
      <c r="B1240">
        <f t="shared" si="19"/>
        <v>3.3894592744695413</v>
      </c>
      <c r="C1240">
        <v>-0.56840000000000002</v>
      </c>
      <c r="D1240">
        <v>15.327299999999999</v>
      </c>
      <c r="E1240">
        <v>8.7389999999999995E-2</v>
      </c>
      <c r="F1240">
        <v>11.922000000000001</v>
      </c>
      <c r="G1240">
        <v>12.645</v>
      </c>
      <c r="H1240">
        <v>13.099</v>
      </c>
      <c r="I1240">
        <v>13.349</v>
      </c>
      <c r="J1240">
        <v>13.75</v>
      </c>
      <c r="K1240">
        <v>14.032</v>
      </c>
      <c r="L1240">
        <v>14.464</v>
      </c>
      <c r="M1240">
        <v>15.327</v>
      </c>
      <c r="N1240">
        <v>16.274000000000001</v>
      </c>
      <c r="O1240">
        <v>16.821000000000002</v>
      </c>
      <c r="P1240">
        <v>17.207999999999998</v>
      </c>
      <c r="Q1240">
        <v>17.806999999999999</v>
      </c>
      <c r="R1240">
        <v>18.213999999999999</v>
      </c>
      <c r="S1240">
        <v>19.023</v>
      </c>
      <c r="T1240">
        <v>20.548999999999999</v>
      </c>
      <c r="U1240">
        <v>1238</v>
      </c>
      <c r="V1240">
        <v>11.034000000000001</v>
      </c>
      <c r="W1240">
        <v>12.004</v>
      </c>
      <c r="X1240">
        <v>12.975</v>
      </c>
      <c r="Y1240">
        <v>14.074</v>
      </c>
      <c r="Z1240">
        <v>15.327</v>
      </c>
      <c r="AA1240">
        <v>16.765000000000001</v>
      </c>
      <c r="AB1240">
        <v>18.425000000000001</v>
      </c>
      <c r="AC1240">
        <v>20.359000000000002</v>
      </c>
      <c r="AD1240">
        <v>22.292999999999999</v>
      </c>
    </row>
    <row r="1241" spans="1:30" x14ac:dyDescent="0.25">
      <c r="A1241">
        <v>1239</v>
      </c>
      <c r="B1241">
        <f t="shared" si="19"/>
        <v>3.3921971252566734</v>
      </c>
      <c r="C1241">
        <v>-0.56840000000000002</v>
      </c>
      <c r="D1241">
        <v>15.3269</v>
      </c>
      <c r="E1241">
        <v>8.7410000000000002E-2</v>
      </c>
      <c r="F1241">
        <v>11.920999999999999</v>
      </c>
      <c r="G1241">
        <v>12.644</v>
      </c>
      <c r="H1241">
        <v>13.098000000000001</v>
      </c>
      <c r="I1241">
        <v>13.349</v>
      </c>
      <c r="J1241">
        <v>13.75</v>
      </c>
      <c r="K1241">
        <v>14.031000000000001</v>
      </c>
      <c r="L1241">
        <v>14.462999999999999</v>
      </c>
      <c r="M1241">
        <v>15.327</v>
      </c>
      <c r="N1241">
        <v>16.274000000000001</v>
      </c>
      <c r="O1241">
        <v>16.821000000000002</v>
      </c>
      <c r="P1241">
        <v>17.207999999999998</v>
      </c>
      <c r="Q1241">
        <v>17.806999999999999</v>
      </c>
      <c r="R1241">
        <v>18.213999999999999</v>
      </c>
      <c r="S1241">
        <v>19.024000000000001</v>
      </c>
      <c r="T1241">
        <v>20.55</v>
      </c>
      <c r="U1241">
        <v>1239</v>
      </c>
      <c r="V1241">
        <v>11.032999999999999</v>
      </c>
      <c r="W1241">
        <v>12.003</v>
      </c>
      <c r="X1241">
        <v>12.974</v>
      </c>
      <c r="Y1241">
        <v>14.074</v>
      </c>
      <c r="Z1241">
        <v>15.327</v>
      </c>
      <c r="AA1241">
        <v>16.765000000000001</v>
      </c>
      <c r="AB1241">
        <v>18.425999999999998</v>
      </c>
      <c r="AC1241">
        <v>20.36</v>
      </c>
      <c r="AD1241">
        <v>22.294</v>
      </c>
    </row>
    <row r="1242" spans="1:30" x14ac:dyDescent="0.25">
      <c r="A1242">
        <v>1240</v>
      </c>
      <c r="B1242">
        <f t="shared" si="19"/>
        <v>3.3949349760438055</v>
      </c>
      <c r="C1242">
        <v>-0.56840000000000002</v>
      </c>
      <c r="D1242">
        <v>15.326499999999999</v>
      </c>
      <c r="E1242">
        <v>8.7429999999999994E-2</v>
      </c>
      <c r="F1242">
        <v>11.92</v>
      </c>
      <c r="G1242">
        <v>12.643000000000001</v>
      </c>
      <c r="H1242">
        <v>13.097</v>
      </c>
      <c r="I1242">
        <v>13.348000000000001</v>
      </c>
      <c r="J1242">
        <v>13.749000000000001</v>
      </c>
      <c r="K1242">
        <v>14.03</v>
      </c>
      <c r="L1242">
        <v>14.462999999999999</v>
      </c>
      <c r="M1242">
        <v>15.327</v>
      </c>
      <c r="N1242">
        <v>16.274000000000001</v>
      </c>
      <c r="O1242">
        <v>16.821000000000002</v>
      </c>
      <c r="P1242">
        <v>17.207999999999998</v>
      </c>
      <c r="Q1242">
        <v>17.806999999999999</v>
      </c>
      <c r="R1242">
        <v>18.215</v>
      </c>
      <c r="S1242">
        <v>19.024000000000001</v>
      </c>
      <c r="T1242">
        <v>20.550999999999998</v>
      </c>
      <c r="U1242">
        <v>1240</v>
      </c>
      <c r="V1242">
        <v>11.031000000000001</v>
      </c>
      <c r="W1242">
        <v>12.002000000000001</v>
      </c>
      <c r="X1242">
        <v>12.973000000000001</v>
      </c>
      <c r="Y1242">
        <v>14.073</v>
      </c>
      <c r="Z1242">
        <v>15.326000000000001</v>
      </c>
      <c r="AA1242">
        <v>16.763999999999999</v>
      </c>
      <c r="AB1242">
        <v>18.425999999999998</v>
      </c>
      <c r="AC1242">
        <v>20.361000000000001</v>
      </c>
      <c r="AD1242">
        <v>22.295999999999999</v>
      </c>
    </row>
    <row r="1243" spans="1:30" x14ac:dyDescent="0.25">
      <c r="A1243">
        <v>1241</v>
      </c>
      <c r="B1243">
        <f t="shared" si="19"/>
        <v>3.3976728268309375</v>
      </c>
      <c r="C1243">
        <v>-0.56840000000000002</v>
      </c>
      <c r="D1243">
        <v>15.3261</v>
      </c>
      <c r="E1243">
        <v>8.745E-2</v>
      </c>
      <c r="F1243">
        <v>11.919</v>
      </c>
      <c r="G1243">
        <v>12.641999999999999</v>
      </c>
      <c r="H1243">
        <v>13.096</v>
      </c>
      <c r="I1243">
        <v>13.347</v>
      </c>
      <c r="J1243">
        <v>13.747999999999999</v>
      </c>
      <c r="K1243">
        <v>14.03</v>
      </c>
      <c r="L1243">
        <v>14.462</v>
      </c>
      <c r="M1243">
        <v>15.326000000000001</v>
      </c>
      <c r="N1243">
        <v>16.274000000000001</v>
      </c>
      <c r="O1243">
        <v>16.821000000000002</v>
      </c>
      <c r="P1243">
        <v>17.207999999999998</v>
      </c>
      <c r="Q1243">
        <v>17.808</v>
      </c>
      <c r="R1243">
        <v>18.215</v>
      </c>
      <c r="S1243">
        <v>19.024999999999999</v>
      </c>
      <c r="T1243">
        <v>20.552</v>
      </c>
      <c r="U1243">
        <v>1241</v>
      </c>
      <c r="V1243">
        <v>11.03</v>
      </c>
      <c r="W1243">
        <v>12.000999999999999</v>
      </c>
      <c r="X1243">
        <v>12.972</v>
      </c>
      <c r="Y1243">
        <v>14.071999999999999</v>
      </c>
      <c r="Z1243">
        <v>15.326000000000001</v>
      </c>
      <c r="AA1243">
        <v>16.763999999999999</v>
      </c>
      <c r="AB1243">
        <v>18.425999999999998</v>
      </c>
      <c r="AC1243">
        <v>20.361999999999998</v>
      </c>
      <c r="AD1243">
        <v>22.297000000000001</v>
      </c>
    </row>
    <row r="1244" spans="1:30" x14ac:dyDescent="0.25">
      <c r="A1244">
        <v>1242</v>
      </c>
      <c r="B1244">
        <f t="shared" si="19"/>
        <v>3.40041067761807</v>
      </c>
      <c r="C1244">
        <v>-0.56840000000000002</v>
      </c>
      <c r="D1244">
        <v>15.325699999999999</v>
      </c>
      <c r="E1244">
        <v>8.7459999999999996E-2</v>
      </c>
      <c r="F1244">
        <v>11.919</v>
      </c>
      <c r="G1244">
        <v>12.641999999999999</v>
      </c>
      <c r="H1244">
        <v>13.096</v>
      </c>
      <c r="I1244">
        <v>13.346</v>
      </c>
      <c r="J1244">
        <v>13.747999999999999</v>
      </c>
      <c r="K1244">
        <v>14.029</v>
      </c>
      <c r="L1244">
        <v>14.462</v>
      </c>
      <c r="M1244">
        <v>15.326000000000001</v>
      </c>
      <c r="N1244">
        <v>16.273</v>
      </c>
      <c r="O1244">
        <v>16.82</v>
      </c>
      <c r="P1244">
        <v>17.207000000000001</v>
      </c>
      <c r="Q1244">
        <v>17.806999999999999</v>
      </c>
      <c r="R1244">
        <v>18.215</v>
      </c>
      <c r="S1244">
        <v>19.024999999999999</v>
      </c>
      <c r="T1244">
        <v>20.552</v>
      </c>
      <c r="U1244">
        <v>1242</v>
      </c>
      <c r="V1244">
        <v>11.03</v>
      </c>
      <c r="W1244">
        <v>12.000999999999999</v>
      </c>
      <c r="X1244">
        <v>12.972</v>
      </c>
      <c r="Y1244">
        <v>14.071999999999999</v>
      </c>
      <c r="Z1244">
        <v>15.326000000000001</v>
      </c>
      <c r="AA1244">
        <v>16.763999999999999</v>
      </c>
      <c r="AB1244">
        <v>18.425999999999998</v>
      </c>
      <c r="AC1244">
        <v>20.361999999999998</v>
      </c>
      <c r="AD1244">
        <v>22.297999999999998</v>
      </c>
    </row>
    <row r="1245" spans="1:30" x14ac:dyDescent="0.25">
      <c r="A1245">
        <v>1243</v>
      </c>
      <c r="B1245">
        <f t="shared" si="19"/>
        <v>3.4031485284052021</v>
      </c>
      <c r="C1245">
        <v>-0.56840000000000002</v>
      </c>
      <c r="D1245">
        <v>15.325200000000001</v>
      </c>
      <c r="E1245">
        <v>8.7480000000000002E-2</v>
      </c>
      <c r="F1245">
        <v>11.917999999999999</v>
      </c>
      <c r="G1245">
        <v>12.641</v>
      </c>
      <c r="H1245">
        <v>13.095000000000001</v>
      </c>
      <c r="I1245">
        <v>13.346</v>
      </c>
      <c r="J1245">
        <v>13.747</v>
      </c>
      <c r="K1245">
        <v>14.028</v>
      </c>
      <c r="L1245">
        <v>14.461</v>
      </c>
      <c r="M1245">
        <v>15.324999999999999</v>
      </c>
      <c r="N1245">
        <v>16.273</v>
      </c>
      <c r="O1245">
        <v>16.82</v>
      </c>
      <c r="P1245">
        <v>17.207000000000001</v>
      </c>
      <c r="Q1245">
        <v>17.806999999999999</v>
      </c>
      <c r="R1245">
        <v>18.215</v>
      </c>
      <c r="S1245">
        <v>19.024999999999999</v>
      </c>
      <c r="T1245">
        <v>20.553000000000001</v>
      </c>
      <c r="U1245">
        <v>1243</v>
      </c>
      <c r="V1245">
        <v>11.029</v>
      </c>
      <c r="W1245">
        <v>12</v>
      </c>
      <c r="X1245">
        <v>12.971</v>
      </c>
      <c r="Y1245">
        <v>14.071</v>
      </c>
      <c r="Z1245">
        <v>15.324999999999999</v>
      </c>
      <c r="AA1245">
        <v>16.763999999999999</v>
      </c>
      <c r="AB1245">
        <v>18.425999999999998</v>
      </c>
      <c r="AC1245">
        <v>20.363</v>
      </c>
      <c r="AD1245">
        <v>22.298999999999999</v>
      </c>
    </row>
    <row r="1246" spans="1:30" x14ac:dyDescent="0.25">
      <c r="A1246">
        <v>1244</v>
      </c>
      <c r="B1246">
        <f t="shared" si="19"/>
        <v>3.4058863791923342</v>
      </c>
      <c r="C1246">
        <v>-0.56840000000000002</v>
      </c>
      <c r="D1246">
        <v>15.3248</v>
      </c>
      <c r="E1246">
        <v>8.7499999999999994E-2</v>
      </c>
      <c r="F1246">
        <v>11.917</v>
      </c>
      <c r="G1246">
        <v>12.64</v>
      </c>
      <c r="H1246">
        <v>13.093999999999999</v>
      </c>
      <c r="I1246">
        <v>13.345000000000001</v>
      </c>
      <c r="J1246">
        <v>13.746</v>
      </c>
      <c r="K1246">
        <v>14.028</v>
      </c>
      <c r="L1246">
        <v>14.461</v>
      </c>
      <c r="M1246">
        <v>15.324999999999999</v>
      </c>
      <c r="N1246">
        <v>16.273</v>
      </c>
      <c r="O1246">
        <v>16.82</v>
      </c>
      <c r="P1246">
        <v>17.207000000000001</v>
      </c>
      <c r="Q1246">
        <v>17.808</v>
      </c>
      <c r="R1246">
        <v>18.215</v>
      </c>
      <c r="S1246">
        <v>19.026</v>
      </c>
      <c r="T1246">
        <v>20.553999999999998</v>
      </c>
      <c r="U1246">
        <v>1244</v>
      </c>
      <c r="V1246">
        <v>11.028</v>
      </c>
      <c r="W1246">
        <v>11.999000000000001</v>
      </c>
      <c r="X1246">
        <v>12.97</v>
      </c>
      <c r="Y1246">
        <v>14.07</v>
      </c>
      <c r="Z1246">
        <v>15.324999999999999</v>
      </c>
      <c r="AA1246">
        <v>16.763999999999999</v>
      </c>
      <c r="AB1246">
        <v>18.427</v>
      </c>
      <c r="AC1246">
        <v>20.364000000000001</v>
      </c>
      <c r="AD1246">
        <v>22.300999999999998</v>
      </c>
    </row>
    <row r="1247" spans="1:30" x14ac:dyDescent="0.25">
      <c r="A1247">
        <v>1245</v>
      </c>
      <c r="B1247">
        <f t="shared" si="19"/>
        <v>3.4086242299794662</v>
      </c>
      <c r="C1247">
        <v>-0.56840000000000002</v>
      </c>
      <c r="D1247">
        <v>15.324400000000001</v>
      </c>
      <c r="E1247">
        <v>8.7520000000000001E-2</v>
      </c>
      <c r="F1247">
        <v>11.916</v>
      </c>
      <c r="G1247">
        <v>12.638999999999999</v>
      </c>
      <c r="H1247">
        <v>13.093</v>
      </c>
      <c r="I1247">
        <v>13.343999999999999</v>
      </c>
      <c r="J1247">
        <v>13.746</v>
      </c>
      <c r="K1247">
        <v>14.026999999999999</v>
      </c>
      <c r="L1247">
        <v>14.46</v>
      </c>
      <c r="M1247">
        <v>15.324</v>
      </c>
      <c r="N1247">
        <v>16.273</v>
      </c>
      <c r="O1247">
        <v>16.82</v>
      </c>
      <c r="P1247">
        <v>17.207000000000001</v>
      </c>
      <c r="Q1247">
        <v>17.808</v>
      </c>
      <c r="R1247">
        <v>18.215</v>
      </c>
      <c r="S1247">
        <v>19.026</v>
      </c>
      <c r="T1247">
        <v>20.555</v>
      </c>
      <c r="U1247">
        <v>1245</v>
      </c>
      <c r="V1247">
        <v>11.026</v>
      </c>
      <c r="W1247">
        <v>11.997999999999999</v>
      </c>
      <c r="X1247">
        <v>12.968999999999999</v>
      </c>
      <c r="Y1247">
        <v>14.07</v>
      </c>
      <c r="Z1247">
        <v>15.324</v>
      </c>
      <c r="AA1247">
        <v>16.763999999999999</v>
      </c>
      <c r="AB1247">
        <v>18.427</v>
      </c>
      <c r="AC1247">
        <v>20.364999999999998</v>
      </c>
      <c r="AD1247">
        <v>22.302</v>
      </c>
    </row>
    <row r="1248" spans="1:30" x14ac:dyDescent="0.25">
      <c r="A1248">
        <v>1246</v>
      </c>
      <c r="B1248">
        <f t="shared" si="19"/>
        <v>3.4113620807665983</v>
      </c>
      <c r="C1248">
        <v>-0.56840000000000002</v>
      </c>
      <c r="D1248">
        <v>15.324</v>
      </c>
      <c r="E1248">
        <v>8.7529999999999997E-2</v>
      </c>
      <c r="F1248">
        <v>11.914999999999999</v>
      </c>
      <c r="G1248">
        <v>12.638</v>
      </c>
      <c r="H1248">
        <v>13.093</v>
      </c>
      <c r="I1248">
        <v>13.343999999999999</v>
      </c>
      <c r="J1248">
        <v>13.744999999999999</v>
      </c>
      <c r="K1248">
        <v>14.026999999999999</v>
      </c>
      <c r="L1248">
        <v>14.459</v>
      </c>
      <c r="M1248">
        <v>15.324</v>
      </c>
      <c r="N1248">
        <v>16.271999999999998</v>
      </c>
      <c r="O1248">
        <v>16.82</v>
      </c>
      <c r="P1248">
        <v>17.207000000000001</v>
      </c>
      <c r="Q1248">
        <v>17.808</v>
      </c>
      <c r="R1248">
        <v>18.215</v>
      </c>
      <c r="S1248">
        <v>19.026</v>
      </c>
      <c r="T1248">
        <v>20.555</v>
      </c>
      <c r="U1248">
        <v>1246</v>
      </c>
      <c r="V1248">
        <v>11.026</v>
      </c>
      <c r="W1248">
        <v>11.997</v>
      </c>
      <c r="X1248">
        <v>12.968999999999999</v>
      </c>
      <c r="Y1248">
        <v>14.069000000000001</v>
      </c>
      <c r="Z1248">
        <v>15.324</v>
      </c>
      <c r="AA1248">
        <v>16.763000000000002</v>
      </c>
      <c r="AB1248">
        <v>18.427</v>
      </c>
      <c r="AC1248">
        <v>20.364999999999998</v>
      </c>
      <c r="AD1248">
        <v>22.303000000000001</v>
      </c>
    </row>
    <row r="1249" spans="1:30" x14ac:dyDescent="0.25">
      <c r="A1249">
        <v>1247</v>
      </c>
      <c r="B1249">
        <f t="shared" si="19"/>
        <v>3.4140999315537304</v>
      </c>
      <c r="C1249">
        <v>-0.56840000000000002</v>
      </c>
      <c r="D1249">
        <v>15.323600000000001</v>
      </c>
      <c r="E1249">
        <v>8.7550000000000003E-2</v>
      </c>
      <c r="F1249">
        <v>11.914</v>
      </c>
      <c r="G1249">
        <v>12.638</v>
      </c>
      <c r="H1249">
        <v>13.092000000000001</v>
      </c>
      <c r="I1249">
        <v>13.343</v>
      </c>
      <c r="J1249">
        <v>13.744</v>
      </c>
      <c r="K1249">
        <v>14.026</v>
      </c>
      <c r="L1249">
        <v>14.459</v>
      </c>
      <c r="M1249">
        <v>15.324</v>
      </c>
      <c r="N1249">
        <v>16.271999999999998</v>
      </c>
      <c r="O1249">
        <v>16.82</v>
      </c>
      <c r="P1249">
        <v>17.207000000000001</v>
      </c>
      <c r="Q1249">
        <v>17.808</v>
      </c>
      <c r="R1249">
        <v>18.216000000000001</v>
      </c>
      <c r="S1249">
        <v>19.027000000000001</v>
      </c>
      <c r="T1249">
        <v>20.556000000000001</v>
      </c>
      <c r="U1249">
        <v>1247</v>
      </c>
      <c r="V1249">
        <v>11.025</v>
      </c>
      <c r="W1249">
        <v>11.996</v>
      </c>
      <c r="X1249">
        <v>12.968</v>
      </c>
      <c r="Y1249">
        <v>14.069000000000001</v>
      </c>
      <c r="Z1249">
        <v>15.324</v>
      </c>
      <c r="AA1249">
        <v>16.763000000000002</v>
      </c>
      <c r="AB1249">
        <v>18.427</v>
      </c>
      <c r="AC1249">
        <v>20.366</v>
      </c>
      <c r="AD1249">
        <v>22.303999999999998</v>
      </c>
    </row>
    <row r="1250" spans="1:30" x14ac:dyDescent="0.25">
      <c r="A1250">
        <v>1248</v>
      </c>
      <c r="B1250">
        <f t="shared" si="19"/>
        <v>3.4168377823408624</v>
      </c>
      <c r="C1250">
        <v>-0.56840000000000002</v>
      </c>
      <c r="D1250">
        <v>15.3233</v>
      </c>
      <c r="E1250">
        <v>8.7569999999999995E-2</v>
      </c>
      <c r="F1250">
        <v>11.913</v>
      </c>
      <c r="G1250">
        <v>12.637</v>
      </c>
      <c r="H1250">
        <v>13.090999999999999</v>
      </c>
      <c r="I1250">
        <v>13.342000000000001</v>
      </c>
      <c r="J1250">
        <v>13.744</v>
      </c>
      <c r="K1250">
        <v>14.026</v>
      </c>
      <c r="L1250">
        <v>14.458</v>
      </c>
      <c r="M1250">
        <v>15.323</v>
      </c>
      <c r="N1250">
        <v>16.271999999999998</v>
      </c>
      <c r="O1250">
        <v>16.82</v>
      </c>
      <c r="P1250">
        <v>17.207000000000001</v>
      </c>
      <c r="Q1250">
        <v>17.808</v>
      </c>
      <c r="R1250">
        <v>18.216000000000001</v>
      </c>
      <c r="S1250">
        <v>19.027000000000001</v>
      </c>
      <c r="T1250">
        <v>20.556999999999999</v>
      </c>
      <c r="U1250">
        <v>1248</v>
      </c>
      <c r="V1250">
        <v>11.023999999999999</v>
      </c>
      <c r="W1250">
        <v>11.994999999999999</v>
      </c>
      <c r="X1250">
        <v>12.967000000000001</v>
      </c>
      <c r="Y1250">
        <v>14.068</v>
      </c>
      <c r="Z1250">
        <v>15.323</v>
      </c>
      <c r="AA1250">
        <v>16.763000000000002</v>
      </c>
      <c r="AB1250">
        <v>18.428000000000001</v>
      </c>
      <c r="AC1250">
        <v>20.367000000000001</v>
      </c>
      <c r="AD1250">
        <v>22.306000000000001</v>
      </c>
    </row>
    <row r="1251" spans="1:30" x14ac:dyDescent="0.25">
      <c r="A1251">
        <v>1249</v>
      </c>
      <c r="B1251">
        <f t="shared" si="19"/>
        <v>3.4195756331279945</v>
      </c>
      <c r="C1251">
        <v>-0.56840000000000002</v>
      </c>
      <c r="D1251">
        <v>15.322900000000001</v>
      </c>
      <c r="E1251">
        <v>8.7590000000000001E-2</v>
      </c>
      <c r="F1251">
        <v>11.912000000000001</v>
      </c>
      <c r="G1251">
        <v>12.635999999999999</v>
      </c>
      <c r="H1251">
        <v>13.09</v>
      </c>
      <c r="I1251">
        <v>13.340999999999999</v>
      </c>
      <c r="J1251">
        <v>13.743</v>
      </c>
      <c r="K1251">
        <v>14.025</v>
      </c>
      <c r="L1251">
        <v>14.458</v>
      </c>
      <c r="M1251">
        <v>15.323</v>
      </c>
      <c r="N1251">
        <v>16.271999999999998</v>
      </c>
      <c r="O1251">
        <v>16.82</v>
      </c>
      <c r="P1251">
        <v>17.207000000000001</v>
      </c>
      <c r="Q1251">
        <v>17.808</v>
      </c>
      <c r="R1251">
        <v>18.216000000000001</v>
      </c>
      <c r="S1251">
        <v>19.027999999999999</v>
      </c>
      <c r="T1251">
        <v>20.558</v>
      </c>
      <c r="U1251">
        <v>1249</v>
      </c>
      <c r="V1251">
        <v>11.023</v>
      </c>
      <c r="W1251">
        <v>11.994</v>
      </c>
      <c r="X1251">
        <v>12.965999999999999</v>
      </c>
      <c r="Y1251">
        <v>14.068</v>
      </c>
      <c r="Z1251">
        <v>15.323</v>
      </c>
      <c r="AA1251">
        <v>16.763000000000002</v>
      </c>
      <c r="AB1251">
        <v>18.428000000000001</v>
      </c>
      <c r="AC1251">
        <v>20.367999999999999</v>
      </c>
      <c r="AD1251">
        <v>22.306999999999999</v>
      </c>
    </row>
    <row r="1252" spans="1:30" x14ac:dyDescent="0.25">
      <c r="A1252">
        <v>1250</v>
      </c>
      <c r="B1252">
        <f t="shared" si="19"/>
        <v>3.4223134839151266</v>
      </c>
      <c r="C1252">
        <v>-0.56840000000000002</v>
      </c>
      <c r="D1252">
        <v>15.3225</v>
      </c>
      <c r="E1252">
        <v>8.7609999999999993E-2</v>
      </c>
      <c r="F1252">
        <v>11.911</v>
      </c>
      <c r="G1252">
        <v>12.635</v>
      </c>
      <c r="H1252">
        <v>13.09</v>
      </c>
      <c r="I1252">
        <v>13.340999999999999</v>
      </c>
      <c r="J1252">
        <v>13.742000000000001</v>
      </c>
      <c r="K1252">
        <v>14.023999999999999</v>
      </c>
      <c r="L1252">
        <v>14.457000000000001</v>
      </c>
      <c r="M1252">
        <v>15.323</v>
      </c>
      <c r="N1252">
        <v>16.271999999999998</v>
      </c>
      <c r="O1252">
        <v>16.82</v>
      </c>
      <c r="P1252">
        <v>17.207000000000001</v>
      </c>
      <c r="Q1252">
        <v>17.808</v>
      </c>
      <c r="R1252">
        <v>18.216999999999999</v>
      </c>
      <c r="S1252">
        <v>19.029</v>
      </c>
      <c r="T1252">
        <v>20.559000000000001</v>
      </c>
      <c r="U1252">
        <v>1250</v>
      </c>
      <c r="V1252">
        <v>11.022</v>
      </c>
      <c r="W1252">
        <v>11.994</v>
      </c>
      <c r="X1252">
        <v>12.965</v>
      </c>
      <c r="Y1252">
        <v>14.067</v>
      </c>
      <c r="Z1252">
        <v>15.321999999999999</v>
      </c>
      <c r="AA1252">
        <v>16.763000000000002</v>
      </c>
      <c r="AB1252">
        <v>18.428000000000001</v>
      </c>
      <c r="AC1252">
        <v>20.367999999999999</v>
      </c>
      <c r="AD1252">
        <v>22.309000000000001</v>
      </c>
    </row>
    <row r="1253" spans="1:30" x14ac:dyDescent="0.25">
      <c r="A1253">
        <v>1251</v>
      </c>
      <c r="B1253">
        <f t="shared" si="19"/>
        <v>3.4250513347022586</v>
      </c>
      <c r="C1253">
        <v>-0.56840000000000002</v>
      </c>
      <c r="D1253">
        <v>15.322100000000001</v>
      </c>
      <c r="E1253">
        <v>8.763E-2</v>
      </c>
      <c r="F1253">
        <v>11.911</v>
      </c>
      <c r="G1253">
        <v>12.634</v>
      </c>
      <c r="H1253">
        <v>13.089</v>
      </c>
      <c r="I1253">
        <v>13.34</v>
      </c>
      <c r="J1253">
        <v>13.742000000000001</v>
      </c>
      <c r="K1253">
        <v>14.023999999999999</v>
      </c>
      <c r="L1253">
        <v>14.457000000000001</v>
      </c>
      <c r="M1253">
        <v>15.321999999999999</v>
      </c>
      <c r="N1253">
        <v>16.271999999999998</v>
      </c>
      <c r="O1253">
        <v>16.82</v>
      </c>
      <c r="P1253">
        <v>17.207000000000001</v>
      </c>
      <c r="Q1253">
        <v>17.809000000000001</v>
      </c>
      <c r="R1253">
        <v>18.216999999999999</v>
      </c>
      <c r="S1253">
        <v>19.029</v>
      </c>
      <c r="T1253">
        <v>20.56</v>
      </c>
      <c r="U1253">
        <v>1251</v>
      </c>
      <c r="V1253">
        <v>11.02</v>
      </c>
      <c r="W1253">
        <v>11.993</v>
      </c>
      <c r="X1253">
        <v>12.965</v>
      </c>
      <c r="Y1253">
        <v>14.066000000000001</v>
      </c>
      <c r="Z1253">
        <v>15.321999999999999</v>
      </c>
      <c r="AA1253">
        <v>16.763000000000002</v>
      </c>
      <c r="AB1253">
        <v>18.428999999999998</v>
      </c>
      <c r="AC1253">
        <v>20.369</v>
      </c>
      <c r="AD1253">
        <v>22.31</v>
      </c>
    </row>
    <row r="1254" spans="1:30" x14ac:dyDescent="0.25">
      <c r="A1254">
        <v>1252</v>
      </c>
      <c r="B1254">
        <f t="shared" si="19"/>
        <v>3.4277891854893907</v>
      </c>
      <c r="C1254">
        <v>-0.56840000000000002</v>
      </c>
      <c r="D1254">
        <v>15.3217</v>
      </c>
      <c r="E1254">
        <v>8.7639999999999996E-2</v>
      </c>
      <c r="F1254">
        <v>11.91</v>
      </c>
      <c r="G1254">
        <v>12.634</v>
      </c>
      <c r="H1254">
        <v>13.087999999999999</v>
      </c>
      <c r="I1254">
        <v>13.339</v>
      </c>
      <c r="J1254">
        <v>13.741</v>
      </c>
      <c r="K1254">
        <v>14.023</v>
      </c>
      <c r="L1254">
        <v>14.456</v>
      </c>
      <c r="M1254">
        <v>15.321999999999999</v>
      </c>
      <c r="N1254">
        <v>16.271000000000001</v>
      </c>
      <c r="O1254">
        <v>16.818999999999999</v>
      </c>
      <c r="P1254">
        <v>17.207000000000001</v>
      </c>
      <c r="Q1254">
        <v>17.808</v>
      </c>
      <c r="R1254">
        <v>18.216999999999999</v>
      </c>
      <c r="S1254">
        <v>19.029</v>
      </c>
      <c r="T1254">
        <v>20.56</v>
      </c>
      <c r="U1254">
        <v>1252</v>
      </c>
      <c r="V1254">
        <v>11.02</v>
      </c>
      <c r="W1254">
        <v>11.992000000000001</v>
      </c>
      <c r="X1254">
        <v>12.964</v>
      </c>
      <c r="Y1254">
        <v>14.066000000000001</v>
      </c>
      <c r="Z1254">
        <v>15.321999999999999</v>
      </c>
      <c r="AA1254">
        <v>16.763000000000002</v>
      </c>
      <c r="AB1254">
        <v>18.428999999999998</v>
      </c>
      <c r="AC1254">
        <v>20.37</v>
      </c>
      <c r="AD1254">
        <v>22.31</v>
      </c>
    </row>
    <row r="1255" spans="1:30" x14ac:dyDescent="0.25">
      <c r="A1255">
        <v>1253</v>
      </c>
      <c r="B1255">
        <f t="shared" si="19"/>
        <v>3.4305270362765228</v>
      </c>
      <c r="C1255">
        <v>-0.56840000000000002</v>
      </c>
      <c r="D1255">
        <v>15.321300000000001</v>
      </c>
      <c r="E1255">
        <v>8.7660000000000002E-2</v>
      </c>
      <c r="F1255">
        <v>11.909000000000001</v>
      </c>
      <c r="G1255">
        <v>12.632999999999999</v>
      </c>
      <c r="H1255">
        <v>13.087</v>
      </c>
      <c r="I1255">
        <v>13.339</v>
      </c>
      <c r="J1255">
        <v>13.74</v>
      </c>
      <c r="K1255">
        <v>14.022</v>
      </c>
      <c r="L1255">
        <v>14.456</v>
      </c>
      <c r="M1255">
        <v>15.321</v>
      </c>
      <c r="N1255">
        <v>16.271000000000001</v>
      </c>
      <c r="O1255">
        <v>16.818999999999999</v>
      </c>
      <c r="P1255">
        <v>17.207000000000001</v>
      </c>
      <c r="Q1255">
        <v>17.809000000000001</v>
      </c>
      <c r="R1255">
        <v>18.216999999999999</v>
      </c>
      <c r="S1255">
        <v>19.03</v>
      </c>
      <c r="T1255">
        <v>20.561</v>
      </c>
      <c r="U1255">
        <v>1253</v>
      </c>
      <c r="V1255">
        <v>11.019</v>
      </c>
      <c r="W1255">
        <v>11.991</v>
      </c>
      <c r="X1255">
        <v>12.962999999999999</v>
      </c>
      <c r="Y1255">
        <v>14.065</v>
      </c>
      <c r="Z1255">
        <v>15.321</v>
      </c>
      <c r="AA1255">
        <v>16.763000000000002</v>
      </c>
      <c r="AB1255">
        <v>18.428999999999998</v>
      </c>
      <c r="AC1255">
        <v>20.37</v>
      </c>
      <c r="AD1255">
        <v>22.312000000000001</v>
      </c>
    </row>
    <row r="1256" spans="1:30" x14ac:dyDescent="0.25">
      <c r="A1256">
        <v>1254</v>
      </c>
      <c r="B1256">
        <f t="shared" si="19"/>
        <v>3.4332648870636548</v>
      </c>
      <c r="C1256">
        <v>-0.56840000000000002</v>
      </c>
      <c r="D1256">
        <v>15.3209</v>
      </c>
      <c r="E1256">
        <v>8.7679999999999994E-2</v>
      </c>
      <c r="F1256">
        <v>11.907999999999999</v>
      </c>
      <c r="G1256">
        <v>12.632</v>
      </c>
      <c r="H1256">
        <v>13.087</v>
      </c>
      <c r="I1256">
        <v>13.337999999999999</v>
      </c>
      <c r="J1256">
        <v>13.74</v>
      </c>
      <c r="K1256">
        <v>14.022</v>
      </c>
      <c r="L1256">
        <v>14.455</v>
      </c>
      <c r="M1256">
        <v>15.321</v>
      </c>
      <c r="N1256">
        <v>16.271000000000001</v>
      </c>
      <c r="O1256">
        <v>16.818999999999999</v>
      </c>
      <c r="P1256">
        <v>17.207000000000001</v>
      </c>
      <c r="Q1256">
        <v>17.809000000000001</v>
      </c>
      <c r="R1256">
        <v>18.216999999999999</v>
      </c>
      <c r="S1256">
        <v>19.03</v>
      </c>
      <c r="T1256">
        <v>20.562000000000001</v>
      </c>
      <c r="U1256">
        <v>1254</v>
      </c>
      <c r="V1256">
        <v>11.018000000000001</v>
      </c>
      <c r="W1256">
        <v>11.99</v>
      </c>
      <c r="X1256">
        <v>12.962</v>
      </c>
      <c r="Y1256">
        <v>14.064</v>
      </c>
      <c r="Z1256">
        <v>15.321</v>
      </c>
      <c r="AA1256">
        <v>16.763000000000002</v>
      </c>
      <c r="AB1256">
        <v>18.428999999999998</v>
      </c>
      <c r="AC1256">
        <v>20.370999999999999</v>
      </c>
      <c r="AD1256">
        <v>22.312999999999999</v>
      </c>
    </row>
    <row r="1257" spans="1:30" x14ac:dyDescent="0.25">
      <c r="A1257">
        <v>1255</v>
      </c>
      <c r="B1257">
        <f t="shared" si="19"/>
        <v>3.4360027378507869</v>
      </c>
      <c r="C1257">
        <v>-0.56840000000000002</v>
      </c>
      <c r="D1257">
        <v>15.320499999999999</v>
      </c>
      <c r="E1257">
        <v>8.77E-2</v>
      </c>
      <c r="F1257">
        <v>11.907</v>
      </c>
      <c r="G1257">
        <v>12.631</v>
      </c>
      <c r="H1257">
        <v>13.086</v>
      </c>
      <c r="I1257">
        <v>13.337</v>
      </c>
      <c r="J1257">
        <v>13.739000000000001</v>
      </c>
      <c r="K1257">
        <v>14.021000000000001</v>
      </c>
      <c r="L1257">
        <v>14.455</v>
      </c>
      <c r="M1257">
        <v>15.321</v>
      </c>
      <c r="N1257">
        <v>16.271000000000001</v>
      </c>
      <c r="O1257">
        <v>16.818999999999999</v>
      </c>
      <c r="P1257">
        <v>17.207000000000001</v>
      </c>
      <c r="Q1257">
        <v>17.809000000000001</v>
      </c>
      <c r="R1257">
        <v>18.218</v>
      </c>
      <c r="S1257">
        <v>19.030999999999999</v>
      </c>
      <c r="T1257">
        <v>20.562999999999999</v>
      </c>
      <c r="U1257">
        <v>1255</v>
      </c>
      <c r="V1257">
        <v>11.016999999999999</v>
      </c>
      <c r="W1257">
        <v>11.989000000000001</v>
      </c>
      <c r="X1257">
        <v>12.962</v>
      </c>
      <c r="Y1257">
        <v>14.064</v>
      </c>
      <c r="Z1257">
        <v>15.32</v>
      </c>
      <c r="AA1257">
        <v>16.763000000000002</v>
      </c>
      <c r="AB1257">
        <v>18.43</v>
      </c>
      <c r="AC1257">
        <v>20.372</v>
      </c>
      <c r="AD1257">
        <v>22.315000000000001</v>
      </c>
    </row>
    <row r="1258" spans="1:30" x14ac:dyDescent="0.25">
      <c r="A1258">
        <v>1256</v>
      </c>
      <c r="B1258">
        <f t="shared" si="19"/>
        <v>3.4387405886379194</v>
      </c>
      <c r="C1258">
        <v>-0.56840000000000002</v>
      </c>
      <c r="D1258">
        <v>15.3201</v>
      </c>
      <c r="E1258">
        <v>8.7720000000000006E-2</v>
      </c>
      <c r="F1258">
        <v>11.906000000000001</v>
      </c>
      <c r="G1258">
        <v>12.63</v>
      </c>
      <c r="H1258">
        <v>13.085000000000001</v>
      </c>
      <c r="I1258">
        <v>13.336</v>
      </c>
      <c r="J1258">
        <v>13.738</v>
      </c>
      <c r="K1258">
        <v>14.021000000000001</v>
      </c>
      <c r="L1258">
        <v>14.454000000000001</v>
      </c>
      <c r="M1258">
        <v>15.32</v>
      </c>
      <c r="N1258">
        <v>16.27</v>
      </c>
      <c r="O1258">
        <v>16.818999999999999</v>
      </c>
      <c r="P1258">
        <v>17.207000000000001</v>
      </c>
      <c r="Q1258">
        <v>17.809000000000001</v>
      </c>
      <c r="R1258">
        <v>18.218</v>
      </c>
      <c r="S1258">
        <v>19.030999999999999</v>
      </c>
      <c r="T1258">
        <v>20.564</v>
      </c>
      <c r="U1258">
        <v>1256</v>
      </c>
      <c r="V1258">
        <v>11.016</v>
      </c>
      <c r="W1258">
        <v>11.988</v>
      </c>
      <c r="X1258">
        <v>12.961</v>
      </c>
      <c r="Y1258">
        <v>14.063000000000001</v>
      </c>
      <c r="Z1258">
        <v>15.32</v>
      </c>
      <c r="AA1258">
        <v>16.763000000000002</v>
      </c>
      <c r="AB1258">
        <v>18.43</v>
      </c>
      <c r="AC1258">
        <v>20.373000000000001</v>
      </c>
      <c r="AD1258">
        <v>22.315999999999999</v>
      </c>
    </row>
    <row r="1259" spans="1:30" x14ac:dyDescent="0.25">
      <c r="A1259">
        <v>1257</v>
      </c>
      <c r="B1259">
        <f t="shared" si="19"/>
        <v>3.4414784394250515</v>
      </c>
      <c r="C1259">
        <v>-0.56840000000000002</v>
      </c>
      <c r="D1259">
        <v>15.319699999999999</v>
      </c>
      <c r="E1259">
        <v>8.7730000000000002E-2</v>
      </c>
      <c r="F1259">
        <v>11.904999999999999</v>
      </c>
      <c r="G1259">
        <v>12.63</v>
      </c>
      <c r="H1259">
        <v>13.084</v>
      </c>
      <c r="I1259">
        <v>13.336</v>
      </c>
      <c r="J1259">
        <v>13.738</v>
      </c>
      <c r="K1259">
        <v>14.02</v>
      </c>
      <c r="L1259">
        <v>14.454000000000001</v>
      </c>
      <c r="M1259">
        <v>15.32</v>
      </c>
      <c r="N1259">
        <v>16.27</v>
      </c>
      <c r="O1259">
        <v>16.818999999999999</v>
      </c>
      <c r="P1259">
        <v>17.207000000000001</v>
      </c>
      <c r="Q1259">
        <v>17.809000000000001</v>
      </c>
      <c r="R1259">
        <v>18.218</v>
      </c>
      <c r="S1259">
        <v>19.030999999999999</v>
      </c>
      <c r="T1259">
        <v>20.564</v>
      </c>
      <c r="U1259">
        <v>1257</v>
      </c>
      <c r="V1259">
        <v>11.015000000000001</v>
      </c>
      <c r="W1259">
        <v>11.988</v>
      </c>
      <c r="X1259">
        <v>12.96</v>
      </c>
      <c r="Y1259">
        <v>14.063000000000001</v>
      </c>
      <c r="Z1259">
        <v>15.32</v>
      </c>
      <c r="AA1259">
        <v>16.762</v>
      </c>
      <c r="AB1259">
        <v>18.43</v>
      </c>
      <c r="AC1259">
        <v>20.373000000000001</v>
      </c>
      <c r="AD1259">
        <v>22.317</v>
      </c>
    </row>
    <row r="1260" spans="1:30" x14ac:dyDescent="0.25">
      <c r="A1260">
        <v>1258</v>
      </c>
      <c r="B1260">
        <f t="shared" si="19"/>
        <v>3.4442162902121836</v>
      </c>
      <c r="C1260">
        <v>-0.56840000000000002</v>
      </c>
      <c r="D1260">
        <v>15.3193</v>
      </c>
      <c r="E1260">
        <v>8.7749999999999995E-2</v>
      </c>
      <c r="F1260">
        <v>11.904999999999999</v>
      </c>
      <c r="G1260">
        <v>12.629</v>
      </c>
      <c r="H1260">
        <v>13.084</v>
      </c>
      <c r="I1260">
        <v>13.335000000000001</v>
      </c>
      <c r="J1260">
        <v>13.737</v>
      </c>
      <c r="K1260">
        <v>14.019</v>
      </c>
      <c r="L1260">
        <v>14.452999999999999</v>
      </c>
      <c r="M1260">
        <v>15.319000000000001</v>
      </c>
      <c r="N1260">
        <v>16.27</v>
      </c>
      <c r="O1260">
        <v>16.818999999999999</v>
      </c>
      <c r="P1260">
        <v>17.207000000000001</v>
      </c>
      <c r="Q1260">
        <v>17.809000000000001</v>
      </c>
      <c r="R1260">
        <v>18.218</v>
      </c>
      <c r="S1260">
        <v>19.032</v>
      </c>
      <c r="T1260">
        <v>20.565000000000001</v>
      </c>
      <c r="U1260">
        <v>1258</v>
      </c>
      <c r="V1260">
        <v>11.013999999999999</v>
      </c>
      <c r="W1260">
        <v>11.987</v>
      </c>
      <c r="X1260">
        <v>12.959</v>
      </c>
      <c r="Y1260">
        <v>14.061999999999999</v>
      </c>
      <c r="Z1260">
        <v>15.319000000000001</v>
      </c>
      <c r="AA1260">
        <v>16.762</v>
      </c>
      <c r="AB1260">
        <v>18.43</v>
      </c>
      <c r="AC1260">
        <v>20.373999999999999</v>
      </c>
      <c r="AD1260">
        <v>22.318000000000001</v>
      </c>
    </row>
    <row r="1261" spans="1:30" x14ac:dyDescent="0.25">
      <c r="A1261">
        <v>1259</v>
      </c>
      <c r="B1261">
        <f t="shared" si="19"/>
        <v>3.4469541409993156</v>
      </c>
      <c r="C1261">
        <v>-0.56840000000000002</v>
      </c>
      <c r="D1261">
        <v>15.318899999999999</v>
      </c>
      <c r="E1261">
        <v>8.7770000000000001E-2</v>
      </c>
      <c r="F1261">
        <v>11.904</v>
      </c>
      <c r="G1261">
        <v>12.628</v>
      </c>
      <c r="H1261">
        <v>13.083</v>
      </c>
      <c r="I1261">
        <v>13.334</v>
      </c>
      <c r="J1261">
        <v>13.736000000000001</v>
      </c>
      <c r="K1261">
        <v>14.019</v>
      </c>
      <c r="L1261">
        <v>14.452</v>
      </c>
      <c r="M1261">
        <v>15.319000000000001</v>
      </c>
      <c r="N1261">
        <v>16.27</v>
      </c>
      <c r="O1261">
        <v>16.818999999999999</v>
      </c>
      <c r="P1261">
        <v>17.207000000000001</v>
      </c>
      <c r="Q1261">
        <v>17.809000000000001</v>
      </c>
      <c r="R1261">
        <v>18.218</v>
      </c>
      <c r="S1261">
        <v>19.032</v>
      </c>
      <c r="T1261">
        <v>20.565999999999999</v>
      </c>
      <c r="U1261">
        <v>1259</v>
      </c>
      <c r="V1261">
        <v>11.013</v>
      </c>
      <c r="W1261">
        <v>11.986000000000001</v>
      </c>
      <c r="X1261">
        <v>12.959</v>
      </c>
      <c r="Y1261">
        <v>14.061</v>
      </c>
      <c r="Z1261">
        <v>15.319000000000001</v>
      </c>
      <c r="AA1261">
        <v>16.762</v>
      </c>
      <c r="AB1261">
        <v>18.431000000000001</v>
      </c>
      <c r="AC1261">
        <v>20.375</v>
      </c>
      <c r="AD1261">
        <v>22.32</v>
      </c>
    </row>
    <row r="1262" spans="1:30" x14ac:dyDescent="0.25">
      <c r="A1262">
        <v>1260</v>
      </c>
      <c r="B1262">
        <f t="shared" si="19"/>
        <v>3.4496919917864477</v>
      </c>
      <c r="C1262">
        <v>-0.56840000000000002</v>
      </c>
      <c r="D1262">
        <v>15.3185</v>
      </c>
      <c r="E1262">
        <v>8.7790000000000007E-2</v>
      </c>
      <c r="F1262">
        <v>11.903</v>
      </c>
      <c r="G1262">
        <v>12.627000000000001</v>
      </c>
      <c r="H1262">
        <v>13.082000000000001</v>
      </c>
      <c r="I1262">
        <v>13.334</v>
      </c>
      <c r="J1262">
        <v>13.736000000000001</v>
      </c>
      <c r="K1262">
        <v>14.018000000000001</v>
      </c>
      <c r="L1262">
        <v>14.452</v>
      </c>
      <c r="M1262">
        <v>15.319000000000001</v>
      </c>
      <c r="N1262">
        <v>16.27</v>
      </c>
      <c r="O1262">
        <v>16.818999999999999</v>
      </c>
      <c r="P1262">
        <v>17.207000000000001</v>
      </c>
      <c r="Q1262">
        <v>17.809999999999999</v>
      </c>
      <c r="R1262">
        <v>18.219000000000001</v>
      </c>
      <c r="S1262">
        <v>19.033000000000001</v>
      </c>
      <c r="T1262">
        <v>20.567</v>
      </c>
      <c r="U1262">
        <v>1260</v>
      </c>
      <c r="V1262">
        <v>11.012</v>
      </c>
      <c r="W1262">
        <v>11.984999999999999</v>
      </c>
      <c r="X1262">
        <v>12.958</v>
      </c>
      <c r="Y1262">
        <v>14.061</v>
      </c>
      <c r="Z1262">
        <v>15.318</v>
      </c>
      <c r="AA1262">
        <v>16.762</v>
      </c>
      <c r="AB1262">
        <v>18.431000000000001</v>
      </c>
      <c r="AC1262">
        <v>20.376000000000001</v>
      </c>
      <c r="AD1262">
        <v>22.321000000000002</v>
      </c>
    </row>
    <row r="1263" spans="1:30" x14ac:dyDescent="0.25">
      <c r="A1263">
        <v>1261</v>
      </c>
      <c r="B1263">
        <f t="shared" si="19"/>
        <v>3.4524298425735798</v>
      </c>
      <c r="C1263">
        <v>-0.56840000000000002</v>
      </c>
      <c r="D1263">
        <v>15.318199999999999</v>
      </c>
      <c r="E1263">
        <v>8.7809999999999999E-2</v>
      </c>
      <c r="F1263">
        <v>11.901999999999999</v>
      </c>
      <c r="G1263">
        <v>12.625999999999999</v>
      </c>
      <c r="H1263">
        <v>13.081</v>
      </c>
      <c r="I1263">
        <v>13.333</v>
      </c>
      <c r="J1263">
        <v>13.734999999999999</v>
      </c>
      <c r="K1263">
        <v>14.018000000000001</v>
      </c>
      <c r="L1263">
        <v>14.451000000000001</v>
      </c>
      <c r="M1263">
        <v>15.318</v>
      </c>
      <c r="N1263">
        <v>16.268999999999998</v>
      </c>
      <c r="O1263">
        <v>16.818999999999999</v>
      </c>
      <c r="P1263">
        <v>17.207000000000001</v>
      </c>
      <c r="Q1263">
        <v>17.809999999999999</v>
      </c>
      <c r="R1263">
        <v>18.219000000000001</v>
      </c>
      <c r="S1263">
        <v>19.033000000000001</v>
      </c>
      <c r="T1263">
        <v>20.568000000000001</v>
      </c>
      <c r="U1263">
        <v>1261</v>
      </c>
      <c r="V1263">
        <v>11.010999999999999</v>
      </c>
      <c r="W1263">
        <v>11.984</v>
      </c>
      <c r="X1263">
        <v>12.957000000000001</v>
      </c>
      <c r="Y1263">
        <v>14.06</v>
      </c>
      <c r="Z1263">
        <v>15.318</v>
      </c>
      <c r="AA1263">
        <v>16.762</v>
      </c>
      <c r="AB1263">
        <v>18.431000000000001</v>
      </c>
      <c r="AC1263">
        <v>20.376999999999999</v>
      </c>
      <c r="AD1263">
        <v>22.323</v>
      </c>
    </row>
    <row r="1264" spans="1:30" x14ac:dyDescent="0.25">
      <c r="A1264">
        <v>1262</v>
      </c>
      <c r="B1264">
        <f t="shared" si="19"/>
        <v>3.4551676933607118</v>
      </c>
      <c r="C1264">
        <v>-0.56840000000000002</v>
      </c>
      <c r="D1264">
        <v>15.3178</v>
      </c>
      <c r="E1264">
        <v>8.7830000000000005E-2</v>
      </c>
      <c r="F1264">
        <v>11.901</v>
      </c>
      <c r="G1264">
        <v>12.625</v>
      </c>
      <c r="H1264">
        <v>13.081</v>
      </c>
      <c r="I1264">
        <v>13.332000000000001</v>
      </c>
      <c r="J1264">
        <v>13.734999999999999</v>
      </c>
      <c r="K1264">
        <v>14.016999999999999</v>
      </c>
      <c r="L1264">
        <v>14.451000000000001</v>
      </c>
      <c r="M1264">
        <v>15.318</v>
      </c>
      <c r="N1264">
        <v>16.268999999999998</v>
      </c>
      <c r="O1264">
        <v>16.818999999999999</v>
      </c>
      <c r="P1264">
        <v>17.207000000000001</v>
      </c>
      <c r="Q1264">
        <v>17.809999999999999</v>
      </c>
      <c r="R1264">
        <v>18.219000000000001</v>
      </c>
      <c r="S1264">
        <v>19.033999999999999</v>
      </c>
      <c r="T1264">
        <v>20.568999999999999</v>
      </c>
      <c r="U1264">
        <v>1262</v>
      </c>
      <c r="V1264">
        <v>11.01</v>
      </c>
      <c r="W1264">
        <v>11.983000000000001</v>
      </c>
      <c r="X1264">
        <v>12.956</v>
      </c>
      <c r="Y1264">
        <v>14.06</v>
      </c>
      <c r="Z1264">
        <v>15.318</v>
      </c>
      <c r="AA1264">
        <v>16.762</v>
      </c>
      <c r="AB1264">
        <v>18.431999999999999</v>
      </c>
      <c r="AC1264">
        <v>20.378</v>
      </c>
      <c r="AD1264">
        <v>22.324000000000002</v>
      </c>
    </row>
    <row r="1265" spans="1:30" x14ac:dyDescent="0.25">
      <c r="A1265">
        <v>1263</v>
      </c>
      <c r="B1265">
        <f t="shared" si="19"/>
        <v>3.4579055441478439</v>
      </c>
      <c r="C1265">
        <v>-0.56840000000000002</v>
      </c>
      <c r="D1265">
        <v>15.317399999999999</v>
      </c>
      <c r="E1265">
        <v>8.7849999999999998E-2</v>
      </c>
      <c r="F1265">
        <v>11.9</v>
      </c>
      <c r="G1265">
        <v>12.625</v>
      </c>
      <c r="H1265">
        <v>13.08</v>
      </c>
      <c r="I1265">
        <v>13.331</v>
      </c>
      <c r="J1265">
        <v>13.734</v>
      </c>
      <c r="K1265">
        <v>14.016</v>
      </c>
      <c r="L1265">
        <v>14.45</v>
      </c>
      <c r="M1265">
        <v>15.317</v>
      </c>
      <c r="N1265">
        <v>16.268999999999998</v>
      </c>
      <c r="O1265">
        <v>16.818999999999999</v>
      </c>
      <c r="P1265">
        <v>17.207000000000001</v>
      </c>
      <c r="Q1265">
        <v>17.809999999999999</v>
      </c>
      <c r="R1265">
        <v>18.22</v>
      </c>
      <c r="S1265">
        <v>19.033999999999999</v>
      </c>
      <c r="T1265">
        <v>20.57</v>
      </c>
      <c r="U1265">
        <v>1263</v>
      </c>
      <c r="V1265">
        <v>11.009</v>
      </c>
      <c r="W1265">
        <v>11.981999999999999</v>
      </c>
      <c r="X1265">
        <v>12.955</v>
      </c>
      <c r="Y1265">
        <v>14.058999999999999</v>
      </c>
      <c r="Z1265">
        <v>15.317</v>
      </c>
      <c r="AA1265">
        <v>16.762</v>
      </c>
      <c r="AB1265">
        <v>18.431999999999999</v>
      </c>
      <c r="AC1265">
        <v>20.379000000000001</v>
      </c>
      <c r="AD1265">
        <v>22.326000000000001</v>
      </c>
    </row>
    <row r="1266" spans="1:30" x14ac:dyDescent="0.25">
      <c r="A1266">
        <v>1264</v>
      </c>
      <c r="B1266">
        <f t="shared" si="19"/>
        <v>3.460643394934976</v>
      </c>
      <c r="C1266">
        <v>-0.56840000000000002</v>
      </c>
      <c r="D1266">
        <v>15.317</v>
      </c>
      <c r="E1266">
        <v>8.7859999999999994E-2</v>
      </c>
      <c r="F1266">
        <v>11.898999999999999</v>
      </c>
      <c r="G1266">
        <v>12.624000000000001</v>
      </c>
      <c r="H1266">
        <v>13.079000000000001</v>
      </c>
      <c r="I1266">
        <v>13.331</v>
      </c>
      <c r="J1266">
        <v>13.733000000000001</v>
      </c>
      <c r="K1266">
        <v>14.016</v>
      </c>
      <c r="L1266">
        <v>14.45</v>
      </c>
      <c r="M1266">
        <v>15.317</v>
      </c>
      <c r="N1266">
        <v>16.268999999999998</v>
      </c>
      <c r="O1266">
        <v>16.818000000000001</v>
      </c>
      <c r="P1266">
        <v>17.207000000000001</v>
      </c>
      <c r="Q1266">
        <v>17.809999999999999</v>
      </c>
      <c r="R1266">
        <v>18.22</v>
      </c>
      <c r="S1266">
        <v>19.033999999999999</v>
      </c>
      <c r="T1266">
        <v>20.571000000000002</v>
      </c>
      <c r="U1266">
        <v>1264</v>
      </c>
      <c r="V1266">
        <v>11.007999999999999</v>
      </c>
      <c r="W1266">
        <v>11.981</v>
      </c>
      <c r="X1266">
        <v>12.955</v>
      </c>
      <c r="Y1266">
        <v>14.058</v>
      </c>
      <c r="Z1266">
        <v>15.317</v>
      </c>
      <c r="AA1266">
        <v>16.762</v>
      </c>
      <c r="AB1266">
        <v>18.431999999999999</v>
      </c>
      <c r="AC1266">
        <v>20.379000000000001</v>
      </c>
      <c r="AD1266">
        <v>22.326000000000001</v>
      </c>
    </row>
    <row r="1267" spans="1:30" x14ac:dyDescent="0.25">
      <c r="A1267">
        <v>1265</v>
      </c>
      <c r="B1267">
        <f t="shared" si="19"/>
        <v>3.463381245722108</v>
      </c>
      <c r="C1267">
        <v>-0.56840000000000002</v>
      </c>
      <c r="D1267">
        <v>15.316599999999999</v>
      </c>
      <c r="E1267">
        <v>8.788E-2</v>
      </c>
      <c r="F1267">
        <v>11.898</v>
      </c>
      <c r="G1267">
        <v>12.622999999999999</v>
      </c>
      <c r="H1267">
        <v>13.077999999999999</v>
      </c>
      <c r="I1267">
        <v>13.33</v>
      </c>
      <c r="J1267">
        <v>13.733000000000001</v>
      </c>
      <c r="K1267">
        <v>14.015000000000001</v>
      </c>
      <c r="L1267">
        <v>14.449</v>
      </c>
      <c r="M1267">
        <v>15.317</v>
      </c>
      <c r="N1267">
        <v>16.268999999999998</v>
      </c>
      <c r="O1267">
        <v>16.818000000000001</v>
      </c>
      <c r="P1267">
        <v>17.207000000000001</v>
      </c>
      <c r="Q1267">
        <v>17.809999999999999</v>
      </c>
      <c r="R1267">
        <v>18.22</v>
      </c>
      <c r="S1267">
        <v>19.035</v>
      </c>
      <c r="T1267">
        <v>20.571999999999999</v>
      </c>
      <c r="U1267">
        <v>1265</v>
      </c>
      <c r="V1267">
        <v>11.007</v>
      </c>
      <c r="W1267">
        <v>11.98</v>
      </c>
      <c r="X1267">
        <v>12.954000000000001</v>
      </c>
      <c r="Y1267">
        <v>14.058</v>
      </c>
      <c r="Z1267">
        <v>15.317</v>
      </c>
      <c r="AA1267">
        <v>16.762</v>
      </c>
      <c r="AB1267">
        <v>18.431999999999999</v>
      </c>
      <c r="AC1267">
        <v>20.38</v>
      </c>
      <c r="AD1267">
        <v>22.327999999999999</v>
      </c>
    </row>
    <row r="1268" spans="1:30" x14ac:dyDescent="0.25">
      <c r="A1268">
        <v>1266</v>
      </c>
      <c r="B1268">
        <f t="shared" si="19"/>
        <v>3.4661190965092401</v>
      </c>
      <c r="C1268">
        <v>-0.56840000000000002</v>
      </c>
      <c r="D1268">
        <v>15.3162</v>
      </c>
      <c r="E1268">
        <v>8.7900000000000006E-2</v>
      </c>
      <c r="F1268">
        <v>11.897</v>
      </c>
      <c r="G1268">
        <v>12.622</v>
      </c>
      <c r="H1268">
        <v>13.077999999999999</v>
      </c>
      <c r="I1268">
        <v>13.329000000000001</v>
      </c>
      <c r="J1268">
        <v>13.731999999999999</v>
      </c>
      <c r="K1268">
        <v>14.013999999999999</v>
      </c>
      <c r="L1268">
        <v>14.449</v>
      </c>
      <c r="M1268">
        <v>15.316000000000001</v>
      </c>
      <c r="N1268">
        <v>16.268000000000001</v>
      </c>
      <c r="O1268">
        <v>16.818000000000001</v>
      </c>
      <c r="P1268">
        <v>17.207000000000001</v>
      </c>
      <c r="Q1268">
        <v>17.809999999999999</v>
      </c>
      <c r="R1268">
        <v>18.22</v>
      </c>
      <c r="S1268">
        <v>19.035</v>
      </c>
      <c r="T1268">
        <v>20.573</v>
      </c>
      <c r="U1268">
        <v>1266</v>
      </c>
      <c r="V1268">
        <v>11.006</v>
      </c>
      <c r="W1268">
        <v>11.98</v>
      </c>
      <c r="X1268">
        <v>12.952999999999999</v>
      </c>
      <c r="Y1268">
        <v>14.057</v>
      </c>
      <c r="Z1268">
        <v>15.316000000000001</v>
      </c>
      <c r="AA1268">
        <v>16.760999999999999</v>
      </c>
      <c r="AB1268">
        <v>18.433</v>
      </c>
      <c r="AC1268">
        <v>20.381</v>
      </c>
      <c r="AD1268">
        <v>22.329000000000001</v>
      </c>
    </row>
    <row r="1269" spans="1:30" x14ac:dyDescent="0.25">
      <c r="A1269">
        <v>1267</v>
      </c>
      <c r="B1269">
        <f t="shared" si="19"/>
        <v>3.4688569472963722</v>
      </c>
      <c r="C1269">
        <v>-0.56840000000000002</v>
      </c>
      <c r="D1269">
        <v>15.315899999999999</v>
      </c>
      <c r="E1269">
        <v>8.7919999999999998E-2</v>
      </c>
      <c r="F1269">
        <v>11.896000000000001</v>
      </c>
      <c r="G1269">
        <v>12.621</v>
      </c>
      <c r="H1269">
        <v>13.077</v>
      </c>
      <c r="I1269">
        <v>13.329000000000001</v>
      </c>
      <c r="J1269">
        <v>13.731</v>
      </c>
      <c r="K1269">
        <v>14.013999999999999</v>
      </c>
      <c r="L1269">
        <v>14.448</v>
      </c>
      <c r="M1269">
        <v>15.316000000000001</v>
      </c>
      <c r="N1269">
        <v>16.268000000000001</v>
      </c>
      <c r="O1269">
        <v>16.818000000000001</v>
      </c>
      <c r="P1269">
        <v>17.207000000000001</v>
      </c>
      <c r="Q1269">
        <v>17.811</v>
      </c>
      <c r="R1269">
        <v>18.22</v>
      </c>
      <c r="S1269">
        <v>19.036000000000001</v>
      </c>
      <c r="T1269">
        <v>20.574000000000002</v>
      </c>
      <c r="U1269">
        <v>1267</v>
      </c>
      <c r="V1269">
        <v>11.005000000000001</v>
      </c>
      <c r="W1269">
        <v>11.978999999999999</v>
      </c>
      <c r="X1269">
        <v>12.952999999999999</v>
      </c>
      <c r="Y1269">
        <v>14.057</v>
      </c>
      <c r="Z1269">
        <v>15.316000000000001</v>
      </c>
      <c r="AA1269">
        <v>16.760999999999999</v>
      </c>
      <c r="AB1269">
        <v>18.433</v>
      </c>
      <c r="AC1269">
        <v>20.382000000000001</v>
      </c>
      <c r="AD1269">
        <v>22.331</v>
      </c>
    </row>
    <row r="1270" spans="1:30" x14ac:dyDescent="0.25">
      <c r="A1270">
        <v>1268</v>
      </c>
      <c r="B1270">
        <f t="shared" si="19"/>
        <v>3.4715947980835042</v>
      </c>
      <c r="C1270">
        <v>-0.56840000000000002</v>
      </c>
      <c r="D1270">
        <v>15.3155</v>
      </c>
      <c r="E1270">
        <v>8.7940000000000004E-2</v>
      </c>
      <c r="F1270">
        <v>11.896000000000001</v>
      </c>
      <c r="G1270">
        <v>12.621</v>
      </c>
      <c r="H1270">
        <v>13.076000000000001</v>
      </c>
      <c r="I1270">
        <v>13.327999999999999</v>
      </c>
      <c r="J1270">
        <v>13.731</v>
      </c>
      <c r="K1270">
        <v>14.013</v>
      </c>
      <c r="L1270">
        <v>14.448</v>
      </c>
      <c r="M1270">
        <v>15.316000000000001</v>
      </c>
      <c r="N1270">
        <v>16.268000000000001</v>
      </c>
      <c r="O1270">
        <v>16.818000000000001</v>
      </c>
      <c r="P1270">
        <v>17.207000000000001</v>
      </c>
      <c r="Q1270">
        <v>17.811</v>
      </c>
      <c r="R1270">
        <v>18.221</v>
      </c>
      <c r="S1270">
        <v>19.036000000000001</v>
      </c>
      <c r="T1270">
        <v>20.574999999999999</v>
      </c>
      <c r="U1270">
        <v>1268</v>
      </c>
      <c r="V1270">
        <v>11.004</v>
      </c>
      <c r="W1270">
        <v>11.978</v>
      </c>
      <c r="X1270">
        <v>12.952</v>
      </c>
      <c r="Y1270">
        <v>14.055999999999999</v>
      </c>
      <c r="Z1270">
        <v>15.316000000000001</v>
      </c>
      <c r="AA1270">
        <v>16.760999999999999</v>
      </c>
      <c r="AB1270">
        <v>18.434000000000001</v>
      </c>
      <c r="AC1270">
        <v>20.382999999999999</v>
      </c>
      <c r="AD1270">
        <v>22.332000000000001</v>
      </c>
    </row>
    <row r="1271" spans="1:30" x14ac:dyDescent="0.25">
      <c r="A1271">
        <v>1269</v>
      </c>
      <c r="B1271">
        <f t="shared" si="19"/>
        <v>3.4743326488706368</v>
      </c>
      <c r="C1271">
        <v>-0.56840000000000002</v>
      </c>
      <c r="D1271">
        <v>15.315099999999999</v>
      </c>
      <c r="E1271">
        <v>8.7959999999999997E-2</v>
      </c>
      <c r="F1271">
        <v>11.895</v>
      </c>
      <c r="G1271">
        <v>12.62</v>
      </c>
      <c r="H1271">
        <v>13.074999999999999</v>
      </c>
      <c r="I1271">
        <v>13.327</v>
      </c>
      <c r="J1271">
        <v>13.73</v>
      </c>
      <c r="K1271">
        <v>14.013</v>
      </c>
      <c r="L1271">
        <v>14.446999999999999</v>
      </c>
      <c r="M1271">
        <v>15.315</v>
      </c>
      <c r="N1271">
        <v>16.268000000000001</v>
      </c>
      <c r="O1271">
        <v>16.818000000000001</v>
      </c>
      <c r="P1271">
        <v>17.207000000000001</v>
      </c>
      <c r="Q1271">
        <v>17.811</v>
      </c>
      <c r="R1271">
        <v>18.221</v>
      </c>
      <c r="S1271">
        <v>19.036999999999999</v>
      </c>
      <c r="T1271">
        <v>20.576000000000001</v>
      </c>
      <c r="U1271">
        <v>1269</v>
      </c>
      <c r="V1271">
        <v>11.003</v>
      </c>
      <c r="W1271">
        <v>11.977</v>
      </c>
      <c r="X1271">
        <v>12.951000000000001</v>
      </c>
      <c r="Y1271">
        <v>14.055</v>
      </c>
      <c r="Z1271">
        <v>15.315</v>
      </c>
      <c r="AA1271">
        <v>16.760999999999999</v>
      </c>
      <c r="AB1271">
        <v>18.434000000000001</v>
      </c>
      <c r="AC1271">
        <v>20.384</v>
      </c>
      <c r="AD1271">
        <v>22.334</v>
      </c>
    </row>
    <row r="1272" spans="1:30" x14ac:dyDescent="0.25">
      <c r="A1272">
        <v>1270</v>
      </c>
      <c r="B1272">
        <f t="shared" si="19"/>
        <v>3.4770704996577688</v>
      </c>
      <c r="C1272">
        <v>-0.56840000000000002</v>
      </c>
      <c r="D1272">
        <v>15.3147</v>
      </c>
      <c r="E1272">
        <v>8.7980000000000003E-2</v>
      </c>
      <c r="F1272">
        <v>11.894</v>
      </c>
      <c r="G1272">
        <v>12.619</v>
      </c>
      <c r="H1272">
        <v>13.074999999999999</v>
      </c>
      <c r="I1272">
        <v>13.326000000000001</v>
      </c>
      <c r="J1272">
        <v>13.728999999999999</v>
      </c>
      <c r="K1272">
        <v>14.012</v>
      </c>
      <c r="L1272">
        <v>14.446</v>
      </c>
      <c r="M1272">
        <v>15.315</v>
      </c>
      <c r="N1272">
        <v>16.268000000000001</v>
      </c>
      <c r="O1272">
        <v>16.818000000000001</v>
      </c>
      <c r="P1272">
        <v>17.207000000000001</v>
      </c>
      <c r="Q1272">
        <v>17.811</v>
      </c>
      <c r="R1272">
        <v>18.221</v>
      </c>
      <c r="S1272">
        <v>19.036999999999999</v>
      </c>
      <c r="T1272">
        <v>20.577000000000002</v>
      </c>
      <c r="U1272">
        <v>1270</v>
      </c>
      <c r="V1272">
        <v>11.002000000000001</v>
      </c>
      <c r="W1272">
        <v>11.976000000000001</v>
      </c>
      <c r="X1272">
        <v>12.95</v>
      </c>
      <c r="Y1272">
        <v>14.055</v>
      </c>
      <c r="Z1272">
        <v>15.315</v>
      </c>
      <c r="AA1272">
        <v>16.760999999999999</v>
      </c>
      <c r="AB1272">
        <v>18.434000000000001</v>
      </c>
      <c r="AC1272">
        <v>20.385000000000002</v>
      </c>
      <c r="AD1272">
        <v>22.335000000000001</v>
      </c>
    </row>
    <row r="1273" spans="1:30" x14ac:dyDescent="0.25">
      <c r="A1273">
        <v>1271</v>
      </c>
      <c r="B1273">
        <f t="shared" si="19"/>
        <v>3.4798083504449009</v>
      </c>
      <c r="C1273">
        <v>-0.56840000000000002</v>
      </c>
      <c r="D1273">
        <v>15.314299999999999</v>
      </c>
      <c r="E1273">
        <v>8.7989999999999999E-2</v>
      </c>
      <c r="F1273">
        <v>11.893000000000001</v>
      </c>
      <c r="G1273">
        <v>12.618</v>
      </c>
      <c r="H1273">
        <v>13.074</v>
      </c>
      <c r="I1273">
        <v>13.326000000000001</v>
      </c>
      <c r="J1273">
        <v>13.728999999999999</v>
      </c>
      <c r="K1273">
        <v>14.010999999999999</v>
      </c>
      <c r="L1273">
        <v>14.446</v>
      </c>
      <c r="M1273">
        <v>15.314</v>
      </c>
      <c r="N1273">
        <v>16.266999999999999</v>
      </c>
      <c r="O1273">
        <v>16.818000000000001</v>
      </c>
      <c r="P1273">
        <v>17.207000000000001</v>
      </c>
      <c r="Q1273">
        <v>17.811</v>
      </c>
      <c r="R1273">
        <v>18.221</v>
      </c>
      <c r="S1273">
        <v>19.036999999999999</v>
      </c>
      <c r="T1273">
        <v>20.577000000000002</v>
      </c>
      <c r="U1273">
        <v>1271</v>
      </c>
      <c r="V1273">
        <v>11.000999999999999</v>
      </c>
      <c r="W1273">
        <v>11.975</v>
      </c>
      <c r="X1273">
        <v>12.95</v>
      </c>
      <c r="Y1273">
        <v>14.054</v>
      </c>
      <c r="Z1273">
        <v>15.314</v>
      </c>
      <c r="AA1273">
        <v>16.760999999999999</v>
      </c>
      <c r="AB1273">
        <v>18.434000000000001</v>
      </c>
      <c r="AC1273">
        <v>20.385000000000002</v>
      </c>
      <c r="AD1273">
        <v>22.335999999999999</v>
      </c>
    </row>
    <row r="1274" spans="1:30" x14ac:dyDescent="0.25">
      <c r="A1274">
        <v>1272</v>
      </c>
      <c r="B1274">
        <f t="shared" si="19"/>
        <v>3.482546201232033</v>
      </c>
      <c r="C1274">
        <v>-0.56840000000000002</v>
      </c>
      <c r="D1274">
        <v>15.314</v>
      </c>
      <c r="E1274">
        <v>8.8010000000000005E-2</v>
      </c>
      <c r="F1274">
        <v>11.891999999999999</v>
      </c>
      <c r="G1274">
        <v>12.618</v>
      </c>
      <c r="H1274">
        <v>13.073</v>
      </c>
      <c r="I1274">
        <v>13.324999999999999</v>
      </c>
      <c r="J1274">
        <v>13.728</v>
      </c>
      <c r="K1274">
        <v>14.010999999999999</v>
      </c>
      <c r="L1274">
        <v>14.446</v>
      </c>
      <c r="M1274">
        <v>15.314</v>
      </c>
      <c r="N1274">
        <v>16.266999999999999</v>
      </c>
      <c r="O1274">
        <v>16.818000000000001</v>
      </c>
      <c r="P1274">
        <v>17.207000000000001</v>
      </c>
      <c r="Q1274">
        <v>17.811</v>
      </c>
      <c r="R1274">
        <v>18.222000000000001</v>
      </c>
      <c r="S1274">
        <v>19.038</v>
      </c>
      <c r="T1274">
        <v>20.577999999999999</v>
      </c>
      <c r="U1274">
        <v>1272</v>
      </c>
      <c r="V1274">
        <v>11</v>
      </c>
      <c r="W1274">
        <v>11.974</v>
      </c>
      <c r="X1274">
        <v>12.949</v>
      </c>
      <c r="Y1274">
        <v>14.054</v>
      </c>
      <c r="Z1274">
        <v>15.314</v>
      </c>
      <c r="AA1274">
        <v>16.760999999999999</v>
      </c>
      <c r="AB1274">
        <v>18.434999999999999</v>
      </c>
      <c r="AC1274">
        <v>20.385999999999999</v>
      </c>
      <c r="AD1274">
        <v>22.337</v>
      </c>
    </row>
    <row r="1275" spans="1:30" x14ac:dyDescent="0.25">
      <c r="A1275">
        <v>1273</v>
      </c>
      <c r="B1275">
        <f t="shared" si="19"/>
        <v>3.485284052019165</v>
      </c>
      <c r="C1275">
        <v>-0.56840000000000002</v>
      </c>
      <c r="D1275">
        <v>15.313599999999999</v>
      </c>
      <c r="E1275">
        <v>8.8029999999999997E-2</v>
      </c>
      <c r="F1275">
        <v>11.891</v>
      </c>
      <c r="G1275">
        <v>12.617000000000001</v>
      </c>
      <c r="H1275">
        <v>13.071999999999999</v>
      </c>
      <c r="I1275">
        <v>13.324</v>
      </c>
      <c r="J1275">
        <v>13.727</v>
      </c>
      <c r="K1275">
        <v>14.01</v>
      </c>
      <c r="L1275">
        <v>14.445</v>
      </c>
      <c r="M1275">
        <v>15.314</v>
      </c>
      <c r="N1275">
        <v>16.266999999999999</v>
      </c>
      <c r="O1275">
        <v>16.818000000000001</v>
      </c>
      <c r="P1275">
        <v>17.207000000000001</v>
      </c>
      <c r="Q1275">
        <v>17.812000000000001</v>
      </c>
      <c r="R1275">
        <v>18.222000000000001</v>
      </c>
      <c r="S1275">
        <v>19.038</v>
      </c>
      <c r="T1275">
        <v>20.579000000000001</v>
      </c>
      <c r="U1275">
        <v>1273</v>
      </c>
      <c r="V1275">
        <v>10.999000000000001</v>
      </c>
      <c r="W1275">
        <v>11.973000000000001</v>
      </c>
      <c r="X1275">
        <v>12.948</v>
      </c>
      <c r="Y1275">
        <v>14.053000000000001</v>
      </c>
      <c r="Z1275">
        <v>15.314</v>
      </c>
      <c r="AA1275">
        <v>16.760999999999999</v>
      </c>
      <c r="AB1275">
        <v>18.434999999999999</v>
      </c>
      <c r="AC1275">
        <v>20.387</v>
      </c>
      <c r="AD1275">
        <v>22.338999999999999</v>
      </c>
    </row>
    <row r="1276" spans="1:30" x14ac:dyDescent="0.25">
      <c r="A1276">
        <v>1274</v>
      </c>
      <c r="B1276">
        <f t="shared" si="19"/>
        <v>3.4880219028062971</v>
      </c>
      <c r="C1276">
        <v>-0.56840000000000002</v>
      </c>
      <c r="D1276">
        <v>15.3132</v>
      </c>
      <c r="E1276">
        <v>8.8050000000000003E-2</v>
      </c>
      <c r="F1276">
        <v>11.89</v>
      </c>
      <c r="G1276">
        <v>12.616</v>
      </c>
      <c r="H1276">
        <v>13.071999999999999</v>
      </c>
      <c r="I1276">
        <v>13.324</v>
      </c>
      <c r="J1276">
        <v>13.727</v>
      </c>
      <c r="K1276">
        <v>14.01</v>
      </c>
      <c r="L1276">
        <v>14.444000000000001</v>
      </c>
      <c r="M1276">
        <v>15.313000000000001</v>
      </c>
      <c r="N1276">
        <v>16.266999999999999</v>
      </c>
      <c r="O1276">
        <v>16.818000000000001</v>
      </c>
      <c r="P1276">
        <v>17.207000000000001</v>
      </c>
      <c r="Q1276">
        <v>17.812000000000001</v>
      </c>
      <c r="R1276">
        <v>18.222000000000001</v>
      </c>
      <c r="S1276">
        <v>19.039000000000001</v>
      </c>
      <c r="T1276">
        <v>20.58</v>
      </c>
      <c r="U1276">
        <v>1274</v>
      </c>
      <c r="V1276">
        <v>10.997999999999999</v>
      </c>
      <c r="W1276">
        <v>11.972</v>
      </c>
      <c r="X1276">
        <v>12.946999999999999</v>
      </c>
      <c r="Y1276">
        <v>14.052</v>
      </c>
      <c r="Z1276">
        <v>15.313000000000001</v>
      </c>
      <c r="AA1276">
        <v>16.760999999999999</v>
      </c>
      <c r="AB1276">
        <v>18.434999999999999</v>
      </c>
      <c r="AC1276">
        <v>20.388000000000002</v>
      </c>
      <c r="AD1276">
        <v>22.34</v>
      </c>
    </row>
    <row r="1277" spans="1:30" x14ac:dyDescent="0.25">
      <c r="A1277">
        <v>1275</v>
      </c>
      <c r="B1277">
        <f t="shared" si="19"/>
        <v>3.4907597535934292</v>
      </c>
      <c r="C1277">
        <v>-0.56840000000000002</v>
      </c>
      <c r="D1277">
        <v>15.312799999999999</v>
      </c>
      <c r="E1277">
        <v>8.8069999999999996E-2</v>
      </c>
      <c r="F1277">
        <v>11.888999999999999</v>
      </c>
      <c r="G1277">
        <v>12.615</v>
      </c>
      <c r="H1277">
        <v>13.071</v>
      </c>
      <c r="I1277">
        <v>13.323</v>
      </c>
      <c r="J1277">
        <v>13.726000000000001</v>
      </c>
      <c r="K1277">
        <v>14.009</v>
      </c>
      <c r="L1277">
        <v>14.444000000000001</v>
      </c>
      <c r="M1277">
        <v>15.313000000000001</v>
      </c>
      <c r="N1277">
        <v>16.266999999999999</v>
      </c>
      <c r="O1277">
        <v>16.818000000000001</v>
      </c>
      <c r="P1277">
        <v>17.207000000000001</v>
      </c>
      <c r="Q1277">
        <v>17.812000000000001</v>
      </c>
      <c r="R1277">
        <v>18.222000000000001</v>
      </c>
      <c r="S1277">
        <v>19.039000000000001</v>
      </c>
      <c r="T1277">
        <v>20.581</v>
      </c>
      <c r="U1277">
        <v>1275</v>
      </c>
      <c r="V1277">
        <v>10.997</v>
      </c>
      <c r="W1277">
        <v>11.972</v>
      </c>
      <c r="X1277">
        <v>12.946</v>
      </c>
      <c r="Y1277">
        <v>14.052</v>
      </c>
      <c r="Z1277">
        <v>15.313000000000001</v>
      </c>
      <c r="AA1277">
        <v>16.760999999999999</v>
      </c>
      <c r="AB1277">
        <v>18.436</v>
      </c>
      <c r="AC1277">
        <v>20.388999999999999</v>
      </c>
      <c r="AD1277">
        <v>22.341999999999999</v>
      </c>
    </row>
    <row r="1278" spans="1:30" x14ac:dyDescent="0.25">
      <c r="A1278">
        <v>1276</v>
      </c>
      <c r="B1278">
        <f t="shared" si="19"/>
        <v>3.4934976043805612</v>
      </c>
      <c r="C1278">
        <v>-0.56840000000000002</v>
      </c>
      <c r="D1278">
        <v>15.3125</v>
      </c>
      <c r="E1278">
        <v>8.8090000000000002E-2</v>
      </c>
      <c r="F1278">
        <v>11.888</v>
      </c>
      <c r="G1278">
        <v>12.614000000000001</v>
      </c>
      <c r="H1278">
        <v>13.07</v>
      </c>
      <c r="I1278">
        <v>13.321999999999999</v>
      </c>
      <c r="J1278">
        <v>13.725</v>
      </c>
      <c r="K1278">
        <v>14.007999999999999</v>
      </c>
      <c r="L1278">
        <v>14.443</v>
      </c>
      <c r="M1278">
        <v>15.313000000000001</v>
      </c>
      <c r="N1278">
        <v>16.266999999999999</v>
      </c>
      <c r="O1278">
        <v>16.818000000000001</v>
      </c>
      <c r="P1278">
        <v>17.207999999999998</v>
      </c>
      <c r="Q1278">
        <v>17.812000000000001</v>
      </c>
      <c r="R1278">
        <v>18.222999999999999</v>
      </c>
      <c r="S1278">
        <v>19.04</v>
      </c>
      <c r="T1278">
        <v>20.582000000000001</v>
      </c>
      <c r="U1278">
        <v>1276</v>
      </c>
      <c r="V1278">
        <v>10.996</v>
      </c>
      <c r="W1278">
        <v>11.971</v>
      </c>
      <c r="X1278">
        <v>12.946</v>
      </c>
      <c r="Y1278">
        <v>14.051</v>
      </c>
      <c r="Z1278">
        <v>15.311999999999999</v>
      </c>
      <c r="AA1278">
        <v>16.760999999999999</v>
      </c>
      <c r="AB1278">
        <v>18.436</v>
      </c>
      <c r="AC1278">
        <v>20.39</v>
      </c>
      <c r="AD1278">
        <v>22.343</v>
      </c>
    </row>
    <row r="1279" spans="1:30" x14ac:dyDescent="0.25">
      <c r="A1279">
        <v>1277</v>
      </c>
      <c r="B1279">
        <f t="shared" si="19"/>
        <v>3.4962354551676933</v>
      </c>
      <c r="C1279">
        <v>-0.56840000000000002</v>
      </c>
      <c r="D1279">
        <v>15.312099999999999</v>
      </c>
      <c r="E1279">
        <v>8.8109999999999994E-2</v>
      </c>
      <c r="F1279">
        <v>11.887</v>
      </c>
      <c r="G1279">
        <v>12.613</v>
      </c>
      <c r="H1279">
        <v>13.069000000000001</v>
      </c>
      <c r="I1279">
        <v>13.321</v>
      </c>
      <c r="J1279">
        <v>13.725</v>
      </c>
      <c r="K1279">
        <v>14.007999999999999</v>
      </c>
      <c r="L1279">
        <v>14.443</v>
      </c>
      <c r="M1279">
        <v>15.311999999999999</v>
      </c>
      <c r="N1279">
        <v>16.265999999999998</v>
      </c>
      <c r="O1279">
        <v>16.817</v>
      </c>
      <c r="P1279">
        <v>17.207999999999998</v>
      </c>
      <c r="Q1279">
        <v>17.812000000000001</v>
      </c>
      <c r="R1279">
        <v>18.222999999999999</v>
      </c>
      <c r="S1279">
        <v>19.041</v>
      </c>
      <c r="T1279">
        <v>20.582999999999998</v>
      </c>
      <c r="U1279">
        <v>1277</v>
      </c>
      <c r="V1279">
        <v>10.994999999999999</v>
      </c>
      <c r="W1279">
        <v>11.97</v>
      </c>
      <c r="X1279">
        <v>12.945</v>
      </c>
      <c r="Y1279">
        <v>14.051</v>
      </c>
      <c r="Z1279">
        <v>15.311999999999999</v>
      </c>
      <c r="AA1279">
        <v>16.760999999999999</v>
      </c>
      <c r="AB1279">
        <v>18.436</v>
      </c>
      <c r="AC1279">
        <v>20.390999999999998</v>
      </c>
      <c r="AD1279">
        <v>22.344999999999999</v>
      </c>
    </row>
    <row r="1280" spans="1:30" x14ac:dyDescent="0.25">
      <c r="A1280">
        <v>1278</v>
      </c>
      <c r="B1280">
        <f t="shared" si="19"/>
        <v>3.4989733059548254</v>
      </c>
      <c r="C1280">
        <v>-0.56840000000000002</v>
      </c>
      <c r="D1280">
        <v>15.3117</v>
      </c>
      <c r="E1280">
        <v>8.813E-2</v>
      </c>
      <c r="F1280">
        <v>11.887</v>
      </c>
      <c r="G1280">
        <v>12.612</v>
      </c>
      <c r="H1280">
        <v>13.069000000000001</v>
      </c>
      <c r="I1280">
        <v>13.321</v>
      </c>
      <c r="J1280">
        <v>13.724</v>
      </c>
      <c r="K1280">
        <v>14.007</v>
      </c>
      <c r="L1280">
        <v>14.442</v>
      </c>
      <c r="M1280">
        <v>15.311999999999999</v>
      </c>
      <c r="N1280">
        <v>16.265999999999998</v>
      </c>
      <c r="O1280">
        <v>16.817</v>
      </c>
      <c r="P1280">
        <v>17.207999999999998</v>
      </c>
      <c r="Q1280">
        <v>17.812000000000001</v>
      </c>
      <c r="R1280">
        <v>18.222999999999999</v>
      </c>
      <c r="S1280">
        <v>19.041</v>
      </c>
      <c r="T1280">
        <v>20.584</v>
      </c>
      <c r="U1280">
        <v>1278</v>
      </c>
      <c r="V1280">
        <v>10.994</v>
      </c>
      <c r="W1280">
        <v>11.968999999999999</v>
      </c>
      <c r="X1280">
        <v>12.944000000000001</v>
      </c>
      <c r="Y1280">
        <v>14.05</v>
      </c>
      <c r="Z1280">
        <v>15.311999999999999</v>
      </c>
      <c r="AA1280">
        <v>16.760999999999999</v>
      </c>
      <c r="AB1280">
        <v>18.437000000000001</v>
      </c>
      <c r="AC1280">
        <v>20.391999999999999</v>
      </c>
      <c r="AD1280">
        <v>22.346</v>
      </c>
    </row>
    <row r="1281" spans="1:30" x14ac:dyDescent="0.25">
      <c r="A1281">
        <v>1279</v>
      </c>
      <c r="B1281">
        <f t="shared" si="19"/>
        <v>3.5017111567419574</v>
      </c>
      <c r="C1281">
        <v>-0.56840000000000002</v>
      </c>
      <c r="D1281">
        <v>15.311400000000001</v>
      </c>
      <c r="E1281">
        <v>8.8139999999999996E-2</v>
      </c>
      <c r="F1281">
        <v>11.885999999999999</v>
      </c>
      <c r="G1281">
        <v>12.612</v>
      </c>
      <c r="H1281">
        <v>13.068</v>
      </c>
      <c r="I1281">
        <v>13.32</v>
      </c>
      <c r="J1281">
        <v>13.724</v>
      </c>
      <c r="K1281">
        <v>14.007</v>
      </c>
      <c r="L1281">
        <v>14.442</v>
      </c>
      <c r="M1281">
        <v>15.311</v>
      </c>
      <c r="N1281">
        <v>16.265999999999998</v>
      </c>
      <c r="O1281">
        <v>16.817</v>
      </c>
      <c r="P1281">
        <v>17.207000000000001</v>
      </c>
      <c r="Q1281">
        <v>17.812000000000001</v>
      </c>
      <c r="R1281">
        <v>18.222999999999999</v>
      </c>
      <c r="S1281">
        <v>19.041</v>
      </c>
      <c r="T1281">
        <v>20.584</v>
      </c>
      <c r="U1281">
        <v>1279</v>
      </c>
      <c r="V1281">
        <v>10.993</v>
      </c>
      <c r="W1281">
        <v>11.968</v>
      </c>
      <c r="X1281">
        <v>12.944000000000001</v>
      </c>
      <c r="Y1281">
        <v>14.05</v>
      </c>
      <c r="Z1281">
        <v>15.311</v>
      </c>
      <c r="AA1281">
        <v>16.760000000000002</v>
      </c>
      <c r="AB1281">
        <v>18.437000000000001</v>
      </c>
      <c r="AC1281">
        <v>20.391999999999999</v>
      </c>
      <c r="AD1281">
        <v>22.347000000000001</v>
      </c>
    </row>
    <row r="1282" spans="1:30" x14ac:dyDescent="0.25">
      <c r="A1282">
        <v>1280</v>
      </c>
      <c r="B1282">
        <f t="shared" si="19"/>
        <v>3.5044490075290895</v>
      </c>
      <c r="C1282">
        <v>-0.56840000000000002</v>
      </c>
      <c r="D1282">
        <v>15.311</v>
      </c>
      <c r="E1282">
        <v>8.8160000000000002E-2</v>
      </c>
      <c r="F1282">
        <v>11.885</v>
      </c>
      <c r="G1282">
        <v>12.611000000000001</v>
      </c>
      <c r="H1282">
        <v>13.067</v>
      </c>
      <c r="I1282">
        <v>13.319000000000001</v>
      </c>
      <c r="J1282">
        <v>13.723000000000001</v>
      </c>
      <c r="K1282">
        <v>14.006</v>
      </c>
      <c r="L1282">
        <v>14.441000000000001</v>
      </c>
      <c r="M1282">
        <v>15.311</v>
      </c>
      <c r="N1282">
        <v>16.265999999999998</v>
      </c>
      <c r="O1282">
        <v>16.817</v>
      </c>
      <c r="P1282">
        <v>17.207000000000001</v>
      </c>
      <c r="Q1282">
        <v>17.812999999999999</v>
      </c>
      <c r="R1282">
        <v>18.224</v>
      </c>
      <c r="S1282">
        <v>19.042000000000002</v>
      </c>
      <c r="T1282">
        <v>20.585000000000001</v>
      </c>
      <c r="U1282">
        <v>1280</v>
      </c>
      <c r="V1282">
        <v>10.992000000000001</v>
      </c>
      <c r="W1282">
        <v>11.967000000000001</v>
      </c>
      <c r="X1282">
        <v>12.943</v>
      </c>
      <c r="Y1282">
        <v>14.048999999999999</v>
      </c>
      <c r="Z1282">
        <v>15.311</v>
      </c>
      <c r="AA1282">
        <v>16.760000000000002</v>
      </c>
      <c r="AB1282">
        <v>18.437000000000001</v>
      </c>
      <c r="AC1282">
        <v>20.393000000000001</v>
      </c>
      <c r="AD1282">
        <v>22.347999999999999</v>
      </c>
    </row>
    <row r="1283" spans="1:30" x14ac:dyDescent="0.25">
      <c r="A1283">
        <v>1281</v>
      </c>
      <c r="B1283">
        <f t="shared" ref="B1283:B1346" si="20">A1283/365.25</f>
        <v>3.5071868583162216</v>
      </c>
      <c r="C1283">
        <v>-0.56840000000000002</v>
      </c>
      <c r="D1283">
        <v>15.310600000000001</v>
      </c>
      <c r="E1283">
        <v>8.8179999999999994E-2</v>
      </c>
      <c r="F1283">
        <v>11.884</v>
      </c>
      <c r="G1283">
        <v>12.61</v>
      </c>
      <c r="H1283">
        <v>13.067</v>
      </c>
      <c r="I1283">
        <v>13.319000000000001</v>
      </c>
      <c r="J1283">
        <v>13.722</v>
      </c>
      <c r="K1283">
        <v>14.005000000000001</v>
      </c>
      <c r="L1283">
        <v>14.441000000000001</v>
      </c>
      <c r="M1283">
        <v>15.311</v>
      </c>
      <c r="N1283">
        <v>16.265999999999998</v>
      </c>
      <c r="O1283">
        <v>16.817</v>
      </c>
      <c r="P1283">
        <v>17.207999999999998</v>
      </c>
      <c r="Q1283">
        <v>17.812999999999999</v>
      </c>
      <c r="R1283">
        <v>18.224</v>
      </c>
      <c r="S1283">
        <v>19.042000000000002</v>
      </c>
      <c r="T1283">
        <v>20.585999999999999</v>
      </c>
      <c r="U1283">
        <v>1281</v>
      </c>
      <c r="V1283">
        <v>10.991</v>
      </c>
      <c r="W1283">
        <v>11.965999999999999</v>
      </c>
      <c r="X1283">
        <v>12.942</v>
      </c>
      <c r="Y1283">
        <v>14.048</v>
      </c>
      <c r="Z1283">
        <v>15.311</v>
      </c>
      <c r="AA1283">
        <v>16.760000000000002</v>
      </c>
      <c r="AB1283">
        <v>18.437000000000001</v>
      </c>
      <c r="AC1283">
        <v>20.393999999999998</v>
      </c>
      <c r="AD1283">
        <v>22.35</v>
      </c>
    </row>
    <row r="1284" spans="1:30" x14ac:dyDescent="0.25">
      <c r="A1284">
        <v>1282</v>
      </c>
      <c r="B1284">
        <f t="shared" si="20"/>
        <v>3.5099247091033541</v>
      </c>
      <c r="C1284">
        <v>-0.56840000000000002</v>
      </c>
      <c r="D1284">
        <v>15.3102</v>
      </c>
      <c r="E1284">
        <v>8.8200000000000001E-2</v>
      </c>
      <c r="F1284">
        <v>11.882999999999999</v>
      </c>
      <c r="G1284">
        <v>12.609</v>
      </c>
      <c r="H1284">
        <v>13.066000000000001</v>
      </c>
      <c r="I1284">
        <v>13.318</v>
      </c>
      <c r="J1284">
        <v>13.722</v>
      </c>
      <c r="K1284">
        <v>14.005000000000001</v>
      </c>
      <c r="L1284">
        <v>14.44</v>
      </c>
      <c r="M1284">
        <v>15.31</v>
      </c>
      <c r="N1284">
        <v>16.265000000000001</v>
      </c>
      <c r="O1284">
        <v>16.817</v>
      </c>
      <c r="P1284">
        <v>17.207999999999998</v>
      </c>
      <c r="Q1284">
        <v>17.812999999999999</v>
      </c>
      <c r="R1284">
        <v>18.224</v>
      </c>
      <c r="S1284">
        <v>19.042999999999999</v>
      </c>
      <c r="T1284">
        <v>20.587</v>
      </c>
      <c r="U1284">
        <v>1282</v>
      </c>
      <c r="V1284">
        <v>10.99</v>
      </c>
      <c r="W1284">
        <v>11.965</v>
      </c>
      <c r="X1284">
        <v>12.941000000000001</v>
      </c>
      <c r="Y1284">
        <v>14.048</v>
      </c>
      <c r="Z1284">
        <v>15.31</v>
      </c>
      <c r="AA1284">
        <v>16.760000000000002</v>
      </c>
      <c r="AB1284">
        <v>18.437999999999999</v>
      </c>
      <c r="AC1284">
        <v>20.395</v>
      </c>
      <c r="AD1284">
        <v>22.350999999999999</v>
      </c>
    </row>
    <row r="1285" spans="1:30" x14ac:dyDescent="0.25">
      <c r="A1285">
        <v>1283</v>
      </c>
      <c r="B1285">
        <f t="shared" si="20"/>
        <v>3.5126625598904861</v>
      </c>
      <c r="C1285">
        <v>-0.56840000000000002</v>
      </c>
      <c r="D1285">
        <v>15.309900000000001</v>
      </c>
      <c r="E1285">
        <v>8.8220000000000007E-2</v>
      </c>
      <c r="F1285">
        <v>11.882</v>
      </c>
      <c r="G1285">
        <v>12.609</v>
      </c>
      <c r="H1285">
        <v>13.065</v>
      </c>
      <c r="I1285">
        <v>13.317</v>
      </c>
      <c r="J1285">
        <v>13.721</v>
      </c>
      <c r="K1285">
        <v>14.004</v>
      </c>
      <c r="L1285">
        <v>14.44</v>
      </c>
      <c r="M1285">
        <v>15.31</v>
      </c>
      <c r="N1285">
        <v>16.265000000000001</v>
      </c>
      <c r="O1285">
        <v>16.817</v>
      </c>
      <c r="P1285">
        <v>17.207999999999998</v>
      </c>
      <c r="Q1285">
        <v>17.812999999999999</v>
      </c>
      <c r="R1285">
        <v>18.225000000000001</v>
      </c>
      <c r="S1285">
        <v>19.042999999999999</v>
      </c>
      <c r="T1285">
        <v>20.588000000000001</v>
      </c>
      <c r="U1285">
        <v>1283</v>
      </c>
      <c r="V1285">
        <v>10.989000000000001</v>
      </c>
      <c r="W1285">
        <v>11.965</v>
      </c>
      <c r="X1285">
        <v>12.94</v>
      </c>
      <c r="Y1285">
        <v>14.047000000000001</v>
      </c>
      <c r="Z1285">
        <v>15.31</v>
      </c>
      <c r="AA1285">
        <v>16.760000000000002</v>
      </c>
      <c r="AB1285">
        <v>18.437999999999999</v>
      </c>
      <c r="AC1285">
        <v>20.396000000000001</v>
      </c>
      <c r="AD1285">
        <v>22.353000000000002</v>
      </c>
    </row>
    <row r="1286" spans="1:30" x14ac:dyDescent="0.25">
      <c r="A1286">
        <v>1284</v>
      </c>
      <c r="B1286">
        <f t="shared" si="20"/>
        <v>3.5154004106776182</v>
      </c>
      <c r="C1286">
        <v>-0.56840000000000002</v>
      </c>
      <c r="D1286">
        <v>15.3095</v>
      </c>
      <c r="E1286">
        <v>8.8239999999999999E-2</v>
      </c>
      <c r="F1286">
        <v>11.881</v>
      </c>
      <c r="G1286">
        <v>12.608000000000001</v>
      </c>
      <c r="H1286">
        <v>13.064</v>
      </c>
      <c r="I1286">
        <v>13.317</v>
      </c>
      <c r="J1286">
        <v>13.72</v>
      </c>
      <c r="K1286">
        <v>14.004</v>
      </c>
      <c r="L1286">
        <v>14.439</v>
      </c>
      <c r="M1286">
        <v>15.31</v>
      </c>
      <c r="N1286">
        <v>16.265000000000001</v>
      </c>
      <c r="O1286">
        <v>16.817</v>
      </c>
      <c r="P1286">
        <v>17.207999999999998</v>
      </c>
      <c r="Q1286">
        <v>17.812999999999999</v>
      </c>
      <c r="R1286">
        <v>18.225000000000001</v>
      </c>
      <c r="S1286">
        <v>19.044</v>
      </c>
      <c r="T1286">
        <v>20.588999999999999</v>
      </c>
      <c r="U1286">
        <v>1284</v>
      </c>
      <c r="V1286">
        <v>10.988</v>
      </c>
      <c r="W1286">
        <v>11.964</v>
      </c>
      <c r="X1286">
        <v>12.94</v>
      </c>
      <c r="Y1286">
        <v>14.047000000000001</v>
      </c>
      <c r="Z1286">
        <v>15.31</v>
      </c>
      <c r="AA1286">
        <v>16.760000000000002</v>
      </c>
      <c r="AB1286">
        <v>18.439</v>
      </c>
      <c r="AC1286">
        <v>20.396999999999998</v>
      </c>
      <c r="AD1286">
        <v>22.353999999999999</v>
      </c>
    </row>
    <row r="1287" spans="1:30" x14ac:dyDescent="0.25">
      <c r="A1287">
        <v>1285</v>
      </c>
      <c r="B1287">
        <f t="shared" si="20"/>
        <v>3.5181382614647503</v>
      </c>
      <c r="C1287">
        <v>-0.56840000000000002</v>
      </c>
      <c r="D1287">
        <v>15.309100000000001</v>
      </c>
      <c r="E1287">
        <v>8.8260000000000005E-2</v>
      </c>
      <c r="F1287">
        <v>11.88</v>
      </c>
      <c r="G1287">
        <v>12.606999999999999</v>
      </c>
      <c r="H1287">
        <v>13.063000000000001</v>
      </c>
      <c r="I1287">
        <v>13.316000000000001</v>
      </c>
      <c r="J1287">
        <v>13.72</v>
      </c>
      <c r="K1287">
        <v>14.003</v>
      </c>
      <c r="L1287">
        <v>14.439</v>
      </c>
      <c r="M1287">
        <v>15.308999999999999</v>
      </c>
      <c r="N1287">
        <v>16.265000000000001</v>
      </c>
      <c r="O1287">
        <v>16.817</v>
      </c>
      <c r="P1287">
        <v>17.207999999999998</v>
      </c>
      <c r="Q1287">
        <v>17.814</v>
      </c>
      <c r="R1287">
        <v>18.225000000000001</v>
      </c>
      <c r="S1287">
        <v>19.044</v>
      </c>
      <c r="T1287">
        <v>20.59</v>
      </c>
      <c r="U1287">
        <v>1285</v>
      </c>
      <c r="V1287">
        <v>10.987</v>
      </c>
      <c r="W1287">
        <v>11.962999999999999</v>
      </c>
      <c r="X1287">
        <v>12.939</v>
      </c>
      <c r="Y1287">
        <v>14.045999999999999</v>
      </c>
      <c r="Z1287">
        <v>15.308999999999999</v>
      </c>
      <c r="AA1287">
        <v>16.760000000000002</v>
      </c>
      <c r="AB1287">
        <v>18.439</v>
      </c>
      <c r="AC1287">
        <v>20.396999999999998</v>
      </c>
      <c r="AD1287">
        <v>22.356000000000002</v>
      </c>
    </row>
    <row r="1288" spans="1:30" x14ac:dyDescent="0.25">
      <c r="A1288">
        <v>1286</v>
      </c>
      <c r="B1288">
        <f t="shared" si="20"/>
        <v>3.5208761122518824</v>
      </c>
      <c r="C1288">
        <v>-0.56840000000000002</v>
      </c>
      <c r="D1288">
        <v>15.3088</v>
      </c>
      <c r="E1288">
        <v>8.8279999999999997E-2</v>
      </c>
      <c r="F1288">
        <v>11.879</v>
      </c>
      <c r="G1288">
        <v>12.606</v>
      </c>
      <c r="H1288">
        <v>13.063000000000001</v>
      </c>
      <c r="I1288">
        <v>13.315</v>
      </c>
      <c r="J1288">
        <v>13.718999999999999</v>
      </c>
      <c r="K1288">
        <v>14.002000000000001</v>
      </c>
      <c r="L1288">
        <v>14.438000000000001</v>
      </c>
      <c r="M1288">
        <v>15.308999999999999</v>
      </c>
      <c r="N1288">
        <v>16.265000000000001</v>
      </c>
      <c r="O1288">
        <v>16.817</v>
      </c>
      <c r="P1288">
        <v>17.207999999999998</v>
      </c>
      <c r="Q1288">
        <v>17.814</v>
      </c>
      <c r="R1288">
        <v>18.225999999999999</v>
      </c>
      <c r="S1288">
        <v>19.045000000000002</v>
      </c>
      <c r="T1288">
        <v>20.591000000000001</v>
      </c>
      <c r="U1288">
        <v>1286</v>
      </c>
      <c r="V1288">
        <v>10.986000000000001</v>
      </c>
      <c r="W1288">
        <v>11.962</v>
      </c>
      <c r="X1288">
        <v>12.938000000000001</v>
      </c>
      <c r="Y1288">
        <v>14.045</v>
      </c>
      <c r="Z1288">
        <v>15.308999999999999</v>
      </c>
      <c r="AA1288">
        <v>16.760000000000002</v>
      </c>
      <c r="AB1288">
        <v>18.439</v>
      </c>
      <c r="AC1288">
        <v>20.398</v>
      </c>
      <c r="AD1288">
        <v>22.358000000000001</v>
      </c>
    </row>
    <row r="1289" spans="1:30" x14ac:dyDescent="0.25">
      <c r="A1289">
        <v>1287</v>
      </c>
      <c r="B1289">
        <f t="shared" si="20"/>
        <v>3.5236139630390144</v>
      </c>
      <c r="C1289">
        <v>-0.56840000000000002</v>
      </c>
      <c r="D1289">
        <v>15.308400000000001</v>
      </c>
      <c r="E1289">
        <v>8.8300000000000003E-2</v>
      </c>
      <c r="F1289">
        <v>11.879</v>
      </c>
      <c r="G1289">
        <v>12.605</v>
      </c>
      <c r="H1289">
        <v>13.061999999999999</v>
      </c>
      <c r="I1289">
        <v>13.314</v>
      </c>
      <c r="J1289">
        <v>13.718</v>
      </c>
      <c r="K1289">
        <v>14.002000000000001</v>
      </c>
      <c r="L1289">
        <v>14.438000000000001</v>
      </c>
      <c r="M1289">
        <v>15.308</v>
      </c>
      <c r="N1289">
        <v>16.265000000000001</v>
      </c>
      <c r="O1289">
        <v>16.817</v>
      </c>
      <c r="P1289">
        <v>17.207999999999998</v>
      </c>
      <c r="Q1289">
        <v>17.814</v>
      </c>
      <c r="R1289">
        <v>18.225999999999999</v>
      </c>
      <c r="S1289">
        <v>19.045999999999999</v>
      </c>
      <c r="T1289">
        <v>20.591999999999999</v>
      </c>
      <c r="U1289">
        <v>1287</v>
      </c>
      <c r="V1289">
        <v>10.984999999999999</v>
      </c>
      <c r="W1289">
        <v>11.961</v>
      </c>
      <c r="X1289">
        <v>12.936999999999999</v>
      </c>
      <c r="Y1289">
        <v>14.045</v>
      </c>
      <c r="Z1289">
        <v>15.308</v>
      </c>
      <c r="AA1289">
        <v>16.760000000000002</v>
      </c>
      <c r="AB1289">
        <v>18.440000000000001</v>
      </c>
      <c r="AC1289">
        <v>20.399000000000001</v>
      </c>
      <c r="AD1289">
        <v>22.359000000000002</v>
      </c>
    </row>
    <row r="1290" spans="1:30" x14ac:dyDescent="0.25">
      <c r="A1290">
        <v>1288</v>
      </c>
      <c r="B1290">
        <f t="shared" si="20"/>
        <v>3.5263518138261465</v>
      </c>
      <c r="C1290">
        <v>-0.56840000000000002</v>
      </c>
      <c r="D1290">
        <v>15.308</v>
      </c>
      <c r="E1290">
        <v>8.8319999999999996E-2</v>
      </c>
      <c r="F1290">
        <v>11.878</v>
      </c>
      <c r="G1290">
        <v>12.603999999999999</v>
      </c>
      <c r="H1290">
        <v>13.061</v>
      </c>
      <c r="I1290">
        <v>13.314</v>
      </c>
      <c r="J1290">
        <v>13.718</v>
      </c>
      <c r="K1290">
        <v>14.000999999999999</v>
      </c>
      <c r="L1290">
        <v>14.436999999999999</v>
      </c>
      <c r="M1290">
        <v>15.308</v>
      </c>
      <c r="N1290">
        <v>16.263999999999999</v>
      </c>
      <c r="O1290">
        <v>16.817</v>
      </c>
      <c r="P1290">
        <v>17.207999999999998</v>
      </c>
      <c r="Q1290">
        <v>17.814</v>
      </c>
      <c r="R1290">
        <v>18.225999999999999</v>
      </c>
      <c r="S1290">
        <v>19.045999999999999</v>
      </c>
      <c r="T1290">
        <v>20.593</v>
      </c>
      <c r="U1290">
        <v>1288</v>
      </c>
      <c r="V1290">
        <v>10.983000000000001</v>
      </c>
      <c r="W1290">
        <v>11.96</v>
      </c>
      <c r="X1290">
        <v>12.936</v>
      </c>
      <c r="Y1290">
        <v>14.044</v>
      </c>
      <c r="Z1290">
        <v>15.308</v>
      </c>
      <c r="AA1290">
        <v>16.760000000000002</v>
      </c>
      <c r="AB1290">
        <v>18.440000000000001</v>
      </c>
      <c r="AC1290">
        <v>20.399999999999999</v>
      </c>
      <c r="AD1290">
        <v>22.36</v>
      </c>
    </row>
    <row r="1291" spans="1:30" x14ac:dyDescent="0.25">
      <c r="A1291">
        <v>1289</v>
      </c>
      <c r="B1291">
        <f t="shared" si="20"/>
        <v>3.5290896646132786</v>
      </c>
      <c r="C1291">
        <v>-0.56840000000000002</v>
      </c>
      <c r="D1291">
        <v>15.307700000000001</v>
      </c>
      <c r="E1291">
        <v>8.8330000000000006E-2</v>
      </c>
      <c r="F1291">
        <v>11.877000000000001</v>
      </c>
      <c r="G1291">
        <v>12.603999999999999</v>
      </c>
      <c r="H1291">
        <v>13.061</v>
      </c>
      <c r="I1291">
        <v>13.313000000000001</v>
      </c>
      <c r="J1291">
        <v>13.717000000000001</v>
      </c>
      <c r="K1291">
        <v>14.000999999999999</v>
      </c>
      <c r="L1291">
        <v>14.436999999999999</v>
      </c>
      <c r="M1291">
        <v>15.308</v>
      </c>
      <c r="N1291">
        <v>16.263999999999999</v>
      </c>
      <c r="O1291">
        <v>16.817</v>
      </c>
      <c r="P1291">
        <v>17.207999999999998</v>
      </c>
      <c r="Q1291">
        <v>17.814</v>
      </c>
      <c r="R1291">
        <v>18.225999999999999</v>
      </c>
      <c r="S1291">
        <v>19.045999999999999</v>
      </c>
      <c r="T1291">
        <v>20.593</v>
      </c>
      <c r="U1291">
        <v>1289</v>
      </c>
      <c r="V1291">
        <v>10.983000000000001</v>
      </c>
      <c r="W1291">
        <v>11.959</v>
      </c>
      <c r="X1291">
        <v>12.936</v>
      </c>
      <c r="Y1291">
        <v>14.044</v>
      </c>
      <c r="Z1291">
        <v>15.308</v>
      </c>
      <c r="AA1291">
        <v>16.760000000000002</v>
      </c>
      <c r="AB1291">
        <v>18.440000000000001</v>
      </c>
      <c r="AC1291">
        <v>20.401</v>
      </c>
      <c r="AD1291">
        <v>22.361000000000001</v>
      </c>
    </row>
    <row r="1292" spans="1:30" x14ac:dyDescent="0.25">
      <c r="A1292">
        <v>1290</v>
      </c>
      <c r="B1292">
        <f t="shared" si="20"/>
        <v>3.5318275154004106</v>
      </c>
      <c r="C1292">
        <v>-0.56840000000000002</v>
      </c>
      <c r="D1292">
        <v>15.3073</v>
      </c>
      <c r="E1292">
        <v>8.8349999999999998E-2</v>
      </c>
      <c r="F1292">
        <v>11.875999999999999</v>
      </c>
      <c r="G1292">
        <v>12.603</v>
      </c>
      <c r="H1292">
        <v>13.06</v>
      </c>
      <c r="I1292">
        <v>13.311999999999999</v>
      </c>
      <c r="J1292">
        <v>13.715999999999999</v>
      </c>
      <c r="K1292">
        <v>14</v>
      </c>
      <c r="L1292">
        <v>14.436</v>
      </c>
      <c r="M1292">
        <v>15.307</v>
      </c>
      <c r="N1292">
        <v>16.263999999999999</v>
      </c>
      <c r="O1292">
        <v>16.817</v>
      </c>
      <c r="P1292">
        <v>17.207999999999998</v>
      </c>
      <c r="Q1292">
        <v>17.814</v>
      </c>
      <c r="R1292">
        <v>18.227</v>
      </c>
      <c r="S1292">
        <v>19.047000000000001</v>
      </c>
      <c r="T1292">
        <v>20.594000000000001</v>
      </c>
      <c r="U1292">
        <v>1290</v>
      </c>
      <c r="V1292">
        <v>10.981999999999999</v>
      </c>
      <c r="W1292">
        <v>11.959</v>
      </c>
      <c r="X1292">
        <v>12.935</v>
      </c>
      <c r="Y1292">
        <v>14.042999999999999</v>
      </c>
      <c r="Z1292">
        <v>15.307</v>
      </c>
      <c r="AA1292">
        <v>16.760000000000002</v>
      </c>
      <c r="AB1292">
        <v>18.440000000000001</v>
      </c>
      <c r="AC1292">
        <v>20.401</v>
      </c>
      <c r="AD1292">
        <v>22.363</v>
      </c>
    </row>
    <row r="1293" spans="1:30" x14ac:dyDescent="0.25">
      <c r="A1293">
        <v>1291</v>
      </c>
      <c r="B1293">
        <f t="shared" si="20"/>
        <v>3.5345653661875427</v>
      </c>
      <c r="C1293">
        <v>-0.56840000000000002</v>
      </c>
      <c r="D1293">
        <v>15.307</v>
      </c>
      <c r="E1293">
        <v>8.8370000000000004E-2</v>
      </c>
      <c r="F1293">
        <v>11.875</v>
      </c>
      <c r="G1293">
        <v>12.602</v>
      </c>
      <c r="H1293">
        <v>13.058999999999999</v>
      </c>
      <c r="I1293">
        <v>13.311999999999999</v>
      </c>
      <c r="J1293">
        <v>13.715999999999999</v>
      </c>
      <c r="K1293">
        <v>14</v>
      </c>
      <c r="L1293">
        <v>14.436</v>
      </c>
      <c r="M1293">
        <v>15.307</v>
      </c>
      <c r="N1293">
        <v>16.263999999999999</v>
      </c>
      <c r="O1293">
        <v>16.817</v>
      </c>
      <c r="P1293">
        <v>17.207999999999998</v>
      </c>
      <c r="Q1293">
        <v>17.815000000000001</v>
      </c>
      <c r="R1293">
        <v>18.227</v>
      </c>
      <c r="S1293">
        <v>19.047000000000001</v>
      </c>
      <c r="T1293">
        <v>20.596</v>
      </c>
      <c r="U1293">
        <v>1291</v>
      </c>
      <c r="V1293">
        <v>10.981</v>
      </c>
      <c r="W1293">
        <v>11.958</v>
      </c>
      <c r="X1293">
        <v>12.933999999999999</v>
      </c>
      <c r="Y1293">
        <v>14.042</v>
      </c>
      <c r="Z1293">
        <v>15.307</v>
      </c>
      <c r="AA1293">
        <v>16.760000000000002</v>
      </c>
      <c r="AB1293">
        <v>18.440999999999999</v>
      </c>
      <c r="AC1293">
        <v>20.402999999999999</v>
      </c>
      <c r="AD1293">
        <v>22.364000000000001</v>
      </c>
    </row>
    <row r="1294" spans="1:30" x14ac:dyDescent="0.25">
      <c r="A1294">
        <v>1292</v>
      </c>
      <c r="B1294">
        <f t="shared" si="20"/>
        <v>3.5373032169746748</v>
      </c>
      <c r="C1294">
        <v>-0.56840000000000002</v>
      </c>
      <c r="D1294">
        <v>15.3066</v>
      </c>
      <c r="E1294">
        <v>8.8389999999999996E-2</v>
      </c>
      <c r="F1294">
        <v>11.874000000000001</v>
      </c>
      <c r="G1294">
        <v>12.601000000000001</v>
      </c>
      <c r="H1294">
        <v>13.058</v>
      </c>
      <c r="I1294">
        <v>13.311</v>
      </c>
      <c r="J1294">
        <v>13.715</v>
      </c>
      <c r="K1294">
        <v>13.999000000000001</v>
      </c>
      <c r="L1294">
        <v>14.435</v>
      </c>
      <c r="M1294">
        <v>15.307</v>
      </c>
      <c r="N1294">
        <v>16.263999999999999</v>
      </c>
      <c r="O1294">
        <v>16.817</v>
      </c>
      <c r="P1294">
        <v>17.207999999999998</v>
      </c>
      <c r="Q1294">
        <v>17.815000000000001</v>
      </c>
      <c r="R1294">
        <v>18.227</v>
      </c>
      <c r="S1294">
        <v>19.047999999999998</v>
      </c>
      <c r="T1294">
        <v>20.596</v>
      </c>
      <c r="U1294">
        <v>1292</v>
      </c>
      <c r="V1294">
        <v>10.98</v>
      </c>
      <c r="W1294">
        <v>11.957000000000001</v>
      </c>
      <c r="X1294">
        <v>12.933999999999999</v>
      </c>
      <c r="Y1294">
        <v>14.042</v>
      </c>
      <c r="Z1294">
        <v>15.307</v>
      </c>
      <c r="AA1294">
        <v>16.760000000000002</v>
      </c>
      <c r="AB1294">
        <v>18.440999999999999</v>
      </c>
      <c r="AC1294">
        <v>20.402999999999999</v>
      </c>
      <c r="AD1294">
        <v>22.366</v>
      </c>
    </row>
    <row r="1295" spans="1:30" x14ac:dyDescent="0.25">
      <c r="A1295">
        <v>1293</v>
      </c>
      <c r="B1295">
        <f t="shared" si="20"/>
        <v>3.5400410677618068</v>
      </c>
      <c r="C1295">
        <v>-0.56840000000000002</v>
      </c>
      <c r="D1295">
        <v>15.3062</v>
      </c>
      <c r="E1295">
        <v>8.8410000000000002E-2</v>
      </c>
      <c r="F1295">
        <v>11.872999999999999</v>
      </c>
      <c r="G1295">
        <v>12.601000000000001</v>
      </c>
      <c r="H1295">
        <v>13.058</v>
      </c>
      <c r="I1295">
        <v>13.31</v>
      </c>
      <c r="J1295">
        <v>13.715</v>
      </c>
      <c r="K1295">
        <v>13.997999999999999</v>
      </c>
      <c r="L1295">
        <v>14.433999999999999</v>
      </c>
      <c r="M1295">
        <v>15.305999999999999</v>
      </c>
      <c r="N1295">
        <v>16.263999999999999</v>
      </c>
      <c r="O1295">
        <v>16.817</v>
      </c>
      <c r="P1295">
        <v>17.207999999999998</v>
      </c>
      <c r="Q1295">
        <v>17.815000000000001</v>
      </c>
      <c r="R1295">
        <v>18.227</v>
      </c>
      <c r="S1295">
        <v>19.047999999999998</v>
      </c>
      <c r="T1295">
        <v>20.597000000000001</v>
      </c>
      <c r="U1295">
        <v>1293</v>
      </c>
      <c r="V1295">
        <v>10.978999999999999</v>
      </c>
      <c r="W1295">
        <v>11.956</v>
      </c>
      <c r="X1295">
        <v>12.933</v>
      </c>
      <c r="Y1295">
        <v>14.041</v>
      </c>
      <c r="Z1295">
        <v>15.305999999999999</v>
      </c>
      <c r="AA1295">
        <v>16.760000000000002</v>
      </c>
      <c r="AB1295">
        <v>18.442</v>
      </c>
      <c r="AC1295">
        <v>20.404</v>
      </c>
      <c r="AD1295">
        <v>22.367000000000001</v>
      </c>
    </row>
    <row r="1296" spans="1:30" x14ac:dyDescent="0.25">
      <c r="A1296">
        <v>1294</v>
      </c>
      <c r="B1296">
        <f t="shared" si="20"/>
        <v>3.5427789185489389</v>
      </c>
      <c r="C1296">
        <v>-0.56840000000000002</v>
      </c>
      <c r="D1296">
        <v>15.305899999999999</v>
      </c>
      <c r="E1296">
        <v>8.8429999999999995E-2</v>
      </c>
      <c r="F1296">
        <v>11.872</v>
      </c>
      <c r="G1296">
        <v>12.6</v>
      </c>
      <c r="H1296">
        <v>13.057</v>
      </c>
      <c r="I1296">
        <v>13.31</v>
      </c>
      <c r="J1296">
        <v>13.714</v>
      </c>
      <c r="K1296">
        <v>13.997999999999999</v>
      </c>
      <c r="L1296">
        <v>14.433999999999999</v>
      </c>
      <c r="M1296">
        <v>15.305999999999999</v>
      </c>
      <c r="N1296">
        <v>16.263000000000002</v>
      </c>
      <c r="O1296">
        <v>16.817</v>
      </c>
      <c r="P1296">
        <v>17.207999999999998</v>
      </c>
      <c r="Q1296">
        <v>17.815000000000001</v>
      </c>
      <c r="R1296">
        <v>18.228000000000002</v>
      </c>
      <c r="S1296">
        <v>19.048999999999999</v>
      </c>
      <c r="T1296">
        <v>20.599</v>
      </c>
      <c r="U1296">
        <v>1294</v>
      </c>
      <c r="V1296">
        <v>10.978</v>
      </c>
      <c r="W1296">
        <v>11.955</v>
      </c>
      <c r="X1296">
        <v>12.932</v>
      </c>
      <c r="Y1296">
        <v>14.041</v>
      </c>
      <c r="Z1296">
        <v>15.305999999999999</v>
      </c>
      <c r="AA1296">
        <v>16.760000000000002</v>
      </c>
      <c r="AB1296">
        <v>18.442</v>
      </c>
      <c r="AC1296">
        <v>20.405000000000001</v>
      </c>
      <c r="AD1296">
        <v>22.369</v>
      </c>
    </row>
    <row r="1297" spans="1:30" x14ac:dyDescent="0.25">
      <c r="A1297">
        <v>1295</v>
      </c>
      <c r="B1297">
        <f t="shared" si="20"/>
        <v>3.5455167693360714</v>
      </c>
      <c r="C1297">
        <v>-0.56840000000000002</v>
      </c>
      <c r="D1297">
        <v>15.3055</v>
      </c>
      <c r="E1297">
        <v>8.8450000000000001E-2</v>
      </c>
      <c r="F1297">
        <v>11.872</v>
      </c>
      <c r="G1297">
        <v>12.599</v>
      </c>
      <c r="H1297">
        <v>13.055999999999999</v>
      </c>
      <c r="I1297">
        <v>13.308999999999999</v>
      </c>
      <c r="J1297">
        <v>13.712999999999999</v>
      </c>
      <c r="K1297">
        <v>13.997</v>
      </c>
      <c r="L1297">
        <v>14.433</v>
      </c>
      <c r="M1297">
        <v>15.305999999999999</v>
      </c>
      <c r="N1297">
        <v>16.263000000000002</v>
      </c>
      <c r="O1297">
        <v>16.815999999999999</v>
      </c>
      <c r="P1297">
        <v>17.207999999999998</v>
      </c>
      <c r="Q1297">
        <v>17.815000000000001</v>
      </c>
      <c r="R1297">
        <v>18.228000000000002</v>
      </c>
      <c r="S1297">
        <v>19.048999999999999</v>
      </c>
      <c r="T1297">
        <v>20.6</v>
      </c>
      <c r="U1297">
        <v>1295</v>
      </c>
      <c r="V1297">
        <v>10.977</v>
      </c>
      <c r="W1297">
        <v>11.954000000000001</v>
      </c>
      <c r="X1297">
        <v>12.930999999999999</v>
      </c>
      <c r="Y1297">
        <v>14.04</v>
      </c>
      <c r="Z1297">
        <v>15.305999999999999</v>
      </c>
      <c r="AA1297">
        <v>16.759</v>
      </c>
      <c r="AB1297">
        <v>18.442</v>
      </c>
      <c r="AC1297">
        <v>20.405999999999999</v>
      </c>
      <c r="AD1297">
        <v>22.37</v>
      </c>
    </row>
    <row r="1298" spans="1:30" x14ac:dyDescent="0.25">
      <c r="A1298">
        <v>1296</v>
      </c>
      <c r="B1298">
        <f t="shared" si="20"/>
        <v>3.5482546201232035</v>
      </c>
      <c r="C1298">
        <v>-0.56840000000000002</v>
      </c>
      <c r="D1298">
        <v>15.305199999999999</v>
      </c>
      <c r="E1298">
        <v>8.8469999999999993E-2</v>
      </c>
      <c r="F1298">
        <v>11.871</v>
      </c>
      <c r="G1298">
        <v>12.598000000000001</v>
      </c>
      <c r="H1298">
        <v>13.055</v>
      </c>
      <c r="I1298">
        <v>13.308</v>
      </c>
      <c r="J1298">
        <v>13.712999999999999</v>
      </c>
      <c r="K1298">
        <v>13.997</v>
      </c>
      <c r="L1298">
        <v>14.433</v>
      </c>
      <c r="M1298">
        <v>15.305</v>
      </c>
      <c r="N1298">
        <v>16.263000000000002</v>
      </c>
      <c r="O1298">
        <v>16.817</v>
      </c>
      <c r="P1298">
        <v>17.207999999999998</v>
      </c>
      <c r="Q1298">
        <v>17.815999999999999</v>
      </c>
      <c r="R1298">
        <v>18.228999999999999</v>
      </c>
      <c r="S1298">
        <v>19.05</v>
      </c>
      <c r="T1298">
        <v>20.600999999999999</v>
      </c>
      <c r="U1298">
        <v>1296</v>
      </c>
      <c r="V1298">
        <v>10.976000000000001</v>
      </c>
      <c r="W1298">
        <v>11.952999999999999</v>
      </c>
      <c r="X1298">
        <v>12.930999999999999</v>
      </c>
      <c r="Y1298">
        <v>14.04</v>
      </c>
      <c r="Z1298">
        <v>15.305</v>
      </c>
      <c r="AA1298">
        <v>16.759</v>
      </c>
      <c r="AB1298">
        <v>18.443000000000001</v>
      </c>
      <c r="AC1298">
        <v>20.407</v>
      </c>
      <c r="AD1298">
        <v>22.372</v>
      </c>
    </row>
    <row r="1299" spans="1:30" x14ac:dyDescent="0.25">
      <c r="A1299">
        <v>1297</v>
      </c>
      <c r="B1299">
        <f t="shared" si="20"/>
        <v>3.5509924709103355</v>
      </c>
      <c r="C1299">
        <v>-0.56840000000000002</v>
      </c>
      <c r="D1299">
        <v>15.3048</v>
      </c>
      <c r="E1299">
        <v>8.8489999999999999E-2</v>
      </c>
      <c r="F1299">
        <v>11.87</v>
      </c>
      <c r="G1299">
        <v>12.597</v>
      </c>
      <c r="H1299">
        <v>13.055</v>
      </c>
      <c r="I1299">
        <v>13.307</v>
      </c>
      <c r="J1299">
        <v>13.712</v>
      </c>
      <c r="K1299">
        <v>13.996</v>
      </c>
      <c r="L1299">
        <v>14.432</v>
      </c>
      <c r="M1299">
        <v>15.305</v>
      </c>
      <c r="N1299">
        <v>16.263000000000002</v>
      </c>
      <c r="O1299">
        <v>16.815999999999999</v>
      </c>
      <c r="P1299">
        <v>17.207999999999998</v>
      </c>
      <c r="Q1299">
        <v>17.815999999999999</v>
      </c>
      <c r="R1299">
        <v>18.228999999999999</v>
      </c>
      <c r="S1299">
        <v>19.050999999999998</v>
      </c>
      <c r="T1299">
        <v>20.602</v>
      </c>
      <c r="U1299">
        <v>1297</v>
      </c>
      <c r="V1299">
        <v>10.975</v>
      </c>
      <c r="W1299">
        <v>11.952</v>
      </c>
      <c r="X1299">
        <v>12.93</v>
      </c>
      <c r="Y1299">
        <v>14.039</v>
      </c>
      <c r="Z1299">
        <v>15.305</v>
      </c>
      <c r="AA1299">
        <v>16.759</v>
      </c>
      <c r="AB1299">
        <v>18.443000000000001</v>
      </c>
      <c r="AC1299">
        <v>20.408000000000001</v>
      </c>
      <c r="AD1299">
        <v>22.373000000000001</v>
      </c>
    </row>
    <row r="1300" spans="1:30" x14ac:dyDescent="0.25">
      <c r="A1300">
        <v>1298</v>
      </c>
      <c r="B1300">
        <f t="shared" si="20"/>
        <v>3.5537303216974676</v>
      </c>
      <c r="C1300">
        <v>-0.56840000000000002</v>
      </c>
      <c r="D1300">
        <v>15.304399999999999</v>
      </c>
      <c r="E1300">
        <v>8.8510000000000005E-2</v>
      </c>
      <c r="F1300">
        <v>11.869</v>
      </c>
      <c r="G1300">
        <v>12.597</v>
      </c>
      <c r="H1300">
        <v>13.054</v>
      </c>
      <c r="I1300">
        <v>13.307</v>
      </c>
      <c r="J1300">
        <v>13.711</v>
      </c>
      <c r="K1300">
        <v>13.994999999999999</v>
      </c>
      <c r="L1300">
        <v>14.432</v>
      </c>
      <c r="M1300">
        <v>15.304</v>
      </c>
      <c r="N1300">
        <v>16.263000000000002</v>
      </c>
      <c r="O1300">
        <v>16.815999999999999</v>
      </c>
      <c r="P1300">
        <v>17.207999999999998</v>
      </c>
      <c r="Q1300">
        <v>17.815999999999999</v>
      </c>
      <c r="R1300">
        <v>18.228999999999999</v>
      </c>
      <c r="S1300">
        <v>19.050999999999998</v>
      </c>
      <c r="T1300">
        <v>20.603000000000002</v>
      </c>
      <c r="U1300">
        <v>1298</v>
      </c>
      <c r="V1300">
        <v>10.974</v>
      </c>
      <c r="W1300">
        <v>11.951000000000001</v>
      </c>
      <c r="X1300">
        <v>12.929</v>
      </c>
      <c r="Y1300">
        <v>14.038</v>
      </c>
      <c r="Z1300">
        <v>15.304</v>
      </c>
      <c r="AA1300">
        <v>16.759</v>
      </c>
      <c r="AB1300">
        <v>18.443999999999999</v>
      </c>
      <c r="AC1300">
        <v>20.408999999999999</v>
      </c>
      <c r="AD1300">
        <v>22.375</v>
      </c>
    </row>
    <row r="1301" spans="1:30" x14ac:dyDescent="0.25">
      <c r="A1301">
        <v>1299</v>
      </c>
      <c r="B1301">
        <f t="shared" si="20"/>
        <v>3.5564681724845997</v>
      </c>
      <c r="C1301">
        <v>-0.56840000000000002</v>
      </c>
      <c r="D1301">
        <v>15.3041</v>
      </c>
      <c r="E1301">
        <v>8.8529999999999998E-2</v>
      </c>
      <c r="F1301">
        <v>11.868</v>
      </c>
      <c r="G1301">
        <v>12.596</v>
      </c>
      <c r="H1301">
        <v>13.053000000000001</v>
      </c>
      <c r="I1301">
        <v>13.305999999999999</v>
      </c>
      <c r="J1301">
        <v>13.711</v>
      </c>
      <c r="K1301">
        <v>13.994999999999999</v>
      </c>
      <c r="L1301">
        <v>14.430999999999999</v>
      </c>
      <c r="M1301">
        <v>15.304</v>
      </c>
      <c r="N1301">
        <v>16.263000000000002</v>
      </c>
      <c r="O1301">
        <v>16.815999999999999</v>
      </c>
      <c r="P1301">
        <v>17.207999999999998</v>
      </c>
      <c r="Q1301">
        <v>17.815999999999999</v>
      </c>
      <c r="R1301">
        <v>18.23</v>
      </c>
      <c r="S1301">
        <v>19.052</v>
      </c>
      <c r="T1301">
        <v>20.603999999999999</v>
      </c>
      <c r="U1301">
        <v>1299</v>
      </c>
      <c r="V1301">
        <v>10.973000000000001</v>
      </c>
      <c r="W1301">
        <v>11.95</v>
      </c>
      <c r="X1301">
        <v>12.928000000000001</v>
      </c>
      <c r="Y1301">
        <v>14.038</v>
      </c>
      <c r="Z1301">
        <v>15.304</v>
      </c>
      <c r="AA1301">
        <v>16.759</v>
      </c>
      <c r="AB1301">
        <v>18.443999999999999</v>
      </c>
      <c r="AC1301">
        <v>20.41</v>
      </c>
      <c r="AD1301">
        <v>22.376000000000001</v>
      </c>
    </row>
    <row r="1302" spans="1:30" x14ac:dyDescent="0.25">
      <c r="A1302">
        <v>1300</v>
      </c>
      <c r="B1302">
        <f t="shared" si="20"/>
        <v>3.5592060232717317</v>
      </c>
      <c r="C1302">
        <v>-0.56840000000000002</v>
      </c>
      <c r="D1302">
        <v>15.303699999999999</v>
      </c>
      <c r="E1302">
        <v>8.8550000000000004E-2</v>
      </c>
      <c r="F1302">
        <v>11.867000000000001</v>
      </c>
      <c r="G1302">
        <v>12.595000000000001</v>
      </c>
      <c r="H1302">
        <v>13.052</v>
      </c>
      <c r="I1302">
        <v>13.305</v>
      </c>
      <c r="J1302">
        <v>13.71</v>
      </c>
      <c r="K1302">
        <v>13.994</v>
      </c>
      <c r="L1302">
        <v>14.430999999999999</v>
      </c>
      <c r="M1302">
        <v>15.304</v>
      </c>
      <c r="N1302">
        <v>16.262</v>
      </c>
      <c r="O1302">
        <v>16.815999999999999</v>
      </c>
      <c r="P1302">
        <v>17.207999999999998</v>
      </c>
      <c r="Q1302">
        <v>17.817</v>
      </c>
      <c r="R1302">
        <v>18.23</v>
      </c>
      <c r="S1302">
        <v>19.052</v>
      </c>
      <c r="T1302">
        <v>20.605</v>
      </c>
      <c r="U1302">
        <v>1300</v>
      </c>
      <c r="V1302">
        <v>10.971</v>
      </c>
      <c r="W1302">
        <v>11.949</v>
      </c>
      <c r="X1302">
        <v>12.927</v>
      </c>
      <c r="Y1302">
        <v>14.037000000000001</v>
      </c>
      <c r="Z1302">
        <v>15.304</v>
      </c>
      <c r="AA1302">
        <v>16.759</v>
      </c>
      <c r="AB1302">
        <v>18.443999999999999</v>
      </c>
      <c r="AC1302">
        <v>20.411000000000001</v>
      </c>
      <c r="AD1302">
        <v>22.378</v>
      </c>
    </row>
    <row r="1303" spans="1:30" x14ac:dyDescent="0.25">
      <c r="A1303">
        <v>1301</v>
      </c>
      <c r="B1303">
        <f t="shared" si="20"/>
        <v>3.5619438740588638</v>
      </c>
      <c r="C1303">
        <v>-0.56840000000000002</v>
      </c>
      <c r="D1303">
        <v>15.3034</v>
      </c>
      <c r="E1303">
        <v>8.8569999999999996E-2</v>
      </c>
      <c r="F1303">
        <v>11.866</v>
      </c>
      <c r="G1303">
        <v>12.593999999999999</v>
      </c>
      <c r="H1303">
        <v>13.052</v>
      </c>
      <c r="I1303">
        <v>13.305</v>
      </c>
      <c r="J1303">
        <v>13.709</v>
      </c>
      <c r="K1303">
        <v>13.993</v>
      </c>
      <c r="L1303">
        <v>14.43</v>
      </c>
      <c r="M1303">
        <v>15.303000000000001</v>
      </c>
      <c r="N1303">
        <v>16.262</v>
      </c>
      <c r="O1303">
        <v>16.815999999999999</v>
      </c>
      <c r="P1303">
        <v>17.209</v>
      </c>
      <c r="Q1303">
        <v>17.817</v>
      </c>
      <c r="R1303">
        <v>18.23</v>
      </c>
      <c r="S1303">
        <v>19.053000000000001</v>
      </c>
      <c r="T1303">
        <v>20.606000000000002</v>
      </c>
      <c r="U1303">
        <v>1301</v>
      </c>
      <c r="V1303">
        <v>10.97</v>
      </c>
      <c r="W1303">
        <v>11.949</v>
      </c>
      <c r="X1303">
        <v>12.927</v>
      </c>
      <c r="Y1303">
        <v>14.037000000000001</v>
      </c>
      <c r="Z1303">
        <v>15.303000000000001</v>
      </c>
      <c r="AA1303">
        <v>16.759</v>
      </c>
      <c r="AB1303">
        <v>18.445</v>
      </c>
      <c r="AC1303">
        <v>20.411999999999999</v>
      </c>
      <c r="AD1303">
        <v>22.38</v>
      </c>
    </row>
    <row r="1304" spans="1:30" x14ac:dyDescent="0.25">
      <c r="A1304">
        <v>1302</v>
      </c>
      <c r="B1304">
        <f t="shared" si="20"/>
        <v>3.5646817248459959</v>
      </c>
      <c r="C1304">
        <v>-0.56840000000000002</v>
      </c>
      <c r="D1304">
        <v>15.303000000000001</v>
      </c>
      <c r="E1304">
        <v>8.8590000000000002E-2</v>
      </c>
      <c r="F1304">
        <v>11.865</v>
      </c>
      <c r="G1304">
        <v>12.593</v>
      </c>
      <c r="H1304">
        <v>13.051</v>
      </c>
      <c r="I1304">
        <v>13.304</v>
      </c>
      <c r="J1304">
        <v>13.709</v>
      </c>
      <c r="K1304">
        <v>13.993</v>
      </c>
      <c r="L1304">
        <v>14.43</v>
      </c>
      <c r="M1304">
        <v>15.303000000000001</v>
      </c>
      <c r="N1304">
        <v>16.262</v>
      </c>
      <c r="O1304">
        <v>16.815999999999999</v>
      </c>
      <c r="P1304">
        <v>17.209</v>
      </c>
      <c r="Q1304">
        <v>17.817</v>
      </c>
      <c r="R1304">
        <v>18.23</v>
      </c>
      <c r="S1304">
        <v>19.053000000000001</v>
      </c>
      <c r="T1304">
        <v>20.606999999999999</v>
      </c>
      <c r="U1304">
        <v>1302</v>
      </c>
      <c r="V1304">
        <v>10.968999999999999</v>
      </c>
      <c r="W1304">
        <v>11.948</v>
      </c>
      <c r="X1304">
        <v>12.926</v>
      </c>
      <c r="Y1304">
        <v>14.036</v>
      </c>
      <c r="Z1304">
        <v>15.303000000000001</v>
      </c>
      <c r="AA1304">
        <v>16.759</v>
      </c>
      <c r="AB1304">
        <v>18.445</v>
      </c>
      <c r="AC1304">
        <v>20.413</v>
      </c>
      <c r="AD1304">
        <v>22.381</v>
      </c>
    </row>
    <row r="1305" spans="1:30" x14ac:dyDescent="0.25">
      <c r="A1305">
        <v>1303</v>
      </c>
      <c r="B1305">
        <f t="shared" si="20"/>
        <v>3.5674195756331279</v>
      </c>
      <c r="C1305">
        <v>-0.56840000000000002</v>
      </c>
      <c r="D1305">
        <v>15.3027</v>
      </c>
      <c r="E1305">
        <v>8.8599999999999998E-2</v>
      </c>
      <c r="F1305">
        <v>11.865</v>
      </c>
      <c r="G1305">
        <v>12.593</v>
      </c>
      <c r="H1305">
        <v>13.05</v>
      </c>
      <c r="I1305">
        <v>13.303000000000001</v>
      </c>
      <c r="J1305">
        <v>13.708</v>
      </c>
      <c r="K1305">
        <v>13.992000000000001</v>
      </c>
      <c r="L1305">
        <v>14.429</v>
      </c>
      <c r="M1305">
        <v>15.303000000000001</v>
      </c>
      <c r="N1305">
        <v>16.262</v>
      </c>
      <c r="O1305">
        <v>16.815999999999999</v>
      </c>
      <c r="P1305">
        <v>17.209</v>
      </c>
      <c r="Q1305">
        <v>17.817</v>
      </c>
      <c r="R1305">
        <v>18.23</v>
      </c>
      <c r="S1305">
        <v>19.053999999999998</v>
      </c>
      <c r="T1305">
        <v>20.606999999999999</v>
      </c>
      <c r="U1305">
        <v>1303</v>
      </c>
      <c r="V1305">
        <v>10.968999999999999</v>
      </c>
      <c r="W1305">
        <v>11.946999999999999</v>
      </c>
      <c r="X1305">
        <v>12.925000000000001</v>
      </c>
      <c r="Y1305">
        <v>14.035</v>
      </c>
      <c r="Z1305">
        <v>15.303000000000001</v>
      </c>
      <c r="AA1305">
        <v>16.759</v>
      </c>
      <c r="AB1305">
        <v>18.445</v>
      </c>
      <c r="AC1305">
        <v>20.413</v>
      </c>
      <c r="AD1305">
        <v>22.382000000000001</v>
      </c>
    </row>
    <row r="1306" spans="1:30" x14ac:dyDescent="0.25">
      <c r="A1306">
        <v>1304</v>
      </c>
      <c r="B1306">
        <f t="shared" si="20"/>
        <v>3.57015742642026</v>
      </c>
      <c r="C1306">
        <v>-0.56840000000000002</v>
      </c>
      <c r="D1306">
        <v>15.302300000000001</v>
      </c>
      <c r="E1306">
        <v>8.8620000000000004E-2</v>
      </c>
      <c r="F1306">
        <v>11.864000000000001</v>
      </c>
      <c r="G1306">
        <v>12.592000000000001</v>
      </c>
      <c r="H1306">
        <v>13.05</v>
      </c>
      <c r="I1306">
        <v>13.303000000000001</v>
      </c>
      <c r="J1306">
        <v>13.708</v>
      </c>
      <c r="K1306">
        <v>13.992000000000001</v>
      </c>
      <c r="L1306">
        <v>14.429</v>
      </c>
      <c r="M1306">
        <v>15.302</v>
      </c>
      <c r="N1306">
        <v>16.262</v>
      </c>
      <c r="O1306">
        <v>16.815999999999999</v>
      </c>
      <c r="P1306">
        <v>17.209</v>
      </c>
      <c r="Q1306">
        <v>17.817</v>
      </c>
      <c r="R1306">
        <v>18.231000000000002</v>
      </c>
      <c r="S1306">
        <v>19.053999999999998</v>
      </c>
      <c r="T1306">
        <v>20.608000000000001</v>
      </c>
      <c r="U1306">
        <v>1304</v>
      </c>
      <c r="V1306">
        <v>10.968</v>
      </c>
      <c r="W1306">
        <v>11.946</v>
      </c>
      <c r="X1306">
        <v>12.925000000000001</v>
      </c>
      <c r="Y1306">
        <v>14.035</v>
      </c>
      <c r="Z1306">
        <v>15.302</v>
      </c>
      <c r="AA1306">
        <v>16.759</v>
      </c>
      <c r="AB1306">
        <v>18.445</v>
      </c>
      <c r="AC1306">
        <v>20.414000000000001</v>
      </c>
      <c r="AD1306">
        <v>22.382999999999999</v>
      </c>
    </row>
    <row r="1307" spans="1:30" x14ac:dyDescent="0.25">
      <c r="A1307">
        <v>1305</v>
      </c>
      <c r="B1307">
        <f t="shared" si="20"/>
        <v>3.5728952772073921</v>
      </c>
      <c r="C1307">
        <v>-0.56840000000000002</v>
      </c>
      <c r="D1307">
        <v>15.302</v>
      </c>
      <c r="E1307">
        <v>8.8639999999999997E-2</v>
      </c>
      <c r="F1307">
        <v>11.863</v>
      </c>
      <c r="G1307">
        <v>12.590999999999999</v>
      </c>
      <c r="H1307">
        <v>13.048999999999999</v>
      </c>
      <c r="I1307">
        <v>13.302</v>
      </c>
      <c r="J1307">
        <v>13.707000000000001</v>
      </c>
      <c r="K1307">
        <v>13.991</v>
      </c>
      <c r="L1307">
        <v>14.428000000000001</v>
      </c>
      <c r="M1307">
        <v>15.302</v>
      </c>
      <c r="N1307">
        <v>16.262</v>
      </c>
      <c r="O1307">
        <v>16.815999999999999</v>
      </c>
      <c r="P1307">
        <v>17.209</v>
      </c>
      <c r="Q1307">
        <v>17.817</v>
      </c>
      <c r="R1307">
        <v>18.231000000000002</v>
      </c>
      <c r="S1307">
        <v>19.055</v>
      </c>
      <c r="T1307">
        <v>20.609000000000002</v>
      </c>
      <c r="U1307">
        <v>1305</v>
      </c>
      <c r="V1307">
        <v>10.967000000000001</v>
      </c>
      <c r="W1307">
        <v>11.945</v>
      </c>
      <c r="X1307">
        <v>12.923999999999999</v>
      </c>
      <c r="Y1307">
        <v>14.034000000000001</v>
      </c>
      <c r="Z1307">
        <v>15.302</v>
      </c>
      <c r="AA1307">
        <v>16.759</v>
      </c>
      <c r="AB1307">
        <v>18.446000000000002</v>
      </c>
      <c r="AC1307">
        <v>20.414999999999999</v>
      </c>
      <c r="AD1307">
        <v>22.385000000000002</v>
      </c>
    </row>
    <row r="1308" spans="1:30" x14ac:dyDescent="0.25">
      <c r="A1308">
        <v>1306</v>
      </c>
      <c r="B1308">
        <f t="shared" si="20"/>
        <v>3.5756331279945242</v>
      </c>
      <c r="C1308">
        <v>-0.56840000000000002</v>
      </c>
      <c r="D1308">
        <v>15.301600000000001</v>
      </c>
      <c r="E1308">
        <v>8.8660000000000003E-2</v>
      </c>
      <c r="F1308">
        <v>11.862</v>
      </c>
      <c r="G1308">
        <v>12.59</v>
      </c>
      <c r="H1308">
        <v>13.048</v>
      </c>
      <c r="I1308">
        <v>13.301</v>
      </c>
      <c r="J1308">
        <v>13.706</v>
      </c>
      <c r="K1308">
        <v>13.991</v>
      </c>
      <c r="L1308">
        <v>14.428000000000001</v>
      </c>
      <c r="M1308">
        <v>15.302</v>
      </c>
      <c r="N1308">
        <v>16.260999999999999</v>
      </c>
      <c r="O1308">
        <v>16.815999999999999</v>
      </c>
      <c r="P1308">
        <v>17.209</v>
      </c>
      <c r="Q1308">
        <v>17.818000000000001</v>
      </c>
      <c r="R1308">
        <v>18.231000000000002</v>
      </c>
      <c r="S1308">
        <v>19.055</v>
      </c>
      <c r="T1308">
        <v>20.61</v>
      </c>
      <c r="U1308">
        <v>1306</v>
      </c>
      <c r="V1308">
        <v>10.965999999999999</v>
      </c>
      <c r="W1308">
        <v>11.944000000000001</v>
      </c>
      <c r="X1308">
        <v>12.923</v>
      </c>
      <c r="Y1308">
        <v>14.034000000000001</v>
      </c>
      <c r="Z1308">
        <v>15.302</v>
      </c>
      <c r="AA1308">
        <v>16.759</v>
      </c>
      <c r="AB1308">
        <v>18.446000000000002</v>
      </c>
      <c r="AC1308">
        <v>20.416</v>
      </c>
      <c r="AD1308">
        <v>22.385999999999999</v>
      </c>
    </row>
    <row r="1309" spans="1:30" x14ac:dyDescent="0.25">
      <c r="A1309">
        <v>1307</v>
      </c>
      <c r="B1309">
        <f t="shared" si="20"/>
        <v>3.5783709787816562</v>
      </c>
      <c r="C1309">
        <v>-0.56840000000000002</v>
      </c>
      <c r="D1309">
        <v>15.301299999999999</v>
      </c>
      <c r="E1309">
        <v>8.8679999999999995E-2</v>
      </c>
      <c r="F1309">
        <v>11.861000000000001</v>
      </c>
      <c r="G1309">
        <v>12.59</v>
      </c>
      <c r="H1309">
        <v>13.047000000000001</v>
      </c>
      <c r="I1309">
        <v>13.301</v>
      </c>
      <c r="J1309">
        <v>13.706</v>
      </c>
      <c r="K1309">
        <v>13.99</v>
      </c>
      <c r="L1309">
        <v>14.427</v>
      </c>
      <c r="M1309">
        <v>15.301</v>
      </c>
      <c r="N1309">
        <v>16.260999999999999</v>
      </c>
      <c r="O1309">
        <v>16.815999999999999</v>
      </c>
      <c r="P1309">
        <v>17.209</v>
      </c>
      <c r="Q1309">
        <v>17.818000000000001</v>
      </c>
      <c r="R1309">
        <v>18.231999999999999</v>
      </c>
      <c r="S1309">
        <v>19.056000000000001</v>
      </c>
      <c r="T1309">
        <v>20.611000000000001</v>
      </c>
      <c r="U1309">
        <v>1307</v>
      </c>
      <c r="V1309">
        <v>10.965</v>
      </c>
      <c r="W1309">
        <v>11.944000000000001</v>
      </c>
      <c r="X1309">
        <v>12.922000000000001</v>
      </c>
      <c r="Y1309">
        <v>14.032999999999999</v>
      </c>
      <c r="Z1309">
        <v>15.301</v>
      </c>
      <c r="AA1309">
        <v>16.759</v>
      </c>
      <c r="AB1309">
        <v>18.446999999999999</v>
      </c>
      <c r="AC1309">
        <v>20.417000000000002</v>
      </c>
      <c r="AD1309">
        <v>22.388000000000002</v>
      </c>
    </row>
    <row r="1310" spans="1:30" x14ac:dyDescent="0.25">
      <c r="A1310">
        <v>1308</v>
      </c>
      <c r="B1310">
        <f t="shared" si="20"/>
        <v>3.5811088295687883</v>
      </c>
      <c r="C1310">
        <v>-0.56840000000000002</v>
      </c>
      <c r="D1310">
        <v>15.3009</v>
      </c>
      <c r="E1310">
        <v>8.8700000000000001E-2</v>
      </c>
      <c r="F1310">
        <v>11.86</v>
      </c>
      <c r="G1310">
        <v>12.589</v>
      </c>
      <c r="H1310">
        <v>13.047000000000001</v>
      </c>
      <c r="I1310">
        <v>13.3</v>
      </c>
      <c r="J1310">
        <v>13.705</v>
      </c>
      <c r="K1310">
        <v>13.989000000000001</v>
      </c>
      <c r="L1310">
        <v>14.427</v>
      </c>
      <c r="M1310">
        <v>15.301</v>
      </c>
      <c r="N1310">
        <v>16.260999999999999</v>
      </c>
      <c r="O1310">
        <v>16.815999999999999</v>
      </c>
      <c r="P1310">
        <v>17.209</v>
      </c>
      <c r="Q1310">
        <v>17.818000000000001</v>
      </c>
      <c r="R1310">
        <v>18.231999999999999</v>
      </c>
      <c r="S1310">
        <v>19.056000000000001</v>
      </c>
      <c r="T1310">
        <v>20.611999999999998</v>
      </c>
      <c r="U1310">
        <v>1308</v>
      </c>
      <c r="V1310">
        <v>10.964</v>
      </c>
      <c r="W1310">
        <v>11.943</v>
      </c>
      <c r="X1310">
        <v>12.922000000000001</v>
      </c>
      <c r="Y1310">
        <v>14.032</v>
      </c>
      <c r="Z1310">
        <v>15.301</v>
      </c>
      <c r="AA1310">
        <v>16.759</v>
      </c>
      <c r="AB1310">
        <v>18.446999999999999</v>
      </c>
      <c r="AC1310">
        <v>20.417999999999999</v>
      </c>
      <c r="AD1310">
        <v>22.388999999999999</v>
      </c>
    </row>
    <row r="1311" spans="1:30" x14ac:dyDescent="0.25">
      <c r="A1311">
        <v>1309</v>
      </c>
      <c r="B1311">
        <f t="shared" si="20"/>
        <v>3.5838466803559208</v>
      </c>
      <c r="C1311">
        <v>-0.56840000000000002</v>
      </c>
      <c r="D1311">
        <v>15.300599999999999</v>
      </c>
      <c r="E1311">
        <v>8.8719999999999993E-2</v>
      </c>
      <c r="F1311">
        <v>11.859</v>
      </c>
      <c r="G1311">
        <v>12.587999999999999</v>
      </c>
      <c r="H1311">
        <v>13.045999999999999</v>
      </c>
      <c r="I1311">
        <v>13.298999999999999</v>
      </c>
      <c r="J1311">
        <v>13.704000000000001</v>
      </c>
      <c r="K1311">
        <v>13.989000000000001</v>
      </c>
      <c r="L1311">
        <v>14.426</v>
      </c>
      <c r="M1311">
        <v>15.301</v>
      </c>
      <c r="N1311">
        <v>16.260999999999999</v>
      </c>
      <c r="O1311">
        <v>16.815999999999999</v>
      </c>
      <c r="P1311">
        <v>17.209</v>
      </c>
      <c r="Q1311">
        <v>17.818000000000001</v>
      </c>
      <c r="R1311">
        <v>18.233000000000001</v>
      </c>
      <c r="S1311">
        <v>19.056999999999999</v>
      </c>
      <c r="T1311">
        <v>20.613</v>
      </c>
      <c r="U1311">
        <v>1309</v>
      </c>
      <c r="V1311">
        <v>10.962999999999999</v>
      </c>
      <c r="W1311">
        <v>11.942</v>
      </c>
      <c r="X1311">
        <v>12.920999999999999</v>
      </c>
      <c r="Y1311">
        <v>14.032</v>
      </c>
      <c r="Z1311">
        <v>15.301</v>
      </c>
      <c r="AA1311">
        <v>16.759</v>
      </c>
      <c r="AB1311">
        <v>18.448</v>
      </c>
      <c r="AC1311">
        <v>20.419</v>
      </c>
      <c r="AD1311">
        <v>22.390999999999998</v>
      </c>
    </row>
    <row r="1312" spans="1:30" x14ac:dyDescent="0.25">
      <c r="A1312">
        <v>1310</v>
      </c>
      <c r="B1312">
        <f t="shared" si="20"/>
        <v>3.5865845311430529</v>
      </c>
      <c r="C1312">
        <v>-0.56840000000000002</v>
      </c>
      <c r="D1312">
        <v>15.3002</v>
      </c>
      <c r="E1312">
        <v>8.8739999999999999E-2</v>
      </c>
      <c r="F1312">
        <v>11.858000000000001</v>
      </c>
      <c r="G1312">
        <v>12.587</v>
      </c>
      <c r="H1312">
        <v>13.045</v>
      </c>
      <c r="I1312">
        <v>13.298</v>
      </c>
      <c r="J1312">
        <v>13.704000000000001</v>
      </c>
      <c r="K1312">
        <v>13.988</v>
      </c>
      <c r="L1312">
        <v>14.426</v>
      </c>
      <c r="M1312">
        <v>15.3</v>
      </c>
      <c r="N1312">
        <v>16.260999999999999</v>
      </c>
      <c r="O1312">
        <v>16.815999999999999</v>
      </c>
      <c r="P1312">
        <v>17.209</v>
      </c>
      <c r="Q1312">
        <v>17.818999999999999</v>
      </c>
      <c r="R1312">
        <v>18.233000000000001</v>
      </c>
      <c r="S1312">
        <v>19.056999999999999</v>
      </c>
      <c r="T1312">
        <v>20.614000000000001</v>
      </c>
      <c r="U1312">
        <v>1310</v>
      </c>
      <c r="V1312">
        <v>10.962</v>
      </c>
      <c r="W1312">
        <v>11.941000000000001</v>
      </c>
      <c r="X1312">
        <v>12.92</v>
      </c>
      <c r="Y1312">
        <v>14.031000000000001</v>
      </c>
      <c r="Z1312">
        <v>15.3</v>
      </c>
      <c r="AA1312">
        <v>16.759</v>
      </c>
      <c r="AB1312">
        <v>18.448</v>
      </c>
      <c r="AC1312">
        <v>20.420000000000002</v>
      </c>
      <c r="AD1312">
        <v>22.391999999999999</v>
      </c>
    </row>
    <row r="1313" spans="1:30" x14ac:dyDescent="0.25">
      <c r="A1313">
        <v>1311</v>
      </c>
      <c r="B1313">
        <f t="shared" si="20"/>
        <v>3.5893223819301849</v>
      </c>
      <c r="C1313">
        <v>-0.56840000000000002</v>
      </c>
      <c r="D1313">
        <v>15.299899999999999</v>
      </c>
      <c r="E1313">
        <v>8.8760000000000006E-2</v>
      </c>
      <c r="F1313">
        <v>11.856999999999999</v>
      </c>
      <c r="G1313">
        <v>12.586</v>
      </c>
      <c r="H1313">
        <v>13.044</v>
      </c>
      <c r="I1313">
        <v>13.298</v>
      </c>
      <c r="J1313">
        <v>13.702999999999999</v>
      </c>
      <c r="K1313">
        <v>13.988</v>
      </c>
      <c r="L1313">
        <v>14.425000000000001</v>
      </c>
      <c r="M1313">
        <v>15.3</v>
      </c>
      <c r="N1313">
        <v>16.260999999999999</v>
      </c>
      <c r="O1313">
        <v>16.815999999999999</v>
      </c>
      <c r="P1313">
        <v>17.209</v>
      </c>
      <c r="Q1313">
        <v>17.818999999999999</v>
      </c>
      <c r="R1313">
        <v>18.233000000000001</v>
      </c>
      <c r="S1313">
        <v>19.058</v>
      </c>
      <c r="T1313">
        <v>20.614999999999998</v>
      </c>
      <c r="U1313">
        <v>1311</v>
      </c>
      <c r="V1313">
        <v>10.961</v>
      </c>
      <c r="W1313">
        <v>11.94</v>
      </c>
      <c r="X1313">
        <v>12.919</v>
      </c>
      <c r="Y1313">
        <v>14.031000000000001</v>
      </c>
      <c r="Z1313">
        <v>15.3</v>
      </c>
      <c r="AA1313">
        <v>16.759</v>
      </c>
      <c r="AB1313">
        <v>18.448</v>
      </c>
      <c r="AC1313">
        <v>20.420999999999999</v>
      </c>
      <c r="AD1313">
        <v>22.393999999999998</v>
      </c>
    </row>
    <row r="1314" spans="1:30" x14ac:dyDescent="0.25">
      <c r="A1314">
        <v>1312</v>
      </c>
      <c r="B1314">
        <f t="shared" si="20"/>
        <v>3.592060232717317</v>
      </c>
      <c r="C1314">
        <v>-0.56840000000000002</v>
      </c>
      <c r="D1314">
        <v>15.2996</v>
      </c>
      <c r="E1314">
        <v>8.8779999999999998E-2</v>
      </c>
      <c r="F1314">
        <v>11.856</v>
      </c>
      <c r="G1314">
        <v>12.585000000000001</v>
      </c>
      <c r="H1314">
        <v>13.044</v>
      </c>
      <c r="I1314">
        <v>13.297000000000001</v>
      </c>
      <c r="J1314">
        <v>13.702</v>
      </c>
      <c r="K1314">
        <v>13.987</v>
      </c>
      <c r="L1314">
        <v>14.425000000000001</v>
      </c>
      <c r="M1314">
        <v>15.3</v>
      </c>
      <c r="N1314">
        <v>16.260999999999999</v>
      </c>
      <c r="O1314">
        <v>16.815999999999999</v>
      </c>
      <c r="P1314">
        <v>17.209</v>
      </c>
      <c r="Q1314">
        <v>17.818999999999999</v>
      </c>
      <c r="R1314">
        <v>18.234000000000002</v>
      </c>
      <c r="S1314">
        <v>19.059000000000001</v>
      </c>
      <c r="T1314">
        <v>20.616</v>
      </c>
      <c r="U1314">
        <v>1312</v>
      </c>
      <c r="V1314">
        <v>10.96</v>
      </c>
      <c r="W1314">
        <v>11.939</v>
      </c>
      <c r="X1314">
        <v>12.919</v>
      </c>
      <c r="Y1314">
        <v>14.03</v>
      </c>
      <c r="Z1314">
        <v>15.3</v>
      </c>
      <c r="AA1314">
        <v>16.759</v>
      </c>
      <c r="AB1314">
        <v>18.449000000000002</v>
      </c>
      <c r="AC1314">
        <v>20.422000000000001</v>
      </c>
      <c r="AD1314">
        <v>22.396000000000001</v>
      </c>
    </row>
    <row r="1315" spans="1:30" x14ac:dyDescent="0.25">
      <c r="A1315">
        <v>1313</v>
      </c>
      <c r="B1315">
        <f t="shared" si="20"/>
        <v>3.5947980835044491</v>
      </c>
      <c r="C1315">
        <v>-0.56840000000000002</v>
      </c>
      <c r="D1315">
        <v>15.299200000000001</v>
      </c>
      <c r="E1315">
        <v>8.8800000000000004E-2</v>
      </c>
      <c r="F1315">
        <v>11.856</v>
      </c>
      <c r="G1315">
        <v>12.585000000000001</v>
      </c>
      <c r="H1315">
        <v>13.042999999999999</v>
      </c>
      <c r="I1315">
        <v>13.295999999999999</v>
      </c>
      <c r="J1315">
        <v>13.702</v>
      </c>
      <c r="K1315">
        <v>13.986000000000001</v>
      </c>
      <c r="L1315">
        <v>14.423999999999999</v>
      </c>
      <c r="M1315">
        <v>15.298999999999999</v>
      </c>
      <c r="N1315">
        <v>16.260000000000002</v>
      </c>
      <c r="O1315">
        <v>16.815999999999999</v>
      </c>
      <c r="P1315">
        <v>17.209</v>
      </c>
      <c r="Q1315">
        <v>17.818999999999999</v>
      </c>
      <c r="R1315">
        <v>18.234000000000002</v>
      </c>
      <c r="S1315">
        <v>19.059000000000001</v>
      </c>
      <c r="T1315">
        <v>20.617000000000001</v>
      </c>
      <c r="U1315">
        <v>1313</v>
      </c>
      <c r="V1315">
        <v>10.959</v>
      </c>
      <c r="W1315">
        <v>11.938000000000001</v>
      </c>
      <c r="X1315">
        <v>12.917999999999999</v>
      </c>
      <c r="Y1315">
        <v>14.03</v>
      </c>
      <c r="Z1315">
        <v>15.298999999999999</v>
      </c>
      <c r="AA1315">
        <v>16.759</v>
      </c>
      <c r="AB1315">
        <v>18.449000000000002</v>
      </c>
      <c r="AC1315">
        <v>20.422999999999998</v>
      </c>
      <c r="AD1315">
        <v>22.396999999999998</v>
      </c>
    </row>
    <row r="1316" spans="1:30" x14ac:dyDescent="0.25">
      <c r="A1316">
        <v>1314</v>
      </c>
      <c r="B1316">
        <f t="shared" si="20"/>
        <v>3.5975359342915811</v>
      </c>
      <c r="C1316">
        <v>-0.56840000000000002</v>
      </c>
      <c r="D1316">
        <v>15.2989</v>
      </c>
      <c r="E1316">
        <v>8.8819999999999996E-2</v>
      </c>
      <c r="F1316">
        <v>11.855</v>
      </c>
      <c r="G1316">
        <v>12.584</v>
      </c>
      <c r="H1316">
        <v>13.042</v>
      </c>
      <c r="I1316">
        <v>13.295999999999999</v>
      </c>
      <c r="J1316">
        <v>13.701000000000001</v>
      </c>
      <c r="K1316">
        <v>13.986000000000001</v>
      </c>
      <c r="L1316">
        <v>14.423999999999999</v>
      </c>
      <c r="M1316">
        <v>15.298999999999999</v>
      </c>
      <c r="N1316">
        <v>16.260000000000002</v>
      </c>
      <c r="O1316">
        <v>16.815999999999999</v>
      </c>
      <c r="P1316">
        <v>17.209</v>
      </c>
      <c r="Q1316">
        <v>17.82</v>
      </c>
      <c r="R1316">
        <v>18.234000000000002</v>
      </c>
      <c r="S1316">
        <v>19.059999999999999</v>
      </c>
      <c r="T1316">
        <v>20.619</v>
      </c>
      <c r="U1316">
        <v>1314</v>
      </c>
      <c r="V1316">
        <v>10.958</v>
      </c>
      <c r="W1316">
        <v>11.936999999999999</v>
      </c>
      <c r="X1316">
        <v>12.917</v>
      </c>
      <c r="Y1316">
        <v>14.029</v>
      </c>
      <c r="Z1316">
        <v>15.298999999999999</v>
      </c>
      <c r="AA1316">
        <v>16.759</v>
      </c>
      <c r="AB1316">
        <v>18.45</v>
      </c>
      <c r="AC1316">
        <v>20.423999999999999</v>
      </c>
      <c r="AD1316">
        <v>22.399000000000001</v>
      </c>
    </row>
    <row r="1317" spans="1:30" x14ac:dyDescent="0.25">
      <c r="A1317">
        <v>1315</v>
      </c>
      <c r="B1317">
        <f t="shared" si="20"/>
        <v>3.6002737850787132</v>
      </c>
      <c r="C1317">
        <v>-0.56840000000000002</v>
      </c>
      <c r="D1317">
        <v>15.298500000000001</v>
      </c>
      <c r="E1317">
        <v>8.8840000000000002E-2</v>
      </c>
      <c r="F1317">
        <v>11.853999999999999</v>
      </c>
      <c r="G1317">
        <v>12.583</v>
      </c>
      <c r="H1317">
        <v>13.041</v>
      </c>
      <c r="I1317">
        <v>13.295</v>
      </c>
      <c r="J1317">
        <v>13.701000000000001</v>
      </c>
      <c r="K1317">
        <v>13.984999999999999</v>
      </c>
      <c r="L1317">
        <v>14.423</v>
      </c>
      <c r="M1317">
        <v>15.298999999999999</v>
      </c>
      <c r="N1317">
        <v>16.260000000000002</v>
      </c>
      <c r="O1317">
        <v>16.815999999999999</v>
      </c>
      <c r="P1317">
        <v>17.209</v>
      </c>
      <c r="Q1317">
        <v>17.82</v>
      </c>
      <c r="R1317">
        <v>18.234999999999999</v>
      </c>
      <c r="S1317">
        <v>19.059999999999999</v>
      </c>
      <c r="T1317">
        <v>20.62</v>
      </c>
      <c r="U1317">
        <v>1315</v>
      </c>
      <c r="V1317">
        <v>10.957000000000001</v>
      </c>
      <c r="W1317">
        <v>11.936</v>
      </c>
      <c r="X1317">
        <v>12.916</v>
      </c>
      <c r="Y1317">
        <v>14.028</v>
      </c>
      <c r="Z1317">
        <v>15.298</v>
      </c>
      <c r="AA1317">
        <v>16.759</v>
      </c>
      <c r="AB1317">
        <v>18.45</v>
      </c>
      <c r="AC1317">
        <v>20.425000000000001</v>
      </c>
      <c r="AD1317">
        <v>22.4</v>
      </c>
    </row>
    <row r="1318" spans="1:30" x14ac:dyDescent="0.25">
      <c r="A1318">
        <v>1316</v>
      </c>
      <c r="B1318">
        <f t="shared" si="20"/>
        <v>3.6030116358658453</v>
      </c>
      <c r="C1318">
        <v>-0.56840000000000002</v>
      </c>
      <c r="D1318">
        <v>15.2982</v>
      </c>
      <c r="E1318">
        <v>8.8859999999999995E-2</v>
      </c>
      <c r="F1318">
        <v>11.853</v>
      </c>
      <c r="G1318">
        <v>12.582000000000001</v>
      </c>
      <c r="H1318">
        <v>13.041</v>
      </c>
      <c r="I1318">
        <v>13.294</v>
      </c>
      <c r="J1318">
        <v>13.7</v>
      </c>
      <c r="K1318">
        <v>13.984999999999999</v>
      </c>
      <c r="L1318">
        <v>14.423</v>
      </c>
      <c r="M1318">
        <v>15.298</v>
      </c>
      <c r="N1318">
        <v>16.260000000000002</v>
      </c>
      <c r="O1318">
        <v>16.815999999999999</v>
      </c>
      <c r="P1318">
        <v>17.21</v>
      </c>
      <c r="Q1318">
        <v>17.82</v>
      </c>
      <c r="R1318">
        <v>18.234999999999999</v>
      </c>
      <c r="S1318">
        <v>19.061</v>
      </c>
      <c r="T1318">
        <v>20.620999999999999</v>
      </c>
      <c r="U1318">
        <v>1316</v>
      </c>
      <c r="V1318">
        <v>10.956</v>
      </c>
      <c r="W1318">
        <v>11.936</v>
      </c>
      <c r="X1318">
        <v>12.916</v>
      </c>
      <c r="Y1318">
        <v>14.028</v>
      </c>
      <c r="Z1318">
        <v>15.298</v>
      </c>
      <c r="AA1318">
        <v>16.759</v>
      </c>
      <c r="AB1318">
        <v>18.45</v>
      </c>
      <c r="AC1318">
        <v>20.425999999999998</v>
      </c>
      <c r="AD1318">
        <v>22.402000000000001</v>
      </c>
    </row>
    <row r="1319" spans="1:30" x14ac:dyDescent="0.25">
      <c r="A1319">
        <v>1317</v>
      </c>
      <c r="B1319">
        <f t="shared" si="20"/>
        <v>3.6057494866529773</v>
      </c>
      <c r="C1319">
        <v>-0.56840000000000002</v>
      </c>
      <c r="D1319">
        <v>15.297800000000001</v>
      </c>
      <c r="E1319">
        <v>8.8880000000000001E-2</v>
      </c>
      <c r="F1319">
        <v>11.852</v>
      </c>
      <c r="G1319">
        <v>12.581</v>
      </c>
      <c r="H1319">
        <v>13.04</v>
      </c>
      <c r="I1319">
        <v>13.292999999999999</v>
      </c>
      <c r="J1319">
        <v>13.699</v>
      </c>
      <c r="K1319">
        <v>13.984</v>
      </c>
      <c r="L1319">
        <v>14.422000000000001</v>
      </c>
      <c r="M1319">
        <v>15.298</v>
      </c>
      <c r="N1319">
        <v>16.260000000000002</v>
      </c>
      <c r="O1319">
        <v>16.815999999999999</v>
      </c>
      <c r="P1319">
        <v>17.21</v>
      </c>
      <c r="Q1319">
        <v>17.82</v>
      </c>
      <c r="R1319">
        <v>18.234999999999999</v>
      </c>
      <c r="S1319">
        <v>19.061</v>
      </c>
      <c r="T1319">
        <v>20.622</v>
      </c>
      <c r="U1319">
        <v>1317</v>
      </c>
      <c r="V1319">
        <v>10.954000000000001</v>
      </c>
      <c r="W1319">
        <v>11.935</v>
      </c>
      <c r="X1319">
        <v>12.914999999999999</v>
      </c>
      <c r="Y1319">
        <v>14.026999999999999</v>
      </c>
      <c r="Z1319">
        <v>15.298</v>
      </c>
      <c r="AA1319">
        <v>16.759</v>
      </c>
      <c r="AB1319">
        <v>18.451000000000001</v>
      </c>
      <c r="AC1319">
        <v>20.427</v>
      </c>
      <c r="AD1319">
        <v>22.402999999999999</v>
      </c>
    </row>
    <row r="1320" spans="1:30" x14ac:dyDescent="0.25">
      <c r="A1320">
        <v>1318</v>
      </c>
      <c r="B1320">
        <f t="shared" si="20"/>
        <v>3.6084873374401094</v>
      </c>
      <c r="C1320">
        <v>-0.56840000000000002</v>
      </c>
      <c r="D1320">
        <v>15.297499999999999</v>
      </c>
      <c r="E1320">
        <v>8.8900000000000007E-2</v>
      </c>
      <c r="F1320">
        <v>11.851000000000001</v>
      </c>
      <c r="G1320">
        <v>12.581</v>
      </c>
      <c r="H1320">
        <v>13.039</v>
      </c>
      <c r="I1320">
        <v>13.292999999999999</v>
      </c>
      <c r="J1320">
        <v>13.699</v>
      </c>
      <c r="K1320">
        <v>13.984</v>
      </c>
      <c r="L1320">
        <v>14.422000000000001</v>
      </c>
      <c r="M1320">
        <v>15.298</v>
      </c>
      <c r="N1320">
        <v>16.260000000000002</v>
      </c>
      <c r="O1320">
        <v>16.815999999999999</v>
      </c>
      <c r="P1320">
        <v>17.21</v>
      </c>
      <c r="Q1320">
        <v>17.821000000000002</v>
      </c>
      <c r="R1320">
        <v>18.236000000000001</v>
      </c>
      <c r="S1320">
        <v>19.062000000000001</v>
      </c>
      <c r="T1320">
        <v>20.623000000000001</v>
      </c>
      <c r="U1320">
        <v>1318</v>
      </c>
      <c r="V1320">
        <v>10.952999999999999</v>
      </c>
      <c r="W1320">
        <v>11.933999999999999</v>
      </c>
      <c r="X1320">
        <v>12.914</v>
      </c>
      <c r="Y1320">
        <v>14.026999999999999</v>
      </c>
      <c r="Z1320">
        <v>15.298</v>
      </c>
      <c r="AA1320">
        <v>16.759</v>
      </c>
      <c r="AB1320">
        <v>18.451000000000001</v>
      </c>
      <c r="AC1320">
        <v>20.428000000000001</v>
      </c>
      <c r="AD1320">
        <v>22.405000000000001</v>
      </c>
    </row>
    <row r="1321" spans="1:30" x14ac:dyDescent="0.25">
      <c r="A1321">
        <v>1319</v>
      </c>
      <c r="B1321">
        <f t="shared" si="20"/>
        <v>3.6112251882272415</v>
      </c>
      <c r="C1321">
        <v>-0.56840000000000002</v>
      </c>
      <c r="D1321">
        <v>15.2972</v>
      </c>
      <c r="E1321">
        <v>8.8919999999999999E-2</v>
      </c>
      <c r="F1321">
        <v>11.85</v>
      </c>
      <c r="G1321">
        <v>12.58</v>
      </c>
      <c r="H1321">
        <v>13.039</v>
      </c>
      <c r="I1321">
        <v>13.292</v>
      </c>
      <c r="J1321">
        <v>13.698</v>
      </c>
      <c r="K1321">
        <v>13.983000000000001</v>
      </c>
      <c r="L1321">
        <v>14.420999999999999</v>
      </c>
      <c r="M1321">
        <v>15.297000000000001</v>
      </c>
      <c r="N1321">
        <v>16.260000000000002</v>
      </c>
      <c r="O1321">
        <v>16.815999999999999</v>
      </c>
      <c r="P1321">
        <v>17.21</v>
      </c>
      <c r="Q1321">
        <v>17.821000000000002</v>
      </c>
      <c r="R1321">
        <v>18.236000000000001</v>
      </c>
      <c r="S1321">
        <v>19.062999999999999</v>
      </c>
      <c r="T1321">
        <v>20.623999999999999</v>
      </c>
      <c r="U1321">
        <v>1319</v>
      </c>
      <c r="V1321">
        <v>10.952</v>
      </c>
      <c r="W1321">
        <v>11.933</v>
      </c>
      <c r="X1321">
        <v>12.913</v>
      </c>
      <c r="Y1321">
        <v>14.026</v>
      </c>
      <c r="Z1321">
        <v>15.297000000000001</v>
      </c>
      <c r="AA1321">
        <v>16.759</v>
      </c>
      <c r="AB1321">
        <v>18.452000000000002</v>
      </c>
      <c r="AC1321">
        <v>20.428999999999998</v>
      </c>
      <c r="AD1321">
        <v>22.407</v>
      </c>
    </row>
    <row r="1322" spans="1:30" x14ac:dyDescent="0.25">
      <c r="A1322">
        <v>1320</v>
      </c>
      <c r="B1322">
        <f t="shared" si="20"/>
        <v>3.6139630390143735</v>
      </c>
      <c r="C1322">
        <v>-0.56840000000000002</v>
      </c>
      <c r="D1322">
        <v>15.296799999999999</v>
      </c>
      <c r="E1322">
        <v>8.8940000000000005E-2</v>
      </c>
      <c r="F1322">
        <v>11.849</v>
      </c>
      <c r="G1322">
        <v>12.579000000000001</v>
      </c>
      <c r="H1322">
        <v>13.038</v>
      </c>
      <c r="I1322">
        <v>13.291</v>
      </c>
      <c r="J1322">
        <v>13.696999999999999</v>
      </c>
      <c r="K1322">
        <v>13.981999999999999</v>
      </c>
      <c r="L1322">
        <v>14.420999999999999</v>
      </c>
      <c r="M1322">
        <v>15.297000000000001</v>
      </c>
      <c r="N1322">
        <v>16.260000000000002</v>
      </c>
      <c r="O1322">
        <v>16.815999999999999</v>
      </c>
      <c r="P1322">
        <v>17.21</v>
      </c>
      <c r="Q1322">
        <v>17.821000000000002</v>
      </c>
      <c r="R1322">
        <v>18.236000000000001</v>
      </c>
      <c r="S1322">
        <v>19.062999999999999</v>
      </c>
      <c r="T1322">
        <v>20.625</v>
      </c>
      <c r="U1322">
        <v>1320</v>
      </c>
      <c r="V1322">
        <v>10.951000000000001</v>
      </c>
      <c r="W1322">
        <v>11.932</v>
      </c>
      <c r="X1322">
        <v>12.912000000000001</v>
      </c>
      <c r="Y1322">
        <v>14.026</v>
      </c>
      <c r="Z1322">
        <v>15.297000000000001</v>
      </c>
      <c r="AA1322">
        <v>16.759</v>
      </c>
      <c r="AB1322">
        <v>18.452000000000002</v>
      </c>
      <c r="AC1322">
        <v>20.43</v>
      </c>
      <c r="AD1322">
        <v>22.408000000000001</v>
      </c>
    </row>
    <row r="1323" spans="1:30" x14ac:dyDescent="0.25">
      <c r="A1323">
        <v>1321</v>
      </c>
      <c r="B1323">
        <f t="shared" si="20"/>
        <v>3.6167008898015056</v>
      </c>
      <c r="C1323">
        <v>-0.56840000000000002</v>
      </c>
      <c r="D1323">
        <v>15.2965</v>
      </c>
      <c r="E1323">
        <v>8.8959999999999997E-2</v>
      </c>
      <c r="F1323">
        <v>11.848000000000001</v>
      </c>
      <c r="G1323">
        <v>12.577999999999999</v>
      </c>
      <c r="H1323">
        <v>13.037000000000001</v>
      </c>
      <c r="I1323">
        <v>13.291</v>
      </c>
      <c r="J1323">
        <v>13.696999999999999</v>
      </c>
      <c r="K1323">
        <v>13.981999999999999</v>
      </c>
      <c r="L1323">
        <v>14.42</v>
      </c>
      <c r="M1323">
        <v>15.297000000000001</v>
      </c>
      <c r="N1323">
        <v>16.259</v>
      </c>
      <c r="O1323">
        <v>16.815999999999999</v>
      </c>
      <c r="P1323">
        <v>17.21</v>
      </c>
      <c r="Q1323">
        <v>17.821000000000002</v>
      </c>
      <c r="R1323">
        <v>18.236999999999998</v>
      </c>
      <c r="S1323">
        <v>19.064</v>
      </c>
      <c r="T1323">
        <v>20.626000000000001</v>
      </c>
      <c r="U1323">
        <v>1321</v>
      </c>
      <c r="V1323">
        <v>10.95</v>
      </c>
      <c r="W1323">
        <v>11.930999999999999</v>
      </c>
      <c r="X1323">
        <v>12.912000000000001</v>
      </c>
      <c r="Y1323">
        <v>14.025</v>
      </c>
      <c r="Z1323">
        <v>15.295999999999999</v>
      </c>
      <c r="AA1323">
        <v>16.759</v>
      </c>
      <c r="AB1323">
        <v>18.452000000000002</v>
      </c>
      <c r="AC1323">
        <v>20.431000000000001</v>
      </c>
      <c r="AD1323">
        <v>22.41</v>
      </c>
    </row>
    <row r="1324" spans="1:30" x14ac:dyDescent="0.25">
      <c r="A1324">
        <v>1322</v>
      </c>
      <c r="B1324">
        <f t="shared" si="20"/>
        <v>3.6194387405886381</v>
      </c>
      <c r="C1324">
        <v>-0.56840000000000002</v>
      </c>
      <c r="D1324">
        <v>15.296200000000001</v>
      </c>
      <c r="E1324">
        <v>8.8980000000000004E-2</v>
      </c>
      <c r="F1324">
        <v>11.848000000000001</v>
      </c>
      <c r="G1324">
        <v>12.577</v>
      </c>
      <c r="H1324">
        <v>13.036</v>
      </c>
      <c r="I1324">
        <v>13.29</v>
      </c>
      <c r="J1324">
        <v>13.696</v>
      </c>
      <c r="K1324">
        <v>13.981</v>
      </c>
      <c r="L1324">
        <v>14.42</v>
      </c>
      <c r="M1324">
        <v>15.295999999999999</v>
      </c>
      <c r="N1324">
        <v>16.259</v>
      </c>
      <c r="O1324">
        <v>16.815999999999999</v>
      </c>
      <c r="P1324">
        <v>17.21</v>
      </c>
      <c r="Q1324">
        <v>17.821999999999999</v>
      </c>
      <c r="R1324">
        <v>18.236999999999998</v>
      </c>
      <c r="S1324">
        <v>19.065000000000001</v>
      </c>
      <c r="T1324">
        <v>20.626999999999999</v>
      </c>
      <c r="U1324">
        <v>1322</v>
      </c>
      <c r="V1324">
        <v>10.949</v>
      </c>
      <c r="W1324">
        <v>11.93</v>
      </c>
      <c r="X1324">
        <v>12.911</v>
      </c>
      <c r="Y1324">
        <v>14.023999999999999</v>
      </c>
      <c r="Z1324">
        <v>15.295999999999999</v>
      </c>
      <c r="AA1324">
        <v>16.759</v>
      </c>
      <c r="AB1324">
        <v>18.452999999999999</v>
      </c>
      <c r="AC1324">
        <v>20.431999999999999</v>
      </c>
      <c r="AD1324">
        <v>22.411000000000001</v>
      </c>
    </row>
    <row r="1325" spans="1:30" x14ac:dyDescent="0.25">
      <c r="A1325">
        <v>1323</v>
      </c>
      <c r="B1325">
        <f t="shared" si="20"/>
        <v>3.6221765913757702</v>
      </c>
      <c r="C1325">
        <v>-0.56840000000000002</v>
      </c>
      <c r="D1325">
        <v>15.2958</v>
      </c>
      <c r="E1325">
        <v>8.8999999999999996E-2</v>
      </c>
      <c r="F1325">
        <v>11.847</v>
      </c>
      <c r="G1325">
        <v>12.577</v>
      </c>
      <c r="H1325">
        <v>13.036</v>
      </c>
      <c r="I1325">
        <v>13.289</v>
      </c>
      <c r="J1325">
        <v>13.695</v>
      </c>
      <c r="K1325">
        <v>13.981</v>
      </c>
      <c r="L1325">
        <v>14.419</v>
      </c>
      <c r="M1325">
        <v>15.295999999999999</v>
      </c>
      <c r="N1325">
        <v>16.259</v>
      </c>
      <c r="O1325">
        <v>16.815999999999999</v>
      </c>
      <c r="P1325">
        <v>17.21</v>
      </c>
      <c r="Q1325">
        <v>17.821999999999999</v>
      </c>
      <c r="R1325">
        <v>18.236999999999998</v>
      </c>
      <c r="S1325">
        <v>19.065000000000001</v>
      </c>
      <c r="T1325">
        <v>20.628</v>
      </c>
      <c r="U1325">
        <v>1323</v>
      </c>
      <c r="V1325">
        <v>10.948</v>
      </c>
      <c r="W1325">
        <v>11.929</v>
      </c>
      <c r="X1325">
        <v>12.91</v>
      </c>
      <c r="Y1325">
        <v>14.023999999999999</v>
      </c>
      <c r="Z1325">
        <v>15.295999999999999</v>
      </c>
      <c r="AA1325">
        <v>16.759</v>
      </c>
      <c r="AB1325">
        <v>18.452999999999999</v>
      </c>
      <c r="AC1325">
        <v>20.433</v>
      </c>
      <c r="AD1325">
        <v>22.413</v>
      </c>
    </row>
    <row r="1326" spans="1:30" x14ac:dyDescent="0.25">
      <c r="A1326">
        <v>1324</v>
      </c>
      <c r="B1326">
        <f t="shared" si="20"/>
        <v>3.6249144421629023</v>
      </c>
      <c r="C1326">
        <v>-0.56840000000000002</v>
      </c>
      <c r="D1326">
        <v>15.295500000000001</v>
      </c>
      <c r="E1326">
        <v>8.9010000000000006E-2</v>
      </c>
      <c r="F1326">
        <v>11.846</v>
      </c>
      <c r="G1326">
        <v>12.576000000000001</v>
      </c>
      <c r="H1326">
        <v>13.035</v>
      </c>
      <c r="I1326">
        <v>13.289</v>
      </c>
      <c r="J1326">
        <v>13.695</v>
      </c>
      <c r="K1326">
        <v>13.98</v>
      </c>
      <c r="L1326">
        <v>14.419</v>
      </c>
      <c r="M1326">
        <v>15.295999999999999</v>
      </c>
      <c r="N1326">
        <v>16.259</v>
      </c>
      <c r="O1326">
        <v>16.815999999999999</v>
      </c>
      <c r="P1326">
        <v>17.21</v>
      </c>
      <c r="Q1326">
        <v>17.821999999999999</v>
      </c>
      <c r="R1326">
        <v>18.236999999999998</v>
      </c>
      <c r="S1326">
        <v>19.065000000000001</v>
      </c>
      <c r="T1326">
        <v>20.628</v>
      </c>
      <c r="U1326">
        <v>1324</v>
      </c>
      <c r="V1326">
        <v>10.948</v>
      </c>
      <c r="W1326">
        <v>11.929</v>
      </c>
      <c r="X1326">
        <v>12.91</v>
      </c>
      <c r="Y1326">
        <v>14.023</v>
      </c>
      <c r="Z1326">
        <v>15.295999999999999</v>
      </c>
      <c r="AA1326">
        <v>16.757999999999999</v>
      </c>
      <c r="AB1326">
        <v>18.452999999999999</v>
      </c>
      <c r="AC1326">
        <v>20.433</v>
      </c>
      <c r="AD1326">
        <v>22.413</v>
      </c>
    </row>
    <row r="1327" spans="1:30" x14ac:dyDescent="0.25">
      <c r="A1327">
        <v>1325</v>
      </c>
      <c r="B1327">
        <f t="shared" si="20"/>
        <v>3.6276522929500343</v>
      </c>
      <c r="C1327">
        <v>-0.56840000000000002</v>
      </c>
      <c r="D1327">
        <v>15.295199999999999</v>
      </c>
      <c r="E1327">
        <v>8.9029999999999998E-2</v>
      </c>
      <c r="F1327">
        <v>11.845000000000001</v>
      </c>
      <c r="G1327">
        <v>12.574999999999999</v>
      </c>
      <c r="H1327">
        <v>13.034000000000001</v>
      </c>
      <c r="I1327">
        <v>13.288</v>
      </c>
      <c r="J1327">
        <v>13.694000000000001</v>
      </c>
      <c r="K1327">
        <v>13.98</v>
      </c>
      <c r="L1327">
        <v>14.417999999999999</v>
      </c>
      <c r="M1327">
        <v>15.295</v>
      </c>
      <c r="N1327">
        <v>16.259</v>
      </c>
      <c r="O1327">
        <v>16.815999999999999</v>
      </c>
      <c r="P1327">
        <v>17.21</v>
      </c>
      <c r="Q1327">
        <v>17.821999999999999</v>
      </c>
      <c r="R1327">
        <v>18.238</v>
      </c>
      <c r="S1327">
        <v>19.065999999999999</v>
      </c>
      <c r="T1327">
        <v>20.629000000000001</v>
      </c>
      <c r="U1327">
        <v>1325</v>
      </c>
      <c r="V1327">
        <v>10.946999999999999</v>
      </c>
      <c r="W1327">
        <v>11.928000000000001</v>
      </c>
      <c r="X1327">
        <v>12.909000000000001</v>
      </c>
      <c r="Y1327">
        <v>14.023</v>
      </c>
      <c r="Z1327">
        <v>15.295</v>
      </c>
      <c r="AA1327">
        <v>16.757999999999999</v>
      </c>
      <c r="AB1327">
        <v>18.454000000000001</v>
      </c>
      <c r="AC1327">
        <v>20.434000000000001</v>
      </c>
      <c r="AD1327">
        <v>22.414999999999999</v>
      </c>
    </row>
    <row r="1328" spans="1:30" x14ac:dyDescent="0.25">
      <c r="A1328">
        <v>1326</v>
      </c>
      <c r="B1328">
        <f t="shared" si="20"/>
        <v>3.6303901437371664</v>
      </c>
      <c r="C1328">
        <v>-0.56840000000000002</v>
      </c>
      <c r="D1328">
        <v>15.2948</v>
      </c>
      <c r="E1328">
        <v>8.9050000000000004E-2</v>
      </c>
      <c r="F1328">
        <v>11.843999999999999</v>
      </c>
      <c r="G1328">
        <v>12.574</v>
      </c>
      <c r="H1328">
        <v>13.034000000000001</v>
      </c>
      <c r="I1328">
        <v>13.287000000000001</v>
      </c>
      <c r="J1328">
        <v>13.694000000000001</v>
      </c>
      <c r="K1328">
        <v>13.978999999999999</v>
      </c>
      <c r="L1328">
        <v>14.417999999999999</v>
      </c>
      <c r="M1328">
        <v>15.295</v>
      </c>
      <c r="N1328">
        <v>16.259</v>
      </c>
      <c r="O1328">
        <v>16.815999999999999</v>
      </c>
      <c r="P1328">
        <v>17.21</v>
      </c>
      <c r="Q1328">
        <v>17.821999999999999</v>
      </c>
      <c r="R1328">
        <v>18.238</v>
      </c>
      <c r="S1328">
        <v>19.065999999999999</v>
      </c>
      <c r="T1328">
        <v>20.63</v>
      </c>
      <c r="U1328">
        <v>1326</v>
      </c>
      <c r="V1328">
        <v>10.946</v>
      </c>
      <c r="W1328">
        <v>11.927</v>
      </c>
      <c r="X1328">
        <v>12.907999999999999</v>
      </c>
      <c r="Y1328">
        <v>14.022</v>
      </c>
      <c r="Z1328">
        <v>15.295</v>
      </c>
      <c r="AA1328">
        <v>16.757999999999999</v>
      </c>
      <c r="AB1328">
        <v>18.454000000000001</v>
      </c>
      <c r="AC1328">
        <v>20.434999999999999</v>
      </c>
      <c r="AD1328">
        <v>22.417000000000002</v>
      </c>
    </row>
    <row r="1329" spans="1:30" x14ac:dyDescent="0.25">
      <c r="A1329">
        <v>1327</v>
      </c>
      <c r="B1329">
        <f t="shared" si="20"/>
        <v>3.6331279945242985</v>
      </c>
      <c r="C1329">
        <v>-0.56840000000000002</v>
      </c>
      <c r="D1329">
        <v>15.294499999999999</v>
      </c>
      <c r="E1329">
        <v>8.9069999999999996E-2</v>
      </c>
      <c r="F1329">
        <v>11.843</v>
      </c>
      <c r="G1329">
        <v>12.574</v>
      </c>
      <c r="H1329">
        <v>13.032999999999999</v>
      </c>
      <c r="I1329">
        <v>13.287000000000001</v>
      </c>
      <c r="J1329">
        <v>13.693</v>
      </c>
      <c r="K1329">
        <v>13.978</v>
      </c>
      <c r="L1329">
        <v>14.417</v>
      </c>
      <c r="M1329">
        <v>15.295</v>
      </c>
      <c r="N1329">
        <v>16.259</v>
      </c>
      <c r="O1329">
        <v>16.815999999999999</v>
      </c>
      <c r="P1329">
        <v>17.21</v>
      </c>
      <c r="Q1329">
        <v>17.823</v>
      </c>
      <c r="R1329">
        <v>18.239000000000001</v>
      </c>
      <c r="S1329">
        <v>19.067</v>
      </c>
      <c r="T1329">
        <v>20.631</v>
      </c>
      <c r="U1329">
        <v>1327</v>
      </c>
      <c r="V1329">
        <v>10.945</v>
      </c>
      <c r="W1329">
        <v>11.926</v>
      </c>
      <c r="X1329">
        <v>12.907</v>
      </c>
      <c r="Y1329">
        <v>14.022</v>
      </c>
      <c r="Z1329">
        <v>15.294</v>
      </c>
      <c r="AA1329">
        <v>16.757999999999999</v>
      </c>
      <c r="AB1329">
        <v>18.454999999999998</v>
      </c>
      <c r="AC1329">
        <v>20.436</v>
      </c>
      <c r="AD1329">
        <v>22.417999999999999</v>
      </c>
    </row>
    <row r="1330" spans="1:30" x14ac:dyDescent="0.25">
      <c r="A1330">
        <v>1328</v>
      </c>
      <c r="B1330">
        <f t="shared" si="20"/>
        <v>3.6358658453114305</v>
      </c>
      <c r="C1330">
        <v>-0.56840000000000002</v>
      </c>
      <c r="D1330">
        <v>15.2942</v>
      </c>
      <c r="E1330">
        <v>8.9090000000000003E-2</v>
      </c>
      <c r="F1330">
        <v>11.842000000000001</v>
      </c>
      <c r="G1330">
        <v>12.573</v>
      </c>
      <c r="H1330">
        <v>13.032</v>
      </c>
      <c r="I1330">
        <v>13.286</v>
      </c>
      <c r="J1330">
        <v>13.693</v>
      </c>
      <c r="K1330">
        <v>13.978</v>
      </c>
      <c r="L1330">
        <v>14.417</v>
      </c>
      <c r="M1330">
        <v>15.294</v>
      </c>
      <c r="N1330">
        <v>16.257999999999999</v>
      </c>
      <c r="O1330">
        <v>16.815999999999999</v>
      </c>
      <c r="P1330">
        <v>17.210999999999999</v>
      </c>
      <c r="Q1330">
        <v>17.823</v>
      </c>
      <c r="R1330">
        <v>18.239000000000001</v>
      </c>
      <c r="S1330">
        <v>19.068000000000001</v>
      </c>
      <c r="T1330">
        <v>20.632999999999999</v>
      </c>
      <c r="U1330">
        <v>1328</v>
      </c>
      <c r="V1330">
        <v>10.944000000000001</v>
      </c>
      <c r="W1330">
        <v>11.925000000000001</v>
      </c>
      <c r="X1330">
        <v>12.907</v>
      </c>
      <c r="Y1330">
        <v>14.021000000000001</v>
      </c>
      <c r="Z1330">
        <v>15.294</v>
      </c>
      <c r="AA1330">
        <v>16.757999999999999</v>
      </c>
      <c r="AB1330">
        <v>18.454999999999998</v>
      </c>
      <c r="AC1330">
        <v>20.437000000000001</v>
      </c>
      <c r="AD1330">
        <v>22.42</v>
      </c>
    </row>
    <row r="1331" spans="1:30" x14ac:dyDescent="0.25">
      <c r="A1331">
        <v>1329</v>
      </c>
      <c r="B1331">
        <f t="shared" si="20"/>
        <v>3.6386036960985626</v>
      </c>
      <c r="C1331">
        <v>-0.56840000000000002</v>
      </c>
      <c r="D1331">
        <v>15.293799999999999</v>
      </c>
      <c r="E1331">
        <v>8.9109999999999995E-2</v>
      </c>
      <c r="F1331">
        <v>11.842000000000001</v>
      </c>
      <c r="G1331">
        <v>12.571999999999999</v>
      </c>
      <c r="H1331">
        <v>13.031000000000001</v>
      </c>
      <c r="I1331">
        <v>13.285</v>
      </c>
      <c r="J1331">
        <v>13.692</v>
      </c>
      <c r="K1331">
        <v>13.977</v>
      </c>
      <c r="L1331">
        <v>14.416</v>
      </c>
      <c r="M1331">
        <v>15.294</v>
      </c>
      <c r="N1331">
        <v>16.257999999999999</v>
      </c>
      <c r="O1331">
        <v>16.815999999999999</v>
      </c>
      <c r="P1331">
        <v>17.210999999999999</v>
      </c>
      <c r="Q1331">
        <v>17.823</v>
      </c>
      <c r="R1331">
        <v>18.239000000000001</v>
      </c>
      <c r="S1331">
        <v>19.068000000000001</v>
      </c>
      <c r="T1331">
        <v>20.634</v>
      </c>
      <c r="U1331">
        <v>1329</v>
      </c>
      <c r="V1331">
        <v>10.943</v>
      </c>
      <c r="W1331">
        <v>11.923999999999999</v>
      </c>
      <c r="X1331">
        <v>12.906000000000001</v>
      </c>
      <c r="Y1331">
        <v>14.021000000000001</v>
      </c>
      <c r="Z1331">
        <v>15.294</v>
      </c>
      <c r="AA1331">
        <v>16.757999999999999</v>
      </c>
      <c r="AB1331">
        <v>18.454999999999998</v>
      </c>
      <c r="AC1331">
        <v>20.437999999999999</v>
      </c>
      <c r="AD1331">
        <v>22.420999999999999</v>
      </c>
    </row>
    <row r="1332" spans="1:30" x14ac:dyDescent="0.25">
      <c r="A1332">
        <v>1330</v>
      </c>
      <c r="B1332">
        <f t="shared" si="20"/>
        <v>3.6413415468856947</v>
      </c>
      <c r="C1332">
        <v>-0.56840000000000002</v>
      </c>
      <c r="D1332">
        <v>15.2935</v>
      </c>
      <c r="E1332">
        <v>8.9130000000000001E-2</v>
      </c>
      <c r="F1332">
        <v>11.840999999999999</v>
      </c>
      <c r="G1332">
        <v>12.571</v>
      </c>
      <c r="H1332">
        <v>13.031000000000001</v>
      </c>
      <c r="I1332">
        <v>13.285</v>
      </c>
      <c r="J1332">
        <v>13.691000000000001</v>
      </c>
      <c r="K1332">
        <v>13.977</v>
      </c>
      <c r="L1332">
        <v>14.416</v>
      </c>
      <c r="M1332">
        <v>15.294</v>
      </c>
      <c r="N1332">
        <v>16.257999999999999</v>
      </c>
      <c r="O1332">
        <v>16.815999999999999</v>
      </c>
      <c r="P1332">
        <v>17.210999999999999</v>
      </c>
      <c r="Q1332">
        <v>17.823</v>
      </c>
      <c r="R1332">
        <v>18.239999999999998</v>
      </c>
      <c r="S1332">
        <v>19.068999999999999</v>
      </c>
      <c r="T1332">
        <v>20.635000000000002</v>
      </c>
      <c r="U1332">
        <v>1330</v>
      </c>
      <c r="V1332">
        <v>10.942</v>
      </c>
      <c r="W1332">
        <v>11.923</v>
      </c>
      <c r="X1332">
        <v>12.904999999999999</v>
      </c>
      <c r="Y1332">
        <v>14.02</v>
      </c>
      <c r="Z1332">
        <v>15.294</v>
      </c>
      <c r="AA1332">
        <v>16.757999999999999</v>
      </c>
      <c r="AB1332">
        <v>18.456</v>
      </c>
      <c r="AC1332">
        <v>20.439</v>
      </c>
      <c r="AD1332">
        <v>22.422999999999998</v>
      </c>
    </row>
    <row r="1333" spans="1:30" x14ac:dyDescent="0.25">
      <c r="A1333">
        <v>1331</v>
      </c>
      <c r="B1333">
        <f t="shared" si="20"/>
        <v>3.6440793976728267</v>
      </c>
      <c r="C1333">
        <v>-0.56840000000000002</v>
      </c>
      <c r="D1333">
        <v>15.293200000000001</v>
      </c>
      <c r="E1333">
        <v>8.9149999999999993E-2</v>
      </c>
      <c r="F1333">
        <v>11.84</v>
      </c>
      <c r="G1333">
        <v>12.571</v>
      </c>
      <c r="H1333">
        <v>13.03</v>
      </c>
      <c r="I1333">
        <v>13.284000000000001</v>
      </c>
      <c r="J1333">
        <v>13.691000000000001</v>
      </c>
      <c r="K1333">
        <v>13.976000000000001</v>
      </c>
      <c r="L1333">
        <v>14.414999999999999</v>
      </c>
      <c r="M1333">
        <v>15.292999999999999</v>
      </c>
      <c r="N1333">
        <v>16.257999999999999</v>
      </c>
      <c r="O1333">
        <v>16.815999999999999</v>
      </c>
      <c r="P1333">
        <v>17.210999999999999</v>
      </c>
      <c r="Q1333">
        <v>17.824000000000002</v>
      </c>
      <c r="R1333">
        <v>18.239999999999998</v>
      </c>
      <c r="S1333">
        <v>19.068999999999999</v>
      </c>
      <c r="T1333">
        <v>20.635999999999999</v>
      </c>
      <c r="U1333">
        <v>1331</v>
      </c>
      <c r="V1333">
        <v>10.941000000000001</v>
      </c>
      <c r="W1333">
        <v>11.923</v>
      </c>
      <c r="X1333">
        <v>12.904</v>
      </c>
      <c r="Y1333">
        <v>14.019</v>
      </c>
      <c r="Z1333">
        <v>15.292999999999999</v>
      </c>
      <c r="AA1333">
        <v>16.757999999999999</v>
      </c>
      <c r="AB1333">
        <v>18.456</v>
      </c>
      <c r="AC1333">
        <v>20.440000000000001</v>
      </c>
      <c r="AD1333">
        <v>22.425000000000001</v>
      </c>
    </row>
    <row r="1334" spans="1:30" x14ac:dyDescent="0.25">
      <c r="A1334">
        <v>1332</v>
      </c>
      <c r="B1334">
        <f t="shared" si="20"/>
        <v>3.6468172484599588</v>
      </c>
      <c r="C1334">
        <v>-0.56840000000000002</v>
      </c>
      <c r="D1334">
        <v>15.292899999999999</v>
      </c>
      <c r="E1334">
        <v>8.9169999999999999E-2</v>
      </c>
      <c r="F1334">
        <v>11.839</v>
      </c>
      <c r="G1334">
        <v>12.57</v>
      </c>
      <c r="H1334">
        <v>13.029</v>
      </c>
      <c r="I1334">
        <v>13.282999999999999</v>
      </c>
      <c r="J1334">
        <v>13.69</v>
      </c>
      <c r="K1334">
        <v>13.976000000000001</v>
      </c>
      <c r="L1334">
        <v>14.414999999999999</v>
      </c>
      <c r="M1334">
        <v>15.292999999999999</v>
      </c>
      <c r="N1334">
        <v>16.257999999999999</v>
      </c>
      <c r="O1334">
        <v>16.815999999999999</v>
      </c>
      <c r="P1334">
        <v>17.210999999999999</v>
      </c>
      <c r="Q1334">
        <v>17.824000000000002</v>
      </c>
      <c r="R1334">
        <v>18.239999999999998</v>
      </c>
      <c r="S1334">
        <v>19.07</v>
      </c>
      <c r="T1334">
        <v>20.637</v>
      </c>
      <c r="U1334">
        <v>1332</v>
      </c>
      <c r="V1334">
        <v>10.94</v>
      </c>
      <c r="W1334">
        <v>11.922000000000001</v>
      </c>
      <c r="X1334">
        <v>12.904</v>
      </c>
      <c r="Y1334">
        <v>14.019</v>
      </c>
      <c r="Z1334">
        <v>15.292999999999999</v>
      </c>
      <c r="AA1334">
        <v>16.757999999999999</v>
      </c>
      <c r="AB1334">
        <v>18.457000000000001</v>
      </c>
      <c r="AC1334">
        <v>20.440999999999999</v>
      </c>
      <c r="AD1334">
        <v>22.425999999999998</v>
      </c>
    </row>
    <row r="1335" spans="1:30" x14ac:dyDescent="0.25">
      <c r="A1335">
        <v>1333</v>
      </c>
      <c r="B1335">
        <f t="shared" si="20"/>
        <v>3.6495550992470909</v>
      </c>
      <c r="C1335">
        <v>-0.56840000000000002</v>
      </c>
      <c r="D1335">
        <v>15.2925</v>
      </c>
      <c r="E1335">
        <v>8.9190000000000005E-2</v>
      </c>
      <c r="F1335">
        <v>11.837999999999999</v>
      </c>
      <c r="G1335">
        <v>12.569000000000001</v>
      </c>
      <c r="H1335">
        <v>13.028</v>
      </c>
      <c r="I1335">
        <v>13.282999999999999</v>
      </c>
      <c r="J1335">
        <v>13.689</v>
      </c>
      <c r="K1335">
        <v>13.975</v>
      </c>
      <c r="L1335">
        <v>14.414</v>
      </c>
      <c r="M1335">
        <v>15.292999999999999</v>
      </c>
      <c r="N1335">
        <v>16.257999999999999</v>
      </c>
      <c r="O1335">
        <v>16.815999999999999</v>
      </c>
      <c r="P1335">
        <v>17.210999999999999</v>
      </c>
      <c r="Q1335">
        <v>17.824000000000002</v>
      </c>
      <c r="R1335">
        <v>18.241</v>
      </c>
      <c r="S1335">
        <v>19.07</v>
      </c>
      <c r="T1335">
        <v>20.638000000000002</v>
      </c>
      <c r="U1335">
        <v>1333</v>
      </c>
      <c r="V1335">
        <v>10.939</v>
      </c>
      <c r="W1335">
        <v>11.920999999999999</v>
      </c>
      <c r="X1335">
        <v>12.903</v>
      </c>
      <c r="Y1335">
        <v>14.018000000000001</v>
      </c>
      <c r="Z1335">
        <v>15.292</v>
      </c>
      <c r="AA1335">
        <v>16.757999999999999</v>
      </c>
      <c r="AB1335">
        <v>18.457000000000001</v>
      </c>
      <c r="AC1335">
        <v>20.442</v>
      </c>
      <c r="AD1335">
        <v>22.428000000000001</v>
      </c>
    </row>
    <row r="1336" spans="1:30" x14ac:dyDescent="0.25">
      <c r="A1336">
        <v>1334</v>
      </c>
      <c r="B1336">
        <f t="shared" si="20"/>
        <v>3.6522929500342229</v>
      </c>
      <c r="C1336">
        <v>-0.56840000000000002</v>
      </c>
      <c r="D1336">
        <v>15.292199999999999</v>
      </c>
      <c r="E1336">
        <v>8.9209999999999998E-2</v>
      </c>
      <c r="F1336">
        <v>11.837</v>
      </c>
      <c r="G1336">
        <v>12.568</v>
      </c>
      <c r="H1336">
        <v>13.028</v>
      </c>
      <c r="I1336">
        <v>13.282</v>
      </c>
      <c r="J1336">
        <v>13.689</v>
      </c>
      <c r="K1336">
        <v>13.974</v>
      </c>
      <c r="L1336">
        <v>14.414</v>
      </c>
      <c r="M1336">
        <v>15.292</v>
      </c>
      <c r="N1336">
        <v>16.257999999999999</v>
      </c>
      <c r="O1336">
        <v>16.815999999999999</v>
      </c>
      <c r="P1336">
        <v>17.210999999999999</v>
      </c>
      <c r="Q1336">
        <v>17.824000000000002</v>
      </c>
      <c r="R1336">
        <v>18.241</v>
      </c>
      <c r="S1336">
        <v>19.071000000000002</v>
      </c>
      <c r="T1336">
        <v>20.638999999999999</v>
      </c>
      <c r="U1336">
        <v>1334</v>
      </c>
      <c r="V1336">
        <v>10.938000000000001</v>
      </c>
      <c r="W1336">
        <v>11.92</v>
      </c>
      <c r="X1336">
        <v>12.901999999999999</v>
      </c>
      <c r="Y1336">
        <v>14.018000000000001</v>
      </c>
      <c r="Z1336">
        <v>15.292</v>
      </c>
      <c r="AA1336">
        <v>16.757999999999999</v>
      </c>
      <c r="AB1336">
        <v>18.457999999999998</v>
      </c>
      <c r="AC1336">
        <v>20.443000000000001</v>
      </c>
      <c r="AD1336">
        <v>22.428999999999998</v>
      </c>
    </row>
    <row r="1337" spans="1:30" x14ac:dyDescent="0.25">
      <c r="A1337">
        <v>1335</v>
      </c>
      <c r="B1337">
        <f t="shared" si="20"/>
        <v>3.6550308008213555</v>
      </c>
      <c r="C1337">
        <v>-0.56840000000000002</v>
      </c>
      <c r="D1337">
        <v>15.2919</v>
      </c>
      <c r="E1337">
        <v>8.9230000000000004E-2</v>
      </c>
      <c r="F1337">
        <v>11.836</v>
      </c>
      <c r="G1337">
        <v>12.567</v>
      </c>
      <c r="H1337">
        <v>13.026999999999999</v>
      </c>
      <c r="I1337">
        <v>13.281000000000001</v>
      </c>
      <c r="J1337">
        <v>13.688000000000001</v>
      </c>
      <c r="K1337">
        <v>13.974</v>
      </c>
      <c r="L1337">
        <v>14.413</v>
      </c>
      <c r="M1337">
        <v>15.292</v>
      </c>
      <c r="N1337">
        <v>16.257999999999999</v>
      </c>
      <c r="O1337">
        <v>16.815999999999999</v>
      </c>
      <c r="P1337">
        <v>17.210999999999999</v>
      </c>
      <c r="Q1337">
        <v>17.824999999999999</v>
      </c>
      <c r="R1337">
        <v>18.242000000000001</v>
      </c>
      <c r="S1337">
        <v>19.071999999999999</v>
      </c>
      <c r="T1337">
        <v>20.64</v>
      </c>
      <c r="U1337">
        <v>1335</v>
      </c>
      <c r="V1337">
        <v>10.936999999999999</v>
      </c>
      <c r="W1337">
        <v>11.919</v>
      </c>
      <c r="X1337">
        <v>12.901999999999999</v>
      </c>
      <c r="Y1337">
        <v>14.016999999999999</v>
      </c>
      <c r="Z1337">
        <v>15.292</v>
      </c>
      <c r="AA1337">
        <v>16.757999999999999</v>
      </c>
      <c r="AB1337">
        <v>18.457999999999998</v>
      </c>
      <c r="AC1337">
        <v>20.443999999999999</v>
      </c>
      <c r="AD1337">
        <v>22.431000000000001</v>
      </c>
    </row>
    <row r="1338" spans="1:30" x14ac:dyDescent="0.25">
      <c r="A1338">
        <v>1336</v>
      </c>
      <c r="B1338">
        <f t="shared" si="20"/>
        <v>3.6577686516084875</v>
      </c>
      <c r="C1338">
        <v>-0.56840000000000002</v>
      </c>
      <c r="D1338">
        <v>15.291600000000001</v>
      </c>
      <c r="E1338">
        <v>8.9249999999999996E-2</v>
      </c>
      <c r="F1338">
        <v>11.835000000000001</v>
      </c>
      <c r="G1338">
        <v>12.567</v>
      </c>
      <c r="H1338">
        <v>13.026</v>
      </c>
      <c r="I1338">
        <v>13.281000000000001</v>
      </c>
      <c r="J1338">
        <v>13.688000000000001</v>
      </c>
      <c r="K1338">
        <v>13.973000000000001</v>
      </c>
      <c r="L1338">
        <v>14.413</v>
      </c>
      <c r="M1338">
        <v>15.292</v>
      </c>
      <c r="N1338">
        <v>16.257999999999999</v>
      </c>
      <c r="O1338">
        <v>16.815999999999999</v>
      </c>
      <c r="P1338">
        <v>17.210999999999999</v>
      </c>
      <c r="Q1338">
        <v>17.824999999999999</v>
      </c>
      <c r="R1338">
        <v>18.242000000000001</v>
      </c>
      <c r="S1338">
        <v>19.071999999999999</v>
      </c>
      <c r="T1338">
        <v>20.640999999999998</v>
      </c>
      <c r="U1338">
        <v>1336</v>
      </c>
      <c r="V1338">
        <v>10.936</v>
      </c>
      <c r="W1338">
        <v>11.917999999999999</v>
      </c>
      <c r="X1338">
        <v>12.901</v>
      </c>
      <c r="Y1338">
        <v>14.016999999999999</v>
      </c>
      <c r="Z1338">
        <v>15.292</v>
      </c>
      <c r="AA1338">
        <v>16.757999999999999</v>
      </c>
      <c r="AB1338">
        <v>18.457999999999998</v>
      </c>
      <c r="AC1338">
        <v>20.446000000000002</v>
      </c>
      <c r="AD1338">
        <v>22.433</v>
      </c>
    </row>
    <row r="1339" spans="1:30" x14ac:dyDescent="0.25">
      <c r="A1339">
        <v>1337</v>
      </c>
      <c r="B1339">
        <f t="shared" si="20"/>
        <v>3.6605065023956196</v>
      </c>
      <c r="C1339">
        <v>-0.56840000000000002</v>
      </c>
      <c r="D1339">
        <v>15.2913</v>
      </c>
      <c r="E1339">
        <v>8.9270000000000002E-2</v>
      </c>
      <c r="F1339">
        <v>11.835000000000001</v>
      </c>
      <c r="G1339">
        <v>12.566000000000001</v>
      </c>
      <c r="H1339">
        <v>13.026</v>
      </c>
      <c r="I1339">
        <v>13.28</v>
      </c>
      <c r="J1339">
        <v>13.686999999999999</v>
      </c>
      <c r="K1339">
        <v>13.973000000000001</v>
      </c>
      <c r="L1339">
        <v>14.412000000000001</v>
      </c>
      <c r="M1339">
        <v>15.291</v>
      </c>
      <c r="N1339">
        <v>16.257000000000001</v>
      </c>
      <c r="O1339">
        <v>16.815999999999999</v>
      </c>
      <c r="P1339">
        <v>17.210999999999999</v>
      </c>
      <c r="Q1339">
        <v>17.824999999999999</v>
      </c>
      <c r="R1339">
        <v>18.242000000000001</v>
      </c>
      <c r="S1339">
        <v>19.073</v>
      </c>
      <c r="T1339">
        <v>20.641999999999999</v>
      </c>
      <c r="U1339">
        <v>1337</v>
      </c>
      <c r="V1339">
        <v>10.935</v>
      </c>
      <c r="W1339">
        <v>11.917</v>
      </c>
      <c r="X1339">
        <v>12.9</v>
      </c>
      <c r="Y1339">
        <v>14.016</v>
      </c>
      <c r="Z1339">
        <v>15.291</v>
      </c>
      <c r="AA1339">
        <v>16.757999999999999</v>
      </c>
      <c r="AB1339">
        <v>18.459</v>
      </c>
      <c r="AC1339">
        <v>20.446999999999999</v>
      </c>
      <c r="AD1339">
        <v>22.434000000000001</v>
      </c>
    </row>
    <row r="1340" spans="1:30" x14ac:dyDescent="0.25">
      <c r="A1340">
        <v>1338</v>
      </c>
      <c r="B1340">
        <f t="shared" si="20"/>
        <v>3.6632443531827517</v>
      </c>
      <c r="C1340">
        <v>-0.56840000000000002</v>
      </c>
      <c r="D1340">
        <v>15.290900000000001</v>
      </c>
      <c r="E1340">
        <v>8.9289999999999994E-2</v>
      </c>
      <c r="F1340">
        <v>11.834</v>
      </c>
      <c r="G1340">
        <v>12.565</v>
      </c>
      <c r="H1340">
        <v>13.025</v>
      </c>
      <c r="I1340">
        <v>13.279</v>
      </c>
      <c r="J1340">
        <v>13.686</v>
      </c>
      <c r="K1340">
        <v>13.972</v>
      </c>
      <c r="L1340">
        <v>14.412000000000001</v>
      </c>
      <c r="M1340">
        <v>15.291</v>
      </c>
      <c r="N1340">
        <v>16.257000000000001</v>
      </c>
      <c r="O1340">
        <v>16.815999999999999</v>
      </c>
      <c r="P1340">
        <v>17.212</v>
      </c>
      <c r="Q1340">
        <v>17.824999999999999</v>
      </c>
      <c r="R1340">
        <v>18.242999999999999</v>
      </c>
      <c r="S1340">
        <v>19.073</v>
      </c>
      <c r="T1340">
        <v>20.643000000000001</v>
      </c>
      <c r="U1340">
        <v>1338</v>
      </c>
      <c r="V1340">
        <v>10.933999999999999</v>
      </c>
      <c r="W1340">
        <v>11.916</v>
      </c>
      <c r="X1340">
        <v>12.898999999999999</v>
      </c>
      <c r="Y1340">
        <v>14.015000000000001</v>
      </c>
      <c r="Z1340">
        <v>15.291</v>
      </c>
      <c r="AA1340">
        <v>16.757999999999999</v>
      </c>
      <c r="AB1340">
        <v>18.459</v>
      </c>
      <c r="AC1340">
        <v>20.446999999999999</v>
      </c>
      <c r="AD1340">
        <v>22.436</v>
      </c>
    </row>
    <row r="1341" spans="1:30" x14ac:dyDescent="0.25">
      <c r="A1341">
        <v>1339</v>
      </c>
      <c r="B1341">
        <f t="shared" si="20"/>
        <v>3.6659822039698837</v>
      </c>
      <c r="C1341">
        <v>-0.56840000000000002</v>
      </c>
      <c r="D1341">
        <v>15.2906</v>
      </c>
      <c r="E1341">
        <v>8.931E-2</v>
      </c>
      <c r="F1341">
        <v>11.833</v>
      </c>
      <c r="G1341">
        <v>12.564</v>
      </c>
      <c r="H1341">
        <v>13.023999999999999</v>
      </c>
      <c r="I1341">
        <v>13.279</v>
      </c>
      <c r="J1341">
        <v>13.686</v>
      </c>
      <c r="K1341">
        <v>13.972</v>
      </c>
      <c r="L1341">
        <v>14.411</v>
      </c>
      <c r="M1341">
        <v>15.291</v>
      </c>
      <c r="N1341">
        <v>16.257000000000001</v>
      </c>
      <c r="O1341">
        <v>16.815999999999999</v>
      </c>
      <c r="P1341">
        <v>17.212</v>
      </c>
      <c r="Q1341">
        <v>17.826000000000001</v>
      </c>
      <c r="R1341">
        <v>18.242999999999999</v>
      </c>
      <c r="S1341">
        <v>19.074000000000002</v>
      </c>
      <c r="T1341">
        <v>20.643999999999998</v>
      </c>
      <c r="U1341">
        <v>1339</v>
      </c>
      <c r="V1341">
        <v>10.933</v>
      </c>
      <c r="W1341">
        <v>11.916</v>
      </c>
      <c r="X1341">
        <v>12.898999999999999</v>
      </c>
      <c r="Y1341">
        <v>14.015000000000001</v>
      </c>
      <c r="Z1341">
        <v>15.291</v>
      </c>
      <c r="AA1341">
        <v>16.757999999999999</v>
      </c>
      <c r="AB1341">
        <v>18.46</v>
      </c>
      <c r="AC1341">
        <v>20.449000000000002</v>
      </c>
      <c r="AD1341">
        <v>22.437000000000001</v>
      </c>
    </row>
    <row r="1342" spans="1:30" x14ac:dyDescent="0.25">
      <c r="A1342">
        <v>1340</v>
      </c>
      <c r="B1342">
        <f t="shared" si="20"/>
        <v>3.6687200547570158</v>
      </c>
      <c r="C1342">
        <v>-0.56840000000000002</v>
      </c>
      <c r="D1342">
        <v>15.2903</v>
      </c>
      <c r="E1342">
        <v>8.9330000000000007E-2</v>
      </c>
      <c r="F1342">
        <v>11.832000000000001</v>
      </c>
      <c r="G1342">
        <v>12.563000000000001</v>
      </c>
      <c r="H1342">
        <v>13.023</v>
      </c>
      <c r="I1342">
        <v>13.278</v>
      </c>
      <c r="J1342">
        <v>13.685</v>
      </c>
      <c r="K1342">
        <v>13.971</v>
      </c>
      <c r="L1342">
        <v>14.411</v>
      </c>
      <c r="M1342">
        <v>15.29</v>
      </c>
      <c r="N1342">
        <v>16.257000000000001</v>
      </c>
      <c r="O1342">
        <v>16.815999999999999</v>
      </c>
      <c r="P1342">
        <v>17.212</v>
      </c>
      <c r="Q1342">
        <v>17.826000000000001</v>
      </c>
      <c r="R1342">
        <v>18.242999999999999</v>
      </c>
      <c r="S1342">
        <v>19.074999999999999</v>
      </c>
      <c r="T1342">
        <v>20.645</v>
      </c>
      <c r="U1342">
        <v>1340</v>
      </c>
      <c r="V1342">
        <v>10.932</v>
      </c>
      <c r="W1342">
        <v>11.914999999999999</v>
      </c>
      <c r="X1342">
        <v>12.898</v>
      </c>
      <c r="Y1342">
        <v>14.013999999999999</v>
      </c>
      <c r="Z1342">
        <v>15.29</v>
      </c>
      <c r="AA1342">
        <v>16.757999999999999</v>
      </c>
      <c r="AB1342">
        <v>18.46</v>
      </c>
      <c r="AC1342">
        <v>20.45</v>
      </c>
      <c r="AD1342">
        <v>22.439</v>
      </c>
    </row>
    <row r="1343" spans="1:30" x14ac:dyDescent="0.25">
      <c r="A1343">
        <v>1341</v>
      </c>
      <c r="B1343">
        <f t="shared" si="20"/>
        <v>3.6714579055441479</v>
      </c>
      <c r="C1343">
        <v>-0.56840000000000002</v>
      </c>
      <c r="D1343">
        <v>15.29</v>
      </c>
      <c r="E1343">
        <v>8.9349999999999999E-2</v>
      </c>
      <c r="F1343">
        <v>11.831</v>
      </c>
      <c r="G1343">
        <v>12.563000000000001</v>
      </c>
      <c r="H1343">
        <v>13.023</v>
      </c>
      <c r="I1343">
        <v>13.276999999999999</v>
      </c>
      <c r="J1343">
        <v>13.685</v>
      </c>
      <c r="K1343">
        <v>13.971</v>
      </c>
      <c r="L1343">
        <v>14.41</v>
      </c>
      <c r="M1343">
        <v>15.29</v>
      </c>
      <c r="N1343">
        <v>16.257000000000001</v>
      </c>
      <c r="O1343">
        <v>16.815999999999999</v>
      </c>
      <c r="P1343">
        <v>17.212</v>
      </c>
      <c r="Q1343">
        <v>17.826000000000001</v>
      </c>
      <c r="R1343">
        <v>18.244</v>
      </c>
      <c r="S1343">
        <v>19.074999999999999</v>
      </c>
      <c r="T1343">
        <v>20.646999999999998</v>
      </c>
      <c r="U1343">
        <v>1341</v>
      </c>
      <c r="V1343">
        <v>10.930999999999999</v>
      </c>
      <c r="W1343">
        <v>11.914</v>
      </c>
      <c r="X1343">
        <v>12.897</v>
      </c>
      <c r="Y1343">
        <v>14.013999999999999</v>
      </c>
      <c r="Z1343">
        <v>15.29</v>
      </c>
      <c r="AA1343">
        <v>16.757999999999999</v>
      </c>
      <c r="AB1343">
        <v>18.460999999999999</v>
      </c>
      <c r="AC1343">
        <v>20.451000000000001</v>
      </c>
      <c r="AD1343">
        <v>22.440999999999999</v>
      </c>
    </row>
    <row r="1344" spans="1:30" x14ac:dyDescent="0.25">
      <c r="A1344">
        <v>1342</v>
      </c>
      <c r="B1344">
        <f t="shared" si="20"/>
        <v>3.6741957563312799</v>
      </c>
      <c r="C1344">
        <v>-0.56840000000000002</v>
      </c>
      <c r="D1344">
        <v>15.2897</v>
      </c>
      <c r="E1344">
        <v>8.9370000000000005E-2</v>
      </c>
      <c r="F1344">
        <v>11.83</v>
      </c>
      <c r="G1344">
        <v>12.561999999999999</v>
      </c>
      <c r="H1344">
        <v>13.022</v>
      </c>
      <c r="I1344">
        <v>13.276999999999999</v>
      </c>
      <c r="J1344">
        <v>13.683999999999999</v>
      </c>
      <c r="K1344">
        <v>13.97</v>
      </c>
      <c r="L1344">
        <v>14.41</v>
      </c>
      <c r="M1344">
        <v>15.29</v>
      </c>
      <c r="N1344">
        <v>16.257000000000001</v>
      </c>
      <c r="O1344">
        <v>16.815999999999999</v>
      </c>
      <c r="P1344">
        <v>17.212</v>
      </c>
      <c r="Q1344">
        <v>17.827000000000002</v>
      </c>
      <c r="R1344">
        <v>18.244</v>
      </c>
      <c r="S1344">
        <v>19.076000000000001</v>
      </c>
      <c r="T1344">
        <v>20.648</v>
      </c>
      <c r="U1344">
        <v>1342</v>
      </c>
      <c r="V1344">
        <v>10.93</v>
      </c>
      <c r="W1344">
        <v>11.913</v>
      </c>
      <c r="X1344">
        <v>12.896000000000001</v>
      </c>
      <c r="Y1344">
        <v>14.013</v>
      </c>
      <c r="Z1344">
        <v>15.29</v>
      </c>
      <c r="AA1344">
        <v>16.757999999999999</v>
      </c>
      <c r="AB1344">
        <v>18.460999999999999</v>
      </c>
      <c r="AC1344">
        <v>20.452000000000002</v>
      </c>
      <c r="AD1344">
        <v>22.442</v>
      </c>
    </row>
    <row r="1345" spans="1:30" x14ac:dyDescent="0.25">
      <c r="A1345">
        <v>1343</v>
      </c>
      <c r="B1345">
        <f t="shared" si="20"/>
        <v>3.676933607118412</v>
      </c>
      <c r="C1345">
        <v>-0.56840000000000002</v>
      </c>
      <c r="D1345">
        <v>15.289400000000001</v>
      </c>
      <c r="E1345">
        <v>8.9389999999999997E-2</v>
      </c>
      <c r="F1345">
        <v>11.829000000000001</v>
      </c>
      <c r="G1345">
        <v>12.561</v>
      </c>
      <c r="H1345">
        <v>13.021000000000001</v>
      </c>
      <c r="I1345">
        <v>13.276</v>
      </c>
      <c r="J1345">
        <v>13.683</v>
      </c>
      <c r="K1345">
        <v>13.968999999999999</v>
      </c>
      <c r="L1345">
        <v>14.409000000000001</v>
      </c>
      <c r="M1345">
        <v>15.289</v>
      </c>
      <c r="N1345">
        <v>16.257000000000001</v>
      </c>
      <c r="O1345">
        <v>16.815999999999999</v>
      </c>
      <c r="P1345">
        <v>17.212</v>
      </c>
      <c r="Q1345">
        <v>17.827000000000002</v>
      </c>
      <c r="R1345">
        <v>18.245000000000001</v>
      </c>
      <c r="S1345">
        <v>19.077000000000002</v>
      </c>
      <c r="T1345">
        <v>20.649000000000001</v>
      </c>
      <c r="U1345">
        <v>1343</v>
      </c>
      <c r="V1345">
        <v>10.929</v>
      </c>
      <c r="W1345">
        <v>11.912000000000001</v>
      </c>
      <c r="X1345">
        <v>12.896000000000001</v>
      </c>
      <c r="Y1345">
        <v>14.013</v>
      </c>
      <c r="Z1345">
        <v>15.289</v>
      </c>
      <c r="AA1345">
        <v>16.757999999999999</v>
      </c>
      <c r="AB1345">
        <v>18.462</v>
      </c>
      <c r="AC1345">
        <v>20.452999999999999</v>
      </c>
      <c r="AD1345">
        <v>22.443999999999999</v>
      </c>
    </row>
    <row r="1346" spans="1:30" x14ac:dyDescent="0.25">
      <c r="A1346">
        <v>1344</v>
      </c>
      <c r="B1346">
        <f t="shared" si="20"/>
        <v>3.6796714579055441</v>
      </c>
      <c r="C1346">
        <v>-0.56840000000000002</v>
      </c>
      <c r="D1346">
        <v>15.289</v>
      </c>
      <c r="E1346">
        <v>8.9410000000000003E-2</v>
      </c>
      <c r="F1346">
        <v>11.827999999999999</v>
      </c>
      <c r="G1346">
        <v>12.56</v>
      </c>
      <c r="H1346">
        <v>13.021000000000001</v>
      </c>
      <c r="I1346">
        <v>13.275</v>
      </c>
      <c r="J1346">
        <v>13.683</v>
      </c>
      <c r="K1346">
        <v>13.968999999999999</v>
      </c>
      <c r="L1346">
        <v>14.409000000000001</v>
      </c>
      <c r="M1346">
        <v>15.289</v>
      </c>
      <c r="N1346">
        <v>16.257000000000001</v>
      </c>
      <c r="O1346">
        <v>16.815999999999999</v>
      </c>
      <c r="P1346">
        <v>17.212</v>
      </c>
      <c r="Q1346">
        <v>17.827000000000002</v>
      </c>
      <c r="R1346">
        <v>18.245000000000001</v>
      </c>
      <c r="S1346">
        <v>19.077000000000002</v>
      </c>
      <c r="T1346">
        <v>20.65</v>
      </c>
      <c r="U1346">
        <v>1344</v>
      </c>
      <c r="V1346">
        <v>10.928000000000001</v>
      </c>
      <c r="W1346">
        <v>11.911</v>
      </c>
      <c r="X1346">
        <v>12.895</v>
      </c>
      <c r="Y1346">
        <v>14.012</v>
      </c>
      <c r="Z1346">
        <v>15.289</v>
      </c>
      <c r="AA1346">
        <v>16.757999999999999</v>
      </c>
      <c r="AB1346">
        <v>18.462</v>
      </c>
      <c r="AC1346">
        <v>20.454000000000001</v>
      </c>
      <c r="AD1346">
        <v>22.445</v>
      </c>
    </row>
    <row r="1347" spans="1:30" x14ac:dyDescent="0.25">
      <c r="A1347">
        <v>1345</v>
      </c>
      <c r="B1347">
        <f t="shared" ref="B1347:B1410" si="21">A1347/365.25</f>
        <v>3.6824093086926761</v>
      </c>
      <c r="C1347">
        <v>-0.56840000000000002</v>
      </c>
      <c r="D1347">
        <v>15.2887</v>
      </c>
      <c r="E1347">
        <v>8.9429999999999996E-2</v>
      </c>
      <c r="F1347">
        <v>11.827</v>
      </c>
      <c r="G1347">
        <v>12.56</v>
      </c>
      <c r="H1347">
        <v>13.02</v>
      </c>
      <c r="I1347">
        <v>13.273999999999999</v>
      </c>
      <c r="J1347">
        <v>13.682</v>
      </c>
      <c r="K1347">
        <v>13.968</v>
      </c>
      <c r="L1347">
        <v>14.407999999999999</v>
      </c>
      <c r="M1347">
        <v>15.289</v>
      </c>
      <c r="N1347">
        <v>16.256</v>
      </c>
      <c r="O1347">
        <v>16.815999999999999</v>
      </c>
      <c r="P1347">
        <v>17.212</v>
      </c>
      <c r="Q1347">
        <v>17.827000000000002</v>
      </c>
      <c r="R1347">
        <v>18.245000000000001</v>
      </c>
      <c r="S1347">
        <v>19.077999999999999</v>
      </c>
      <c r="T1347">
        <v>20.651</v>
      </c>
      <c r="U1347">
        <v>1345</v>
      </c>
      <c r="V1347">
        <v>10.927</v>
      </c>
      <c r="W1347">
        <v>11.91</v>
      </c>
      <c r="X1347">
        <v>12.894</v>
      </c>
      <c r="Y1347">
        <v>14.012</v>
      </c>
      <c r="Z1347">
        <v>15.289</v>
      </c>
      <c r="AA1347">
        <v>16.757999999999999</v>
      </c>
      <c r="AB1347">
        <v>18.462</v>
      </c>
      <c r="AC1347">
        <v>20.454999999999998</v>
      </c>
      <c r="AD1347">
        <v>22.446999999999999</v>
      </c>
    </row>
    <row r="1348" spans="1:30" x14ac:dyDescent="0.25">
      <c r="A1348">
        <v>1346</v>
      </c>
      <c r="B1348">
        <f t="shared" si="21"/>
        <v>3.6851471594798082</v>
      </c>
      <c r="C1348">
        <v>-0.56840000000000002</v>
      </c>
      <c r="D1348">
        <v>15.288399999999999</v>
      </c>
      <c r="E1348">
        <v>8.9450000000000002E-2</v>
      </c>
      <c r="F1348">
        <v>11.827</v>
      </c>
      <c r="G1348">
        <v>12.558999999999999</v>
      </c>
      <c r="H1348">
        <v>13.019</v>
      </c>
      <c r="I1348">
        <v>13.273999999999999</v>
      </c>
      <c r="J1348">
        <v>13.680999999999999</v>
      </c>
      <c r="K1348">
        <v>13.968</v>
      </c>
      <c r="L1348">
        <v>14.407999999999999</v>
      </c>
      <c r="M1348">
        <v>15.288</v>
      </c>
      <c r="N1348">
        <v>16.256</v>
      </c>
      <c r="O1348">
        <v>16.815999999999999</v>
      </c>
      <c r="P1348">
        <v>17.212</v>
      </c>
      <c r="Q1348">
        <v>17.827999999999999</v>
      </c>
      <c r="R1348">
        <v>18.245999999999999</v>
      </c>
      <c r="S1348">
        <v>19.077999999999999</v>
      </c>
      <c r="T1348">
        <v>20.652000000000001</v>
      </c>
      <c r="U1348">
        <v>1346</v>
      </c>
      <c r="V1348">
        <v>10.926</v>
      </c>
      <c r="W1348">
        <v>11.91</v>
      </c>
      <c r="X1348">
        <v>12.893000000000001</v>
      </c>
      <c r="Y1348">
        <v>14.010999999999999</v>
      </c>
      <c r="Z1348">
        <v>15.288</v>
      </c>
      <c r="AA1348">
        <v>16.757999999999999</v>
      </c>
      <c r="AB1348">
        <v>18.463000000000001</v>
      </c>
      <c r="AC1348">
        <v>20.456</v>
      </c>
      <c r="AD1348">
        <v>22.449000000000002</v>
      </c>
    </row>
    <row r="1349" spans="1:30" x14ac:dyDescent="0.25">
      <c r="A1349">
        <v>1347</v>
      </c>
      <c r="B1349">
        <f t="shared" si="21"/>
        <v>3.6878850102669403</v>
      </c>
      <c r="C1349">
        <v>-0.56840000000000002</v>
      </c>
      <c r="D1349">
        <v>15.2881</v>
      </c>
      <c r="E1349">
        <v>8.9469999999999994E-2</v>
      </c>
      <c r="F1349">
        <v>11.826000000000001</v>
      </c>
      <c r="G1349">
        <v>12.558</v>
      </c>
      <c r="H1349">
        <v>13.018000000000001</v>
      </c>
      <c r="I1349">
        <v>13.273</v>
      </c>
      <c r="J1349">
        <v>13.680999999999999</v>
      </c>
      <c r="K1349">
        <v>13.967000000000001</v>
      </c>
      <c r="L1349">
        <v>14.407</v>
      </c>
      <c r="M1349">
        <v>15.288</v>
      </c>
      <c r="N1349">
        <v>16.256</v>
      </c>
      <c r="O1349">
        <v>16.815999999999999</v>
      </c>
      <c r="P1349">
        <v>17.213000000000001</v>
      </c>
      <c r="Q1349">
        <v>17.827999999999999</v>
      </c>
      <c r="R1349">
        <v>18.245999999999999</v>
      </c>
      <c r="S1349">
        <v>19.079000000000001</v>
      </c>
      <c r="T1349">
        <v>20.652999999999999</v>
      </c>
      <c r="U1349">
        <v>1347</v>
      </c>
      <c r="V1349">
        <v>10.925000000000001</v>
      </c>
      <c r="W1349">
        <v>11.909000000000001</v>
      </c>
      <c r="X1349">
        <v>12.893000000000001</v>
      </c>
      <c r="Y1349">
        <v>14.01</v>
      </c>
      <c r="Z1349">
        <v>15.288</v>
      </c>
      <c r="AA1349">
        <v>16.757999999999999</v>
      </c>
      <c r="AB1349">
        <v>18.463000000000001</v>
      </c>
      <c r="AC1349">
        <v>20.457000000000001</v>
      </c>
      <c r="AD1349">
        <v>22.45</v>
      </c>
    </row>
    <row r="1350" spans="1:30" x14ac:dyDescent="0.25">
      <c r="A1350">
        <v>1348</v>
      </c>
      <c r="B1350">
        <f t="shared" si="21"/>
        <v>3.6906228610540723</v>
      </c>
      <c r="C1350">
        <v>-0.56840000000000002</v>
      </c>
      <c r="D1350">
        <v>15.287800000000001</v>
      </c>
      <c r="E1350">
        <v>8.949E-2</v>
      </c>
      <c r="F1350">
        <v>11.824999999999999</v>
      </c>
      <c r="G1350">
        <v>12.557</v>
      </c>
      <c r="H1350">
        <v>13.018000000000001</v>
      </c>
      <c r="I1350">
        <v>13.272</v>
      </c>
      <c r="J1350">
        <v>13.68</v>
      </c>
      <c r="K1350">
        <v>13.967000000000001</v>
      </c>
      <c r="L1350">
        <v>14.407</v>
      </c>
      <c r="M1350">
        <v>15.288</v>
      </c>
      <c r="N1350">
        <v>16.256</v>
      </c>
      <c r="O1350">
        <v>16.815999999999999</v>
      </c>
      <c r="P1350">
        <v>17.213000000000001</v>
      </c>
      <c r="Q1350">
        <v>17.827999999999999</v>
      </c>
      <c r="R1350">
        <v>18.245999999999999</v>
      </c>
      <c r="S1350">
        <v>19.079999999999998</v>
      </c>
      <c r="T1350">
        <v>20.654</v>
      </c>
      <c r="U1350">
        <v>1348</v>
      </c>
      <c r="V1350">
        <v>10.923999999999999</v>
      </c>
      <c r="W1350">
        <v>11.907999999999999</v>
      </c>
      <c r="X1350">
        <v>12.891999999999999</v>
      </c>
      <c r="Y1350">
        <v>14.01</v>
      </c>
      <c r="Z1350">
        <v>15.288</v>
      </c>
      <c r="AA1350">
        <v>16.757999999999999</v>
      </c>
      <c r="AB1350">
        <v>18.463999999999999</v>
      </c>
      <c r="AC1350">
        <v>20.457999999999998</v>
      </c>
      <c r="AD1350">
        <v>22.452000000000002</v>
      </c>
    </row>
    <row r="1351" spans="1:30" x14ac:dyDescent="0.25">
      <c r="A1351">
        <v>1349</v>
      </c>
      <c r="B1351">
        <f t="shared" si="21"/>
        <v>3.6933607118412048</v>
      </c>
      <c r="C1351">
        <v>-0.56840000000000002</v>
      </c>
      <c r="D1351">
        <v>15.2875</v>
      </c>
      <c r="E1351">
        <v>8.9510000000000006E-2</v>
      </c>
      <c r="F1351">
        <v>11.824</v>
      </c>
      <c r="G1351">
        <v>12.555999999999999</v>
      </c>
      <c r="H1351">
        <v>13.016999999999999</v>
      </c>
      <c r="I1351">
        <v>13.272</v>
      </c>
      <c r="J1351">
        <v>13.68</v>
      </c>
      <c r="K1351">
        <v>13.965999999999999</v>
      </c>
      <c r="L1351">
        <v>14.406000000000001</v>
      </c>
      <c r="M1351">
        <v>15.288</v>
      </c>
      <c r="N1351">
        <v>16.256</v>
      </c>
      <c r="O1351">
        <v>16.815999999999999</v>
      </c>
      <c r="P1351">
        <v>17.213000000000001</v>
      </c>
      <c r="Q1351">
        <v>17.827999999999999</v>
      </c>
      <c r="R1351">
        <v>18.247</v>
      </c>
      <c r="S1351">
        <v>19.079999999999998</v>
      </c>
      <c r="T1351">
        <v>20.655000000000001</v>
      </c>
      <c r="U1351">
        <v>1349</v>
      </c>
      <c r="V1351">
        <v>10.923</v>
      </c>
      <c r="W1351">
        <v>11.907</v>
      </c>
      <c r="X1351">
        <v>12.891</v>
      </c>
      <c r="Y1351">
        <v>14.009</v>
      </c>
      <c r="Z1351">
        <v>15.288</v>
      </c>
      <c r="AA1351">
        <v>16.757999999999999</v>
      </c>
      <c r="AB1351">
        <v>18.463999999999999</v>
      </c>
      <c r="AC1351">
        <v>20.459</v>
      </c>
      <c r="AD1351">
        <v>22.454000000000001</v>
      </c>
    </row>
    <row r="1352" spans="1:30" x14ac:dyDescent="0.25">
      <c r="A1352">
        <v>1350</v>
      </c>
      <c r="B1352">
        <f t="shared" si="21"/>
        <v>3.6960985626283369</v>
      </c>
      <c r="C1352">
        <v>-0.56840000000000002</v>
      </c>
      <c r="D1352">
        <v>15.2872</v>
      </c>
      <c r="E1352">
        <v>8.9529999999999998E-2</v>
      </c>
      <c r="F1352">
        <v>11.823</v>
      </c>
      <c r="G1352">
        <v>12.555999999999999</v>
      </c>
      <c r="H1352">
        <v>13.016</v>
      </c>
      <c r="I1352">
        <v>13.271000000000001</v>
      </c>
      <c r="J1352">
        <v>13.679</v>
      </c>
      <c r="K1352">
        <v>13.965</v>
      </c>
      <c r="L1352">
        <v>14.406000000000001</v>
      </c>
      <c r="M1352">
        <v>15.287000000000001</v>
      </c>
      <c r="N1352">
        <v>16.256</v>
      </c>
      <c r="O1352">
        <v>16.815999999999999</v>
      </c>
      <c r="P1352">
        <v>17.213000000000001</v>
      </c>
      <c r="Q1352">
        <v>17.829000000000001</v>
      </c>
      <c r="R1352">
        <v>18.247</v>
      </c>
      <c r="S1352">
        <v>19.081</v>
      </c>
      <c r="T1352">
        <v>20.655999999999999</v>
      </c>
      <c r="U1352">
        <v>1350</v>
      </c>
      <c r="V1352">
        <v>10.922000000000001</v>
      </c>
      <c r="W1352">
        <v>11.906000000000001</v>
      </c>
      <c r="X1352">
        <v>12.891</v>
      </c>
      <c r="Y1352">
        <v>14.009</v>
      </c>
      <c r="Z1352">
        <v>15.287000000000001</v>
      </c>
      <c r="AA1352">
        <v>16.757999999999999</v>
      </c>
      <c r="AB1352">
        <v>18.465</v>
      </c>
      <c r="AC1352">
        <v>20.46</v>
      </c>
      <c r="AD1352">
        <v>22.454999999999998</v>
      </c>
    </row>
    <row r="1353" spans="1:30" x14ac:dyDescent="0.25">
      <c r="A1353">
        <v>1351</v>
      </c>
      <c r="B1353">
        <f t="shared" si="21"/>
        <v>3.698836413415469</v>
      </c>
      <c r="C1353">
        <v>-0.56840000000000002</v>
      </c>
      <c r="D1353">
        <v>15.286899999999999</v>
      </c>
      <c r="E1353">
        <v>8.9550000000000005E-2</v>
      </c>
      <c r="F1353">
        <v>11.821999999999999</v>
      </c>
      <c r="G1353">
        <v>12.555</v>
      </c>
      <c r="H1353">
        <v>13.016</v>
      </c>
      <c r="I1353">
        <v>13.27</v>
      </c>
      <c r="J1353">
        <v>13.678000000000001</v>
      </c>
      <c r="K1353">
        <v>13.965</v>
      </c>
      <c r="L1353">
        <v>14.404999999999999</v>
      </c>
      <c r="M1353">
        <v>15.287000000000001</v>
      </c>
      <c r="N1353">
        <v>16.256</v>
      </c>
      <c r="O1353">
        <v>16.815999999999999</v>
      </c>
      <c r="P1353">
        <v>17.213000000000001</v>
      </c>
      <c r="Q1353">
        <v>17.829000000000001</v>
      </c>
      <c r="R1353">
        <v>18.248000000000001</v>
      </c>
      <c r="S1353">
        <v>19.082000000000001</v>
      </c>
      <c r="T1353">
        <v>20.658000000000001</v>
      </c>
      <c r="U1353">
        <v>1351</v>
      </c>
      <c r="V1353">
        <v>10.920999999999999</v>
      </c>
      <c r="W1353">
        <v>11.904999999999999</v>
      </c>
      <c r="X1353">
        <v>12.89</v>
      </c>
      <c r="Y1353">
        <v>14.007999999999999</v>
      </c>
      <c r="Z1353">
        <v>15.287000000000001</v>
      </c>
      <c r="AA1353">
        <v>16.759</v>
      </c>
      <c r="AB1353">
        <v>18.465</v>
      </c>
      <c r="AC1353">
        <v>20.460999999999999</v>
      </c>
      <c r="AD1353">
        <v>22.457000000000001</v>
      </c>
    </row>
    <row r="1354" spans="1:30" x14ac:dyDescent="0.25">
      <c r="A1354">
        <v>1352</v>
      </c>
      <c r="B1354">
        <f t="shared" si="21"/>
        <v>3.7015742642026011</v>
      </c>
      <c r="C1354">
        <v>-0.56840000000000002</v>
      </c>
      <c r="D1354">
        <v>15.2866</v>
      </c>
      <c r="E1354">
        <v>8.9569999999999997E-2</v>
      </c>
      <c r="F1354">
        <v>11.821</v>
      </c>
      <c r="G1354">
        <v>12.554</v>
      </c>
      <c r="H1354">
        <v>13.015000000000001</v>
      </c>
      <c r="I1354">
        <v>13.27</v>
      </c>
      <c r="J1354">
        <v>13.678000000000001</v>
      </c>
      <c r="K1354">
        <v>13.964</v>
      </c>
      <c r="L1354">
        <v>14.404999999999999</v>
      </c>
      <c r="M1354">
        <v>15.287000000000001</v>
      </c>
      <c r="N1354">
        <v>16.256</v>
      </c>
      <c r="O1354">
        <v>16.815999999999999</v>
      </c>
      <c r="P1354">
        <v>17.213000000000001</v>
      </c>
      <c r="Q1354">
        <v>17.829000000000001</v>
      </c>
      <c r="R1354">
        <v>18.248000000000001</v>
      </c>
      <c r="S1354">
        <v>19.082000000000001</v>
      </c>
      <c r="T1354">
        <v>20.658999999999999</v>
      </c>
      <c r="U1354">
        <v>1352</v>
      </c>
      <c r="V1354">
        <v>10.92</v>
      </c>
      <c r="W1354">
        <v>11.904</v>
      </c>
      <c r="X1354">
        <v>12.888999999999999</v>
      </c>
      <c r="Y1354">
        <v>14.007999999999999</v>
      </c>
      <c r="Z1354">
        <v>15.287000000000001</v>
      </c>
      <c r="AA1354">
        <v>16.759</v>
      </c>
      <c r="AB1354">
        <v>18.466000000000001</v>
      </c>
      <c r="AC1354">
        <v>20.462</v>
      </c>
      <c r="AD1354">
        <v>22.457999999999998</v>
      </c>
    </row>
    <row r="1355" spans="1:30" x14ac:dyDescent="0.25">
      <c r="A1355">
        <v>1353</v>
      </c>
      <c r="B1355">
        <f t="shared" si="21"/>
        <v>3.7043121149897331</v>
      </c>
      <c r="C1355">
        <v>-0.56840000000000002</v>
      </c>
      <c r="D1355">
        <v>15.286300000000001</v>
      </c>
      <c r="E1355">
        <v>8.9590000000000003E-2</v>
      </c>
      <c r="F1355">
        <v>11.821</v>
      </c>
      <c r="G1355">
        <v>12.553000000000001</v>
      </c>
      <c r="H1355">
        <v>13.013999999999999</v>
      </c>
      <c r="I1355">
        <v>13.269</v>
      </c>
      <c r="J1355">
        <v>13.677</v>
      </c>
      <c r="K1355">
        <v>13.964</v>
      </c>
      <c r="L1355">
        <v>14.404999999999999</v>
      </c>
      <c r="M1355">
        <v>15.286</v>
      </c>
      <c r="N1355">
        <v>16.256</v>
      </c>
      <c r="O1355">
        <v>16.815999999999999</v>
      </c>
      <c r="P1355">
        <v>17.213000000000001</v>
      </c>
      <c r="Q1355">
        <v>17.829999999999998</v>
      </c>
      <c r="R1355">
        <v>18.248000000000001</v>
      </c>
      <c r="S1355">
        <v>19.082999999999998</v>
      </c>
      <c r="T1355">
        <v>20.66</v>
      </c>
      <c r="U1355">
        <v>1353</v>
      </c>
      <c r="V1355">
        <v>10.919</v>
      </c>
      <c r="W1355">
        <v>11.904</v>
      </c>
      <c r="X1355">
        <v>12.888</v>
      </c>
      <c r="Y1355">
        <v>14.007</v>
      </c>
      <c r="Z1355">
        <v>15.286</v>
      </c>
      <c r="AA1355">
        <v>16.759</v>
      </c>
      <c r="AB1355">
        <v>18.466000000000001</v>
      </c>
      <c r="AC1355">
        <v>20.463000000000001</v>
      </c>
      <c r="AD1355">
        <v>22.46</v>
      </c>
    </row>
    <row r="1356" spans="1:30" x14ac:dyDescent="0.25">
      <c r="A1356">
        <v>1354</v>
      </c>
      <c r="B1356">
        <f t="shared" si="21"/>
        <v>3.7070499657768652</v>
      </c>
      <c r="C1356">
        <v>-0.56840000000000002</v>
      </c>
      <c r="D1356">
        <v>15.286</v>
      </c>
      <c r="E1356">
        <v>8.9609999999999995E-2</v>
      </c>
      <c r="F1356">
        <v>11.82</v>
      </c>
      <c r="G1356">
        <v>12.553000000000001</v>
      </c>
      <c r="H1356">
        <v>13.013999999999999</v>
      </c>
      <c r="I1356">
        <v>13.268000000000001</v>
      </c>
      <c r="J1356">
        <v>13.677</v>
      </c>
      <c r="K1356">
        <v>13.962999999999999</v>
      </c>
      <c r="L1356">
        <v>14.404</v>
      </c>
      <c r="M1356">
        <v>15.286</v>
      </c>
      <c r="N1356">
        <v>16.256</v>
      </c>
      <c r="O1356">
        <v>16.815999999999999</v>
      </c>
      <c r="P1356">
        <v>17.213999999999999</v>
      </c>
      <c r="Q1356">
        <v>17.829999999999998</v>
      </c>
      <c r="R1356">
        <v>18.248999999999999</v>
      </c>
      <c r="S1356">
        <v>19.082999999999998</v>
      </c>
      <c r="T1356">
        <v>20.661000000000001</v>
      </c>
      <c r="U1356">
        <v>1354</v>
      </c>
      <c r="V1356">
        <v>10.917999999999999</v>
      </c>
      <c r="W1356">
        <v>11.903</v>
      </c>
      <c r="X1356">
        <v>12.888</v>
      </c>
      <c r="Y1356">
        <v>14.007</v>
      </c>
      <c r="Z1356">
        <v>15.286</v>
      </c>
      <c r="AA1356">
        <v>16.759</v>
      </c>
      <c r="AB1356">
        <v>18.466000000000001</v>
      </c>
      <c r="AC1356">
        <v>20.463999999999999</v>
      </c>
      <c r="AD1356">
        <v>22.462</v>
      </c>
    </row>
    <row r="1357" spans="1:30" x14ac:dyDescent="0.25">
      <c r="A1357">
        <v>1355</v>
      </c>
      <c r="B1357">
        <f t="shared" si="21"/>
        <v>3.7097878165639973</v>
      </c>
      <c r="C1357">
        <v>-0.56840000000000002</v>
      </c>
      <c r="D1357">
        <v>15.2857</v>
      </c>
      <c r="E1357">
        <v>8.9630000000000001E-2</v>
      </c>
      <c r="F1357">
        <v>11.819000000000001</v>
      </c>
      <c r="G1357">
        <v>12.552</v>
      </c>
      <c r="H1357">
        <v>13.013</v>
      </c>
      <c r="I1357">
        <v>13.268000000000001</v>
      </c>
      <c r="J1357">
        <v>13.676</v>
      </c>
      <c r="K1357">
        <v>13.962999999999999</v>
      </c>
      <c r="L1357">
        <v>14.404</v>
      </c>
      <c r="M1357">
        <v>15.286</v>
      </c>
      <c r="N1357">
        <v>16.256</v>
      </c>
      <c r="O1357">
        <v>16.815999999999999</v>
      </c>
      <c r="P1357">
        <v>17.213999999999999</v>
      </c>
      <c r="Q1357">
        <v>17.829999999999998</v>
      </c>
      <c r="R1357">
        <v>18.248999999999999</v>
      </c>
      <c r="S1357">
        <v>19.084</v>
      </c>
      <c r="T1357">
        <v>20.661999999999999</v>
      </c>
      <c r="U1357">
        <v>1355</v>
      </c>
      <c r="V1357">
        <v>10.917</v>
      </c>
      <c r="W1357">
        <v>11.901999999999999</v>
      </c>
      <c r="X1357">
        <v>12.887</v>
      </c>
      <c r="Y1357">
        <v>14.006</v>
      </c>
      <c r="Z1357">
        <v>15.286</v>
      </c>
      <c r="AA1357">
        <v>16.759</v>
      </c>
      <c r="AB1357">
        <v>18.466999999999999</v>
      </c>
      <c r="AC1357">
        <v>20.465</v>
      </c>
      <c r="AD1357">
        <v>22.463000000000001</v>
      </c>
    </row>
    <row r="1358" spans="1:30" x14ac:dyDescent="0.25">
      <c r="A1358">
        <v>1356</v>
      </c>
      <c r="B1358">
        <f t="shared" si="21"/>
        <v>3.7125256673511293</v>
      </c>
      <c r="C1358">
        <v>-0.56840000000000002</v>
      </c>
      <c r="D1358">
        <v>15.285399999999999</v>
      </c>
      <c r="E1358">
        <v>8.9639999999999997E-2</v>
      </c>
      <c r="F1358">
        <v>11.818</v>
      </c>
      <c r="G1358">
        <v>12.551</v>
      </c>
      <c r="H1358">
        <v>13.012</v>
      </c>
      <c r="I1358">
        <v>13.266999999999999</v>
      </c>
      <c r="J1358">
        <v>13.676</v>
      </c>
      <c r="K1358">
        <v>13.962</v>
      </c>
      <c r="L1358">
        <v>14.403</v>
      </c>
      <c r="M1358">
        <v>15.285</v>
      </c>
      <c r="N1358">
        <v>16.254999999999999</v>
      </c>
      <c r="O1358">
        <v>16.815999999999999</v>
      </c>
      <c r="P1358">
        <v>17.213999999999999</v>
      </c>
      <c r="Q1358">
        <v>17.829999999999998</v>
      </c>
      <c r="R1358">
        <v>18.248999999999999</v>
      </c>
      <c r="S1358">
        <v>19.084</v>
      </c>
      <c r="T1358">
        <v>20.661999999999999</v>
      </c>
      <c r="U1358">
        <v>1356</v>
      </c>
      <c r="V1358">
        <v>10.916</v>
      </c>
      <c r="W1358">
        <v>11.901</v>
      </c>
      <c r="X1358">
        <v>12.885999999999999</v>
      </c>
      <c r="Y1358">
        <v>14.006</v>
      </c>
      <c r="Z1358">
        <v>15.285</v>
      </c>
      <c r="AA1358">
        <v>16.757999999999999</v>
      </c>
      <c r="AB1358">
        <v>18.466999999999999</v>
      </c>
      <c r="AC1358">
        <v>20.465</v>
      </c>
      <c r="AD1358">
        <v>22.463999999999999</v>
      </c>
    </row>
    <row r="1359" spans="1:30" x14ac:dyDescent="0.25">
      <c r="A1359">
        <v>1357</v>
      </c>
      <c r="B1359">
        <f t="shared" si="21"/>
        <v>3.7152635181382614</v>
      </c>
      <c r="C1359">
        <v>-0.56840000000000002</v>
      </c>
      <c r="D1359">
        <v>15.2851</v>
      </c>
      <c r="E1359">
        <v>8.9660000000000004E-2</v>
      </c>
      <c r="F1359">
        <v>11.817</v>
      </c>
      <c r="G1359">
        <v>12.551</v>
      </c>
      <c r="H1359">
        <v>13.012</v>
      </c>
      <c r="I1359">
        <v>13.266999999999999</v>
      </c>
      <c r="J1359">
        <v>13.675000000000001</v>
      </c>
      <c r="K1359">
        <v>13.962</v>
      </c>
      <c r="L1359">
        <v>14.403</v>
      </c>
      <c r="M1359">
        <v>15.285</v>
      </c>
      <c r="N1359">
        <v>16.254999999999999</v>
      </c>
      <c r="O1359">
        <v>16.815999999999999</v>
      </c>
      <c r="P1359">
        <v>17.213999999999999</v>
      </c>
      <c r="Q1359">
        <v>17.829999999999998</v>
      </c>
      <c r="R1359">
        <v>18.25</v>
      </c>
      <c r="S1359">
        <v>19.085000000000001</v>
      </c>
      <c r="T1359">
        <v>20.663</v>
      </c>
      <c r="U1359">
        <v>1357</v>
      </c>
      <c r="V1359">
        <v>10.914999999999999</v>
      </c>
      <c r="W1359">
        <v>11.9</v>
      </c>
      <c r="X1359">
        <v>12.885999999999999</v>
      </c>
      <c r="Y1359">
        <v>14.005000000000001</v>
      </c>
      <c r="Z1359">
        <v>15.285</v>
      </c>
      <c r="AA1359">
        <v>16.757999999999999</v>
      </c>
      <c r="AB1359">
        <v>18.466999999999999</v>
      </c>
      <c r="AC1359">
        <v>20.466999999999999</v>
      </c>
      <c r="AD1359">
        <v>22.466000000000001</v>
      </c>
    </row>
    <row r="1360" spans="1:30" x14ac:dyDescent="0.25">
      <c r="A1360">
        <v>1358</v>
      </c>
      <c r="B1360">
        <f t="shared" si="21"/>
        <v>3.7180013689253935</v>
      </c>
      <c r="C1360">
        <v>-0.56840000000000002</v>
      </c>
      <c r="D1360">
        <v>15.284800000000001</v>
      </c>
      <c r="E1360">
        <v>8.9679999999999996E-2</v>
      </c>
      <c r="F1360">
        <v>11.817</v>
      </c>
      <c r="G1360">
        <v>12.55</v>
      </c>
      <c r="H1360">
        <v>13.010999999999999</v>
      </c>
      <c r="I1360">
        <v>13.266</v>
      </c>
      <c r="J1360">
        <v>13.673999999999999</v>
      </c>
      <c r="K1360">
        <v>13.961</v>
      </c>
      <c r="L1360">
        <v>14.401999999999999</v>
      </c>
      <c r="M1360">
        <v>15.285</v>
      </c>
      <c r="N1360">
        <v>16.254999999999999</v>
      </c>
      <c r="O1360">
        <v>16.815999999999999</v>
      </c>
      <c r="P1360">
        <v>17.213999999999999</v>
      </c>
      <c r="Q1360">
        <v>17.831</v>
      </c>
      <c r="R1360">
        <v>18.25</v>
      </c>
      <c r="S1360">
        <v>19.085999999999999</v>
      </c>
      <c r="T1360">
        <v>20.664999999999999</v>
      </c>
      <c r="U1360">
        <v>1358</v>
      </c>
      <c r="V1360">
        <v>10.914</v>
      </c>
      <c r="W1360">
        <v>11.9</v>
      </c>
      <c r="X1360">
        <v>12.885</v>
      </c>
      <c r="Y1360">
        <v>14.005000000000001</v>
      </c>
      <c r="Z1360">
        <v>15.285</v>
      </c>
      <c r="AA1360">
        <v>16.757999999999999</v>
      </c>
      <c r="AB1360">
        <v>18.468</v>
      </c>
      <c r="AC1360">
        <v>20.468</v>
      </c>
      <c r="AD1360">
        <v>22.466999999999999</v>
      </c>
    </row>
    <row r="1361" spans="1:30" x14ac:dyDescent="0.25">
      <c r="A1361">
        <v>1359</v>
      </c>
      <c r="B1361">
        <f t="shared" si="21"/>
        <v>3.7207392197125255</v>
      </c>
      <c r="C1361">
        <v>-0.56840000000000002</v>
      </c>
      <c r="D1361">
        <v>15.2845</v>
      </c>
      <c r="E1361">
        <v>8.9700000000000002E-2</v>
      </c>
      <c r="F1361">
        <v>11.816000000000001</v>
      </c>
      <c r="G1361">
        <v>12.548999999999999</v>
      </c>
      <c r="H1361">
        <v>13.01</v>
      </c>
      <c r="I1361">
        <v>13.265000000000001</v>
      </c>
      <c r="J1361">
        <v>13.673999999999999</v>
      </c>
      <c r="K1361">
        <v>13.961</v>
      </c>
      <c r="L1361">
        <v>14.401999999999999</v>
      </c>
      <c r="M1361">
        <v>15.285</v>
      </c>
      <c r="N1361">
        <v>16.254999999999999</v>
      </c>
      <c r="O1361">
        <v>16.815999999999999</v>
      </c>
      <c r="P1361">
        <v>17.213999999999999</v>
      </c>
      <c r="Q1361">
        <v>17.831</v>
      </c>
      <c r="R1361">
        <v>18.251000000000001</v>
      </c>
      <c r="S1361">
        <v>19.085999999999999</v>
      </c>
      <c r="T1361">
        <v>20.666</v>
      </c>
      <c r="U1361">
        <v>1359</v>
      </c>
      <c r="V1361">
        <v>10.913</v>
      </c>
      <c r="W1361">
        <v>11.898999999999999</v>
      </c>
      <c r="X1361">
        <v>12.884</v>
      </c>
      <c r="Y1361">
        <v>14.004</v>
      </c>
      <c r="Z1361">
        <v>15.284000000000001</v>
      </c>
      <c r="AA1361">
        <v>16.759</v>
      </c>
      <c r="AB1361">
        <v>18.468</v>
      </c>
      <c r="AC1361">
        <v>20.469000000000001</v>
      </c>
      <c r="AD1361">
        <v>22.469000000000001</v>
      </c>
    </row>
    <row r="1362" spans="1:30" x14ac:dyDescent="0.25">
      <c r="A1362">
        <v>1360</v>
      </c>
      <c r="B1362">
        <f t="shared" si="21"/>
        <v>3.7234770704996576</v>
      </c>
      <c r="C1362">
        <v>-0.56840000000000002</v>
      </c>
      <c r="D1362">
        <v>15.2842</v>
      </c>
      <c r="E1362">
        <v>8.9719999999999994E-2</v>
      </c>
      <c r="F1362">
        <v>11.815</v>
      </c>
      <c r="G1362">
        <v>12.548</v>
      </c>
      <c r="H1362">
        <v>13.01</v>
      </c>
      <c r="I1362">
        <v>13.265000000000001</v>
      </c>
      <c r="J1362">
        <v>13.673</v>
      </c>
      <c r="K1362">
        <v>13.96</v>
      </c>
      <c r="L1362">
        <v>14.401</v>
      </c>
      <c r="M1362">
        <v>15.284000000000001</v>
      </c>
      <c r="N1362">
        <v>16.254999999999999</v>
      </c>
      <c r="O1362">
        <v>16.815999999999999</v>
      </c>
      <c r="P1362">
        <v>17.213999999999999</v>
      </c>
      <c r="Q1362">
        <v>17.831</v>
      </c>
      <c r="R1362">
        <v>18.251000000000001</v>
      </c>
      <c r="S1362">
        <v>19.087</v>
      </c>
      <c r="T1362">
        <v>20.667000000000002</v>
      </c>
      <c r="U1362">
        <v>1360</v>
      </c>
      <c r="V1362">
        <v>10.912000000000001</v>
      </c>
      <c r="W1362">
        <v>11.898</v>
      </c>
      <c r="X1362">
        <v>12.884</v>
      </c>
      <c r="Y1362">
        <v>14.004</v>
      </c>
      <c r="Z1362">
        <v>15.284000000000001</v>
      </c>
      <c r="AA1362">
        <v>16.759</v>
      </c>
      <c r="AB1362">
        <v>18.469000000000001</v>
      </c>
      <c r="AC1362">
        <v>20.47</v>
      </c>
      <c r="AD1362">
        <v>22.47</v>
      </c>
    </row>
    <row r="1363" spans="1:30" x14ac:dyDescent="0.25">
      <c r="A1363">
        <v>1361</v>
      </c>
      <c r="B1363">
        <f t="shared" si="21"/>
        <v>3.7262149212867897</v>
      </c>
      <c r="C1363">
        <v>-0.56840000000000002</v>
      </c>
      <c r="D1363">
        <v>15.283899999999999</v>
      </c>
      <c r="E1363">
        <v>8.974E-2</v>
      </c>
      <c r="F1363">
        <v>11.814</v>
      </c>
      <c r="G1363">
        <v>12.547000000000001</v>
      </c>
      <c r="H1363">
        <v>13.009</v>
      </c>
      <c r="I1363">
        <v>13.263999999999999</v>
      </c>
      <c r="J1363">
        <v>13.673</v>
      </c>
      <c r="K1363">
        <v>13.96</v>
      </c>
      <c r="L1363">
        <v>14.401</v>
      </c>
      <c r="M1363">
        <v>15.284000000000001</v>
      </c>
      <c r="N1363">
        <v>16.254999999999999</v>
      </c>
      <c r="O1363">
        <v>16.815999999999999</v>
      </c>
      <c r="P1363">
        <v>17.213999999999999</v>
      </c>
      <c r="Q1363">
        <v>17.832000000000001</v>
      </c>
      <c r="R1363">
        <v>18.251000000000001</v>
      </c>
      <c r="S1363">
        <v>19.087</v>
      </c>
      <c r="T1363">
        <v>20.667999999999999</v>
      </c>
      <c r="U1363">
        <v>1361</v>
      </c>
      <c r="V1363">
        <v>10.911</v>
      </c>
      <c r="W1363">
        <v>11.897</v>
      </c>
      <c r="X1363">
        <v>12.882999999999999</v>
      </c>
      <c r="Y1363">
        <v>14.003</v>
      </c>
      <c r="Z1363">
        <v>15.284000000000001</v>
      </c>
      <c r="AA1363">
        <v>16.759</v>
      </c>
      <c r="AB1363">
        <v>18.469000000000001</v>
      </c>
      <c r="AC1363">
        <v>20.471</v>
      </c>
      <c r="AD1363">
        <v>22.472000000000001</v>
      </c>
    </row>
    <row r="1364" spans="1:30" x14ac:dyDescent="0.25">
      <c r="A1364">
        <v>1362</v>
      </c>
      <c r="B1364">
        <f t="shared" si="21"/>
        <v>3.7289527720739222</v>
      </c>
      <c r="C1364">
        <v>-0.56840000000000002</v>
      </c>
      <c r="D1364">
        <v>15.2836</v>
      </c>
      <c r="E1364">
        <v>8.9760000000000006E-2</v>
      </c>
      <c r="F1364">
        <v>11.813000000000001</v>
      </c>
      <c r="G1364">
        <v>12.547000000000001</v>
      </c>
      <c r="H1364">
        <v>13.007999999999999</v>
      </c>
      <c r="I1364">
        <v>13.263</v>
      </c>
      <c r="J1364">
        <v>13.672000000000001</v>
      </c>
      <c r="K1364">
        <v>13.959</v>
      </c>
      <c r="L1364">
        <v>14.4</v>
      </c>
      <c r="M1364">
        <v>15.284000000000001</v>
      </c>
      <c r="N1364">
        <v>16.254999999999999</v>
      </c>
      <c r="O1364">
        <v>16.817</v>
      </c>
      <c r="P1364">
        <v>17.213999999999999</v>
      </c>
      <c r="Q1364">
        <v>17.832000000000001</v>
      </c>
      <c r="R1364">
        <v>18.251999999999999</v>
      </c>
      <c r="S1364">
        <v>19.088000000000001</v>
      </c>
      <c r="T1364">
        <v>20.669</v>
      </c>
      <c r="U1364">
        <v>1362</v>
      </c>
      <c r="V1364">
        <v>10.91</v>
      </c>
      <c r="W1364">
        <v>11.896000000000001</v>
      </c>
      <c r="X1364">
        <v>12.882</v>
      </c>
      <c r="Y1364">
        <v>14.002000000000001</v>
      </c>
      <c r="Z1364">
        <v>15.284000000000001</v>
      </c>
      <c r="AA1364">
        <v>16.759</v>
      </c>
      <c r="AB1364">
        <v>18.47</v>
      </c>
      <c r="AC1364">
        <v>20.472000000000001</v>
      </c>
      <c r="AD1364">
        <v>22.474</v>
      </c>
    </row>
    <row r="1365" spans="1:30" x14ac:dyDescent="0.25">
      <c r="A1365">
        <v>1363</v>
      </c>
      <c r="B1365">
        <f t="shared" si="21"/>
        <v>3.7316906228610542</v>
      </c>
      <c r="C1365">
        <v>-0.56840000000000002</v>
      </c>
      <c r="D1365">
        <v>15.283300000000001</v>
      </c>
      <c r="E1365">
        <v>8.9779999999999999E-2</v>
      </c>
      <c r="F1365">
        <v>11.811999999999999</v>
      </c>
      <c r="G1365">
        <v>12.545999999999999</v>
      </c>
      <c r="H1365">
        <v>13.007</v>
      </c>
      <c r="I1365">
        <v>13.263</v>
      </c>
      <c r="J1365">
        <v>13.670999999999999</v>
      </c>
      <c r="K1365">
        <v>13.958</v>
      </c>
      <c r="L1365">
        <v>14.4</v>
      </c>
      <c r="M1365">
        <v>15.282999999999999</v>
      </c>
      <c r="N1365">
        <v>16.254999999999999</v>
      </c>
      <c r="O1365">
        <v>16.817</v>
      </c>
      <c r="P1365">
        <v>17.215</v>
      </c>
      <c r="Q1365">
        <v>17.832000000000001</v>
      </c>
      <c r="R1365">
        <v>18.251999999999999</v>
      </c>
      <c r="S1365">
        <v>19.088999999999999</v>
      </c>
      <c r="T1365">
        <v>20.67</v>
      </c>
      <c r="U1365">
        <v>1363</v>
      </c>
      <c r="V1365">
        <v>10.909000000000001</v>
      </c>
      <c r="W1365">
        <v>11.895</v>
      </c>
      <c r="X1365">
        <v>12.881</v>
      </c>
      <c r="Y1365">
        <v>14.002000000000001</v>
      </c>
      <c r="Z1365">
        <v>15.282999999999999</v>
      </c>
      <c r="AA1365">
        <v>16.759</v>
      </c>
      <c r="AB1365">
        <v>18.47</v>
      </c>
      <c r="AC1365">
        <v>20.472999999999999</v>
      </c>
      <c r="AD1365">
        <v>22.475000000000001</v>
      </c>
    </row>
    <row r="1366" spans="1:30" x14ac:dyDescent="0.25">
      <c r="A1366">
        <v>1364</v>
      </c>
      <c r="B1366">
        <f t="shared" si="21"/>
        <v>3.7344284736481863</v>
      </c>
      <c r="C1366">
        <v>-0.56840000000000002</v>
      </c>
      <c r="D1366">
        <v>15.282999999999999</v>
      </c>
      <c r="E1366">
        <v>8.9800000000000005E-2</v>
      </c>
      <c r="F1366">
        <v>11.811</v>
      </c>
      <c r="G1366">
        <v>12.545</v>
      </c>
      <c r="H1366">
        <v>13.007</v>
      </c>
      <c r="I1366">
        <v>13.262</v>
      </c>
      <c r="J1366">
        <v>13.670999999999999</v>
      </c>
      <c r="K1366">
        <v>13.958</v>
      </c>
      <c r="L1366">
        <v>14.398999999999999</v>
      </c>
      <c r="M1366">
        <v>15.282999999999999</v>
      </c>
      <c r="N1366">
        <v>16.254999999999999</v>
      </c>
      <c r="O1366">
        <v>16.817</v>
      </c>
      <c r="P1366">
        <v>17.215</v>
      </c>
      <c r="Q1366">
        <v>17.832000000000001</v>
      </c>
      <c r="R1366">
        <v>18.253</v>
      </c>
      <c r="S1366">
        <v>19.088999999999999</v>
      </c>
      <c r="T1366">
        <v>20.670999999999999</v>
      </c>
      <c r="U1366">
        <v>1364</v>
      </c>
      <c r="V1366">
        <v>10.907999999999999</v>
      </c>
      <c r="W1366">
        <v>11.895</v>
      </c>
      <c r="X1366">
        <v>12.881</v>
      </c>
      <c r="Y1366">
        <v>14.000999999999999</v>
      </c>
      <c r="Z1366">
        <v>15.282999999999999</v>
      </c>
      <c r="AA1366">
        <v>16.759</v>
      </c>
      <c r="AB1366">
        <v>18.471</v>
      </c>
      <c r="AC1366">
        <v>20.474</v>
      </c>
      <c r="AD1366">
        <v>22.477</v>
      </c>
    </row>
    <row r="1367" spans="1:30" x14ac:dyDescent="0.25">
      <c r="A1367">
        <v>1365</v>
      </c>
      <c r="B1367">
        <f t="shared" si="21"/>
        <v>3.7371663244353184</v>
      </c>
      <c r="C1367">
        <v>-0.56840000000000002</v>
      </c>
      <c r="D1367">
        <v>15.2827</v>
      </c>
      <c r="E1367">
        <v>8.9819999999999997E-2</v>
      </c>
      <c r="F1367">
        <v>11.811</v>
      </c>
      <c r="G1367">
        <v>12.544</v>
      </c>
      <c r="H1367">
        <v>13.006</v>
      </c>
      <c r="I1367">
        <v>13.260999999999999</v>
      </c>
      <c r="J1367">
        <v>13.67</v>
      </c>
      <c r="K1367">
        <v>13.957000000000001</v>
      </c>
      <c r="L1367">
        <v>14.398999999999999</v>
      </c>
      <c r="M1367">
        <v>15.282999999999999</v>
      </c>
      <c r="N1367">
        <v>16.254999999999999</v>
      </c>
      <c r="O1367">
        <v>16.817</v>
      </c>
      <c r="P1367">
        <v>17.215</v>
      </c>
      <c r="Q1367">
        <v>17.832999999999998</v>
      </c>
      <c r="R1367">
        <v>18.253</v>
      </c>
      <c r="S1367">
        <v>19.09</v>
      </c>
      <c r="T1367">
        <v>20.672000000000001</v>
      </c>
      <c r="U1367">
        <v>1365</v>
      </c>
      <c r="V1367">
        <v>10.907</v>
      </c>
      <c r="W1367">
        <v>11.894</v>
      </c>
      <c r="X1367">
        <v>12.88</v>
      </c>
      <c r="Y1367">
        <v>14.000999999999999</v>
      </c>
      <c r="Z1367">
        <v>15.282999999999999</v>
      </c>
      <c r="AA1367">
        <v>16.759</v>
      </c>
      <c r="AB1367">
        <v>18.471</v>
      </c>
      <c r="AC1367">
        <v>20.475000000000001</v>
      </c>
      <c r="AD1367">
        <v>22.478999999999999</v>
      </c>
    </row>
    <row r="1368" spans="1:30" x14ac:dyDescent="0.25">
      <c r="A1368">
        <v>1366</v>
      </c>
      <c r="B1368">
        <f t="shared" si="21"/>
        <v>3.7399041752224504</v>
      </c>
      <c r="C1368">
        <v>-0.56840000000000002</v>
      </c>
      <c r="D1368">
        <v>15.282400000000001</v>
      </c>
      <c r="E1368">
        <v>8.9840000000000003E-2</v>
      </c>
      <c r="F1368">
        <v>11.81</v>
      </c>
      <c r="G1368">
        <v>12.544</v>
      </c>
      <c r="H1368">
        <v>13.005000000000001</v>
      </c>
      <c r="I1368">
        <v>13.260999999999999</v>
      </c>
      <c r="J1368">
        <v>13.67</v>
      </c>
      <c r="K1368">
        <v>13.957000000000001</v>
      </c>
      <c r="L1368">
        <v>14.398999999999999</v>
      </c>
      <c r="M1368">
        <v>15.282</v>
      </c>
      <c r="N1368">
        <v>16.254000000000001</v>
      </c>
      <c r="O1368">
        <v>16.817</v>
      </c>
      <c r="P1368">
        <v>17.215</v>
      </c>
      <c r="Q1368">
        <v>17.832999999999998</v>
      </c>
      <c r="R1368">
        <v>18.253</v>
      </c>
      <c r="S1368">
        <v>19.091000000000001</v>
      </c>
      <c r="T1368">
        <v>20.672999999999998</v>
      </c>
      <c r="U1368">
        <v>1366</v>
      </c>
      <c r="V1368">
        <v>10.906000000000001</v>
      </c>
      <c r="W1368">
        <v>11.893000000000001</v>
      </c>
      <c r="X1368">
        <v>12.879</v>
      </c>
      <c r="Y1368">
        <v>14</v>
      </c>
      <c r="Z1368">
        <v>15.282</v>
      </c>
      <c r="AA1368">
        <v>16.759</v>
      </c>
      <c r="AB1368">
        <v>18.472000000000001</v>
      </c>
      <c r="AC1368">
        <v>20.475999999999999</v>
      </c>
      <c r="AD1368">
        <v>22.48</v>
      </c>
    </row>
    <row r="1369" spans="1:30" x14ac:dyDescent="0.25">
      <c r="A1369">
        <v>1367</v>
      </c>
      <c r="B1369">
        <f t="shared" si="21"/>
        <v>3.7426420260095825</v>
      </c>
      <c r="C1369">
        <v>-0.56840000000000002</v>
      </c>
      <c r="D1369">
        <v>15.2821</v>
      </c>
      <c r="E1369">
        <v>8.9859999999999995E-2</v>
      </c>
      <c r="F1369">
        <v>11.808999999999999</v>
      </c>
      <c r="G1369">
        <v>12.542999999999999</v>
      </c>
      <c r="H1369">
        <v>13.005000000000001</v>
      </c>
      <c r="I1369">
        <v>13.26</v>
      </c>
      <c r="J1369">
        <v>13.669</v>
      </c>
      <c r="K1369">
        <v>13.956</v>
      </c>
      <c r="L1369">
        <v>14.398</v>
      </c>
      <c r="M1369">
        <v>15.282</v>
      </c>
      <c r="N1369">
        <v>16.254000000000001</v>
      </c>
      <c r="O1369">
        <v>16.817</v>
      </c>
      <c r="P1369">
        <v>17.215</v>
      </c>
      <c r="Q1369">
        <v>17.832999999999998</v>
      </c>
      <c r="R1369">
        <v>18.254000000000001</v>
      </c>
      <c r="S1369">
        <v>19.091000000000001</v>
      </c>
      <c r="T1369">
        <v>20.675000000000001</v>
      </c>
      <c r="U1369">
        <v>1367</v>
      </c>
      <c r="V1369">
        <v>10.904999999999999</v>
      </c>
      <c r="W1369">
        <v>11.891999999999999</v>
      </c>
      <c r="X1369">
        <v>12.879</v>
      </c>
      <c r="Y1369">
        <v>14</v>
      </c>
      <c r="Z1369">
        <v>15.282</v>
      </c>
      <c r="AA1369">
        <v>16.759</v>
      </c>
      <c r="AB1369">
        <v>18.472000000000001</v>
      </c>
      <c r="AC1369">
        <v>20.477</v>
      </c>
      <c r="AD1369">
        <v>22.481999999999999</v>
      </c>
    </row>
    <row r="1370" spans="1:30" x14ac:dyDescent="0.25">
      <c r="A1370">
        <v>1368</v>
      </c>
      <c r="B1370">
        <f t="shared" si="21"/>
        <v>3.7453798767967146</v>
      </c>
      <c r="C1370">
        <v>-0.56840000000000002</v>
      </c>
      <c r="D1370">
        <v>15.2818</v>
      </c>
      <c r="E1370">
        <v>8.9880000000000002E-2</v>
      </c>
      <c r="F1370">
        <v>11.808</v>
      </c>
      <c r="G1370">
        <v>12.542</v>
      </c>
      <c r="H1370">
        <v>13.004</v>
      </c>
      <c r="I1370">
        <v>13.259</v>
      </c>
      <c r="J1370">
        <v>13.667999999999999</v>
      </c>
      <c r="K1370">
        <v>13.956</v>
      </c>
      <c r="L1370">
        <v>14.398</v>
      </c>
      <c r="M1370">
        <v>15.282</v>
      </c>
      <c r="N1370">
        <v>16.254000000000001</v>
      </c>
      <c r="O1370">
        <v>16.817</v>
      </c>
      <c r="P1370">
        <v>17.215</v>
      </c>
      <c r="Q1370">
        <v>17.834</v>
      </c>
      <c r="R1370">
        <v>18.254000000000001</v>
      </c>
      <c r="S1370">
        <v>19.091999999999999</v>
      </c>
      <c r="T1370">
        <v>20.675999999999998</v>
      </c>
      <c r="U1370">
        <v>1368</v>
      </c>
      <c r="V1370">
        <v>10.904</v>
      </c>
      <c r="W1370">
        <v>11.891</v>
      </c>
      <c r="X1370">
        <v>12.878</v>
      </c>
      <c r="Y1370">
        <v>13.999000000000001</v>
      </c>
      <c r="Z1370">
        <v>15.282</v>
      </c>
      <c r="AA1370">
        <v>16.759</v>
      </c>
      <c r="AB1370">
        <v>18.472999999999999</v>
      </c>
      <c r="AC1370">
        <v>20.478000000000002</v>
      </c>
      <c r="AD1370">
        <v>22.484000000000002</v>
      </c>
    </row>
    <row r="1371" spans="1:30" x14ac:dyDescent="0.25">
      <c r="A1371">
        <v>1369</v>
      </c>
      <c r="B1371">
        <f t="shared" si="21"/>
        <v>3.7481177275838466</v>
      </c>
      <c r="C1371">
        <v>-0.56840000000000002</v>
      </c>
      <c r="D1371">
        <v>15.281599999999999</v>
      </c>
      <c r="E1371">
        <v>8.9899999999999994E-2</v>
      </c>
      <c r="F1371">
        <v>11.807</v>
      </c>
      <c r="G1371">
        <v>12.541</v>
      </c>
      <c r="H1371">
        <v>13.003</v>
      </c>
      <c r="I1371">
        <v>13.259</v>
      </c>
      <c r="J1371">
        <v>13.667999999999999</v>
      </c>
      <c r="K1371">
        <v>13.955</v>
      </c>
      <c r="L1371">
        <v>14.397</v>
      </c>
      <c r="M1371">
        <v>15.282</v>
      </c>
      <c r="N1371">
        <v>16.254000000000001</v>
      </c>
      <c r="O1371">
        <v>16.817</v>
      </c>
      <c r="P1371">
        <v>17.215</v>
      </c>
      <c r="Q1371">
        <v>17.834</v>
      </c>
      <c r="R1371">
        <v>18.254999999999999</v>
      </c>
      <c r="S1371">
        <v>19.093</v>
      </c>
      <c r="T1371">
        <v>20.677</v>
      </c>
      <c r="U1371">
        <v>1369</v>
      </c>
      <c r="V1371">
        <v>10.903</v>
      </c>
      <c r="W1371">
        <v>11.89</v>
      </c>
      <c r="X1371">
        <v>12.877000000000001</v>
      </c>
      <c r="Y1371">
        <v>13.999000000000001</v>
      </c>
      <c r="Z1371">
        <v>15.282</v>
      </c>
      <c r="AA1371">
        <v>16.759</v>
      </c>
      <c r="AB1371">
        <v>18.472999999999999</v>
      </c>
      <c r="AC1371">
        <v>20.478999999999999</v>
      </c>
      <c r="AD1371">
        <v>22.484999999999999</v>
      </c>
    </row>
    <row r="1372" spans="1:30" x14ac:dyDescent="0.25">
      <c r="A1372">
        <v>1370</v>
      </c>
      <c r="B1372">
        <f t="shared" si="21"/>
        <v>3.7508555783709787</v>
      </c>
      <c r="C1372">
        <v>-0.56840000000000002</v>
      </c>
      <c r="D1372">
        <v>15.2813</v>
      </c>
      <c r="E1372">
        <v>8.992E-2</v>
      </c>
      <c r="F1372">
        <v>11.805999999999999</v>
      </c>
      <c r="G1372">
        <v>12.541</v>
      </c>
      <c r="H1372">
        <v>13.003</v>
      </c>
      <c r="I1372">
        <v>13.257999999999999</v>
      </c>
      <c r="J1372">
        <v>13.667</v>
      </c>
      <c r="K1372">
        <v>13.955</v>
      </c>
      <c r="L1372">
        <v>14.397</v>
      </c>
      <c r="M1372">
        <v>15.281000000000001</v>
      </c>
      <c r="N1372">
        <v>16.254000000000001</v>
      </c>
      <c r="O1372">
        <v>16.817</v>
      </c>
      <c r="P1372">
        <v>17.216000000000001</v>
      </c>
      <c r="Q1372">
        <v>17.834</v>
      </c>
      <c r="R1372">
        <v>18.254999999999999</v>
      </c>
      <c r="S1372">
        <v>19.093</v>
      </c>
      <c r="T1372">
        <v>20.678000000000001</v>
      </c>
      <c r="U1372">
        <v>1370</v>
      </c>
      <c r="V1372">
        <v>10.903</v>
      </c>
      <c r="W1372">
        <v>11.888999999999999</v>
      </c>
      <c r="X1372">
        <v>12.875999999999999</v>
      </c>
      <c r="Y1372">
        <v>13.997999999999999</v>
      </c>
      <c r="Z1372">
        <v>15.281000000000001</v>
      </c>
      <c r="AA1372">
        <v>16.759</v>
      </c>
      <c r="AB1372">
        <v>18.474</v>
      </c>
      <c r="AC1372">
        <v>20.48</v>
      </c>
      <c r="AD1372">
        <v>22.486999999999998</v>
      </c>
    </row>
    <row r="1373" spans="1:30" x14ac:dyDescent="0.25">
      <c r="A1373">
        <v>1371</v>
      </c>
      <c r="B1373">
        <f t="shared" si="21"/>
        <v>3.7535934291581108</v>
      </c>
      <c r="C1373">
        <v>-0.56840000000000002</v>
      </c>
      <c r="D1373">
        <v>15.281000000000001</v>
      </c>
      <c r="E1373">
        <v>8.9940000000000006E-2</v>
      </c>
      <c r="F1373">
        <v>11.805</v>
      </c>
      <c r="G1373">
        <v>12.54</v>
      </c>
      <c r="H1373">
        <v>13.002000000000001</v>
      </c>
      <c r="I1373">
        <v>13.257999999999999</v>
      </c>
      <c r="J1373">
        <v>13.667</v>
      </c>
      <c r="K1373">
        <v>13.954000000000001</v>
      </c>
      <c r="L1373">
        <v>14.396000000000001</v>
      </c>
      <c r="M1373">
        <v>15.281000000000001</v>
      </c>
      <c r="N1373">
        <v>16.254000000000001</v>
      </c>
      <c r="O1373">
        <v>16.817</v>
      </c>
      <c r="P1373">
        <v>17.216000000000001</v>
      </c>
      <c r="Q1373">
        <v>17.835000000000001</v>
      </c>
      <c r="R1373">
        <v>18.254999999999999</v>
      </c>
      <c r="S1373">
        <v>19.094000000000001</v>
      </c>
      <c r="T1373">
        <v>20.678999999999998</v>
      </c>
      <c r="U1373">
        <v>1371</v>
      </c>
      <c r="V1373">
        <v>10.901999999999999</v>
      </c>
      <c r="W1373">
        <v>11.888999999999999</v>
      </c>
      <c r="X1373">
        <v>12.875999999999999</v>
      </c>
      <c r="Y1373">
        <v>13.997999999999999</v>
      </c>
      <c r="Z1373">
        <v>15.281000000000001</v>
      </c>
      <c r="AA1373">
        <v>16.759</v>
      </c>
      <c r="AB1373">
        <v>18.474</v>
      </c>
      <c r="AC1373">
        <v>20.481000000000002</v>
      </c>
      <c r="AD1373">
        <v>22.489000000000001</v>
      </c>
    </row>
    <row r="1374" spans="1:30" x14ac:dyDescent="0.25">
      <c r="A1374">
        <v>1372</v>
      </c>
      <c r="B1374">
        <f t="shared" si="21"/>
        <v>3.7563312799452429</v>
      </c>
      <c r="C1374">
        <v>-0.56840000000000002</v>
      </c>
      <c r="D1374">
        <v>15.2807</v>
      </c>
      <c r="E1374">
        <v>8.9959999999999998E-2</v>
      </c>
      <c r="F1374">
        <v>11.805</v>
      </c>
      <c r="G1374">
        <v>12.539</v>
      </c>
      <c r="H1374">
        <v>13.000999999999999</v>
      </c>
      <c r="I1374">
        <v>13.257</v>
      </c>
      <c r="J1374">
        <v>13.666</v>
      </c>
      <c r="K1374">
        <v>13.954000000000001</v>
      </c>
      <c r="L1374">
        <v>14.396000000000001</v>
      </c>
      <c r="M1374">
        <v>15.281000000000001</v>
      </c>
      <c r="N1374">
        <v>16.254000000000001</v>
      </c>
      <c r="O1374">
        <v>16.817</v>
      </c>
      <c r="P1374">
        <v>17.216000000000001</v>
      </c>
      <c r="Q1374">
        <v>17.835000000000001</v>
      </c>
      <c r="R1374">
        <v>18.256</v>
      </c>
      <c r="S1374">
        <v>19.094999999999999</v>
      </c>
      <c r="T1374">
        <v>20.68</v>
      </c>
      <c r="U1374">
        <v>1372</v>
      </c>
      <c r="V1374">
        <v>10.901</v>
      </c>
      <c r="W1374">
        <v>11.888</v>
      </c>
      <c r="X1374">
        <v>12.875</v>
      </c>
      <c r="Y1374">
        <v>13.997</v>
      </c>
      <c r="Z1374">
        <v>15.281000000000001</v>
      </c>
      <c r="AA1374">
        <v>16.759</v>
      </c>
      <c r="AB1374">
        <v>18.474</v>
      </c>
      <c r="AC1374">
        <v>20.481999999999999</v>
      </c>
      <c r="AD1374">
        <v>22.49</v>
      </c>
    </row>
    <row r="1375" spans="1:30" x14ac:dyDescent="0.25">
      <c r="A1375">
        <v>1373</v>
      </c>
      <c r="B1375">
        <f t="shared" si="21"/>
        <v>3.7590691307323749</v>
      </c>
      <c r="C1375">
        <v>-0.56840000000000002</v>
      </c>
      <c r="D1375">
        <v>15.2804</v>
      </c>
      <c r="E1375">
        <v>8.9980000000000004E-2</v>
      </c>
      <c r="F1375">
        <v>11.804</v>
      </c>
      <c r="G1375">
        <v>12.538</v>
      </c>
      <c r="H1375">
        <v>13.000999999999999</v>
      </c>
      <c r="I1375">
        <v>13.256</v>
      </c>
      <c r="J1375">
        <v>13.666</v>
      </c>
      <c r="K1375">
        <v>13.952999999999999</v>
      </c>
      <c r="L1375">
        <v>14.395</v>
      </c>
      <c r="M1375">
        <v>15.28</v>
      </c>
      <c r="N1375">
        <v>16.254000000000001</v>
      </c>
      <c r="O1375">
        <v>16.817</v>
      </c>
      <c r="P1375">
        <v>17.216000000000001</v>
      </c>
      <c r="Q1375">
        <v>17.835000000000001</v>
      </c>
      <c r="R1375">
        <v>18.256</v>
      </c>
      <c r="S1375">
        <v>19.094999999999999</v>
      </c>
      <c r="T1375">
        <v>20.681000000000001</v>
      </c>
      <c r="U1375">
        <v>1373</v>
      </c>
      <c r="V1375">
        <v>10.9</v>
      </c>
      <c r="W1375">
        <v>11.887</v>
      </c>
      <c r="X1375">
        <v>12.874000000000001</v>
      </c>
      <c r="Y1375">
        <v>13.997</v>
      </c>
      <c r="Z1375">
        <v>15.28</v>
      </c>
      <c r="AA1375">
        <v>16.759</v>
      </c>
      <c r="AB1375">
        <v>18.475000000000001</v>
      </c>
      <c r="AC1375">
        <v>20.483000000000001</v>
      </c>
      <c r="AD1375">
        <v>22.492000000000001</v>
      </c>
    </row>
    <row r="1376" spans="1:30" x14ac:dyDescent="0.25">
      <c r="A1376">
        <v>1374</v>
      </c>
      <c r="B1376">
        <f t="shared" si="21"/>
        <v>3.761806981519507</v>
      </c>
      <c r="C1376">
        <v>-0.56840000000000002</v>
      </c>
      <c r="D1376">
        <v>15.280099999999999</v>
      </c>
      <c r="E1376">
        <v>0.09</v>
      </c>
      <c r="F1376">
        <v>11.803000000000001</v>
      </c>
      <c r="G1376">
        <v>12.538</v>
      </c>
      <c r="H1376">
        <v>13</v>
      </c>
      <c r="I1376">
        <v>13.256</v>
      </c>
      <c r="J1376">
        <v>13.664999999999999</v>
      </c>
      <c r="K1376">
        <v>13.952999999999999</v>
      </c>
      <c r="L1376">
        <v>14.395</v>
      </c>
      <c r="M1376">
        <v>15.28</v>
      </c>
      <c r="N1376">
        <v>16.254000000000001</v>
      </c>
      <c r="O1376">
        <v>16.817</v>
      </c>
      <c r="P1376">
        <v>17.216000000000001</v>
      </c>
      <c r="Q1376">
        <v>17.835000000000001</v>
      </c>
      <c r="R1376">
        <v>18.257000000000001</v>
      </c>
      <c r="S1376">
        <v>19.096</v>
      </c>
      <c r="T1376">
        <v>20.681999999999999</v>
      </c>
      <c r="U1376">
        <v>1374</v>
      </c>
      <c r="V1376">
        <v>10.898999999999999</v>
      </c>
      <c r="W1376">
        <v>11.885999999999999</v>
      </c>
      <c r="X1376">
        <v>12.874000000000001</v>
      </c>
      <c r="Y1376">
        <v>13.996</v>
      </c>
      <c r="Z1376">
        <v>15.28</v>
      </c>
      <c r="AA1376">
        <v>16.759</v>
      </c>
      <c r="AB1376">
        <v>18.475000000000001</v>
      </c>
      <c r="AC1376">
        <v>20.484000000000002</v>
      </c>
      <c r="AD1376">
        <v>22.494</v>
      </c>
    </row>
    <row r="1377" spans="1:30" x14ac:dyDescent="0.25">
      <c r="A1377">
        <v>1375</v>
      </c>
      <c r="B1377">
        <f t="shared" si="21"/>
        <v>3.7645448323066395</v>
      </c>
      <c r="C1377">
        <v>-0.56840000000000002</v>
      </c>
      <c r="D1377">
        <v>15.2799</v>
      </c>
      <c r="E1377">
        <v>9.0020000000000003E-2</v>
      </c>
      <c r="F1377">
        <v>11.802</v>
      </c>
      <c r="G1377">
        <v>12.537000000000001</v>
      </c>
      <c r="H1377">
        <v>12.999000000000001</v>
      </c>
      <c r="I1377">
        <v>13.255000000000001</v>
      </c>
      <c r="J1377">
        <v>13.664</v>
      </c>
      <c r="K1377">
        <v>13.952</v>
      </c>
      <c r="L1377">
        <v>14.394</v>
      </c>
      <c r="M1377">
        <v>15.28</v>
      </c>
      <c r="N1377">
        <v>16.254000000000001</v>
      </c>
      <c r="O1377">
        <v>16.817</v>
      </c>
      <c r="P1377">
        <v>17.216000000000001</v>
      </c>
      <c r="Q1377">
        <v>17.835999999999999</v>
      </c>
      <c r="R1377">
        <v>18.257000000000001</v>
      </c>
      <c r="S1377">
        <v>19.097000000000001</v>
      </c>
      <c r="T1377">
        <v>20.684000000000001</v>
      </c>
      <c r="U1377">
        <v>1375</v>
      </c>
      <c r="V1377">
        <v>10.898</v>
      </c>
      <c r="W1377">
        <v>11.885</v>
      </c>
      <c r="X1377">
        <v>12.872999999999999</v>
      </c>
      <c r="Y1377">
        <v>13.996</v>
      </c>
      <c r="Z1377">
        <v>15.28</v>
      </c>
      <c r="AA1377">
        <v>16.759</v>
      </c>
      <c r="AB1377">
        <v>18.475999999999999</v>
      </c>
      <c r="AC1377">
        <v>20.486000000000001</v>
      </c>
      <c r="AD1377">
        <v>22.495000000000001</v>
      </c>
    </row>
    <row r="1378" spans="1:30" x14ac:dyDescent="0.25">
      <c r="A1378">
        <v>1376</v>
      </c>
      <c r="B1378">
        <f t="shared" si="21"/>
        <v>3.7672826830937716</v>
      </c>
      <c r="C1378">
        <v>-0.56840000000000002</v>
      </c>
      <c r="D1378">
        <v>15.2796</v>
      </c>
      <c r="E1378">
        <v>9.0039999999999995E-2</v>
      </c>
      <c r="F1378">
        <v>11.801</v>
      </c>
      <c r="G1378">
        <v>12.536</v>
      </c>
      <c r="H1378">
        <v>12.999000000000001</v>
      </c>
      <c r="I1378">
        <v>13.254</v>
      </c>
      <c r="J1378">
        <v>13.664</v>
      </c>
      <c r="K1378">
        <v>13.952</v>
      </c>
      <c r="L1378">
        <v>14.394</v>
      </c>
      <c r="M1378">
        <v>15.28</v>
      </c>
      <c r="N1378">
        <v>16.254000000000001</v>
      </c>
      <c r="O1378">
        <v>16.817</v>
      </c>
      <c r="P1378">
        <v>17.216000000000001</v>
      </c>
      <c r="Q1378">
        <v>17.835999999999999</v>
      </c>
      <c r="R1378">
        <v>18.257999999999999</v>
      </c>
      <c r="S1378">
        <v>19.097000000000001</v>
      </c>
      <c r="T1378">
        <v>20.684999999999999</v>
      </c>
      <c r="U1378">
        <v>1376</v>
      </c>
      <c r="V1378">
        <v>10.897</v>
      </c>
      <c r="W1378">
        <v>11.884</v>
      </c>
      <c r="X1378">
        <v>12.872</v>
      </c>
      <c r="Y1378">
        <v>13.994999999999999</v>
      </c>
      <c r="Z1378">
        <v>15.28</v>
      </c>
      <c r="AA1378">
        <v>16.759</v>
      </c>
      <c r="AB1378">
        <v>18.475999999999999</v>
      </c>
      <c r="AC1378">
        <v>20.486999999999998</v>
      </c>
      <c r="AD1378">
        <v>22.497</v>
      </c>
    </row>
    <row r="1379" spans="1:30" x14ac:dyDescent="0.25">
      <c r="A1379">
        <v>1377</v>
      </c>
      <c r="B1379">
        <f t="shared" si="21"/>
        <v>3.7700205338809036</v>
      </c>
      <c r="C1379">
        <v>-0.56840000000000002</v>
      </c>
      <c r="D1379">
        <v>15.279299999999999</v>
      </c>
      <c r="E1379">
        <v>9.0060000000000001E-2</v>
      </c>
      <c r="F1379">
        <v>11.8</v>
      </c>
      <c r="G1379">
        <v>12.535</v>
      </c>
      <c r="H1379">
        <v>12.997999999999999</v>
      </c>
      <c r="I1379">
        <v>13.254</v>
      </c>
      <c r="J1379">
        <v>13.663</v>
      </c>
      <c r="K1379">
        <v>13.951000000000001</v>
      </c>
      <c r="L1379">
        <v>14.394</v>
      </c>
      <c r="M1379">
        <v>15.279</v>
      </c>
      <c r="N1379">
        <v>16.254000000000001</v>
      </c>
      <c r="O1379">
        <v>16.817</v>
      </c>
      <c r="P1379">
        <v>17.216999999999999</v>
      </c>
      <c r="Q1379">
        <v>17.835999999999999</v>
      </c>
      <c r="R1379">
        <v>18.257999999999999</v>
      </c>
      <c r="S1379">
        <v>19.097999999999999</v>
      </c>
      <c r="T1379">
        <v>20.686</v>
      </c>
      <c r="U1379">
        <v>1377</v>
      </c>
      <c r="V1379">
        <v>10.896000000000001</v>
      </c>
      <c r="W1379">
        <v>11.884</v>
      </c>
      <c r="X1379">
        <v>12.871</v>
      </c>
      <c r="Y1379">
        <v>13.994999999999999</v>
      </c>
      <c r="Z1379">
        <v>15.279</v>
      </c>
      <c r="AA1379">
        <v>16.759</v>
      </c>
      <c r="AB1379">
        <v>18.477</v>
      </c>
      <c r="AC1379">
        <v>20.488</v>
      </c>
      <c r="AD1379">
        <v>22.498999999999999</v>
      </c>
    </row>
    <row r="1380" spans="1:30" x14ac:dyDescent="0.25">
      <c r="A1380">
        <v>1378</v>
      </c>
      <c r="B1380">
        <f t="shared" si="21"/>
        <v>3.7727583846680357</v>
      </c>
      <c r="C1380">
        <v>-0.56840000000000002</v>
      </c>
      <c r="D1380">
        <v>15.279</v>
      </c>
      <c r="E1380">
        <v>9.0079999999999993E-2</v>
      </c>
      <c r="F1380">
        <v>11.798999999999999</v>
      </c>
      <c r="G1380">
        <v>12.535</v>
      </c>
      <c r="H1380">
        <v>12.997</v>
      </c>
      <c r="I1380">
        <v>13.253</v>
      </c>
      <c r="J1380">
        <v>13.663</v>
      </c>
      <c r="K1380">
        <v>13.95</v>
      </c>
      <c r="L1380">
        <v>14.393000000000001</v>
      </c>
      <c r="M1380">
        <v>15.279</v>
      </c>
      <c r="N1380">
        <v>16.254000000000001</v>
      </c>
      <c r="O1380">
        <v>16.817</v>
      </c>
      <c r="P1380">
        <v>17.216999999999999</v>
      </c>
      <c r="Q1380">
        <v>17.837</v>
      </c>
      <c r="R1380">
        <v>18.257999999999999</v>
      </c>
      <c r="S1380">
        <v>19.097999999999999</v>
      </c>
      <c r="T1380">
        <v>20.687000000000001</v>
      </c>
      <c r="U1380">
        <v>1378</v>
      </c>
      <c r="V1380">
        <v>10.895</v>
      </c>
      <c r="W1380">
        <v>11.882999999999999</v>
      </c>
      <c r="X1380">
        <v>12.871</v>
      </c>
      <c r="Y1380">
        <v>13.994</v>
      </c>
      <c r="Z1380">
        <v>15.279</v>
      </c>
      <c r="AA1380">
        <v>16.759</v>
      </c>
      <c r="AB1380">
        <v>18.477</v>
      </c>
      <c r="AC1380">
        <v>20.489000000000001</v>
      </c>
      <c r="AD1380">
        <v>22.5</v>
      </c>
    </row>
    <row r="1381" spans="1:30" x14ac:dyDescent="0.25">
      <c r="A1381">
        <v>1379</v>
      </c>
      <c r="B1381">
        <f t="shared" si="21"/>
        <v>3.7754962354551678</v>
      </c>
      <c r="C1381">
        <v>-0.56840000000000002</v>
      </c>
      <c r="D1381">
        <v>15.2788</v>
      </c>
      <c r="E1381">
        <v>9.01E-2</v>
      </c>
      <c r="F1381">
        <v>11.798999999999999</v>
      </c>
      <c r="G1381">
        <v>12.534000000000001</v>
      </c>
      <c r="H1381">
        <v>12.996</v>
      </c>
      <c r="I1381">
        <v>13.252000000000001</v>
      </c>
      <c r="J1381">
        <v>13.662000000000001</v>
      </c>
      <c r="K1381">
        <v>13.95</v>
      </c>
      <c r="L1381">
        <v>14.393000000000001</v>
      </c>
      <c r="M1381">
        <v>15.279</v>
      </c>
      <c r="N1381">
        <v>16.254000000000001</v>
      </c>
      <c r="O1381">
        <v>16.817</v>
      </c>
      <c r="P1381">
        <v>17.216999999999999</v>
      </c>
      <c r="Q1381">
        <v>17.837</v>
      </c>
      <c r="R1381">
        <v>18.259</v>
      </c>
      <c r="S1381">
        <v>19.099</v>
      </c>
      <c r="T1381">
        <v>20.687999999999999</v>
      </c>
      <c r="U1381">
        <v>1379</v>
      </c>
      <c r="V1381">
        <v>10.894</v>
      </c>
      <c r="W1381">
        <v>11.882</v>
      </c>
      <c r="X1381">
        <v>12.87</v>
      </c>
      <c r="Y1381">
        <v>13.994</v>
      </c>
      <c r="Z1381">
        <v>15.279</v>
      </c>
      <c r="AA1381">
        <v>16.759</v>
      </c>
      <c r="AB1381">
        <v>18.478000000000002</v>
      </c>
      <c r="AC1381">
        <v>20.49</v>
      </c>
      <c r="AD1381">
        <v>22.501999999999999</v>
      </c>
    </row>
    <row r="1382" spans="1:30" x14ac:dyDescent="0.25">
      <c r="A1382">
        <v>1380</v>
      </c>
      <c r="B1382">
        <f t="shared" si="21"/>
        <v>3.7782340862422998</v>
      </c>
      <c r="C1382">
        <v>-0.56840000000000002</v>
      </c>
      <c r="D1382">
        <v>15.278499999999999</v>
      </c>
      <c r="E1382">
        <v>9.0120000000000006E-2</v>
      </c>
      <c r="F1382">
        <v>11.798</v>
      </c>
      <c r="G1382">
        <v>12.532999999999999</v>
      </c>
      <c r="H1382">
        <v>12.996</v>
      </c>
      <c r="I1382">
        <v>13.252000000000001</v>
      </c>
      <c r="J1382">
        <v>13.662000000000001</v>
      </c>
      <c r="K1382">
        <v>13.949</v>
      </c>
      <c r="L1382">
        <v>14.391999999999999</v>
      </c>
      <c r="M1382">
        <v>15.279</v>
      </c>
      <c r="N1382">
        <v>16.253</v>
      </c>
      <c r="O1382">
        <v>16.818000000000001</v>
      </c>
      <c r="P1382">
        <v>17.216999999999999</v>
      </c>
      <c r="Q1382">
        <v>17.837</v>
      </c>
      <c r="R1382">
        <v>18.259</v>
      </c>
      <c r="S1382">
        <v>19.100000000000001</v>
      </c>
      <c r="T1382">
        <v>20.689</v>
      </c>
      <c r="U1382">
        <v>1380</v>
      </c>
      <c r="V1382">
        <v>10.893000000000001</v>
      </c>
      <c r="W1382">
        <v>11.881</v>
      </c>
      <c r="X1382">
        <v>12.869</v>
      </c>
      <c r="Y1382">
        <v>13.993</v>
      </c>
      <c r="Z1382">
        <v>15.278</v>
      </c>
      <c r="AA1382">
        <v>16.759</v>
      </c>
      <c r="AB1382">
        <v>18.478000000000002</v>
      </c>
      <c r="AC1382">
        <v>20.491</v>
      </c>
      <c r="AD1382">
        <v>22.504000000000001</v>
      </c>
    </row>
    <row r="1383" spans="1:30" x14ac:dyDescent="0.25">
      <c r="A1383">
        <v>1381</v>
      </c>
      <c r="B1383">
        <f t="shared" si="21"/>
        <v>3.7809719370294319</v>
      </c>
      <c r="C1383">
        <v>-0.56840000000000002</v>
      </c>
      <c r="D1383">
        <v>15.2782</v>
      </c>
      <c r="E1383">
        <v>9.0130000000000002E-2</v>
      </c>
      <c r="F1383">
        <v>11.797000000000001</v>
      </c>
      <c r="G1383">
        <v>12.532999999999999</v>
      </c>
      <c r="H1383">
        <v>12.994999999999999</v>
      </c>
      <c r="I1383">
        <v>13.250999999999999</v>
      </c>
      <c r="J1383">
        <v>13.661</v>
      </c>
      <c r="K1383">
        <v>13.949</v>
      </c>
      <c r="L1383">
        <v>14.391999999999999</v>
      </c>
      <c r="M1383">
        <v>15.278</v>
      </c>
      <c r="N1383">
        <v>16.253</v>
      </c>
      <c r="O1383">
        <v>16.817</v>
      </c>
      <c r="P1383">
        <v>17.216999999999999</v>
      </c>
      <c r="Q1383">
        <v>17.837</v>
      </c>
      <c r="R1383">
        <v>18.259</v>
      </c>
      <c r="S1383">
        <v>19.100000000000001</v>
      </c>
      <c r="T1383">
        <v>20.69</v>
      </c>
      <c r="U1383">
        <v>1381</v>
      </c>
      <c r="V1383">
        <v>10.891999999999999</v>
      </c>
      <c r="W1383">
        <v>11.881</v>
      </c>
      <c r="X1383">
        <v>12.869</v>
      </c>
      <c r="Y1383">
        <v>13.993</v>
      </c>
      <c r="Z1383">
        <v>15.278</v>
      </c>
      <c r="AA1383">
        <v>16.759</v>
      </c>
      <c r="AB1383">
        <v>18.478000000000002</v>
      </c>
      <c r="AC1383">
        <v>20.491</v>
      </c>
      <c r="AD1383">
        <v>22.504000000000001</v>
      </c>
    </row>
    <row r="1384" spans="1:30" x14ac:dyDescent="0.25">
      <c r="A1384">
        <v>1382</v>
      </c>
      <c r="B1384">
        <f t="shared" si="21"/>
        <v>3.783709787816564</v>
      </c>
      <c r="C1384">
        <v>-0.56840000000000002</v>
      </c>
      <c r="D1384">
        <v>15.277900000000001</v>
      </c>
      <c r="E1384">
        <v>9.0149999999999994E-2</v>
      </c>
      <c r="F1384">
        <v>11.795999999999999</v>
      </c>
      <c r="G1384">
        <v>12.532</v>
      </c>
      <c r="H1384">
        <v>12.994999999999999</v>
      </c>
      <c r="I1384">
        <v>13.250999999999999</v>
      </c>
      <c r="J1384">
        <v>13.661</v>
      </c>
      <c r="K1384">
        <v>13.948</v>
      </c>
      <c r="L1384">
        <v>14.391</v>
      </c>
      <c r="M1384">
        <v>15.278</v>
      </c>
      <c r="N1384">
        <v>16.253</v>
      </c>
      <c r="O1384">
        <v>16.817</v>
      </c>
      <c r="P1384">
        <v>17.216999999999999</v>
      </c>
      <c r="Q1384">
        <v>17.838000000000001</v>
      </c>
      <c r="R1384">
        <v>18.260000000000002</v>
      </c>
      <c r="S1384">
        <v>19.100999999999999</v>
      </c>
      <c r="T1384">
        <v>20.690999999999999</v>
      </c>
      <c r="U1384">
        <v>1382</v>
      </c>
      <c r="V1384">
        <v>10.891</v>
      </c>
      <c r="W1384">
        <v>11.88</v>
      </c>
      <c r="X1384">
        <v>12.868</v>
      </c>
      <c r="Y1384">
        <v>13.992000000000001</v>
      </c>
      <c r="Z1384">
        <v>15.278</v>
      </c>
      <c r="AA1384">
        <v>16.759</v>
      </c>
      <c r="AB1384">
        <v>18.478999999999999</v>
      </c>
      <c r="AC1384">
        <v>20.492000000000001</v>
      </c>
      <c r="AD1384">
        <v>22.506</v>
      </c>
    </row>
    <row r="1385" spans="1:30" x14ac:dyDescent="0.25">
      <c r="A1385">
        <v>1383</v>
      </c>
      <c r="B1385">
        <f t="shared" si="21"/>
        <v>3.786447638603696</v>
      </c>
      <c r="C1385">
        <v>-0.56840000000000002</v>
      </c>
      <c r="D1385">
        <v>15.277699999999999</v>
      </c>
      <c r="E1385">
        <v>9.017E-2</v>
      </c>
      <c r="F1385">
        <v>11.795999999999999</v>
      </c>
      <c r="G1385">
        <v>12.531000000000001</v>
      </c>
      <c r="H1385">
        <v>12.994</v>
      </c>
      <c r="I1385">
        <v>13.25</v>
      </c>
      <c r="J1385">
        <v>13.66</v>
      </c>
      <c r="K1385">
        <v>13.948</v>
      </c>
      <c r="L1385">
        <v>14.391</v>
      </c>
      <c r="M1385">
        <v>15.278</v>
      </c>
      <c r="N1385">
        <v>16.253</v>
      </c>
      <c r="O1385">
        <v>16.818000000000001</v>
      </c>
      <c r="P1385">
        <v>17.216999999999999</v>
      </c>
      <c r="Q1385">
        <v>17.838000000000001</v>
      </c>
      <c r="R1385">
        <v>18.260000000000002</v>
      </c>
      <c r="S1385">
        <v>19.100999999999999</v>
      </c>
      <c r="T1385">
        <v>20.692</v>
      </c>
      <c r="U1385">
        <v>1383</v>
      </c>
      <c r="V1385">
        <v>10.89</v>
      </c>
      <c r="W1385">
        <v>11.879</v>
      </c>
      <c r="X1385">
        <v>12.868</v>
      </c>
      <c r="Y1385">
        <v>13.992000000000001</v>
      </c>
      <c r="Z1385">
        <v>15.278</v>
      </c>
      <c r="AA1385">
        <v>16.759</v>
      </c>
      <c r="AB1385">
        <v>18.478999999999999</v>
      </c>
      <c r="AC1385">
        <v>20.494</v>
      </c>
      <c r="AD1385">
        <v>22.507999999999999</v>
      </c>
    </row>
    <row r="1386" spans="1:30" x14ac:dyDescent="0.25">
      <c r="A1386">
        <v>1384</v>
      </c>
      <c r="B1386">
        <f t="shared" si="21"/>
        <v>3.7891854893908281</v>
      </c>
      <c r="C1386">
        <v>-0.56840000000000002</v>
      </c>
      <c r="D1386">
        <v>15.2774</v>
      </c>
      <c r="E1386">
        <v>9.0190000000000006E-2</v>
      </c>
      <c r="F1386">
        <v>11.795</v>
      </c>
      <c r="G1386">
        <v>12.53</v>
      </c>
      <c r="H1386">
        <v>12.993</v>
      </c>
      <c r="I1386">
        <v>13.249000000000001</v>
      </c>
      <c r="J1386">
        <v>13.659000000000001</v>
      </c>
      <c r="K1386">
        <v>13.946999999999999</v>
      </c>
      <c r="L1386">
        <v>14.391</v>
      </c>
      <c r="M1386">
        <v>15.276999999999999</v>
      </c>
      <c r="N1386">
        <v>16.253</v>
      </c>
      <c r="O1386">
        <v>16.818000000000001</v>
      </c>
      <c r="P1386">
        <v>17.218</v>
      </c>
      <c r="Q1386">
        <v>17.838000000000001</v>
      </c>
      <c r="R1386">
        <v>18.260999999999999</v>
      </c>
      <c r="S1386">
        <v>19.102</v>
      </c>
      <c r="T1386">
        <v>20.693000000000001</v>
      </c>
      <c r="U1386">
        <v>1384</v>
      </c>
      <c r="V1386">
        <v>10.888999999999999</v>
      </c>
      <c r="W1386">
        <v>11.878</v>
      </c>
      <c r="X1386">
        <v>12.867000000000001</v>
      </c>
      <c r="Y1386">
        <v>13.991</v>
      </c>
      <c r="Z1386">
        <v>15.276999999999999</v>
      </c>
      <c r="AA1386">
        <v>16.759</v>
      </c>
      <c r="AB1386">
        <v>18.48</v>
      </c>
      <c r="AC1386">
        <v>20.495000000000001</v>
      </c>
      <c r="AD1386">
        <v>22.509</v>
      </c>
    </row>
    <row r="1387" spans="1:30" x14ac:dyDescent="0.25">
      <c r="A1387">
        <v>1385</v>
      </c>
      <c r="B1387">
        <f t="shared" si="21"/>
        <v>3.7919233401779602</v>
      </c>
      <c r="C1387">
        <v>-0.56840000000000002</v>
      </c>
      <c r="D1387">
        <v>15.277100000000001</v>
      </c>
      <c r="E1387">
        <v>9.0209999999999999E-2</v>
      </c>
      <c r="F1387">
        <v>11.794</v>
      </c>
      <c r="G1387">
        <v>12.53</v>
      </c>
      <c r="H1387">
        <v>12.993</v>
      </c>
      <c r="I1387">
        <v>13.249000000000001</v>
      </c>
      <c r="J1387">
        <v>13.659000000000001</v>
      </c>
      <c r="K1387">
        <v>13.946999999999999</v>
      </c>
      <c r="L1387">
        <v>14.39</v>
      </c>
      <c r="M1387">
        <v>15.276999999999999</v>
      </c>
      <c r="N1387">
        <v>16.253</v>
      </c>
      <c r="O1387">
        <v>16.818000000000001</v>
      </c>
      <c r="P1387">
        <v>17.218</v>
      </c>
      <c r="Q1387">
        <v>17.838999999999999</v>
      </c>
      <c r="R1387">
        <v>18.260999999999999</v>
      </c>
      <c r="S1387">
        <v>19.103000000000002</v>
      </c>
      <c r="T1387">
        <v>20.693999999999999</v>
      </c>
      <c r="U1387">
        <v>1385</v>
      </c>
      <c r="V1387">
        <v>10.888</v>
      </c>
      <c r="W1387">
        <v>11.877000000000001</v>
      </c>
      <c r="X1387">
        <v>12.866</v>
      </c>
      <c r="Y1387">
        <v>13.991</v>
      </c>
      <c r="Z1387">
        <v>15.276999999999999</v>
      </c>
      <c r="AA1387">
        <v>16.759</v>
      </c>
      <c r="AB1387">
        <v>18.48</v>
      </c>
      <c r="AC1387">
        <v>20.495999999999999</v>
      </c>
      <c r="AD1387">
        <v>22.510999999999999</v>
      </c>
    </row>
    <row r="1388" spans="1:30" x14ac:dyDescent="0.25">
      <c r="A1388">
        <v>1386</v>
      </c>
      <c r="B1388">
        <f t="shared" si="21"/>
        <v>3.7946611909650922</v>
      </c>
      <c r="C1388">
        <v>-0.56840000000000002</v>
      </c>
      <c r="D1388">
        <v>15.276899999999999</v>
      </c>
      <c r="E1388">
        <v>9.0230000000000005E-2</v>
      </c>
      <c r="F1388">
        <v>11.792999999999999</v>
      </c>
      <c r="G1388">
        <v>12.529</v>
      </c>
      <c r="H1388">
        <v>12.992000000000001</v>
      </c>
      <c r="I1388">
        <v>13.247999999999999</v>
      </c>
      <c r="J1388">
        <v>13.657999999999999</v>
      </c>
      <c r="K1388">
        <v>13.946</v>
      </c>
      <c r="L1388">
        <v>14.39</v>
      </c>
      <c r="M1388">
        <v>15.276999999999999</v>
      </c>
      <c r="N1388">
        <v>16.253</v>
      </c>
      <c r="O1388">
        <v>16.818000000000001</v>
      </c>
      <c r="P1388">
        <v>17.218</v>
      </c>
      <c r="Q1388">
        <v>17.838999999999999</v>
      </c>
      <c r="R1388">
        <v>18.262</v>
      </c>
      <c r="S1388">
        <v>19.103000000000002</v>
      </c>
      <c r="T1388">
        <v>20.696000000000002</v>
      </c>
      <c r="U1388">
        <v>1386</v>
      </c>
      <c r="V1388">
        <v>10.887</v>
      </c>
      <c r="W1388">
        <v>11.875999999999999</v>
      </c>
      <c r="X1388">
        <v>12.865</v>
      </c>
      <c r="Y1388">
        <v>13.99</v>
      </c>
      <c r="Z1388">
        <v>15.276999999999999</v>
      </c>
      <c r="AA1388">
        <v>16.760000000000002</v>
      </c>
      <c r="AB1388">
        <v>18.481000000000002</v>
      </c>
      <c r="AC1388">
        <v>20.497</v>
      </c>
      <c r="AD1388">
        <v>22.513000000000002</v>
      </c>
    </row>
    <row r="1389" spans="1:30" x14ac:dyDescent="0.25">
      <c r="A1389">
        <v>1387</v>
      </c>
      <c r="B1389">
        <f t="shared" si="21"/>
        <v>3.7973990417522243</v>
      </c>
      <c r="C1389">
        <v>-0.56840000000000002</v>
      </c>
      <c r="D1389">
        <v>15.2766</v>
      </c>
      <c r="E1389">
        <v>9.0249999999999997E-2</v>
      </c>
      <c r="F1389">
        <v>11.792</v>
      </c>
      <c r="G1389">
        <v>12.528</v>
      </c>
      <c r="H1389">
        <v>12.991</v>
      </c>
      <c r="I1389">
        <v>13.247</v>
      </c>
      <c r="J1389">
        <v>13.657999999999999</v>
      </c>
      <c r="K1389">
        <v>13.946</v>
      </c>
      <c r="L1389">
        <v>14.388999999999999</v>
      </c>
      <c r="M1389">
        <v>15.276999999999999</v>
      </c>
      <c r="N1389">
        <v>16.253</v>
      </c>
      <c r="O1389">
        <v>16.818000000000001</v>
      </c>
      <c r="P1389">
        <v>17.218</v>
      </c>
      <c r="Q1389">
        <v>17.838999999999999</v>
      </c>
      <c r="R1389">
        <v>18.262</v>
      </c>
      <c r="S1389">
        <v>19.103999999999999</v>
      </c>
      <c r="T1389">
        <v>20.696999999999999</v>
      </c>
      <c r="U1389">
        <v>1387</v>
      </c>
      <c r="V1389">
        <v>10.885999999999999</v>
      </c>
      <c r="W1389">
        <v>11.875999999999999</v>
      </c>
      <c r="X1389">
        <v>12.865</v>
      </c>
      <c r="Y1389">
        <v>13.99</v>
      </c>
      <c r="Z1389">
        <v>15.276999999999999</v>
      </c>
      <c r="AA1389">
        <v>16.760000000000002</v>
      </c>
      <c r="AB1389">
        <v>18.481000000000002</v>
      </c>
      <c r="AC1389">
        <v>20.498000000000001</v>
      </c>
      <c r="AD1389">
        <v>22.513999999999999</v>
      </c>
    </row>
    <row r="1390" spans="1:30" x14ac:dyDescent="0.25">
      <c r="A1390">
        <v>1388</v>
      </c>
      <c r="B1390">
        <f t="shared" si="21"/>
        <v>3.8001368925393568</v>
      </c>
      <c r="C1390">
        <v>-0.56840000000000002</v>
      </c>
      <c r="D1390">
        <v>15.276300000000001</v>
      </c>
      <c r="E1390">
        <v>9.0270000000000003E-2</v>
      </c>
      <c r="F1390">
        <v>11.791</v>
      </c>
      <c r="G1390">
        <v>12.526999999999999</v>
      </c>
      <c r="H1390">
        <v>12.991</v>
      </c>
      <c r="I1390">
        <v>13.247</v>
      </c>
      <c r="J1390">
        <v>13.657</v>
      </c>
      <c r="K1390">
        <v>13.945</v>
      </c>
      <c r="L1390">
        <v>14.388999999999999</v>
      </c>
      <c r="M1390">
        <v>15.276</v>
      </c>
      <c r="N1390">
        <v>16.253</v>
      </c>
      <c r="O1390">
        <v>16.818000000000001</v>
      </c>
      <c r="P1390">
        <v>17.218</v>
      </c>
      <c r="Q1390">
        <v>17.84</v>
      </c>
      <c r="R1390">
        <v>18.262</v>
      </c>
      <c r="S1390">
        <v>19.105</v>
      </c>
      <c r="T1390">
        <v>20.698</v>
      </c>
      <c r="U1390">
        <v>1388</v>
      </c>
      <c r="V1390">
        <v>10.885</v>
      </c>
      <c r="W1390">
        <v>11.875</v>
      </c>
      <c r="X1390">
        <v>12.864000000000001</v>
      </c>
      <c r="Y1390">
        <v>13.989000000000001</v>
      </c>
      <c r="Z1390">
        <v>15.276</v>
      </c>
      <c r="AA1390">
        <v>16.760000000000002</v>
      </c>
      <c r="AB1390">
        <v>18.481999999999999</v>
      </c>
      <c r="AC1390">
        <v>20.498999999999999</v>
      </c>
      <c r="AD1390">
        <v>22.515999999999998</v>
      </c>
    </row>
    <row r="1391" spans="1:30" x14ac:dyDescent="0.25">
      <c r="A1391">
        <v>1389</v>
      </c>
      <c r="B1391">
        <f t="shared" si="21"/>
        <v>3.8028747433264889</v>
      </c>
      <c r="C1391">
        <v>-0.56840000000000002</v>
      </c>
      <c r="D1391">
        <v>15.2761</v>
      </c>
      <c r="E1391">
        <v>9.0289999999999995E-2</v>
      </c>
      <c r="F1391">
        <v>11.791</v>
      </c>
      <c r="G1391">
        <v>12.526999999999999</v>
      </c>
      <c r="H1391">
        <v>12.99</v>
      </c>
      <c r="I1391">
        <v>13.246</v>
      </c>
      <c r="J1391">
        <v>13.657</v>
      </c>
      <c r="K1391">
        <v>13.945</v>
      </c>
      <c r="L1391">
        <v>14.388</v>
      </c>
      <c r="M1391">
        <v>15.276</v>
      </c>
      <c r="N1391">
        <v>16.253</v>
      </c>
      <c r="O1391">
        <v>16.818000000000001</v>
      </c>
      <c r="P1391">
        <v>17.218</v>
      </c>
      <c r="Q1391">
        <v>17.84</v>
      </c>
      <c r="R1391">
        <v>18.263000000000002</v>
      </c>
      <c r="S1391">
        <v>19.105</v>
      </c>
      <c r="T1391">
        <v>20.699000000000002</v>
      </c>
      <c r="U1391">
        <v>1389</v>
      </c>
      <c r="V1391">
        <v>10.885</v>
      </c>
      <c r="W1391">
        <v>11.874000000000001</v>
      </c>
      <c r="X1391">
        <v>12.863</v>
      </c>
      <c r="Y1391">
        <v>13.989000000000001</v>
      </c>
      <c r="Z1391">
        <v>15.276</v>
      </c>
      <c r="AA1391">
        <v>16.760000000000002</v>
      </c>
      <c r="AB1391">
        <v>18.483000000000001</v>
      </c>
      <c r="AC1391">
        <v>20.5</v>
      </c>
      <c r="AD1391">
        <v>22.518000000000001</v>
      </c>
    </row>
    <row r="1392" spans="1:30" x14ac:dyDescent="0.25">
      <c r="A1392">
        <v>1390</v>
      </c>
      <c r="B1392">
        <f t="shared" si="21"/>
        <v>3.805612594113621</v>
      </c>
      <c r="C1392">
        <v>-0.56840000000000002</v>
      </c>
      <c r="D1392">
        <v>15.2758</v>
      </c>
      <c r="E1392">
        <v>9.0310000000000001E-2</v>
      </c>
      <c r="F1392">
        <v>11.79</v>
      </c>
      <c r="G1392">
        <v>12.526</v>
      </c>
      <c r="H1392">
        <v>12.989000000000001</v>
      </c>
      <c r="I1392">
        <v>13.246</v>
      </c>
      <c r="J1392">
        <v>13.656000000000001</v>
      </c>
      <c r="K1392">
        <v>13.944000000000001</v>
      </c>
      <c r="L1392">
        <v>14.388</v>
      </c>
      <c r="M1392">
        <v>15.276</v>
      </c>
      <c r="N1392">
        <v>16.253</v>
      </c>
      <c r="O1392">
        <v>16.818000000000001</v>
      </c>
      <c r="P1392">
        <v>17.219000000000001</v>
      </c>
      <c r="Q1392">
        <v>17.84</v>
      </c>
      <c r="R1392">
        <v>18.263000000000002</v>
      </c>
      <c r="S1392">
        <v>19.106000000000002</v>
      </c>
      <c r="T1392">
        <v>20.7</v>
      </c>
      <c r="U1392">
        <v>1390</v>
      </c>
      <c r="V1392">
        <v>10.884</v>
      </c>
      <c r="W1392">
        <v>11.872999999999999</v>
      </c>
      <c r="X1392">
        <v>12.863</v>
      </c>
      <c r="Y1392">
        <v>13.988</v>
      </c>
      <c r="Z1392">
        <v>15.276</v>
      </c>
      <c r="AA1392">
        <v>16.760000000000002</v>
      </c>
      <c r="AB1392">
        <v>18.483000000000001</v>
      </c>
      <c r="AC1392">
        <v>20.501000000000001</v>
      </c>
      <c r="AD1392">
        <v>22.52</v>
      </c>
    </row>
    <row r="1393" spans="1:30" x14ac:dyDescent="0.25">
      <c r="A1393">
        <v>1391</v>
      </c>
      <c r="B1393">
        <f t="shared" si="21"/>
        <v>3.808350444900753</v>
      </c>
      <c r="C1393">
        <v>-0.56840000000000002</v>
      </c>
      <c r="D1393">
        <v>15.275499999999999</v>
      </c>
      <c r="E1393">
        <v>9.0329999999999994E-2</v>
      </c>
      <c r="F1393">
        <v>11.789</v>
      </c>
      <c r="G1393">
        <v>12.525</v>
      </c>
      <c r="H1393">
        <v>12.989000000000001</v>
      </c>
      <c r="I1393">
        <v>13.244999999999999</v>
      </c>
      <c r="J1393">
        <v>13.654999999999999</v>
      </c>
      <c r="K1393">
        <v>13.944000000000001</v>
      </c>
      <c r="L1393">
        <v>14.387</v>
      </c>
      <c r="M1393">
        <v>15.276</v>
      </c>
      <c r="N1393">
        <v>16.253</v>
      </c>
      <c r="O1393">
        <v>16.818000000000001</v>
      </c>
      <c r="P1393">
        <v>17.219000000000001</v>
      </c>
      <c r="Q1393">
        <v>17.841000000000001</v>
      </c>
      <c r="R1393">
        <v>18.263999999999999</v>
      </c>
      <c r="S1393">
        <v>19.106999999999999</v>
      </c>
      <c r="T1393">
        <v>20.701000000000001</v>
      </c>
      <c r="U1393">
        <v>1391</v>
      </c>
      <c r="V1393">
        <v>10.882999999999999</v>
      </c>
      <c r="W1393">
        <v>11.872</v>
      </c>
      <c r="X1393">
        <v>12.862</v>
      </c>
      <c r="Y1393">
        <v>13.987</v>
      </c>
      <c r="Z1393">
        <v>15.276</v>
      </c>
      <c r="AA1393">
        <v>16.760000000000002</v>
      </c>
      <c r="AB1393">
        <v>18.483000000000001</v>
      </c>
      <c r="AC1393">
        <v>20.501999999999999</v>
      </c>
      <c r="AD1393">
        <v>22.521000000000001</v>
      </c>
    </row>
    <row r="1394" spans="1:30" x14ac:dyDescent="0.25">
      <c r="A1394">
        <v>1392</v>
      </c>
      <c r="B1394">
        <f t="shared" si="21"/>
        <v>3.8110882956878851</v>
      </c>
      <c r="C1394">
        <v>-0.56840000000000002</v>
      </c>
      <c r="D1394">
        <v>15.2753</v>
      </c>
      <c r="E1394">
        <v>9.035E-2</v>
      </c>
      <c r="F1394">
        <v>11.788</v>
      </c>
      <c r="G1394">
        <v>12.525</v>
      </c>
      <c r="H1394">
        <v>12.988</v>
      </c>
      <c r="I1394">
        <v>13.244</v>
      </c>
      <c r="J1394">
        <v>13.654999999999999</v>
      </c>
      <c r="K1394">
        <v>13.943</v>
      </c>
      <c r="L1394">
        <v>14.387</v>
      </c>
      <c r="M1394">
        <v>15.275</v>
      </c>
      <c r="N1394">
        <v>16.253</v>
      </c>
      <c r="O1394">
        <v>16.818000000000001</v>
      </c>
      <c r="P1394">
        <v>17.219000000000001</v>
      </c>
      <c r="Q1394">
        <v>17.841000000000001</v>
      </c>
      <c r="R1394">
        <v>18.263999999999999</v>
      </c>
      <c r="S1394">
        <v>19.106999999999999</v>
      </c>
      <c r="T1394">
        <v>20.702999999999999</v>
      </c>
      <c r="U1394">
        <v>1392</v>
      </c>
      <c r="V1394">
        <v>10.882</v>
      </c>
      <c r="W1394">
        <v>11.872</v>
      </c>
      <c r="X1394">
        <v>12.861000000000001</v>
      </c>
      <c r="Y1394">
        <v>13.987</v>
      </c>
      <c r="Z1394">
        <v>15.275</v>
      </c>
      <c r="AA1394">
        <v>16.760000000000002</v>
      </c>
      <c r="AB1394">
        <v>18.484000000000002</v>
      </c>
      <c r="AC1394">
        <v>20.503</v>
      </c>
      <c r="AD1394">
        <v>22.523</v>
      </c>
    </row>
    <row r="1395" spans="1:30" x14ac:dyDescent="0.25">
      <c r="A1395">
        <v>1393</v>
      </c>
      <c r="B1395">
        <f t="shared" si="21"/>
        <v>3.8138261464750172</v>
      </c>
      <c r="C1395">
        <v>-0.56840000000000002</v>
      </c>
      <c r="D1395">
        <v>15.275</v>
      </c>
      <c r="E1395">
        <v>9.0370000000000006E-2</v>
      </c>
      <c r="F1395">
        <v>11.787000000000001</v>
      </c>
      <c r="G1395">
        <v>12.523999999999999</v>
      </c>
      <c r="H1395">
        <v>12.987</v>
      </c>
      <c r="I1395">
        <v>13.244</v>
      </c>
      <c r="J1395">
        <v>13.654</v>
      </c>
      <c r="K1395">
        <v>13.943</v>
      </c>
      <c r="L1395">
        <v>14.387</v>
      </c>
      <c r="M1395">
        <v>15.275</v>
      </c>
      <c r="N1395">
        <v>16.253</v>
      </c>
      <c r="O1395">
        <v>16.818000000000001</v>
      </c>
      <c r="P1395">
        <v>17.219000000000001</v>
      </c>
      <c r="Q1395">
        <v>17.841000000000001</v>
      </c>
      <c r="R1395">
        <v>18.265000000000001</v>
      </c>
      <c r="S1395">
        <v>19.108000000000001</v>
      </c>
      <c r="T1395">
        <v>20.704000000000001</v>
      </c>
      <c r="U1395">
        <v>1393</v>
      </c>
      <c r="V1395">
        <v>10.881</v>
      </c>
      <c r="W1395">
        <v>11.871</v>
      </c>
      <c r="X1395">
        <v>12.861000000000001</v>
      </c>
      <c r="Y1395">
        <v>13.986000000000001</v>
      </c>
      <c r="Z1395">
        <v>15.275</v>
      </c>
      <c r="AA1395">
        <v>16.760000000000002</v>
      </c>
      <c r="AB1395">
        <v>18.484000000000002</v>
      </c>
      <c r="AC1395">
        <v>20.504999999999999</v>
      </c>
      <c r="AD1395">
        <v>22.524999999999999</v>
      </c>
    </row>
    <row r="1396" spans="1:30" x14ac:dyDescent="0.25">
      <c r="A1396">
        <v>1394</v>
      </c>
      <c r="B1396">
        <f t="shared" si="21"/>
        <v>3.8165639972621492</v>
      </c>
      <c r="C1396">
        <v>-0.56840000000000002</v>
      </c>
      <c r="D1396">
        <v>15.274800000000001</v>
      </c>
      <c r="E1396">
        <v>9.0389999999999998E-2</v>
      </c>
      <c r="F1396">
        <v>11.786</v>
      </c>
      <c r="G1396">
        <v>12.523</v>
      </c>
      <c r="H1396">
        <v>12.987</v>
      </c>
      <c r="I1396">
        <v>13.243</v>
      </c>
      <c r="J1396">
        <v>13.654</v>
      </c>
      <c r="K1396">
        <v>13.942</v>
      </c>
      <c r="L1396">
        <v>14.385999999999999</v>
      </c>
      <c r="M1396">
        <v>15.275</v>
      </c>
      <c r="N1396">
        <v>16.253</v>
      </c>
      <c r="O1396">
        <v>16.818000000000001</v>
      </c>
      <c r="P1396">
        <v>17.219000000000001</v>
      </c>
      <c r="Q1396">
        <v>17.841999999999999</v>
      </c>
      <c r="R1396">
        <v>18.265000000000001</v>
      </c>
      <c r="S1396">
        <v>19.109000000000002</v>
      </c>
      <c r="T1396">
        <v>20.704999999999998</v>
      </c>
      <c r="U1396">
        <v>1394</v>
      </c>
      <c r="V1396">
        <v>10.88</v>
      </c>
      <c r="W1396">
        <v>11.87</v>
      </c>
      <c r="X1396">
        <v>12.86</v>
      </c>
      <c r="Y1396">
        <v>13.986000000000001</v>
      </c>
      <c r="Z1396">
        <v>15.275</v>
      </c>
      <c r="AA1396">
        <v>16.760000000000002</v>
      </c>
      <c r="AB1396">
        <v>18.484999999999999</v>
      </c>
      <c r="AC1396">
        <v>20.506</v>
      </c>
      <c r="AD1396">
        <v>22.526</v>
      </c>
    </row>
    <row r="1397" spans="1:30" x14ac:dyDescent="0.25">
      <c r="A1397">
        <v>1395</v>
      </c>
      <c r="B1397">
        <f t="shared" si="21"/>
        <v>3.8193018480492813</v>
      </c>
      <c r="C1397">
        <v>-0.56840000000000002</v>
      </c>
      <c r="D1397">
        <v>15.2745</v>
      </c>
      <c r="E1397">
        <v>9.0410000000000004E-2</v>
      </c>
      <c r="F1397">
        <v>11.786</v>
      </c>
      <c r="G1397">
        <v>12.522</v>
      </c>
      <c r="H1397">
        <v>12.986000000000001</v>
      </c>
      <c r="I1397">
        <v>13.242000000000001</v>
      </c>
      <c r="J1397">
        <v>13.653</v>
      </c>
      <c r="K1397">
        <v>13.942</v>
      </c>
      <c r="L1397">
        <v>14.385999999999999</v>
      </c>
      <c r="M1397">
        <v>15.275</v>
      </c>
      <c r="N1397">
        <v>16.253</v>
      </c>
      <c r="O1397">
        <v>16.818000000000001</v>
      </c>
      <c r="P1397">
        <v>17.219000000000001</v>
      </c>
      <c r="Q1397">
        <v>17.841999999999999</v>
      </c>
      <c r="R1397">
        <v>18.265999999999998</v>
      </c>
      <c r="S1397">
        <v>19.109000000000002</v>
      </c>
      <c r="T1397">
        <v>20.706</v>
      </c>
      <c r="U1397">
        <v>1395</v>
      </c>
      <c r="V1397">
        <v>10.879</v>
      </c>
      <c r="W1397">
        <v>11.869</v>
      </c>
      <c r="X1397">
        <v>12.859</v>
      </c>
      <c r="Y1397">
        <v>13.986000000000001</v>
      </c>
      <c r="Z1397">
        <v>15.273999999999999</v>
      </c>
      <c r="AA1397">
        <v>16.760000000000002</v>
      </c>
      <c r="AB1397">
        <v>18.486000000000001</v>
      </c>
      <c r="AC1397">
        <v>20.507000000000001</v>
      </c>
      <c r="AD1397">
        <v>22.527999999999999</v>
      </c>
    </row>
    <row r="1398" spans="1:30" x14ac:dyDescent="0.25">
      <c r="A1398">
        <v>1396</v>
      </c>
      <c r="B1398">
        <f t="shared" si="21"/>
        <v>3.8220396988364134</v>
      </c>
      <c r="C1398">
        <v>-0.56840000000000002</v>
      </c>
      <c r="D1398">
        <v>15.2742</v>
      </c>
      <c r="E1398">
        <v>9.0429999999999996E-2</v>
      </c>
      <c r="F1398">
        <v>11.785</v>
      </c>
      <c r="G1398">
        <v>12.522</v>
      </c>
      <c r="H1398">
        <v>12.984999999999999</v>
      </c>
      <c r="I1398">
        <v>13.242000000000001</v>
      </c>
      <c r="J1398">
        <v>13.653</v>
      </c>
      <c r="K1398">
        <v>13.941000000000001</v>
      </c>
      <c r="L1398">
        <v>14.385</v>
      </c>
      <c r="M1398">
        <v>15.273999999999999</v>
      </c>
      <c r="N1398">
        <v>16.251999999999999</v>
      </c>
      <c r="O1398">
        <v>16.818000000000001</v>
      </c>
      <c r="P1398">
        <v>17.22</v>
      </c>
      <c r="Q1398">
        <v>17.841999999999999</v>
      </c>
      <c r="R1398">
        <v>18.265999999999998</v>
      </c>
      <c r="S1398">
        <v>19.11</v>
      </c>
      <c r="T1398">
        <v>20.707000000000001</v>
      </c>
      <c r="U1398">
        <v>1396</v>
      </c>
      <c r="V1398">
        <v>10.878</v>
      </c>
      <c r="W1398">
        <v>11.868</v>
      </c>
      <c r="X1398">
        <v>12.859</v>
      </c>
      <c r="Y1398">
        <v>13.984999999999999</v>
      </c>
      <c r="Z1398">
        <v>15.273999999999999</v>
      </c>
      <c r="AA1398">
        <v>16.760000000000002</v>
      </c>
      <c r="AB1398">
        <v>18.486000000000001</v>
      </c>
      <c r="AC1398">
        <v>20.507999999999999</v>
      </c>
      <c r="AD1398">
        <v>22.53</v>
      </c>
    </row>
    <row r="1399" spans="1:30" x14ac:dyDescent="0.25">
      <c r="A1399">
        <v>1397</v>
      </c>
      <c r="B1399">
        <f t="shared" si="21"/>
        <v>3.8247775496235454</v>
      </c>
      <c r="C1399">
        <v>-0.56840000000000002</v>
      </c>
      <c r="D1399">
        <v>15.273999999999999</v>
      </c>
      <c r="E1399">
        <v>9.0450000000000003E-2</v>
      </c>
      <c r="F1399">
        <v>11.784000000000001</v>
      </c>
      <c r="G1399">
        <v>12.521000000000001</v>
      </c>
      <c r="H1399">
        <v>12.984999999999999</v>
      </c>
      <c r="I1399">
        <v>13.241</v>
      </c>
      <c r="J1399">
        <v>13.651999999999999</v>
      </c>
      <c r="K1399">
        <v>13.941000000000001</v>
      </c>
      <c r="L1399">
        <v>14.385</v>
      </c>
      <c r="M1399">
        <v>15.273999999999999</v>
      </c>
      <c r="N1399">
        <v>16.251999999999999</v>
      </c>
      <c r="O1399">
        <v>16.818999999999999</v>
      </c>
      <c r="P1399">
        <v>17.22</v>
      </c>
      <c r="Q1399">
        <v>17.843</v>
      </c>
      <c r="R1399">
        <v>18.265999999999998</v>
      </c>
      <c r="S1399">
        <v>19.111000000000001</v>
      </c>
      <c r="T1399">
        <v>20.707999999999998</v>
      </c>
      <c r="U1399">
        <v>1397</v>
      </c>
      <c r="V1399">
        <v>10.877000000000001</v>
      </c>
      <c r="W1399">
        <v>11.867000000000001</v>
      </c>
      <c r="X1399">
        <v>12.858000000000001</v>
      </c>
      <c r="Y1399">
        <v>13.984999999999999</v>
      </c>
      <c r="Z1399">
        <v>15.273999999999999</v>
      </c>
      <c r="AA1399">
        <v>16.760000000000002</v>
      </c>
      <c r="AB1399">
        <v>18.486999999999998</v>
      </c>
      <c r="AC1399">
        <v>20.509</v>
      </c>
      <c r="AD1399">
        <v>22.530999999999999</v>
      </c>
    </row>
    <row r="1400" spans="1:30" x14ac:dyDescent="0.25">
      <c r="A1400">
        <v>1398</v>
      </c>
      <c r="B1400">
        <f t="shared" si="21"/>
        <v>3.8275154004106775</v>
      </c>
      <c r="C1400">
        <v>-0.56840000000000002</v>
      </c>
      <c r="D1400">
        <v>15.2737</v>
      </c>
      <c r="E1400">
        <v>9.0469999999999995E-2</v>
      </c>
      <c r="F1400">
        <v>11.782999999999999</v>
      </c>
      <c r="G1400">
        <v>12.52</v>
      </c>
      <c r="H1400">
        <v>12.984</v>
      </c>
      <c r="I1400">
        <v>13.241</v>
      </c>
      <c r="J1400">
        <v>13.651999999999999</v>
      </c>
      <c r="K1400">
        <v>13.94</v>
      </c>
      <c r="L1400">
        <v>14.384</v>
      </c>
      <c r="M1400">
        <v>15.273999999999999</v>
      </c>
      <c r="N1400">
        <v>16.251999999999999</v>
      </c>
      <c r="O1400">
        <v>16.818999999999999</v>
      </c>
      <c r="P1400">
        <v>17.22</v>
      </c>
      <c r="Q1400">
        <v>17.843</v>
      </c>
      <c r="R1400">
        <v>18.266999999999999</v>
      </c>
      <c r="S1400">
        <v>19.111000000000001</v>
      </c>
      <c r="T1400">
        <v>20.71</v>
      </c>
      <c r="U1400">
        <v>1398</v>
      </c>
      <c r="V1400">
        <v>10.875999999999999</v>
      </c>
      <c r="W1400">
        <v>11.867000000000001</v>
      </c>
      <c r="X1400">
        <v>12.856999999999999</v>
      </c>
      <c r="Y1400">
        <v>13.984</v>
      </c>
      <c r="Z1400">
        <v>15.273999999999999</v>
      </c>
      <c r="AA1400">
        <v>16.760000000000002</v>
      </c>
      <c r="AB1400">
        <v>18.486999999999998</v>
      </c>
      <c r="AC1400">
        <v>20.51</v>
      </c>
      <c r="AD1400">
        <v>22.533000000000001</v>
      </c>
    </row>
    <row r="1401" spans="1:30" x14ac:dyDescent="0.25">
      <c r="A1401">
        <v>1399</v>
      </c>
      <c r="B1401">
        <f t="shared" si="21"/>
        <v>3.8302532511978096</v>
      </c>
      <c r="C1401">
        <v>-0.56840000000000002</v>
      </c>
      <c r="D1401">
        <v>15.2735</v>
      </c>
      <c r="E1401">
        <v>9.0490000000000001E-2</v>
      </c>
      <c r="F1401">
        <v>11.782</v>
      </c>
      <c r="G1401">
        <v>12.519</v>
      </c>
      <c r="H1401">
        <v>12.983000000000001</v>
      </c>
      <c r="I1401">
        <v>13.24</v>
      </c>
      <c r="J1401">
        <v>13.651</v>
      </c>
      <c r="K1401">
        <v>13.94</v>
      </c>
      <c r="L1401">
        <v>14.384</v>
      </c>
      <c r="M1401">
        <v>15.273999999999999</v>
      </c>
      <c r="N1401">
        <v>16.251999999999999</v>
      </c>
      <c r="O1401">
        <v>16.818999999999999</v>
      </c>
      <c r="P1401">
        <v>17.22</v>
      </c>
      <c r="Q1401">
        <v>17.843</v>
      </c>
      <c r="R1401">
        <v>18.266999999999999</v>
      </c>
      <c r="S1401">
        <v>19.111999999999998</v>
      </c>
      <c r="T1401">
        <v>20.710999999999999</v>
      </c>
      <c r="U1401">
        <v>1399</v>
      </c>
      <c r="V1401">
        <v>10.875</v>
      </c>
      <c r="W1401">
        <v>11.866</v>
      </c>
      <c r="X1401">
        <v>12.856999999999999</v>
      </c>
      <c r="Y1401">
        <v>13.984</v>
      </c>
      <c r="Z1401">
        <v>15.273999999999999</v>
      </c>
      <c r="AA1401">
        <v>16.760000000000002</v>
      </c>
      <c r="AB1401">
        <v>18.488</v>
      </c>
      <c r="AC1401">
        <v>20.510999999999999</v>
      </c>
      <c r="AD1401">
        <v>22.535</v>
      </c>
    </row>
    <row r="1402" spans="1:30" x14ac:dyDescent="0.25">
      <c r="A1402">
        <v>1400</v>
      </c>
      <c r="B1402">
        <f t="shared" si="21"/>
        <v>3.8329911019849416</v>
      </c>
      <c r="C1402">
        <v>-0.56840000000000002</v>
      </c>
      <c r="D1402">
        <v>15.273199999999999</v>
      </c>
      <c r="E1402">
        <v>9.0499999999999997E-2</v>
      </c>
      <c r="F1402">
        <v>11.782</v>
      </c>
      <c r="G1402">
        <v>12.519</v>
      </c>
      <c r="H1402">
        <v>12.983000000000001</v>
      </c>
      <c r="I1402">
        <v>13.239000000000001</v>
      </c>
      <c r="J1402">
        <v>13.651</v>
      </c>
      <c r="K1402">
        <v>13.939</v>
      </c>
      <c r="L1402">
        <v>14.384</v>
      </c>
      <c r="M1402">
        <v>15.273</v>
      </c>
      <c r="N1402">
        <v>16.251999999999999</v>
      </c>
      <c r="O1402">
        <v>16.818999999999999</v>
      </c>
      <c r="P1402">
        <v>17.22</v>
      </c>
      <c r="Q1402">
        <v>17.843</v>
      </c>
      <c r="R1402">
        <v>18.266999999999999</v>
      </c>
      <c r="S1402">
        <v>19.111999999999998</v>
      </c>
      <c r="T1402">
        <v>20.710999999999999</v>
      </c>
      <c r="U1402">
        <v>1400</v>
      </c>
      <c r="V1402">
        <v>10.874000000000001</v>
      </c>
      <c r="W1402">
        <v>11.865</v>
      </c>
      <c r="X1402">
        <v>12.856</v>
      </c>
      <c r="Y1402">
        <v>13.983000000000001</v>
      </c>
      <c r="Z1402">
        <v>15.273</v>
      </c>
      <c r="AA1402">
        <v>16.760000000000002</v>
      </c>
      <c r="AB1402">
        <v>18.488</v>
      </c>
      <c r="AC1402">
        <v>20.512</v>
      </c>
      <c r="AD1402">
        <v>22.535</v>
      </c>
    </row>
    <row r="1403" spans="1:30" x14ac:dyDescent="0.25">
      <c r="A1403">
        <v>1401</v>
      </c>
      <c r="B1403">
        <f t="shared" si="21"/>
        <v>3.8357289527720737</v>
      </c>
      <c r="C1403">
        <v>-0.56840000000000002</v>
      </c>
      <c r="D1403">
        <v>15.273</v>
      </c>
      <c r="E1403">
        <v>9.0520000000000003E-2</v>
      </c>
      <c r="F1403">
        <v>11.781000000000001</v>
      </c>
      <c r="G1403">
        <v>12.518000000000001</v>
      </c>
      <c r="H1403">
        <v>12.981999999999999</v>
      </c>
      <c r="I1403">
        <v>13.239000000000001</v>
      </c>
      <c r="J1403">
        <v>13.65</v>
      </c>
      <c r="K1403">
        <v>13.939</v>
      </c>
      <c r="L1403">
        <v>14.382999999999999</v>
      </c>
      <c r="M1403">
        <v>15.273</v>
      </c>
      <c r="N1403">
        <v>16.251999999999999</v>
      </c>
      <c r="O1403">
        <v>16.818999999999999</v>
      </c>
      <c r="P1403">
        <v>17.22</v>
      </c>
      <c r="Q1403">
        <v>17.844000000000001</v>
      </c>
      <c r="R1403">
        <v>18.268000000000001</v>
      </c>
      <c r="S1403">
        <v>19.113</v>
      </c>
      <c r="T1403">
        <v>20.712</v>
      </c>
      <c r="U1403">
        <v>1401</v>
      </c>
      <c r="V1403">
        <v>10.874000000000001</v>
      </c>
      <c r="W1403">
        <v>11.864000000000001</v>
      </c>
      <c r="X1403">
        <v>12.855</v>
      </c>
      <c r="Y1403">
        <v>13.983000000000001</v>
      </c>
      <c r="Z1403">
        <v>15.273</v>
      </c>
      <c r="AA1403">
        <v>16.760000000000002</v>
      </c>
      <c r="AB1403">
        <v>18.488</v>
      </c>
      <c r="AC1403">
        <v>20.513000000000002</v>
      </c>
      <c r="AD1403">
        <v>22.536999999999999</v>
      </c>
    </row>
    <row r="1404" spans="1:30" x14ac:dyDescent="0.25">
      <c r="A1404">
        <v>1402</v>
      </c>
      <c r="B1404">
        <f t="shared" si="21"/>
        <v>3.8384668035592062</v>
      </c>
      <c r="C1404">
        <v>-0.56840000000000002</v>
      </c>
      <c r="D1404">
        <v>15.2727</v>
      </c>
      <c r="E1404">
        <v>9.0539999999999995E-2</v>
      </c>
      <c r="F1404">
        <v>11.78</v>
      </c>
      <c r="G1404">
        <v>12.516999999999999</v>
      </c>
      <c r="H1404">
        <v>12.981</v>
      </c>
      <c r="I1404">
        <v>13.238</v>
      </c>
      <c r="J1404">
        <v>13.648999999999999</v>
      </c>
      <c r="K1404">
        <v>13.938000000000001</v>
      </c>
      <c r="L1404">
        <v>14.382999999999999</v>
      </c>
      <c r="M1404">
        <v>15.273</v>
      </c>
      <c r="N1404">
        <v>16.251999999999999</v>
      </c>
      <c r="O1404">
        <v>16.818999999999999</v>
      </c>
      <c r="P1404">
        <v>17.221</v>
      </c>
      <c r="Q1404">
        <v>17.844000000000001</v>
      </c>
      <c r="R1404">
        <v>18.268000000000001</v>
      </c>
      <c r="S1404">
        <v>19.114000000000001</v>
      </c>
      <c r="T1404">
        <v>20.713999999999999</v>
      </c>
      <c r="U1404">
        <v>1402</v>
      </c>
      <c r="V1404">
        <v>10.872999999999999</v>
      </c>
      <c r="W1404">
        <v>11.864000000000001</v>
      </c>
      <c r="X1404">
        <v>12.855</v>
      </c>
      <c r="Y1404">
        <v>13.981999999999999</v>
      </c>
      <c r="Z1404">
        <v>15.273</v>
      </c>
      <c r="AA1404">
        <v>16.760000000000002</v>
      </c>
      <c r="AB1404">
        <v>18.489000000000001</v>
      </c>
      <c r="AC1404">
        <v>20.513999999999999</v>
      </c>
      <c r="AD1404">
        <v>22.539000000000001</v>
      </c>
    </row>
    <row r="1405" spans="1:30" x14ac:dyDescent="0.25">
      <c r="A1405">
        <v>1403</v>
      </c>
      <c r="B1405">
        <f t="shared" si="21"/>
        <v>3.8412046543463383</v>
      </c>
      <c r="C1405">
        <v>-0.56840000000000002</v>
      </c>
      <c r="D1405">
        <v>15.272500000000001</v>
      </c>
      <c r="E1405">
        <v>9.0560000000000002E-2</v>
      </c>
      <c r="F1405">
        <v>11.779</v>
      </c>
      <c r="G1405">
        <v>12.516999999999999</v>
      </c>
      <c r="H1405">
        <v>12.981</v>
      </c>
      <c r="I1405">
        <v>13.238</v>
      </c>
      <c r="J1405">
        <v>13.648999999999999</v>
      </c>
      <c r="K1405">
        <v>13.938000000000001</v>
      </c>
      <c r="L1405">
        <v>14.382</v>
      </c>
      <c r="M1405">
        <v>15.273</v>
      </c>
      <c r="N1405">
        <v>16.251999999999999</v>
      </c>
      <c r="O1405">
        <v>16.818999999999999</v>
      </c>
      <c r="P1405">
        <v>17.221</v>
      </c>
      <c r="Q1405">
        <v>17.844999999999999</v>
      </c>
      <c r="R1405">
        <v>18.268999999999998</v>
      </c>
      <c r="S1405">
        <v>19.114999999999998</v>
      </c>
      <c r="T1405">
        <v>20.715</v>
      </c>
      <c r="U1405">
        <v>1403</v>
      </c>
      <c r="V1405">
        <v>10.872</v>
      </c>
      <c r="W1405">
        <v>11.863</v>
      </c>
      <c r="X1405">
        <v>12.853999999999999</v>
      </c>
      <c r="Y1405">
        <v>13.981999999999999</v>
      </c>
      <c r="Z1405">
        <v>15.272</v>
      </c>
      <c r="AA1405">
        <v>16.760999999999999</v>
      </c>
      <c r="AB1405">
        <v>18.489000000000001</v>
      </c>
      <c r="AC1405">
        <v>20.515000000000001</v>
      </c>
      <c r="AD1405">
        <v>22.541</v>
      </c>
    </row>
    <row r="1406" spans="1:30" x14ac:dyDescent="0.25">
      <c r="A1406">
        <v>1404</v>
      </c>
      <c r="B1406">
        <f t="shared" si="21"/>
        <v>3.8439425051334704</v>
      </c>
      <c r="C1406">
        <v>-0.56840000000000002</v>
      </c>
      <c r="D1406">
        <v>15.2722</v>
      </c>
      <c r="E1406">
        <v>9.0579999999999994E-2</v>
      </c>
      <c r="F1406">
        <v>11.779</v>
      </c>
      <c r="G1406">
        <v>12.516</v>
      </c>
      <c r="H1406">
        <v>12.98</v>
      </c>
      <c r="I1406">
        <v>13.237</v>
      </c>
      <c r="J1406">
        <v>13.648</v>
      </c>
      <c r="K1406">
        <v>13.936999999999999</v>
      </c>
      <c r="L1406">
        <v>14.382</v>
      </c>
      <c r="M1406">
        <v>15.272</v>
      </c>
      <c r="N1406">
        <v>16.251999999999999</v>
      </c>
      <c r="O1406">
        <v>16.818999999999999</v>
      </c>
      <c r="P1406">
        <v>17.221</v>
      </c>
      <c r="Q1406">
        <v>17.844999999999999</v>
      </c>
      <c r="R1406">
        <v>18.268999999999998</v>
      </c>
      <c r="S1406">
        <v>19.114999999999998</v>
      </c>
      <c r="T1406">
        <v>20.716000000000001</v>
      </c>
      <c r="U1406">
        <v>1404</v>
      </c>
      <c r="V1406">
        <v>10.871</v>
      </c>
      <c r="W1406">
        <v>11.862</v>
      </c>
      <c r="X1406">
        <v>12.853</v>
      </c>
      <c r="Y1406">
        <v>13.981</v>
      </c>
      <c r="Z1406">
        <v>15.272</v>
      </c>
      <c r="AA1406">
        <v>16.760999999999999</v>
      </c>
      <c r="AB1406">
        <v>18.489999999999998</v>
      </c>
      <c r="AC1406">
        <v>20.515999999999998</v>
      </c>
      <c r="AD1406">
        <v>22.542000000000002</v>
      </c>
    </row>
    <row r="1407" spans="1:30" x14ac:dyDescent="0.25">
      <c r="A1407">
        <v>1405</v>
      </c>
      <c r="B1407">
        <f t="shared" si="21"/>
        <v>3.8466803559206024</v>
      </c>
      <c r="C1407">
        <v>-0.56840000000000002</v>
      </c>
      <c r="D1407">
        <v>15.272</v>
      </c>
      <c r="E1407">
        <v>9.06E-2</v>
      </c>
      <c r="F1407">
        <v>11.778</v>
      </c>
      <c r="G1407">
        <v>12.515000000000001</v>
      </c>
      <c r="H1407">
        <v>12.98</v>
      </c>
      <c r="I1407">
        <v>13.236000000000001</v>
      </c>
      <c r="J1407">
        <v>13.648</v>
      </c>
      <c r="K1407">
        <v>13.936999999999999</v>
      </c>
      <c r="L1407">
        <v>14.382</v>
      </c>
      <c r="M1407">
        <v>15.272</v>
      </c>
      <c r="N1407">
        <v>16.251999999999999</v>
      </c>
      <c r="O1407">
        <v>16.818999999999999</v>
      </c>
      <c r="P1407">
        <v>17.221</v>
      </c>
      <c r="Q1407">
        <v>17.844999999999999</v>
      </c>
      <c r="R1407">
        <v>18.27</v>
      </c>
      <c r="S1407">
        <v>19.116</v>
      </c>
      <c r="T1407">
        <v>20.716999999999999</v>
      </c>
      <c r="U1407">
        <v>1405</v>
      </c>
      <c r="V1407">
        <v>10.87</v>
      </c>
      <c r="W1407">
        <v>11.861000000000001</v>
      </c>
      <c r="X1407">
        <v>12.853</v>
      </c>
      <c r="Y1407">
        <v>13.981</v>
      </c>
      <c r="Z1407">
        <v>15.272</v>
      </c>
      <c r="AA1407">
        <v>16.760999999999999</v>
      </c>
      <c r="AB1407">
        <v>18.489999999999998</v>
      </c>
      <c r="AC1407">
        <v>20.516999999999999</v>
      </c>
      <c r="AD1407">
        <v>22.544</v>
      </c>
    </row>
    <row r="1408" spans="1:30" x14ac:dyDescent="0.25">
      <c r="A1408">
        <v>1406</v>
      </c>
      <c r="B1408">
        <f t="shared" si="21"/>
        <v>3.8494182067077345</v>
      </c>
      <c r="C1408">
        <v>-0.56840000000000002</v>
      </c>
      <c r="D1408">
        <v>15.271699999999999</v>
      </c>
      <c r="E1408">
        <v>9.0620000000000006E-2</v>
      </c>
      <c r="F1408">
        <v>11.776999999999999</v>
      </c>
      <c r="G1408">
        <v>12.515000000000001</v>
      </c>
      <c r="H1408">
        <v>12.978999999999999</v>
      </c>
      <c r="I1408">
        <v>13.236000000000001</v>
      </c>
      <c r="J1408">
        <v>13.647</v>
      </c>
      <c r="K1408">
        <v>13.936</v>
      </c>
      <c r="L1408">
        <v>14.381</v>
      </c>
      <c r="M1408">
        <v>15.272</v>
      </c>
      <c r="N1408">
        <v>16.251999999999999</v>
      </c>
      <c r="O1408">
        <v>16.818999999999999</v>
      </c>
      <c r="P1408">
        <v>17.221</v>
      </c>
      <c r="Q1408">
        <v>17.846</v>
      </c>
      <c r="R1408">
        <v>18.27</v>
      </c>
      <c r="S1408">
        <v>19.117000000000001</v>
      </c>
      <c r="T1408">
        <v>20.718</v>
      </c>
      <c r="U1408">
        <v>1406</v>
      </c>
      <c r="V1408">
        <v>10.869</v>
      </c>
      <c r="W1408">
        <v>11.86</v>
      </c>
      <c r="X1408">
        <v>12.852</v>
      </c>
      <c r="Y1408">
        <v>13.98</v>
      </c>
      <c r="Z1408">
        <v>15.272</v>
      </c>
      <c r="AA1408">
        <v>16.760999999999999</v>
      </c>
      <c r="AB1408">
        <v>18.491</v>
      </c>
      <c r="AC1408">
        <v>20.518000000000001</v>
      </c>
      <c r="AD1408">
        <v>22.545999999999999</v>
      </c>
    </row>
    <row r="1409" spans="1:30" x14ac:dyDescent="0.25">
      <c r="A1409">
        <v>1407</v>
      </c>
      <c r="B1409">
        <f t="shared" si="21"/>
        <v>3.8521560574948666</v>
      </c>
      <c r="C1409">
        <v>-0.56840000000000002</v>
      </c>
      <c r="D1409">
        <v>15.2715</v>
      </c>
      <c r="E1409">
        <v>9.0639999999999998E-2</v>
      </c>
      <c r="F1409">
        <v>11.776</v>
      </c>
      <c r="G1409">
        <v>12.513999999999999</v>
      </c>
      <c r="H1409">
        <v>12.978</v>
      </c>
      <c r="I1409">
        <v>13.234999999999999</v>
      </c>
      <c r="J1409">
        <v>13.647</v>
      </c>
      <c r="K1409">
        <v>13.936</v>
      </c>
      <c r="L1409">
        <v>14.381</v>
      </c>
      <c r="M1409">
        <v>15.272</v>
      </c>
      <c r="N1409">
        <v>16.251999999999999</v>
      </c>
      <c r="O1409">
        <v>16.818999999999999</v>
      </c>
      <c r="P1409">
        <v>17.222000000000001</v>
      </c>
      <c r="Q1409">
        <v>17.846</v>
      </c>
      <c r="R1409">
        <v>18.271000000000001</v>
      </c>
      <c r="S1409">
        <v>19.117000000000001</v>
      </c>
      <c r="T1409">
        <v>20.719000000000001</v>
      </c>
      <c r="U1409">
        <v>1407</v>
      </c>
      <c r="V1409">
        <v>10.868</v>
      </c>
      <c r="W1409">
        <v>11.86</v>
      </c>
      <c r="X1409">
        <v>12.851000000000001</v>
      </c>
      <c r="Y1409">
        <v>13.98</v>
      </c>
      <c r="Z1409">
        <v>15.272</v>
      </c>
      <c r="AA1409">
        <v>16.760999999999999</v>
      </c>
      <c r="AB1409">
        <v>18.491</v>
      </c>
      <c r="AC1409">
        <v>20.518999999999998</v>
      </c>
      <c r="AD1409">
        <v>22.547999999999998</v>
      </c>
    </row>
    <row r="1410" spans="1:30" x14ac:dyDescent="0.25">
      <c r="A1410">
        <v>1408</v>
      </c>
      <c r="B1410">
        <f t="shared" si="21"/>
        <v>3.8548939082819986</v>
      </c>
      <c r="C1410">
        <v>-0.56840000000000002</v>
      </c>
      <c r="D1410">
        <v>15.2713</v>
      </c>
      <c r="E1410">
        <v>9.0660000000000004E-2</v>
      </c>
      <c r="F1410">
        <v>11.775</v>
      </c>
      <c r="G1410">
        <v>12.513</v>
      </c>
      <c r="H1410">
        <v>12.978</v>
      </c>
      <c r="I1410">
        <v>13.234999999999999</v>
      </c>
      <c r="J1410">
        <v>13.646000000000001</v>
      </c>
      <c r="K1410">
        <v>13.935</v>
      </c>
      <c r="L1410">
        <v>14.38</v>
      </c>
      <c r="M1410">
        <v>15.271000000000001</v>
      </c>
      <c r="N1410">
        <v>16.251999999999999</v>
      </c>
      <c r="O1410">
        <v>16.82</v>
      </c>
      <c r="P1410">
        <v>17.222000000000001</v>
      </c>
      <c r="Q1410">
        <v>17.846</v>
      </c>
      <c r="R1410">
        <v>18.271000000000001</v>
      </c>
      <c r="S1410">
        <v>19.117999999999999</v>
      </c>
      <c r="T1410">
        <v>20.721</v>
      </c>
      <c r="U1410">
        <v>1408</v>
      </c>
      <c r="V1410">
        <v>10.867000000000001</v>
      </c>
      <c r="W1410">
        <v>11.859</v>
      </c>
      <c r="X1410">
        <v>12.851000000000001</v>
      </c>
      <c r="Y1410">
        <v>13.978999999999999</v>
      </c>
      <c r="Z1410">
        <v>15.271000000000001</v>
      </c>
      <c r="AA1410">
        <v>16.760999999999999</v>
      </c>
      <c r="AB1410">
        <v>18.492000000000001</v>
      </c>
      <c r="AC1410">
        <v>20.521000000000001</v>
      </c>
      <c r="AD1410">
        <v>22.548999999999999</v>
      </c>
    </row>
    <row r="1411" spans="1:30" x14ac:dyDescent="0.25">
      <c r="A1411">
        <v>1409</v>
      </c>
      <c r="B1411">
        <f t="shared" ref="B1411:B1474" si="22">A1411/365.25</f>
        <v>3.8576317590691307</v>
      </c>
      <c r="C1411">
        <v>-0.56840000000000002</v>
      </c>
      <c r="D1411">
        <v>15.271000000000001</v>
      </c>
      <c r="E1411">
        <v>9.0679999999999997E-2</v>
      </c>
      <c r="F1411">
        <v>11.773999999999999</v>
      </c>
      <c r="G1411">
        <v>12.512</v>
      </c>
      <c r="H1411">
        <v>12.977</v>
      </c>
      <c r="I1411">
        <v>13.234</v>
      </c>
      <c r="J1411">
        <v>13.646000000000001</v>
      </c>
      <c r="K1411">
        <v>13.935</v>
      </c>
      <c r="L1411">
        <v>14.38</v>
      </c>
      <c r="M1411">
        <v>15.271000000000001</v>
      </c>
      <c r="N1411">
        <v>16.251999999999999</v>
      </c>
      <c r="O1411">
        <v>16.82</v>
      </c>
      <c r="P1411">
        <v>17.222000000000001</v>
      </c>
      <c r="Q1411">
        <v>17.847000000000001</v>
      </c>
      <c r="R1411">
        <v>18.271999999999998</v>
      </c>
      <c r="S1411">
        <v>19.119</v>
      </c>
      <c r="T1411">
        <v>20.722000000000001</v>
      </c>
      <c r="U1411">
        <v>1409</v>
      </c>
      <c r="V1411">
        <v>10.866</v>
      </c>
      <c r="W1411">
        <v>11.858000000000001</v>
      </c>
      <c r="X1411">
        <v>12.85</v>
      </c>
      <c r="Y1411">
        <v>13.978999999999999</v>
      </c>
      <c r="Z1411">
        <v>15.271000000000001</v>
      </c>
      <c r="AA1411">
        <v>16.760999999999999</v>
      </c>
      <c r="AB1411">
        <v>18.492000000000001</v>
      </c>
      <c r="AC1411">
        <v>20.521999999999998</v>
      </c>
      <c r="AD1411">
        <v>22.550999999999998</v>
      </c>
    </row>
    <row r="1412" spans="1:30" x14ac:dyDescent="0.25">
      <c r="A1412">
        <v>1410</v>
      </c>
      <c r="B1412">
        <f t="shared" si="22"/>
        <v>3.8603696098562628</v>
      </c>
      <c r="C1412">
        <v>-0.56840000000000002</v>
      </c>
      <c r="D1412">
        <v>15.270799999999999</v>
      </c>
      <c r="E1412">
        <v>9.0700000000000003E-2</v>
      </c>
      <c r="F1412">
        <v>11.773999999999999</v>
      </c>
      <c r="G1412">
        <v>12.512</v>
      </c>
      <c r="H1412">
        <v>12.976000000000001</v>
      </c>
      <c r="I1412">
        <v>13.233000000000001</v>
      </c>
      <c r="J1412">
        <v>13.645</v>
      </c>
      <c r="K1412">
        <v>13.933999999999999</v>
      </c>
      <c r="L1412">
        <v>14.38</v>
      </c>
      <c r="M1412">
        <v>15.271000000000001</v>
      </c>
      <c r="N1412">
        <v>16.251999999999999</v>
      </c>
      <c r="O1412">
        <v>16.82</v>
      </c>
      <c r="P1412">
        <v>17.222000000000001</v>
      </c>
      <c r="Q1412">
        <v>17.847000000000001</v>
      </c>
      <c r="R1412">
        <v>18.271999999999998</v>
      </c>
      <c r="S1412">
        <v>19.119</v>
      </c>
      <c r="T1412">
        <v>20.722999999999999</v>
      </c>
      <c r="U1412">
        <v>1410</v>
      </c>
      <c r="V1412">
        <v>10.865</v>
      </c>
      <c r="W1412">
        <v>11.856999999999999</v>
      </c>
      <c r="X1412">
        <v>12.849</v>
      </c>
      <c r="Y1412">
        <v>13.978</v>
      </c>
      <c r="Z1412">
        <v>15.271000000000001</v>
      </c>
      <c r="AA1412">
        <v>16.760999999999999</v>
      </c>
      <c r="AB1412">
        <v>18.492999999999999</v>
      </c>
      <c r="AC1412">
        <v>20.523</v>
      </c>
      <c r="AD1412">
        <v>22.553000000000001</v>
      </c>
    </row>
    <row r="1413" spans="1:30" x14ac:dyDescent="0.25">
      <c r="A1413">
        <v>1411</v>
      </c>
      <c r="B1413">
        <f t="shared" si="22"/>
        <v>3.8631074606433948</v>
      </c>
      <c r="C1413">
        <v>-0.56840000000000002</v>
      </c>
      <c r="D1413">
        <v>15.2705</v>
      </c>
      <c r="E1413">
        <v>9.0719999999999995E-2</v>
      </c>
      <c r="F1413">
        <v>11.773</v>
      </c>
      <c r="G1413">
        <v>12.510999999999999</v>
      </c>
      <c r="H1413">
        <v>12.976000000000001</v>
      </c>
      <c r="I1413">
        <v>13.233000000000001</v>
      </c>
      <c r="J1413">
        <v>13.645</v>
      </c>
      <c r="K1413">
        <v>13.933999999999999</v>
      </c>
      <c r="L1413">
        <v>14.379</v>
      </c>
      <c r="M1413">
        <v>15.271000000000001</v>
      </c>
      <c r="N1413">
        <v>16.251999999999999</v>
      </c>
      <c r="O1413">
        <v>16.82</v>
      </c>
      <c r="P1413">
        <v>17.222000000000001</v>
      </c>
      <c r="Q1413">
        <v>17.847000000000001</v>
      </c>
      <c r="R1413">
        <v>18.273</v>
      </c>
      <c r="S1413">
        <v>19.12</v>
      </c>
      <c r="T1413">
        <v>20.724</v>
      </c>
      <c r="U1413">
        <v>1411</v>
      </c>
      <c r="V1413">
        <v>10.864000000000001</v>
      </c>
      <c r="W1413">
        <v>11.856</v>
      </c>
      <c r="X1413">
        <v>12.849</v>
      </c>
      <c r="Y1413">
        <v>13.978</v>
      </c>
      <c r="Z1413">
        <v>15.27</v>
      </c>
      <c r="AA1413">
        <v>16.760999999999999</v>
      </c>
      <c r="AB1413">
        <v>18.492999999999999</v>
      </c>
      <c r="AC1413">
        <v>20.524000000000001</v>
      </c>
      <c r="AD1413">
        <v>22.553999999999998</v>
      </c>
    </row>
    <row r="1414" spans="1:30" x14ac:dyDescent="0.25">
      <c r="A1414">
        <v>1412</v>
      </c>
      <c r="B1414">
        <f t="shared" si="22"/>
        <v>3.8658453114305269</v>
      </c>
      <c r="C1414">
        <v>-0.56840000000000002</v>
      </c>
      <c r="D1414">
        <v>15.270300000000001</v>
      </c>
      <c r="E1414">
        <v>9.0740000000000001E-2</v>
      </c>
      <c r="F1414">
        <v>11.772</v>
      </c>
      <c r="G1414">
        <v>12.51</v>
      </c>
      <c r="H1414">
        <v>12.975</v>
      </c>
      <c r="I1414">
        <v>13.231999999999999</v>
      </c>
      <c r="J1414">
        <v>13.644</v>
      </c>
      <c r="K1414">
        <v>13.933</v>
      </c>
      <c r="L1414">
        <v>14.379</v>
      </c>
      <c r="M1414">
        <v>15.27</v>
      </c>
      <c r="N1414">
        <v>16.251999999999999</v>
      </c>
      <c r="O1414">
        <v>16.82</v>
      </c>
      <c r="P1414">
        <v>17.222999999999999</v>
      </c>
      <c r="Q1414">
        <v>17.847999999999999</v>
      </c>
      <c r="R1414">
        <v>18.273</v>
      </c>
      <c r="S1414">
        <v>19.120999999999999</v>
      </c>
      <c r="T1414">
        <v>20.725000000000001</v>
      </c>
      <c r="U1414">
        <v>1412</v>
      </c>
      <c r="V1414">
        <v>10.863</v>
      </c>
      <c r="W1414">
        <v>11.856</v>
      </c>
      <c r="X1414">
        <v>12.848000000000001</v>
      </c>
      <c r="Y1414">
        <v>13.977</v>
      </c>
      <c r="Z1414">
        <v>15.27</v>
      </c>
      <c r="AA1414">
        <v>16.760999999999999</v>
      </c>
      <c r="AB1414">
        <v>18.494</v>
      </c>
      <c r="AC1414">
        <v>20.524999999999999</v>
      </c>
      <c r="AD1414">
        <v>22.556000000000001</v>
      </c>
    </row>
    <row r="1415" spans="1:30" x14ac:dyDescent="0.25">
      <c r="A1415">
        <v>1413</v>
      </c>
      <c r="B1415">
        <f t="shared" si="22"/>
        <v>3.868583162217659</v>
      </c>
      <c r="C1415">
        <v>-0.56840000000000002</v>
      </c>
      <c r="D1415">
        <v>15.270099999999999</v>
      </c>
      <c r="E1415">
        <v>9.0759999999999993E-2</v>
      </c>
      <c r="F1415">
        <v>11.771000000000001</v>
      </c>
      <c r="G1415">
        <v>12.51</v>
      </c>
      <c r="H1415">
        <v>12.974</v>
      </c>
      <c r="I1415">
        <v>13.231999999999999</v>
      </c>
      <c r="J1415">
        <v>13.644</v>
      </c>
      <c r="K1415">
        <v>13.933</v>
      </c>
      <c r="L1415">
        <v>14.378</v>
      </c>
      <c r="M1415">
        <v>15.27</v>
      </c>
      <c r="N1415">
        <v>16.251999999999999</v>
      </c>
      <c r="O1415">
        <v>16.82</v>
      </c>
      <c r="P1415">
        <v>17.222999999999999</v>
      </c>
      <c r="Q1415">
        <v>17.847999999999999</v>
      </c>
      <c r="R1415">
        <v>18.274000000000001</v>
      </c>
      <c r="S1415">
        <v>19.122</v>
      </c>
      <c r="T1415">
        <v>20.727</v>
      </c>
      <c r="U1415">
        <v>1413</v>
      </c>
      <c r="V1415">
        <v>10.862</v>
      </c>
      <c r="W1415">
        <v>11.855</v>
      </c>
      <c r="X1415">
        <v>12.847</v>
      </c>
      <c r="Y1415">
        <v>13.977</v>
      </c>
      <c r="Z1415">
        <v>15.27</v>
      </c>
      <c r="AA1415">
        <v>16.760999999999999</v>
      </c>
      <c r="AB1415">
        <v>18.495000000000001</v>
      </c>
      <c r="AC1415">
        <v>20.526</v>
      </c>
      <c r="AD1415">
        <v>22.558</v>
      </c>
    </row>
    <row r="1416" spans="1:30" x14ac:dyDescent="0.25">
      <c r="A1416">
        <v>1414</v>
      </c>
      <c r="B1416">
        <f t="shared" si="22"/>
        <v>3.871321013004791</v>
      </c>
      <c r="C1416">
        <v>-0.56840000000000002</v>
      </c>
      <c r="D1416">
        <v>15.2698</v>
      </c>
      <c r="E1416">
        <v>9.078E-2</v>
      </c>
      <c r="F1416">
        <v>11.77</v>
      </c>
      <c r="G1416">
        <v>12.509</v>
      </c>
      <c r="H1416">
        <v>12.974</v>
      </c>
      <c r="I1416">
        <v>13.231</v>
      </c>
      <c r="J1416">
        <v>13.643000000000001</v>
      </c>
      <c r="K1416">
        <v>13.932</v>
      </c>
      <c r="L1416">
        <v>14.378</v>
      </c>
      <c r="M1416">
        <v>15.27</v>
      </c>
      <c r="N1416">
        <v>16.251999999999999</v>
      </c>
      <c r="O1416">
        <v>16.82</v>
      </c>
      <c r="P1416">
        <v>17.222999999999999</v>
      </c>
      <c r="Q1416">
        <v>17.847999999999999</v>
      </c>
      <c r="R1416">
        <v>18.274000000000001</v>
      </c>
      <c r="S1416">
        <v>19.122</v>
      </c>
      <c r="T1416">
        <v>20.728000000000002</v>
      </c>
      <c r="U1416">
        <v>1414</v>
      </c>
      <c r="V1416">
        <v>10.861000000000001</v>
      </c>
      <c r="W1416">
        <v>11.853999999999999</v>
      </c>
      <c r="X1416">
        <v>12.847</v>
      </c>
      <c r="Y1416">
        <v>13.976000000000001</v>
      </c>
      <c r="Z1416">
        <v>15.27</v>
      </c>
      <c r="AA1416">
        <v>16.760999999999999</v>
      </c>
      <c r="AB1416">
        <v>18.495000000000001</v>
      </c>
      <c r="AC1416">
        <v>20.527000000000001</v>
      </c>
      <c r="AD1416">
        <v>22.56</v>
      </c>
    </row>
    <row r="1417" spans="1:30" x14ac:dyDescent="0.25">
      <c r="A1417">
        <v>1415</v>
      </c>
      <c r="B1417">
        <f t="shared" si="22"/>
        <v>3.8740588637919235</v>
      </c>
      <c r="C1417">
        <v>-0.56840000000000002</v>
      </c>
      <c r="D1417">
        <v>15.269600000000001</v>
      </c>
      <c r="E1417">
        <v>9.0800000000000006E-2</v>
      </c>
      <c r="F1417">
        <v>11.77</v>
      </c>
      <c r="G1417">
        <v>12.507999999999999</v>
      </c>
      <c r="H1417">
        <v>12.973000000000001</v>
      </c>
      <c r="I1417">
        <v>13.23</v>
      </c>
      <c r="J1417">
        <v>13.641999999999999</v>
      </c>
      <c r="K1417">
        <v>13.932</v>
      </c>
      <c r="L1417">
        <v>14.377000000000001</v>
      </c>
      <c r="M1417">
        <v>15.27</v>
      </c>
      <c r="N1417">
        <v>16.251999999999999</v>
      </c>
      <c r="O1417">
        <v>16.82</v>
      </c>
      <c r="P1417">
        <v>17.222999999999999</v>
      </c>
      <c r="Q1417">
        <v>17.849</v>
      </c>
      <c r="R1417">
        <v>18.274999999999999</v>
      </c>
      <c r="S1417">
        <v>19.123000000000001</v>
      </c>
      <c r="T1417">
        <v>20.728999999999999</v>
      </c>
      <c r="U1417">
        <v>1415</v>
      </c>
      <c r="V1417">
        <v>10.86</v>
      </c>
      <c r="W1417">
        <v>11.853</v>
      </c>
      <c r="X1417">
        <v>12.846</v>
      </c>
      <c r="Y1417">
        <v>13.976000000000001</v>
      </c>
      <c r="Z1417">
        <v>15.27</v>
      </c>
      <c r="AA1417">
        <v>16.762</v>
      </c>
      <c r="AB1417">
        <v>18.495999999999999</v>
      </c>
      <c r="AC1417">
        <v>20.529</v>
      </c>
      <c r="AD1417">
        <v>22.561</v>
      </c>
    </row>
    <row r="1418" spans="1:30" x14ac:dyDescent="0.25">
      <c r="A1418">
        <v>1416</v>
      </c>
      <c r="B1418">
        <f t="shared" si="22"/>
        <v>3.8767967145790556</v>
      </c>
      <c r="C1418">
        <v>-0.56840000000000002</v>
      </c>
      <c r="D1418">
        <v>15.269399999999999</v>
      </c>
      <c r="E1418">
        <v>9.0810000000000002E-2</v>
      </c>
      <c r="F1418">
        <v>11.769</v>
      </c>
      <c r="G1418">
        <v>12.507999999999999</v>
      </c>
      <c r="H1418">
        <v>12.973000000000001</v>
      </c>
      <c r="I1418">
        <v>13.23</v>
      </c>
      <c r="J1418">
        <v>13.641999999999999</v>
      </c>
      <c r="K1418">
        <v>13.932</v>
      </c>
      <c r="L1418">
        <v>14.377000000000001</v>
      </c>
      <c r="M1418">
        <v>15.269</v>
      </c>
      <c r="N1418">
        <v>16.251999999999999</v>
      </c>
      <c r="O1418">
        <v>16.82</v>
      </c>
      <c r="P1418">
        <v>17.222999999999999</v>
      </c>
      <c r="Q1418">
        <v>17.849</v>
      </c>
      <c r="R1418">
        <v>18.274999999999999</v>
      </c>
      <c r="S1418">
        <v>19.123000000000001</v>
      </c>
      <c r="T1418">
        <v>20.73</v>
      </c>
      <c r="U1418">
        <v>1416</v>
      </c>
      <c r="V1418">
        <v>10.86</v>
      </c>
      <c r="W1418">
        <v>11.853</v>
      </c>
      <c r="X1418">
        <v>12.846</v>
      </c>
      <c r="Y1418">
        <v>13.976000000000001</v>
      </c>
      <c r="Z1418">
        <v>15.269</v>
      </c>
      <c r="AA1418">
        <v>16.762</v>
      </c>
      <c r="AB1418">
        <v>18.495999999999999</v>
      </c>
      <c r="AC1418">
        <v>20.529</v>
      </c>
      <c r="AD1418">
        <v>22.562000000000001</v>
      </c>
    </row>
    <row r="1419" spans="1:30" x14ac:dyDescent="0.25">
      <c r="A1419">
        <v>1417</v>
      </c>
      <c r="B1419">
        <f t="shared" si="22"/>
        <v>3.8795345653661877</v>
      </c>
      <c r="C1419">
        <v>-0.56840000000000002</v>
      </c>
      <c r="D1419">
        <v>15.2691</v>
      </c>
      <c r="E1419">
        <v>9.0829999999999994E-2</v>
      </c>
      <c r="F1419">
        <v>11.768000000000001</v>
      </c>
      <c r="G1419">
        <v>12.507</v>
      </c>
      <c r="H1419">
        <v>12.972</v>
      </c>
      <c r="I1419">
        <v>13.228999999999999</v>
      </c>
      <c r="J1419">
        <v>13.641999999999999</v>
      </c>
      <c r="K1419">
        <v>13.930999999999999</v>
      </c>
      <c r="L1419">
        <v>14.377000000000001</v>
      </c>
      <c r="M1419">
        <v>15.269</v>
      </c>
      <c r="N1419">
        <v>16.251999999999999</v>
      </c>
      <c r="O1419">
        <v>16.82</v>
      </c>
      <c r="P1419">
        <v>17.222999999999999</v>
      </c>
      <c r="Q1419">
        <v>17.849</v>
      </c>
      <c r="R1419">
        <v>18.274999999999999</v>
      </c>
      <c r="S1419">
        <v>19.123999999999999</v>
      </c>
      <c r="T1419">
        <v>20.731000000000002</v>
      </c>
      <c r="U1419">
        <v>1417</v>
      </c>
      <c r="V1419">
        <v>10.859</v>
      </c>
      <c r="W1419">
        <v>11.852</v>
      </c>
      <c r="X1419">
        <v>12.845000000000001</v>
      </c>
      <c r="Y1419">
        <v>13.975</v>
      </c>
      <c r="Z1419">
        <v>15.269</v>
      </c>
      <c r="AA1419">
        <v>16.762</v>
      </c>
      <c r="AB1419">
        <v>18.495999999999999</v>
      </c>
      <c r="AC1419">
        <v>20.53</v>
      </c>
      <c r="AD1419">
        <v>22.564</v>
      </c>
    </row>
    <row r="1420" spans="1:30" x14ac:dyDescent="0.25">
      <c r="A1420">
        <v>1418</v>
      </c>
      <c r="B1420">
        <f t="shared" si="22"/>
        <v>3.8822724161533197</v>
      </c>
      <c r="C1420">
        <v>-0.56840000000000002</v>
      </c>
      <c r="D1420">
        <v>15.2689</v>
      </c>
      <c r="E1420">
        <v>9.085E-2</v>
      </c>
      <c r="F1420">
        <v>11.766999999999999</v>
      </c>
      <c r="G1420">
        <v>12.506</v>
      </c>
      <c r="H1420">
        <v>12.971</v>
      </c>
      <c r="I1420">
        <v>13.228999999999999</v>
      </c>
      <c r="J1420">
        <v>13.641</v>
      </c>
      <c r="K1420">
        <v>13.930999999999999</v>
      </c>
      <c r="L1420">
        <v>14.375999999999999</v>
      </c>
      <c r="M1420">
        <v>15.269</v>
      </c>
      <c r="N1420">
        <v>16.251999999999999</v>
      </c>
      <c r="O1420">
        <v>16.82</v>
      </c>
      <c r="P1420">
        <v>17.224</v>
      </c>
      <c r="Q1420">
        <v>17.850000000000001</v>
      </c>
      <c r="R1420">
        <v>18.276</v>
      </c>
      <c r="S1420">
        <v>19.125</v>
      </c>
      <c r="T1420">
        <v>20.731999999999999</v>
      </c>
      <c r="U1420">
        <v>1418</v>
      </c>
      <c r="V1420">
        <v>10.858000000000001</v>
      </c>
      <c r="W1420">
        <v>11.851000000000001</v>
      </c>
      <c r="X1420">
        <v>12.843999999999999</v>
      </c>
      <c r="Y1420">
        <v>13.975</v>
      </c>
      <c r="Z1420">
        <v>15.269</v>
      </c>
      <c r="AA1420">
        <v>16.762</v>
      </c>
      <c r="AB1420">
        <v>18.497</v>
      </c>
      <c r="AC1420">
        <v>20.530999999999999</v>
      </c>
      <c r="AD1420">
        <v>22.565999999999999</v>
      </c>
    </row>
    <row r="1421" spans="1:30" x14ac:dyDescent="0.25">
      <c r="A1421">
        <v>1419</v>
      </c>
      <c r="B1421">
        <f t="shared" si="22"/>
        <v>3.8850102669404518</v>
      </c>
      <c r="C1421">
        <v>-0.56840000000000002</v>
      </c>
      <c r="D1421">
        <v>15.268700000000001</v>
      </c>
      <c r="E1421">
        <v>9.0870000000000006E-2</v>
      </c>
      <c r="F1421">
        <v>11.766999999999999</v>
      </c>
      <c r="G1421">
        <v>12.506</v>
      </c>
      <c r="H1421">
        <v>12.971</v>
      </c>
      <c r="I1421">
        <v>13.228</v>
      </c>
      <c r="J1421">
        <v>13.64</v>
      </c>
      <c r="K1421">
        <v>13.93</v>
      </c>
      <c r="L1421">
        <v>14.375999999999999</v>
      </c>
      <c r="M1421">
        <v>15.269</v>
      </c>
      <c r="N1421">
        <v>16.251999999999999</v>
      </c>
      <c r="O1421">
        <v>16.821000000000002</v>
      </c>
      <c r="P1421">
        <v>17.224</v>
      </c>
      <c r="Q1421">
        <v>17.850000000000001</v>
      </c>
      <c r="R1421">
        <v>18.276</v>
      </c>
      <c r="S1421">
        <v>19.125</v>
      </c>
      <c r="T1421">
        <v>20.733000000000001</v>
      </c>
      <c r="U1421">
        <v>1419</v>
      </c>
      <c r="V1421">
        <v>10.856999999999999</v>
      </c>
      <c r="W1421">
        <v>11.85</v>
      </c>
      <c r="X1421">
        <v>12.843999999999999</v>
      </c>
      <c r="Y1421">
        <v>13.974</v>
      </c>
      <c r="Z1421">
        <v>15.269</v>
      </c>
      <c r="AA1421">
        <v>16.762</v>
      </c>
      <c r="AB1421">
        <v>18.497</v>
      </c>
      <c r="AC1421">
        <v>20.532</v>
      </c>
      <c r="AD1421">
        <v>22.567</v>
      </c>
    </row>
    <row r="1422" spans="1:30" x14ac:dyDescent="0.25">
      <c r="A1422">
        <v>1420</v>
      </c>
      <c r="B1422">
        <f t="shared" si="22"/>
        <v>3.8877481177275839</v>
      </c>
      <c r="C1422">
        <v>-0.56840000000000002</v>
      </c>
      <c r="D1422">
        <v>15.2685</v>
      </c>
      <c r="E1422">
        <v>9.0889999999999999E-2</v>
      </c>
      <c r="F1422">
        <v>11.766</v>
      </c>
      <c r="G1422">
        <v>12.505000000000001</v>
      </c>
      <c r="H1422">
        <v>12.97</v>
      </c>
      <c r="I1422">
        <v>13.228</v>
      </c>
      <c r="J1422">
        <v>13.64</v>
      </c>
      <c r="K1422">
        <v>13.93</v>
      </c>
      <c r="L1422">
        <v>14.375999999999999</v>
      </c>
      <c r="M1422">
        <v>15.269</v>
      </c>
      <c r="N1422">
        <v>16.251999999999999</v>
      </c>
      <c r="O1422">
        <v>16.821000000000002</v>
      </c>
      <c r="P1422">
        <v>17.224</v>
      </c>
      <c r="Q1422">
        <v>17.850000000000001</v>
      </c>
      <c r="R1422">
        <v>18.277000000000001</v>
      </c>
      <c r="S1422">
        <v>19.126000000000001</v>
      </c>
      <c r="T1422">
        <v>20.734000000000002</v>
      </c>
      <c r="U1422">
        <v>1420</v>
      </c>
      <c r="V1422">
        <v>10.856</v>
      </c>
      <c r="W1422">
        <v>11.85</v>
      </c>
      <c r="X1422">
        <v>12.843</v>
      </c>
      <c r="Y1422">
        <v>13.974</v>
      </c>
      <c r="Z1422">
        <v>15.268000000000001</v>
      </c>
      <c r="AA1422">
        <v>16.762</v>
      </c>
      <c r="AB1422">
        <v>18.498000000000001</v>
      </c>
      <c r="AC1422">
        <v>20.533999999999999</v>
      </c>
      <c r="AD1422">
        <v>22.568999999999999</v>
      </c>
    </row>
    <row r="1423" spans="1:30" x14ac:dyDescent="0.25">
      <c r="A1423">
        <v>1421</v>
      </c>
      <c r="B1423">
        <f t="shared" si="22"/>
        <v>3.890485968514716</v>
      </c>
      <c r="C1423">
        <v>-0.56840000000000002</v>
      </c>
      <c r="D1423">
        <v>15.2682</v>
      </c>
      <c r="E1423">
        <v>9.0910000000000005E-2</v>
      </c>
      <c r="F1423">
        <v>11.765000000000001</v>
      </c>
      <c r="G1423">
        <v>12.504</v>
      </c>
      <c r="H1423">
        <v>12.968999999999999</v>
      </c>
      <c r="I1423">
        <v>13.227</v>
      </c>
      <c r="J1423">
        <v>13.638999999999999</v>
      </c>
      <c r="K1423">
        <v>13.929</v>
      </c>
      <c r="L1423">
        <v>14.375</v>
      </c>
      <c r="M1423">
        <v>15.268000000000001</v>
      </c>
      <c r="N1423">
        <v>16.251000000000001</v>
      </c>
      <c r="O1423">
        <v>16.821000000000002</v>
      </c>
      <c r="P1423">
        <v>17.224</v>
      </c>
      <c r="Q1423">
        <v>17.850999999999999</v>
      </c>
      <c r="R1423">
        <v>18.277000000000001</v>
      </c>
      <c r="S1423">
        <v>19.126999999999999</v>
      </c>
      <c r="T1423">
        <v>20.736000000000001</v>
      </c>
      <c r="U1423">
        <v>1421</v>
      </c>
      <c r="V1423">
        <v>10.855</v>
      </c>
      <c r="W1423">
        <v>11.849</v>
      </c>
      <c r="X1423">
        <v>12.842000000000001</v>
      </c>
      <c r="Y1423">
        <v>13.973000000000001</v>
      </c>
      <c r="Z1423">
        <v>15.268000000000001</v>
      </c>
      <c r="AA1423">
        <v>16.762</v>
      </c>
      <c r="AB1423">
        <v>18.498000000000001</v>
      </c>
      <c r="AC1423">
        <v>20.535</v>
      </c>
      <c r="AD1423">
        <v>22.571000000000002</v>
      </c>
    </row>
    <row r="1424" spans="1:30" x14ac:dyDescent="0.25">
      <c r="A1424">
        <v>1422</v>
      </c>
      <c r="B1424">
        <f t="shared" si="22"/>
        <v>3.893223819301848</v>
      </c>
      <c r="C1424">
        <v>-0.56840000000000002</v>
      </c>
      <c r="D1424">
        <v>15.268000000000001</v>
      </c>
      <c r="E1424">
        <v>9.0929999999999997E-2</v>
      </c>
      <c r="F1424">
        <v>11.763999999999999</v>
      </c>
      <c r="G1424">
        <v>12.503</v>
      </c>
      <c r="H1424">
        <v>12.968999999999999</v>
      </c>
      <c r="I1424">
        <v>13.226000000000001</v>
      </c>
      <c r="J1424">
        <v>13.638999999999999</v>
      </c>
      <c r="K1424">
        <v>13.929</v>
      </c>
      <c r="L1424">
        <v>14.375</v>
      </c>
      <c r="M1424">
        <v>15.268000000000001</v>
      </c>
      <c r="N1424">
        <v>16.251000000000001</v>
      </c>
      <c r="O1424">
        <v>16.821000000000002</v>
      </c>
      <c r="P1424">
        <v>17.224</v>
      </c>
      <c r="Q1424">
        <v>17.850999999999999</v>
      </c>
      <c r="R1424">
        <v>18.277999999999999</v>
      </c>
      <c r="S1424">
        <v>19.128</v>
      </c>
      <c r="T1424">
        <v>20.736999999999998</v>
      </c>
      <c r="U1424">
        <v>1422</v>
      </c>
      <c r="V1424">
        <v>10.853999999999999</v>
      </c>
      <c r="W1424">
        <v>11.848000000000001</v>
      </c>
      <c r="X1424">
        <v>12.842000000000001</v>
      </c>
      <c r="Y1424">
        <v>13.973000000000001</v>
      </c>
      <c r="Z1424">
        <v>15.268000000000001</v>
      </c>
      <c r="AA1424">
        <v>16.762</v>
      </c>
      <c r="AB1424">
        <v>18.498999999999999</v>
      </c>
      <c r="AC1424">
        <v>20.536000000000001</v>
      </c>
      <c r="AD1424">
        <v>22.573</v>
      </c>
    </row>
    <row r="1425" spans="1:30" x14ac:dyDescent="0.25">
      <c r="A1425">
        <v>1423</v>
      </c>
      <c r="B1425">
        <f t="shared" si="22"/>
        <v>3.8959616700889801</v>
      </c>
      <c r="C1425">
        <v>-0.56840000000000002</v>
      </c>
      <c r="D1425">
        <v>15.267799999999999</v>
      </c>
      <c r="E1425">
        <v>9.0950000000000003E-2</v>
      </c>
      <c r="F1425">
        <v>11.763999999999999</v>
      </c>
      <c r="G1425">
        <v>12.503</v>
      </c>
      <c r="H1425">
        <v>12.968</v>
      </c>
      <c r="I1425">
        <v>13.226000000000001</v>
      </c>
      <c r="J1425">
        <v>13.638</v>
      </c>
      <c r="K1425">
        <v>13.928000000000001</v>
      </c>
      <c r="L1425">
        <v>14.374000000000001</v>
      </c>
      <c r="M1425">
        <v>15.268000000000001</v>
      </c>
      <c r="N1425">
        <v>16.251999999999999</v>
      </c>
      <c r="O1425">
        <v>16.821000000000002</v>
      </c>
      <c r="P1425">
        <v>17.225000000000001</v>
      </c>
      <c r="Q1425">
        <v>17.852</v>
      </c>
      <c r="R1425">
        <v>18.277999999999999</v>
      </c>
      <c r="S1425">
        <v>19.128</v>
      </c>
      <c r="T1425">
        <v>20.738</v>
      </c>
      <c r="U1425">
        <v>1423</v>
      </c>
      <c r="V1425">
        <v>10.853</v>
      </c>
      <c r="W1425">
        <v>11.847</v>
      </c>
      <c r="X1425">
        <v>12.840999999999999</v>
      </c>
      <c r="Y1425">
        <v>13.972</v>
      </c>
      <c r="Z1425">
        <v>15.268000000000001</v>
      </c>
      <c r="AA1425">
        <v>16.762</v>
      </c>
      <c r="AB1425">
        <v>18.5</v>
      </c>
      <c r="AC1425">
        <v>20.536999999999999</v>
      </c>
      <c r="AD1425">
        <v>22.574999999999999</v>
      </c>
    </row>
    <row r="1426" spans="1:30" x14ac:dyDescent="0.25">
      <c r="A1426">
        <v>1424</v>
      </c>
      <c r="B1426">
        <f t="shared" si="22"/>
        <v>3.8986995208761122</v>
      </c>
      <c r="C1426">
        <v>-0.56840000000000002</v>
      </c>
      <c r="D1426">
        <v>15.2676</v>
      </c>
      <c r="E1426">
        <v>9.0969999999999995E-2</v>
      </c>
      <c r="F1426">
        <v>11.763</v>
      </c>
      <c r="G1426">
        <v>12.502000000000001</v>
      </c>
      <c r="H1426">
        <v>12.968</v>
      </c>
      <c r="I1426">
        <v>13.225</v>
      </c>
      <c r="J1426">
        <v>13.638</v>
      </c>
      <c r="K1426">
        <v>13.928000000000001</v>
      </c>
      <c r="L1426">
        <v>14.374000000000001</v>
      </c>
      <c r="M1426">
        <v>15.268000000000001</v>
      </c>
      <c r="N1426">
        <v>16.251999999999999</v>
      </c>
      <c r="O1426">
        <v>16.821000000000002</v>
      </c>
      <c r="P1426">
        <v>17.225000000000001</v>
      </c>
      <c r="Q1426">
        <v>17.852</v>
      </c>
      <c r="R1426">
        <v>18.279</v>
      </c>
      <c r="S1426">
        <v>19.129000000000001</v>
      </c>
      <c r="T1426">
        <v>20.739000000000001</v>
      </c>
      <c r="U1426">
        <v>1424</v>
      </c>
      <c r="V1426">
        <v>10.852</v>
      </c>
      <c r="W1426">
        <v>11.846</v>
      </c>
      <c r="X1426">
        <v>12.84</v>
      </c>
      <c r="Y1426">
        <v>13.972</v>
      </c>
      <c r="Z1426">
        <v>15.268000000000001</v>
      </c>
      <c r="AA1426">
        <v>16.762</v>
      </c>
      <c r="AB1426">
        <v>18.5</v>
      </c>
      <c r="AC1426">
        <v>20.538</v>
      </c>
      <c r="AD1426">
        <v>22.576000000000001</v>
      </c>
    </row>
    <row r="1427" spans="1:30" x14ac:dyDescent="0.25">
      <c r="A1427">
        <v>1425</v>
      </c>
      <c r="B1427">
        <f t="shared" si="22"/>
        <v>3.9014373716632442</v>
      </c>
      <c r="C1427">
        <v>-0.56840000000000002</v>
      </c>
      <c r="D1427">
        <v>15.267300000000001</v>
      </c>
      <c r="E1427">
        <v>9.0990000000000001E-2</v>
      </c>
      <c r="F1427">
        <v>11.762</v>
      </c>
      <c r="G1427">
        <v>12.500999999999999</v>
      </c>
      <c r="H1427">
        <v>12.967000000000001</v>
      </c>
      <c r="I1427">
        <v>13.225</v>
      </c>
      <c r="J1427">
        <v>13.637</v>
      </c>
      <c r="K1427">
        <v>13.927</v>
      </c>
      <c r="L1427">
        <v>14.374000000000001</v>
      </c>
      <c r="M1427">
        <v>15.266999999999999</v>
      </c>
      <c r="N1427">
        <v>16.251000000000001</v>
      </c>
      <c r="O1427">
        <v>16.821000000000002</v>
      </c>
      <c r="P1427">
        <v>17.225000000000001</v>
      </c>
      <c r="Q1427">
        <v>17.852</v>
      </c>
      <c r="R1427">
        <v>18.279</v>
      </c>
      <c r="S1427">
        <v>19.13</v>
      </c>
      <c r="T1427">
        <v>20.74</v>
      </c>
      <c r="U1427">
        <v>1425</v>
      </c>
      <c r="V1427">
        <v>10.851000000000001</v>
      </c>
      <c r="W1427">
        <v>11.846</v>
      </c>
      <c r="X1427">
        <v>12.84</v>
      </c>
      <c r="Y1427">
        <v>13.971</v>
      </c>
      <c r="Z1427">
        <v>15.266999999999999</v>
      </c>
      <c r="AA1427">
        <v>16.762</v>
      </c>
      <c r="AB1427">
        <v>18.501000000000001</v>
      </c>
      <c r="AC1427">
        <v>20.539000000000001</v>
      </c>
      <c r="AD1427">
        <v>22.577999999999999</v>
      </c>
    </row>
    <row r="1428" spans="1:30" x14ac:dyDescent="0.25">
      <c r="A1428">
        <v>1426</v>
      </c>
      <c r="B1428">
        <f t="shared" si="22"/>
        <v>3.9041752224503763</v>
      </c>
      <c r="C1428">
        <v>-0.56840000000000002</v>
      </c>
      <c r="D1428">
        <v>15.267099999999999</v>
      </c>
      <c r="E1428">
        <v>9.1009999999999994E-2</v>
      </c>
      <c r="F1428">
        <v>11.760999999999999</v>
      </c>
      <c r="G1428">
        <v>12.500999999999999</v>
      </c>
      <c r="H1428">
        <v>12.965999999999999</v>
      </c>
      <c r="I1428">
        <v>13.224</v>
      </c>
      <c r="J1428">
        <v>13.637</v>
      </c>
      <c r="K1428">
        <v>13.927</v>
      </c>
      <c r="L1428">
        <v>14.372999999999999</v>
      </c>
      <c r="M1428">
        <v>15.266999999999999</v>
      </c>
      <c r="N1428">
        <v>16.251000000000001</v>
      </c>
      <c r="O1428">
        <v>16.821000000000002</v>
      </c>
      <c r="P1428">
        <v>17.225000000000001</v>
      </c>
      <c r="Q1428">
        <v>17.853000000000002</v>
      </c>
      <c r="R1428">
        <v>18.28</v>
      </c>
      <c r="S1428">
        <v>19.131</v>
      </c>
      <c r="T1428">
        <v>20.742000000000001</v>
      </c>
      <c r="U1428">
        <v>1426</v>
      </c>
      <c r="V1428">
        <v>10.851000000000001</v>
      </c>
      <c r="W1428">
        <v>11.845000000000001</v>
      </c>
      <c r="X1428">
        <v>12.839</v>
      </c>
      <c r="Y1428">
        <v>13.971</v>
      </c>
      <c r="Z1428">
        <v>15.266999999999999</v>
      </c>
      <c r="AA1428">
        <v>16.763000000000002</v>
      </c>
      <c r="AB1428">
        <v>18.501000000000001</v>
      </c>
      <c r="AC1428">
        <v>20.541</v>
      </c>
      <c r="AD1428">
        <v>22.58</v>
      </c>
    </row>
    <row r="1429" spans="1:30" x14ac:dyDescent="0.25">
      <c r="A1429">
        <v>1427</v>
      </c>
      <c r="B1429">
        <f t="shared" si="22"/>
        <v>3.9069130732375084</v>
      </c>
      <c r="C1429">
        <v>-0.56840000000000002</v>
      </c>
      <c r="D1429">
        <v>15.2669</v>
      </c>
      <c r="E1429">
        <v>9.103E-2</v>
      </c>
      <c r="F1429">
        <v>11.76</v>
      </c>
      <c r="G1429">
        <v>12.5</v>
      </c>
      <c r="H1429">
        <v>12.965999999999999</v>
      </c>
      <c r="I1429">
        <v>13.223000000000001</v>
      </c>
      <c r="J1429">
        <v>13.635999999999999</v>
      </c>
      <c r="K1429">
        <v>13.926</v>
      </c>
      <c r="L1429">
        <v>14.372999999999999</v>
      </c>
      <c r="M1429">
        <v>15.266999999999999</v>
      </c>
      <c r="N1429">
        <v>16.251000000000001</v>
      </c>
      <c r="O1429">
        <v>16.821000000000002</v>
      </c>
      <c r="P1429">
        <v>17.225999999999999</v>
      </c>
      <c r="Q1429">
        <v>17.853000000000002</v>
      </c>
      <c r="R1429">
        <v>18.28</v>
      </c>
      <c r="S1429">
        <v>19.131</v>
      </c>
      <c r="T1429">
        <v>20.742999999999999</v>
      </c>
      <c r="U1429">
        <v>1427</v>
      </c>
      <c r="V1429">
        <v>10.85</v>
      </c>
      <c r="W1429">
        <v>11.843999999999999</v>
      </c>
      <c r="X1429">
        <v>12.837999999999999</v>
      </c>
      <c r="Y1429">
        <v>13.97</v>
      </c>
      <c r="Z1429">
        <v>15.266999999999999</v>
      </c>
      <c r="AA1429">
        <v>16.763000000000002</v>
      </c>
      <c r="AB1429">
        <v>18.501999999999999</v>
      </c>
      <c r="AC1429">
        <v>20.542000000000002</v>
      </c>
      <c r="AD1429">
        <v>22.582000000000001</v>
      </c>
    </row>
    <row r="1430" spans="1:30" x14ac:dyDescent="0.25">
      <c r="A1430">
        <v>1428</v>
      </c>
      <c r="B1430">
        <f t="shared" si="22"/>
        <v>3.9096509240246409</v>
      </c>
      <c r="C1430">
        <v>-0.56840000000000002</v>
      </c>
      <c r="D1430">
        <v>15.2667</v>
      </c>
      <c r="E1430">
        <v>9.1050000000000006E-2</v>
      </c>
      <c r="F1430">
        <v>11.76</v>
      </c>
      <c r="G1430">
        <v>12.499000000000001</v>
      </c>
      <c r="H1430">
        <v>12.965</v>
      </c>
      <c r="I1430">
        <v>13.223000000000001</v>
      </c>
      <c r="J1430">
        <v>13.635999999999999</v>
      </c>
      <c r="K1430">
        <v>13.926</v>
      </c>
      <c r="L1430">
        <v>14.372</v>
      </c>
      <c r="M1430">
        <v>15.266999999999999</v>
      </c>
      <c r="N1430">
        <v>16.251000000000001</v>
      </c>
      <c r="O1430">
        <v>16.821999999999999</v>
      </c>
      <c r="P1430">
        <v>17.225999999999999</v>
      </c>
      <c r="Q1430">
        <v>17.853000000000002</v>
      </c>
      <c r="R1430">
        <v>18.280999999999999</v>
      </c>
      <c r="S1430">
        <v>19.132000000000001</v>
      </c>
      <c r="T1430">
        <v>20.744</v>
      </c>
      <c r="U1430">
        <v>1428</v>
      </c>
      <c r="V1430">
        <v>10.849</v>
      </c>
      <c r="W1430">
        <v>11.843</v>
      </c>
      <c r="X1430">
        <v>12.837999999999999</v>
      </c>
      <c r="Y1430">
        <v>13.97</v>
      </c>
      <c r="Z1430">
        <v>15.266999999999999</v>
      </c>
      <c r="AA1430">
        <v>16.763000000000002</v>
      </c>
      <c r="AB1430">
        <v>18.501999999999999</v>
      </c>
      <c r="AC1430">
        <v>20.542999999999999</v>
      </c>
      <c r="AD1430">
        <v>22.582999999999998</v>
      </c>
    </row>
    <row r="1431" spans="1:30" x14ac:dyDescent="0.25">
      <c r="A1431">
        <v>1429</v>
      </c>
      <c r="B1431">
        <f t="shared" si="22"/>
        <v>3.9123887748117729</v>
      </c>
      <c r="C1431">
        <v>-0.56840000000000002</v>
      </c>
      <c r="D1431">
        <v>15.266500000000001</v>
      </c>
      <c r="E1431">
        <v>9.1069999999999998E-2</v>
      </c>
      <c r="F1431">
        <v>11.759</v>
      </c>
      <c r="G1431">
        <v>12.499000000000001</v>
      </c>
      <c r="H1431">
        <v>12.964</v>
      </c>
      <c r="I1431">
        <v>13.222</v>
      </c>
      <c r="J1431">
        <v>13.635</v>
      </c>
      <c r="K1431">
        <v>13.925000000000001</v>
      </c>
      <c r="L1431">
        <v>14.372</v>
      </c>
      <c r="M1431">
        <v>15.266999999999999</v>
      </c>
      <c r="N1431">
        <v>16.251000000000001</v>
      </c>
      <c r="O1431">
        <v>16.821999999999999</v>
      </c>
      <c r="P1431">
        <v>17.225999999999999</v>
      </c>
      <c r="Q1431">
        <v>17.853999999999999</v>
      </c>
      <c r="R1431">
        <v>18.280999999999999</v>
      </c>
      <c r="S1431">
        <v>19.132999999999999</v>
      </c>
      <c r="T1431">
        <v>20.745000000000001</v>
      </c>
      <c r="U1431">
        <v>1429</v>
      </c>
      <c r="V1431">
        <v>10.848000000000001</v>
      </c>
      <c r="W1431">
        <v>11.843</v>
      </c>
      <c r="X1431">
        <v>12.837</v>
      </c>
      <c r="Y1431">
        <v>13.968999999999999</v>
      </c>
      <c r="Z1431">
        <v>15.266</v>
      </c>
      <c r="AA1431">
        <v>16.763000000000002</v>
      </c>
      <c r="AB1431">
        <v>18.503</v>
      </c>
      <c r="AC1431">
        <v>20.544</v>
      </c>
      <c r="AD1431">
        <v>22.585000000000001</v>
      </c>
    </row>
    <row r="1432" spans="1:30" x14ac:dyDescent="0.25">
      <c r="A1432">
        <v>1430</v>
      </c>
      <c r="B1432">
        <f t="shared" si="22"/>
        <v>3.915126625598905</v>
      </c>
      <c r="C1432">
        <v>-0.56840000000000002</v>
      </c>
      <c r="D1432">
        <v>15.2662</v>
      </c>
      <c r="E1432">
        <v>9.1090000000000004E-2</v>
      </c>
      <c r="F1432">
        <v>11.757999999999999</v>
      </c>
      <c r="G1432">
        <v>12.497999999999999</v>
      </c>
      <c r="H1432">
        <v>12.964</v>
      </c>
      <c r="I1432">
        <v>13.222</v>
      </c>
      <c r="J1432">
        <v>13.635</v>
      </c>
      <c r="K1432">
        <v>13.925000000000001</v>
      </c>
      <c r="L1432">
        <v>14.372</v>
      </c>
      <c r="M1432">
        <v>15.266</v>
      </c>
      <c r="N1432">
        <v>16.251000000000001</v>
      </c>
      <c r="O1432">
        <v>16.821999999999999</v>
      </c>
      <c r="P1432">
        <v>17.225999999999999</v>
      </c>
      <c r="Q1432">
        <v>17.853999999999999</v>
      </c>
      <c r="R1432">
        <v>18.280999999999999</v>
      </c>
      <c r="S1432">
        <v>19.132999999999999</v>
      </c>
      <c r="T1432">
        <v>20.747</v>
      </c>
      <c r="U1432">
        <v>1430</v>
      </c>
      <c r="V1432">
        <v>10.847</v>
      </c>
      <c r="W1432">
        <v>11.842000000000001</v>
      </c>
      <c r="X1432">
        <v>12.836</v>
      </c>
      <c r="Y1432">
        <v>13.968999999999999</v>
      </c>
      <c r="Z1432">
        <v>15.266</v>
      </c>
      <c r="AA1432">
        <v>16.763000000000002</v>
      </c>
      <c r="AB1432">
        <v>18.504000000000001</v>
      </c>
      <c r="AC1432">
        <v>20.545000000000002</v>
      </c>
      <c r="AD1432">
        <v>22.587</v>
      </c>
    </row>
    <row r="1433" spans="1:30" x14ac:dyDescent="0.25">
      <c r="A1433">
        <v>1431</v>
      </c>
      <c r="B1433">
        <f t="shared" si="22"/>
        <v>3.9178644763860371</v>
      </c>
      <c r="C1433">
        <v>-0.56840000000000002</v>
      </c>
      <c r="D1433">
        <v>15.266</v>
      </c>
      <c r="E1433">
        <v>9.11E-2</v>
      </c>
      <c r="F1433">
        <v>11.757</v>
      </c>
      <c r="G1433">
        <v>12.497</v>
      </c>
      <c r="H1433">
        <v>12.962999999999999</v>
      </c>
      <c r="I1433">
        <v>13.221</v>
      </c>
      <c r="J1433">
        <v>13.634</v>
      </c>
      <c r="K1433">
        <v>13.925000000000001</v>
      </c>
      <c r="L1433">
        <v>14.371</v>
      </c>
      <c r="M1433">
        <v>15.266</v>
      </c>
      <c r="N1433">
        <v>16.251000000000001</v>
      </c>
      <c r="O1433">
        <v>16.821999999999999</v>
      </c>
      <c r="P1433">
        <v>17.225999999999999</v>
      </c>
      <c r="Q1433">
        <v>17.853999999999999</v>
      </c>
      <c r="R1433">
        <v>18.282</v>
      </c>
      <c r="S1433">
        <v>19.134</v>
      </c>
      <c r="T1433">
        <v>20.747</v>
      </c>
      <c r="U1433">
        <v>1431</v>
      </c>
      <c r="V1433">
        <v>10.846</v>
      </c>
      <c r="W1433">
        <v>11.840999999999999</v>
      </c>
      <c r="X1433">
        <v>12.836</v>
      </c>
      <c r="Y1433">
        <v>13.968999999999999</v>
      </c>
      <c r="Z1433">
        <v>15.266</v>
      </c>
      <c r="AA1433">
        <v>16.763000000000002</v>
      </c>
      <c r="AB1433">
        <v>18.504000000000001</v>
      </c>
      <c r="AC1433">
        <v>20.545999999999999</v>
      </c>
      <c r="AD1433">
        <v>22.588000000000001</v>
      </c>
    </row>
    <row r="1434" spans="1:30" x14ac:dyDescent="0.25">
      <c r="A1434">
        <v>1432</v>
      </c>
      <c r="B1434">
        <f t="shared" si="22"/>
        <v>3.9206023271731691</v>
      </c>
      <c r="C1434">
        <v>-0.56840000000000002</v>
      </c>
      <c r="D1434">
        <v>15.2658</v>
      </c>
      <c r="E1434">
        <v>9.1120000000000007E-2</v>
      </c>
      <c r="F1434">
        <v>11.757</v>
      </c>
      <c r="G1434">
        <v>12.497</v>
      </c>
      <c r="H1434">
        <v>12.962999999999999</v>
      </c>
      <c r="I1434">
        <v>13.221</v>
      </c>
      <c r="J1434">
        <v>13.634</v>
      </c>
      <c r="K1434">
        <v>13.923999999999999</v>
      </c>
      <c r="L1434">
        <v>14.371</v>
      </c>
      <c r="M1434">
        <v>15.266</v>
      </c>
      <c r="N1434">
        <v>16.251000000000001</v>
      </c>
      <c r="O1434">
        <v>16.821999999999999</v>
      </c>
      <c r="P1434">
        <v>17.225999999999999</v>
      </c>
      <c r="Q1434">
        <v>17.855</v>
      </c>
      <c r="R1434">
        <v>18.282</v>
      </c>
      <c r="S1434">
        <v>19.134</v>
      </c>
      <c r="T1434">
        <v>20.748000000000001</v>
      </c>
      <c r="U1434">
        <v>1432</v>
      </c>
      <c r="V1434">
        <v>10.845000000000001</v>
      </c>
      <c r="W1434">
        <v>11.84</v>
      </c>
      <c r="X1434">
        <v>12.835000000000001</v>
      </c>
      <c r="Y1434">
        <v>13.968</v>
      </c>
      <c r="Z1434">
        <v>15.266</v>
      </c>
      <c r="AA1434">
        <v>16.763000000000002</v>
      </c>
      <c r="AB1434">
        <v>18.504000000000001</v>
      </c>
      <c r="AC1434">
        <v>20.547000000000001</v>
      </c>
      <c r="AD1434">
        <v>22.588999999999999</v>
      </c>
    </row>
    <row r="1435" spans="1:30" x14ac:dyDescent="0.25">
      <c r="A1435">
        <v>1433</v>
      </c>
      <c r="B1435">
        <f t="shared" si="22"/>
        <v>3.9233401779603012</v>
      </c>
      <c r="C1435">
        <v>-0.56840000000000002</v>
      </c>
      <c r="D1435">
        <v>15.265599999999999</v>
      </c>
      <c r="E1435">
        <v>9.1139999999999999E-2</v>
      </c>
      <c r="F1435">
        <v>11.756</v>
      </c>
      <c r="G1435">
        <v>12.496</v>
      </c>
      <c r="H1435">
        <v>12.962</v>
      </c>
      <c r="I1435">
        <v>13.22</v>
      </c>
      <c r="J1435">
        <v>13.632999999999999</v>
      </c>
      <c r="K1435">
        <v>13.923999999999999</v>
      </c>
      <c r="L1435">
        <v>14.371</v>
      </c>
      <c r="M1435">
        <v>15.266</v>
      </c>
      <c r="N1435">
        <v>16.251000000000001</v>
      </c>
      <c r="O1435">
        <v>16.821999999999999</v>
      </c>
      <c r="P1435">
        <v>17.227</v>
      </c>
      <c r="Q1435">
        <v>17.855</v>
      </c>
      <c r="R1435">
        <v>18.283000000000001</v>
      </c>
      <c r="S1435">
        <v>19.135000000000002</v>
      </c>
      <c r="T1435">
        <v>20.75</v>
      </c>
      <c r="U1435">
        <v>1433</v>
      </c>
      <c r="V1435">
        <v>10.845000000000001</v>
      </c>
      <c r="W1435">
        <v>11.84</v>
      </c>
      <c r="X1435">
        <v>12.835000000000001</v>
      </c>
      <c r="Y1435">
        <v>13.968</v>
      </c>
      <c r="Z1435">
        <v>15.266</v>
      </c>
      <c r="AA1435">
        <v>16.763000000000002</v>
      </c>
      <c r="AB1435">
        <v>18.504999999999999</v>
      </c>
      <c r="AC1435">
        <v>20.547999999999998</v>
      </c>
      <c r="AD1435">
        <v>22.591000000000001</v>
      </c>
    </row>
    <row r="1436" spans="1:30" x14ac:dyDescent="0.25">
      <c r="A1436">
        <v>1434</v>
      </c>
      <c r="B1436">
        <f t="shared" si="22"/>
        <v>3.9260780287474333</v>
      </c>
      <c r="C1436">
        <v>-0.56840000000000002</v>
      </c>
      <c r="D1436">
        <v>15.2654</v>
      </c>
      <c r="E1436">
        <v>9.1160000000000005E-2</v>
      </c>
      <c r="F1436">
        <v>11.755000000000001</v>
      </c>
      <c r="G1436">
        <v>12.494999999999999</v>
      </c>
      <c r="H1436">
        <v>12.962</v>
      </c>
      <c r="I1436">
        <v>13.218999999999999</v>
      </c>
      <c r="J1436">
        <v>13.632999999999999</v>
      </c>
      <c r="K1436">
        <v>13.923</v>
      </c>
      <c r="L1436">
        <v>14.37</v>
      </c>
      <c r="M1436">
        <v>15.265000000000001</v>
      </c>
      <c r="N1436">
        <v>16.251000000000001</v>
      </c>
      <c r="O1436">
        <v>16.821999999999999</v>
      </c>
      <c r="P1436">
        <v>17.227</v>
      </c>
      <c r="Q1436">
        <v>17.855</v>
      </c>
      <c r="R1436">
        <v>18.283000000000001</v>
      </c>
      <c r="S1436">
        <v>19.135999999999999</v>
      </c>
      <c r="T1436">
        <v>20.751000000000001</v>
      </c>
      <c r="U1436">
        <v>1434</v>
      </c>
      <c r="V1436">
        <v>10.843999999999999</v>
      </c>
      <c r="W1436">
        <v>11.839</v>
      </c>
      <c r="X1436">
        <v>12.834</v>
      </c>
      <c r="Y1436">
        <v>13.967000000000001</v>
      </c>
      <c r="Z1436">
        <v>15.265000000000001</v>
      </c>
      <c r="AA1436">
        <v>16.763000000000002</v>
      </c>
      <c r="AB1436">
        <v>18.504999999999999</v>
      </c>
      <c r="AC1436">
        <v>20.548999999999999</v>
      </c>
      <c r="AD1436">
        <v>22.593</v>
      </c>
    </row>
    <row r="1437" spans="1:30" x14ac:dyDescent="0.25">
      <c r="A1437">
        <v>1435</v>
      </c>
      <c r="B1437">
        <f t="shared" si="22"/>
        <v>3.9288158795345653</v>
      </c>
      <c r="C1437">
        <v>-0.56840000000000002</v>
      </c>
      <c r="D1437">
        <v>15.2652</v>
      </c>
      <c r="E1437">
        <v>9.1179999999999997E-2</v>
      </c>
      <c r="F1437">
        <v>11.754</v>
      </c>
      <c r="G1437">
        <v>12.494999999999999</v>
      </c>
      <c r="H1437">
        <v>12.961</v>
      </c>
      <c r="I1437">
        <v>13.218999999999999</v>
      </c>
      <c r="J1437">
        <v>13.632</v>
      </c>
      <c r="K1437">
        <v>13.923</v>
      </c>
      <c r="L1437">
        <v>14.37</v>
      </c>
      <c r="M1437">
        <v>15.265000000000001</v>
      </c>
      <c r="N1437">
        <v>16.251000000000001</v>
      </c>
      <c r="O1437">
        <v>16.821999999999999</v>
      </c>
      <c r="P1437">
        <v>17.227</v>
      </c>
      <c r="Q1437">
        <v>17.856000000000002</v>
      </c>
      <c r="R1437">
        <v>18.283999999999999</v>
      </c>
      <c r="S1437">
        <v>19.137</v>
      </c>
      <c r="T1437">
        <v>20.751999999999999</v>
      </c>
      <c r="U1437">
        <v>1435</v>
      </c>
      <c r="V1437">
        <v>10.843</v>
      </c>
      <c r="W1437">
        <v>11.837999999999999</v>
      </c>
      <c r="X1437">
        <v>12.834</v>
      </c>
      <c r="Y1437">
        <v>13.967000000000001</v>
      </c>
      <c r="Z1437">
        <v>15.265000000000001</v>
      </c>
      <c r="AA1437">
        <v>16.763000000000002</v>
      </c>
      <c r="AB1437">
        <v>18.506</v>
      </c>
      <c r="AC1437">
        <v>20.55</v>
      </c>
      <c r="AD1437">
        <v>22.594999999999999</v>
      </c>
    </row>
    <row r="1438" spans="1:30" x14ac:dyDescent="0.25">
      <c r="A1438">
        <v>1436</v>
      </c>
      <c r="B1438">
        <f t="shared" si="22"/>
        <v>3.9315537303216974</v>
      </c>
      <c r="C1438">
        <v>-0.56840000000000002</v>
      </c>
      <c r="D1438">
        <v>15.265000000000001</v>
      </c>
      <c r="E1438">
        <v>9.1200000000000003E-2</v>
      </c>
      <c r="F1438">
        <v>11.754</v>
      </c>
      <c r="G1438">
        <v>12.494</v>
      </c>
      <c r="H1438">
        <v>12.96</v>
      </c>
      <c r="I1438">
        <v>13.218</v>
      </c>
      <c r="J1438">
        <v>13.632</v>
      </c>
      <c r="K1438">
        <v>13.922000000000001</v>
      </c>
      <c r="L1438">
        <v>14.369</v>
      </c>
      <c r="M1438">
        <v>15.265000000000001</v>
      </c>
      <c r="N1438">
        <v>16.251000000000001</v>
      </c>
      <c r="O1438">
        <v>16.823</v>
      </c>
      <c r="P1438">
        <v>17.227</v>
      </c>
      <c r="Q1438">
        <v>17.856000000000002</v>
      </c>
      <c r="R1438">
        <v>18.283999999999999</v>
      </c>
      <c r="S1438">
        <v>19.137</v>
      </c>
      <c r="T1438">
        <v>20.753</v>
      </c>
      <c r="U1438">
        <v>1436</v>
      </c>
      <c r="V1438">
        <v>10.842000000000001</v>
      </c>
      <c r="W1438">
        <v>11.837</v>
      </c>
      <c r="X1438">
        <v>12.833</v>
      </c>
      <c r="Y1438">
        <v>13.965999999999999</v>
      </c>
      <c r="Z1438">
        <v>15.265000000000001</v>
      </c>
      <c r="AA1438">
        <v>16.763999999999999</v>
      </c>
      <c r="AB1438">
        <v>18.507000000000001</v>
      </c>
      <c r="AC1438">
        <v>20.552</v>
      </c>
      <c r="AD1438">
        <v>22.597000000000001</v>
      </c>
    </row>
    <row r="1439" spans="1:30" x14ac:dyDescent="0.25">
      <c r="A1439">
        <v>1437</v>
      </c>
      <c r="B1439">
        <f t="shared" si="22"/>
        <v>3.9342915811088295</v>
      </c>
      <c r="C1439">
        <v>-0.56840000000000002</v>
      </c>
      <c r="D1439">
        <v>15.264799999999999</v>
      </c>
      <c r="E1439">
        <v>9.1219999999999996E-2</v>
      </c>
      <c r="F1439">
        <v>11.753</v>
      </c>
      <c r="G1439">
        <v>12.493</v>
      </c>
      <c r="H1439">
        <v>12.96</v>
      </c>
      <c r="I1439">
        <v>13.218</v>
      </c>
      <c r="J1439">
        <v>13.631</v>
      </c>
      <c r="K1439">
        <v>13.922000000000001</v>
      </c>
      <c r="L1439">
        <v>14.369</v>
      </c>
      <c r="M1439">
        <v>15.265000000000001</v>
      </c>
      <c r="N1439">
        <v>16.251000000000001</v>
      </c>
      <c r="O1439">
        <v>16.823</v>
      </c>
      <c r="P1439">
        <v>17.228000000000002</v>
      </c>
      <c r="Q1439">
        <v>17.856999999999999</v>
      </c>
      <c r="R1439">
        <v>18.285</v>
      </c>
      <c r="S1439">
        <v>19.138000000000002</v>
      </c>
      <c r="T1439">
        <v>20.754999999999999</v>
      </c>
      <c r="U1439">
        <v>1437</v>
      </c>
      <c r="V1439">
        <v>10.840999999999999</v>
      </c>
      <c r="W1439">
        <v>11.837</v>
      </c>
      <c r="X1439">
        <v>12.832000000000001</v>
      </c>
      <c r="Y1439">
        <v>13.965999999999999</v>
      </c>
      <c r="Z1439">
        <v>15.265000000000001</v>
      </c>
      <c r="AA1439">
        <v>16.763999999999999</v>
      </c>
      <c r="AB1439">
        <v>18.507000000000001</v>
      </c>
      <c r="AC1439">
        <v>20.553000000000001</v>
      </c>
      <c r="AD1439">
        <v>22.597999999999999</v>
      </c>
    </row>
    <row r="1440" spans="1:30" x14ac:dyDescent="0.25">
      <c r="A1440">
        <v>1438</v>
      </c>
      <c r="B1440">
        <f t="shared" si="22"/>
        <v>3.9370294318959616</v>
      </c>
      <c r="C1440">
        <v>-0.56840000000000002</v>
      </c>
      <c r="D1440">
        <v>15.2646</v>
      </c>
      <c r="E1440">
        <v>9.1240000000000002E-2</v>
      </c>
      <c r="F1440">
        <v>11.752000000000001</v>
      </c>
      <c r="G1440">
        <v>12.493</v>
      </c>
      <c r="H1440">
        <v>12.959</v>
      </c>
      <c r="I1440">
        <v>13.217000000000001</v>
      </c>
      <c r="J1440">
        <v>13.631</v>
      </c>
      <c r="K1440">
        <v>13.920999999999999</v>
      </c>
      <c r="L1440">
        <v>14.369</v>
      </c>
      <c r="M1440">
        <v>15.265000000000001</v>
      </c>
      <c r="N1440">
        <v>16.251000000000001</v>
      </c>
      <c r="O1440">
        <v>16.823</v>
      </c>
      <c r="P1440">
        <v>17.228000000000002</v>
      </c>
      <c r="Q1440">
        <v>17.856999999999999</v>
      </c>
      <c r="R1440">
        <v>18.285</v>
      </c>
      <c r="S1440">
        <v>19.138999999999999</v>
      </c>
      <c r="T1440">
        <v>20.756</v>
      </c>
      <c r="U1440">
        <v>1438</v>
      </c>
      <c r="V1440">
        <v>10.84</v>
      </c>
      <c r="W1440">
        <v>11.836</v>
      </c>
      <c r="X1440">
        <v>12.832000000000001</v>
      </c>
      <c r="Y1440">
        <v>13.965</v>
      </c>
      <c r="Z1440">
        <v>15.265000000000001</v>
      </c>
      <c r="AA1440">
        <v>16.763999999999999</v>
      </c>
      <c r="AB1440">
        <v>18.507999999999999</v>
      </c>
      <c r="AC1440">
        <v>20.553999999999998</v>
      </c>
      <c r="AD1440">
        <v>22.6</v>
      </c>
    </row>
    <row r="1441" spans="1:30" x14ac:dyDescent="0.25">
      <c r="A1441">
        <v>1439</v>
      </c>
      <c r="B1441">
        <f t="shared" si="22"/>
        <v>3.9397672826830936</v>
      </c>
      <c r="C1441">
        <v>-0.56840000000000002</v>
      </c>
      <c r="D1441">
        <v>15.2644</v>
      </c>
      <c r="E1441">
        <v>9.1259999999999994E-2</v>
      </c>
      <c r="F1441">
        <v>11.750999999999999</v>
      </c>
      <c r="G1441">
        <v>12.492000000000001</v>
      </c>
      <c r="H1441">
        <v>12.958</v>
      </c>
      <c r="I1441">
        <v>13.217000000000001</v>
      </c>
      <c r="J1441">
        <v>13.63</v>
      </c>
      <c r="K1441">
        <v>13.920999999999999</v>
      </c>
      <c r="L1441">
        <v>14.368</v>
      </c>
      <c r="M1441">
        <v>15.263999999999999</v>
      </c>
      <c r="N1441">
        <v>16.251000000000001</v>
      </c>
      <c r="O1441">
        <v>16.823</v>
      </c>
      <c r="P1441">
        <v>17.228000000000002</v>
      </c>
      <c r="Q1441">
        <v>17.858000000000001</v>
      </c>
      <c r="R1441">
        <v>18.286000000000001</v>
      </c>
      <c r="S1441">
        <v>19.14</v>
      </c>
      <c r="T1441">
        <v>20.757000000000001</v>
      </c>
      <c r="U1441">
        <v>1439</v>
      </c>
      <c r="V1441">
        <v>10.839</v>
      </c>
      <c r="W1441">
        <v>11.835000000000001</v>
      </c>
      <c r="X1441">
        <v>12.831</v>
      </c>
      <c r="Y1441">
        <v>13.965</v>
      </c>
      <c r="Z1441">
        <v>15.263999999999999</v>
      </c>
      <c r="AA1441">
        <v>16.763999999999999</v>
      </c>
      <c r="AB1441">
        <v>18.507999999999999</v>
      </c>
      <c r="AC1441">
        <v>20.555</v>
      </c>
      <c r="AD1441">
        <v>22.602</v>
      </c>
    </row>
    <row r="1442" spans="1:30" x14ac:dyDescent="0.25">
      <c r="A1442">
        <v>1440</v>
      </c>
      <c r="B1442">
        <f t="shared" si="22"/>
        <v>3.9425051334702257</v>
      </c>
      <c r="C1442">
        <v>-0.56840000000000002</v>
      </c>
      <c r="D1442">
        <v>15.264200000000001</v>
      </c>
      <c r="E1442">
        <v>9.128E-2</v>
      </c>
      <c r="F1442">
        <v>11.75</v>
      </c>
      <c r="G1442">
        <v>12.491</v>
      </c>
      <c r="H1442">
        <v>12.958</v>
      </c>
      <c r="I1442">
        <v>13.215999999999999</v>
      </c>
      <c r="J1442">
        <v>13.63</v>
      </c>
      <c r="K1442">
        <v>13.92</v>
      </c>
      <c r="L1442">
        <v>14.368</v>
      </c>
      <c r="M1442">
        <v>15.263999999999999</v>
      </c>
      <c r="N1442">
        <v>16.251000000000001</v>
      </c>
      <c r="O1442">
        <v>16.823</v>
      </c>
      <c r="P1442">
        <v>17.228000000000002</v>
      </c>
      <c r="Q1442">
        <v>17.858000000000001</v>
      </c>
      <c r="R1442">
        <v>18.286000000000001</v>
      </c>
      <c r="S1442">
        <v>19.140999999999998</v>
      </c>
      <c r="T1442">
        <v>20.757999999999999</v>
      </c>
      <c r="U1442">
        <v>1440</v>
      </c>
      <c r="V1442">
        <v>10.837999999999999</v>
      </c>
      <c r="W1442">
        <v>11.834</v>
      </c>
      <c r="X1442">
        <v>12.83</v>
      </c>
      <c r="Y1442">
        <v>13.965</v>
      </c>
      <c r="Z1442">
        <v>15.263999999999999</v>
      </c>
      <c r="AA1442">
        <v>16.763999999999999</v>
      </c>
      <c r="AB1442">
        <v>18.509</v>
      </c>
      <c r="AC1442">
        <v>20.556000000000001</v>
      </c>
      <c r="AD1442">
        <v>22.603999999999999</v>
      </c>
    </row>
    <row r="1443" spans="1:30" x14ac:dyDescent="0.25">
      <c r="A1443">
        <v>1441</v>
      </c>
      <c r="B1443">
        <f t="shared" si="22"/>
        <v>3.9452429842573578</v>
      </c>
      <c r="C1443">
        <v>-0.56840000000000002</v>
      </c>
      <c r="D1443">
        <v>15.263999999999999</v>
      </c>
      <c r="E1443">
        <v>9.1300000000000006E-2</v>
      </c>
      <c r="F1443">
        <v>11.75</v>
      </c>
      <c r="G1443">
        <v>12.491</v>
      </c>
      <c r="H1443">
        <v>12.957000000000001</v>
      </c>
      <c r="I1443">
        <v>13.215</v>
      </c>
      <c r="J1443">
        <v>13.629</v>
      </c>
      <c r="K1443">
        <v>13.92</v>
      </c>
      <c r="L1443">
        <v>14.368</v>
      </c>
      <c r="M1443">
        <v>15.263999999999999</v>
      </c>
      <c r="N1443">
        <v>16.251000000000001</v>
      </c>
      <c r="O1443">
        <v>16.823</v>
      </c>
      <c r="P1443">
        <v>17.228999999999999</v>
      </c>
      <c r="Q1443">
        <v>17.858000000000001</v>
      </c>
      <c r="R1443">
        <v>18.286999999999999</v>
      </c>
      <c r="S1443">
        <v>19.140999999999998</v>
      </c>
      <c r="T1443">
        <v>20.76</v>
      </c>
      <c r="U1443">
        <v>1441</v>
      </c>
      <c r="V1443">
        <v>10.837</v>
      </c>
      <c r="W1443">
        <v>11.834</v>
      </c>
      <c r="X1443">
        <v>12.83</v>
      </c>
      <c r="Y1443">
        <v>13.964</v>
      </c>
      <c r="Z1443">
        <v>15.263999999999999</v>
      </c>
      <c r="AA1443">
        <v>16.763999999999999</v>
      </c>
      <c r="AB1443">
        <v>18.510000000000002</v>
      </c>
      <c r="AC1443">
        <v>20.558</v>
      </c>
      <c r="AD1443">
        <v>22.606000000000002</v>
      </c>
    </row>
    <row r="1444" spans="1:30" x14ac:dyDescent="0.25">
      <c r="A1444">
        <v>1442</v>
      </c>
      <c r="B1444">
        <f t="shared" si="22"/>
        <v>3.9479808350444903</v>
      </c>
      <c r="C1444">
        <v>-0.56840000000000002</v>
      </c>
      <c r="D1444">
        <v>15.2638</v>
      </c>
      <c r="E1444">
        <v>9.1319999999999998E-2</v>
      </c>
      <c r="F1444">
        <v>11.749000000000001</v>
      </c>
      <c r="G1444">
        <v>12.49</v>
      </c>
      <c r="H1444">
        <v>12.957000000000001</v>
      </c>
      <c r="I1444">
        <v>13.215</v>
      </c>
      <c r="J1444">
        <v>13.629</v>
      </c>
      <c r="K1444">
        <v>13.92</v>
      </c>
      <c r="L1444">
        <v>14.367000000000001</v>
      </c>
      <c r="M1444">
        <v>15.263999999999999</v>
      </c>
      <c r="N1444">
        <v>16.251000000000001</v>
      </c>
      <c r="O1444">
        <v>16.823</v>
      </c>
      <c r="P1444">
        <v>17.228999999999999</v>
      </c>
      <c r="Q1444">
        <v>17.859000000000002</v>
      </c>
      <c r="R1444">
        <v>18.286999999999999</v>
      </c>
      <c r="S1444">
        <v>19.141999999999999</v>
      </c>
      <c r="T1444">
        <v>20.760999999999999</v>
      </c>
      <c r="U1444">
        <v>1442</v>
      </c>
      <c r="V1444">
        <v>10.836</v>
      </c>
      <c r="W1444">
        <v>11.833</v>
      </c>
      <c r="X1444">
        <v>12.829000000000001</v>
      </c>
      <c r="Y1444">
        <v>13.964</v>
      </c>
      <c r="Z1444">
        <v>15.263999999999999</v>
      </c>
      <c r="AA1444">
        <v>16.763999999999999</v>
      </c>
      <c r="AB1444">
        <v>18.510000000000002</v>
      </c>
      <c r="AC1444">
        <v>20.559000000000001</v>
      </c>
      <c r="AD1444">
        <v>22.606999999999999</v>
      </c>
    </row>
    <row r="1445" spans="1:30" x14ac:dyDescent="0.25">
      <c r="A1445">
        <v>1443</v>
      </c>
      <c r="B1445">
        <f t="shared" si="22"/>
        <v>3.9507186858316223</v>
      </c>
      <c r="C1445">
        <v>-0.56840000000000002</v>
      </c>
      <c r="D1445">
        <v>15.2636</v>
      </c>
      <c r="E1445">
        <v>9.1340000000000005E-2</v>
      </c>
      <c r="F1445">
        <v>11.747999999999999</v>
      </c>
      <c r="G1445">
        <v>12.489000000000001</v>
      </c>
      <c r="H1445">
        <v>12.956</v>
      </c>
      <c r="I1445">
        <v>13.214</v>
      </c>
      <c r="J1445">
        <v>13.628</v>
      </c>
      <c r="K1445">
        <v>13.919</v>
      </c>
      <c r="L1445">
        <v>14.367000000000001</v>
      </c>
      <c r="M1445">
        <v>15.263999999999999</v>
      </c>
      <c r="N1445">
        <v>16.251000000000001</v>
      </c>
      <c r="O1445">
        <v>16.824000000000002</v>
      </c>
      <c r="P1445">
        <v>17.228999999999999</v>
      </c>
      <c r="Q1445">
        <v>17.859000000000002</v>
      </c>
      <c r="R1445">
        <v>18.288</v>
      </c>
      <c r="S1445">
        <v>19.143000000000001</v>
      </c>
      <c r="T1445">
        <v>20.762</v>
      </c>
      <c r="U1445">
        <v>1443</v>
      </c>
      <c r="V1445">
        <v>10.835000000000001</v>
      </c>
      <c r="W1445">
        <v>11.832000000000001</v>
      </c>
      <c r="X1445">
        <v>12.827999999999999</v>
      </c>
      <c r="Y1445">
        <v>13.962999999999999</v>
      </c>
      <c r="Z1445">
        <v>15.263999999999999</v>
      </c>
      <c r="AA1445">
        <v>16.765000000000001</v>
      </c>
      <c r="AB1445">
        <v>18.510999999999999</v>
      </c>
      <c r="AC1445">
        <v>20.56</v>
      </c>
      <c r="AD1445">
        <v>22.609000000000002</v>
      </c>
    </row>
    <row r="1446" spans="1:30" x14ac:dyDescent="0.25">
      <c r="A1446">
        <v>1444</v>
      </c>
      <c r="B1446">
        <f t="shared" si="22"/>
        <v>3.9534565366187544</v>
      </c>
      <c r="C1446">
        <v>-0.56840000000000002</v>
      </c>
      <c r="D1446">
        <v>15.263400000000001</v>
      </c>
      <c r="E1446">
        <v>9.1359999999999997E-2</v>
      </c>
      <c r="F1446">
        <v>11.747</v>
      </c>
      <c r="G1446">
        <v>12.489000000000001</v>
      </c>
      <c r="H1446">
        <v>12.955</v>
      </c>
      <c r="I1446">
        <v>13.214</v>
      </c>
      <c r="J1446">
        <v>13.628</v>
      </c>
      <c r="K1446">
        <v>13.919</v>
      </c>
      <c r="L1446">
        <v>14.366</v>
      </c>
      <c r="M1446">
        <v>15.263</v>
      </c>
      <c r="N1446">
        <v>16.251000000000001</v>
      </c>
      <c r="O1446">
        <v>16.824000000000002</v>
      </c>
      <c r="P1446">
        <v>17.228999999999999</v>
      </c>
      <c r="Q1446">
        <v>17.86</v>
      </c>
      <c r="R1446">
        <v>18.288</v>
      </c>
      <c r="S1446">
        <v>19.143999999999998</v>
      </c>
      <c r="T1446">
        <v>20.763000000000002</v>
      </c>
      <c r="U1446">
        <v>1444</v>
      </c>
      <c r="V1446">
        <v>10.835000000000001</v>
      </c>
      <c r="W1446">
        <v>11.831</v>
      </c>
      <c r="X1446">
        <v>12.827999999999999</v>
      </c>
      <c r="Y1446">
        <v>13.962999999999999</v>
      </c>
      <c r="Z1446">
        <v>15.263</v>
      </c>
      <c r="AA1446">
        <v>16.765000000000001</v>
      </c>
      <c r="AB1446">
        <v>18.510999999999999</v>
      </c>
      <c r="AC1446">
        <v>20.561</v>
      </c>
      <c r="AD1446">
        <v>22.611000000000001</v>
      </c>
    </row>
    <row r="1447" spans="1:30" x14ac:dyDescent="0.25">
      <c r="A1447">
        <v>1445</v>
      </c>
      <c r="B1447">
        <f t="shared" si="22"/>
        <v>3.9561943874058865</v>
      </c>
      <c r="C1447">
        <v>-0.56840000000000002</v>
      </c>
      <c r="D1447">
        <v>15.263199999999999</v>
      </c>
      <c r="E1447">
        <v>9.1380000000000003E-2</v>
      </c>
      <c r="F1447">
        <v>11.747</v>
      </c>
      <c r="G1447">
        <v>12.488</v>
      </c>
      <c r="H1447">
        <v>12.955</v>
      </c>
      <c r="I1447">
        <v>13.212999999999999</v>
      </c>
      <c r="J1447">
        <v>13.627000000000001</v>
      </c>
      <c r="K1447">
        <v>13.917999999999999</v>
      </c>
      <c r="L1447">
        <v>14.366</v>
      </c>
      <c r="M1447">
        <v>15.263</v>
      </c>
      <c r="N1447">
        <v>16.251000000000001</v>
      </c>
      <c r="O1447">
        <v>16.824000000000002</v>
      </c>
      <c r="P1447">
        <v>17.23</v>
      </c>
      <c r="Q1447">
        <v>17.86</v>
      </c>
      <c r="R1447">
        <v>18.289000000000001</v>
      </c>
      <c r="S1447">
        <v>19.143999999999998</v>
      </c>
      <c r="T1447">
        <v>20.765000000000001</v>
      </c>
      <c r="U1447">
        <v>1445</v>
      </c>
      <c r="V1447">
        <v>10.834</v>
      </c>
      <c r="W1447">
        <v>11.83</v>
      </c>
      <c r="X1447">
        <v>12.827</v>
      </c>
      <c r="Y1447">
        <v>13.962</v>
      </c>
      <c r="Z1447">
        <v>15.263</v>
      </c>
      <c r="AA1447">
        <v>16.765000000000001</v>
      </c>
      <c r="AB1447">
        <v>18.512</v>
      </c>
      <c r="AC1447">
        <v>20.562000000000001</v>
      </c>
      <c r="AD1447">
        <v>22.613</v>
      </c>
    </row>
    <row r="1448" spans="1:30" x14ac:dyDescent="0.25">
      <c r="A1448">
        <v>1446</v>
      </c>
      <c r="B1448">
        <f t="shared" si="22"/>
        <v>3.9589322381930185</v>
      </c>
      <c r="C1448">
        <v>-0.56840000000000002</v>
      </c>
      <c r="D1448">
        <v>15.263</v>
      </c>
      <c r="E1448">
        <v>9.1389999999999999E-2</v>
      </c>
      <c r="F1448">
        <v>11.746</v>
      </c>
      <c r="G1448">
        <v>12.487</v>
      </c>
      <c r="H1448">
        <v>12.954000000000001</v>
      </c>
      <c r="I1448">
        <v>13.212999999999999</v>
      </c>
      <c r="J1448">
        <v>13.627000000000001</v>
      </c>
      <c r="K1448">
        <v>13.917999999999999</v>
      </c>
      <c r="L1448">
        <v>14.366</v>
      </c>
      <c r="M1448">
        <v>15.263</v>
      </c>
      <c r="N1448">
        <v>16.251000000000001</v>
      </c>
      <c r="O1448">
        <v>16.824000000000002</v>
      </c>
      <c r="P1448">
        <v>17.23</v>
      </c>
      <c r="Q1448">
        <v>17.86</v>
      </c>
      <c r="R1448">
        <v>18.289000000000001</v>
      </c>
      <c r="S1448">
        <v>19.145</v>
      </c>
      <c r="T1448">
        <v>20.765000000000001</v>
      </c>
      <c r="U1448">
        <v>1446</v>
      </c>
      <c r="V1448">
        <v>10.833</v>
      </c>
      <c r="W1448">
        <v>11.83</v>
      </c>
      <c r="X1448">
        <v>12.827</v>
      </c>
      <c r="Y1448">
        <v>13.962</v>
      </c>
      <c r="Z1448">
        <v>15.263</v>
      </c>
      <c r="AA1448">
        <v>16.765000000000001</v>
      </c>
      <c r="AB1448">
        <v>18.512</v>
      </c>
      <c r="AC1448">
        <v>20.562999999999999</v>
      </c>
      <c r="AD1448">
        <v>22.613</v>
      </c>
    </row>
    <row r="1449" spans="1:30" x14ac:dyDescent="0.25">
      <c r="A1449">
        <v>1447</v>
      </c>
      <c r="B1449">
        <f t="shared" si="22"/>
        <v>3.9616700889801506</v>
      </c>
      <c r="C1449">
        <v>-0.56840000000000002</v>
      </c>
      <c r="D1449">
        <v>15.2628</v>
      </c>
      <c r="E1449">
        <v>9.1410000000000005E-2</v>
      </c>
      <c r="F1449">
        <v>11.744999999999999</v>
      </c>
      <c r="G1449">
        <v>12.487</v>
      </c>
      <c r="H1449">
        <v>12.954000000000001</v>
      </c>
      <c r="I1449">
        <v>13.212</v>
      </c>
      <c r="J1449">
        <v>13.625999999999999</v>
      </c>
      <c r="K1449">
        <v>13.917</v>
      </c>
      <c r="L1449">
        <v>14.365</v>
      </c>
      <c r="M1449">
        <v>15.263</v>
      </c>
      <c r="N1449">
        <v>16.251000000000001</v>
      </c>
      <c r="O1449">
        <v>16.824000000000002</v>
      </c>
      <c r="P1449">
        <v>17.23</v>
      </c>
      <c r="Q1449">
        <v>17.86</v>
      </c>
      <c r="R1449">
        <v>18.29</v>
      </c>
      <c r="S1449">
        <v>19.145</v>
      </c>
      <c r="T1449">
        <v>20.765999999999998</v>
      </c>
      <c r="U1449">
        <v>1447</v>
      </c>
      <c r="V1449">
        <v>10.832000000000001</v>
      </c>
      <c r="W1449">
        <v>11.829000000000001</v>
      </c>
      <c r="X1449">
        <v>12.826000000000001</v>
      </c>
      <c r="Y1449">
        <v>13.962</v>
      </c>
      <c r="Z1449">
        <v>15.263</v>
      </c>
      <c r="AA1449">
        <v>16.765000000000001</v>
      </c>
      <c r="AB1449">
        <v>18.513000000000002</v>
      </c>
      <c r="AC1449">
        <v>20.564</v>
      </c>
      <c r="AD1449">
        <v>22.614999999999998</v>
      </c>
    </row>
    <row r="1450" spans="1:30" x14ac:dyDescent="0.25">
      <c r="A1450">
        <v>1448</v>
      </c>
      <c r="B1450">
        <f t="shared" si="22"/>
        <v>3.9644079397672827</v>
      </c>
      <c r="C1450">
        <v>-0.56840000000000002</v>
      </c>
      <c r="D1450">
        <v>15.262600000000001</v>
      </c>
      <c r="E1450">
        <v>9.1429999999999997E-2</v>
      </c>
      <c r="F1450">
        <v>11.744</v>
      </c>
      <c r="G1450">
        <v>12.486000000000001</v>
      </c>
      <c r="H1450">
        <v>12.952999999999999</v>
      </c>
      <c r="I1450">
        <v>13.212</v>
      </c>
      <c r="J1450">
        <v>13.625999999999999</v>
      </c>
      <c r="K1450">
        <v>13.917</v>
      </c>
      <c r="L1450">
        <v>14.365</v>
      </c>
      <c r="M1450">
        <v>15.263</v>
      </c>
      <c r="N1450">
        <v>16.251000000000001</v>
      </c>
      <c r="O1450">
        <v>16.824000000000002</v>
      </c>
      <c r="P1450">
        <v>17.23</v>
      </c>
      <c r="Q1450">
        <v>17.861000000000001</v>
      </c>
      <c r="R1450">
        <v>18.29</v>
      </c>
      <c r="S1450">
        <v>19.146000000000001</v>
      </c>
      <c r="T1450">
        <v>20.768000000000001</v>
      </c>
      <c r="U1450">
        <v>1448</v>
      </c>
      <c r="V1450">
        <v>10.831</v>
      </c>
      <c r="W1450">
        <v>11.827999999999999</v>
      </c>
      <c r="X1450">
        <v>12.826000000000001</v>
      </c>
      <c r="Y1450">
        <v>13.961</v>
      </c>
      <c r="Z1450">
        <v>15.263</v>
      </c>
      <c r="AA1450">
        <v>16.765000000000001</v>
      </c>
      <c r="AB1450">
        <v>18.513000000000002</v>
      </c>
      <c r="AC1450">
        <v>20.565000000000001</v>
      </c>
      <c r="AD1450">
        <v>22.617000000000001</v>
      </c>
    </row>
    <row r="1451" spans="1:30" x14ac:dyDescent="0.25">
      <c r="A1451">
        <v>1449</v>
      </c>
      <c r="B1451">
        <f t="shared" si="22"/>
        <v>3.9671457905544147</v>
      </c>
      <c r="C1451">
        <v>-0.56840000000000002</v>
      </c>
      <c r="D1451">
        <v>15.2624</v>
      </c>
      <c r="E1451">
        <v>9.1450000000000004E-2</v>
      </c>
      <c r="F1451">
        <v>11.744</v>
      </c>
      <c r="G1451">
        <v>12.484999999999999</v>
      </c>
      <c r="H1451">
        <v>12.952999999999999</v>
      </c>
      <c r="I1451">
        <v>13.211</v>
      </c>
      <c r="J1451">
        <v>13.625</v>
      </c>
      <c r="K1451">
        <v>13.917</v>
      </c>
      <c r="L1451">
        <v>14.365</v>
      </c>
      <c r="M1451">
        <v>15.262</v>
      </c>
      <c r="N1451">
        <v>16.251000000000001</v>
      </c>
      <c r="O1451">
        <v>16.824000000000002</v>
      </c>
      <c r="P1451">
        <v>17.23</v>
      </c>
      <c r="Q1451">
        <v>17.861000000000001</v>
      </c>
      <c r="R1451">
        <v>18.291</v>
      </c>
      <c r="S1451">
        <v>19.146999999999998</v>
      </c>
      <c r="T1451">
        <v>20.768999999999998</v>
      </c>
      <c r="U1451">
        <v>1449</v>
      </c>
      <c r="V1451">
        <v>10.83</v>
      </c>
      <c r="W1451">
        <v>11.827999999999999</v>
      </c>
      <c r="X1451">
        <v>12.824999999999999</v>
      </c>
      <c r="Y1451">
        <v>13.961</v>
      </c>
      <c r="Z1451">
        <v>15.262</v>
      </c>
      <c r="AA1451">
        <v>16.765000000000001</v>
      </c>
      <c r="AB1451">
        <v>18.513999999999999</v>
      </c>
      <c r="AC1451">
        <v>20.565999999999999</v>
      </c>
      <c r="AD1451">
        <v>22.619</v>
      </c>
    </row>
    <row r="1452" spans="1:30" x14ac:dyDescent="0.25">
      <c r="A1452">
        <v>1450</v>
      </c>
      <c r="B1452">
        <f t="shared" si="22"/>
        <v>3.9698836413415468</v>
      </c>
      <c r="C1452">
        <v>-0.56840000000000002</v>
      </c>
      <c r="D1452">
        <v>15.2622</v>
      </c>
      <c r="E1452">
        <v>9.1469999999999996E-2</v>
      </c>
      <c r="F1452">
        <v>11.743</v>
      </c>
      <c r="G1452">
        <v>12.484999999999999</v>
      </c>
      <c r="H1452">
        <v>12.952</v>
      </c>
      <c r="I1452">
        <v>13.211</v>
      </c>
      <c r="J1452">
        <v>13.625</v>
      </c>
      <c r="K1452">
        <v>13.916</v>
      </c>
      <c r="L1452">
        <v>14.364000000000001</v>
      </c>
      <c r="M1452">
        <v>15.262</v>
      </c>
      <c r="N1452">
        <v>16.251000000000001</v>
      </c>
      <c r="O1452">
        <v>16.824000000000002</v>
      </c>
      <c r="P1452">
        <v>17.231000000000002</v>
      </c>
      <c r="Q1452">
        <v>17.861999999999998</v>
      </c>
      <c r="R1452">
        <v>18.291</v>
      </c>
      <c r="S1452">
        <v>19.148</v>
      </c>
      <c r="T1452">
        <v>20.77</v>
      </c>
      <c r="U1452">
        <v>1450</v>
      </c>
      <c r="V1452">
        <v>10.83</v>
      </c>
      <c r="W1452">
        <v>11.827</v>
      </c>
      <c r="X1452">
        <v>12.824</v>
      </c>
      <c r="Y1452">
        <v>13.96</v>
      </c>
      <c r="Z1452">
        <v>15.262</v>
      </c>
      <c r="AA1452">
        <v>16.765000000000001</v>
      </c>
      <c r="AB1452">
        <v>18.513999999999999</v>
      </c>
      <c r="AC1452">
        <v>20.568000000000001</v>
      </c>
      <c r="AD1452">
        <v>22.620999999999999</v>
      </c>
    </row>
    <row r="1453" spans="1:30" x14ac:dyDescent="0.25">
      <c r="A1453">
        <v>1451</v>
      </c>
      <c r="B1453">
        <f t="shared" si="22"/>
        <v>3.9726214921286789</v>
      </c>
      <c r="C1453">
        <v>-0.56840000000000002</v>
      </c>
      <c r="D1453">
        <v>15.262</v>
      </c>
      <c r="E1453">
        <v>9.1490000000000002E-2</v>
      </c>
      <c r="F1453">
        <v>11.742000000000001</v>
      </c>
      <c r="G1453">
        <v>12.484</v>
      </c>
      <c r="H1453">
        <v>12.951000000000001</v>
      </c>
      <c r="I1453">
        <v>13.21</v>
      </c>
      <c r="J1453">
        <v>13.624000000000001</v>
      </c>
      <c r="K1453">
        <v>13.916</v>
      </c>
      <c r="L1453">
        <v>14.364000000000001</v>
      </c>
      <c r="M1453">
        <v>15.262</v>
      </c>
      <c r="N1453">
        <v>16.251000000000001</v>
      </c>
      <c r="O1453">
        <v>16.824999999999999</v>
      </c>
      <c r="P1453">
        <v>17.231000000000002</v>
      </c>
      <c r="Q1453">
        <v>17.861999999999998</v>
      </c>
      <c r="R1453">
        <v>18.292000000000002</v>
      </c>
      <c r="S1453">
        <v>19.148</v>
      </c>
      <c r="T1453">
        <v>20.771000000000001</v>
      </c>
      <c r="U1453">
        <v>1451</v>
      </c>
      <c r="V1453">
        <v>10.829000000000001</v>
      </c>
      <c r="W1453">
        <v>11.826000000000001</v>
      </c>
      <c r="X1453">
        <v>12.824</v>
      </c>
      <c r="Y1453">
        <v>13.96</v>
      </c>
      <c r="Z1453">
        <v>15.262</v>
      </c>
      <c r="AA1453">
        <v>16.765000000000001</v>
      </c>
      <c r="AB1453">
        <v>18.515000000000001</v>
      </c>
      <c r="AC1453">
        <v>20.568999999999999</v>
      </c>
      <c r="AD1453">
        <v>22.622</v>
      </c>
    </row>
    <row r="1454" spans="1:30" x14ac:dyDescent="0.25">
      <c r="A1454">
        <v>1452</v>
      </c>
      <c r="B1454">
        <f t="shared" si="22"/>
        <v>3.9753593429158109</v>
      </c>
      <c r="C1454">
        <v>-0.56840000000000002</v>
      </c>
      <c r="D1454">
        <v>15.261900000000001</v>
      </c>
      <c r="E1454">
        <v>9.1509999999999994E-2</v>
      </c>
      <c r="F1454">
        <v>11.741</v>
      </c>
      <c r="G1454">
        <v>12.483000000000001</v>
      </c>
      <c r="H1454">
        <v>12.951000000000001</v>
      </c>
      <c r="I1454">
        <v>13.209</v>
      </c>
      <c r="J1454">
        <v>13.624000000000001</v>
      </c>
      <c r="K1454">
        <v>13.914999999999999</v>
      </c>
      <c r="L1454">
        <v>14.364000000000001</v>
      </c>
      <c r="M1454">
        <v>15.262</v>
      </c>
      <c r="N1454">
        <v>16.251999999999999</v>
      </c>
      <c r="O1454">
        <v>16.824999999999999</v>
      </c>
      <c r="P1454">
        <v>17.231000000000002</v>
      </c>
      <c r="Q1454">
        <v>17.863</v>
      </c>
      <c r="R1454">
        <v>18.292000000000002</v>
      </c>
      <c r="S1454">
        <v>19.149000000000001</v>
      </c>
      <c r="T1454">
        <v>20.773</v>
      </c>
      <c r="U1454">
        <v>1452</v>
      </c>
      <c r="V1454">
        <v>10.827999999999999</v>
      </c>
      <c r="W1454">
        <v>11.824999999999999</v>
      </c>
      <c r="X1454">
        <v>12.823</v>
      </c>
      <c r="Y1454">
        <v>13.959</v>
      </c>
      <c r="Z1454">
        <v>15.262</v>
      </c>
      <c r="AA1454">
        <v>16.765999999999998</v>
      </c>
      <c r="AB1454">
        <v>18.515999999999998</v>
      </c>
      <c r="AC1454">
        <v>20.57</v>
      </c>
      <c r="AD1454">
        <v>22.623999999999999</v>
      </c>
    </row>
    <row r="1455" spans="1:30" x14ac:dyDescent="0.25">
      <c r="A1455">
        <v>1453</v>
      </c>
      <c r="B1455">
        <f t="shared" si="22"/>
        <v>3.978097193702943</v>
      </c>
      <c r="C1455">
        <v>-0.56840000000000002</v>
      </c>
      <c r="D1455">
        <v>15.261699999999999</v>
      </c>
      <c r="E1455">
        <v>9.153E-2</v>
      </c>
      <c r="F1455">
        <v>11.741</v>
      </c>
      <c r="G1455">
        <v>12.483000000000001</v>
      </c>
      <c r="H1455">
        <v>12.95</v>
      </c>
      <c r="I1455">
        <v>13.209</v>
      </c>
      <c r="J1455">
        <v>13.622999999999999</v>
      </c>
      <c r="K1455">
        <v>13.914999999999999</v>
      </c>
      <c r="L1455">
        <v>14.363</v>
      </c>
      <c r="M1455">
        <v>15.262</v>
      </c>
      <c r="N1455">
        <v>16.251999999999999</v>
      </c>
      <c r="O1455">
        <v>16.824999999999999</v>
      </c>
      <c r="P1455">
        <v>17.231999999999999</v>
      </c>
      <c r="Q1455">
        <v>17.863</v>
      </c>
      <c r="R1455">
        <v>18.292999999999999</v>
      </c>
      <c r="S1455">
        <v>19.149999999999999</v>
      </c>
      <c r="T1455">
        <v>20.774000000000001</v>
      </c>
      <c r="U1455">
        <v>1453</v>
      </c>
      <c r="V1455">
        <v>10.827</v>
      </c>
      <c r="W1455">
        <v>11.824999999999999</v>
      </c>
      <c r="X1455">
        <v>12.821999999999999</v>
      </c>
      <c r="Y1455">
        <v>13.959</v>
      </c>
      <c r="Z1455">
        <v>15.262</v>
      </c>
      <c r="AA1455">
        <v>16.765999999999998</v>
      </c>
      <c r="AB1455">
        <v>18.515999999999998</v>
      </c>
      <c r="AC1455">
        <v>20.571000000000002</v>
      </c>
      <c r="AD1455">
        <v>22.626000000000001</v>
      </c>
    </row>
    <row r="1456" spans="1:30" x14ac:dyDescent="0.25">
      <c r="A1456">
        <v>1454</v>
      </c>
      <c r="B1456">
        <f t="shared" si="22"/>
        <v>3.9808350444900751</v>
      </c>
      <c r="C1456">
        <v>-0.56840000000000002</v>
      </c>
      <c r="D1456">
        <v>15.2615</v>
      </c>
      <c r="E1456">
        <v>9.1550000000000006E-2</v>
      </c>
      <c r="F1456">
        <v>11.74</v>
      </c>
      <c r="G1456">
        <v>12.481999999999999</v>
      </c>
      <c r="H1456">
        <v>12.95</v>
      </c>
      <c r="I1456">
        <v>13.208</v>
      </c>
      <c r="J1456">
        <v>13.622999999999999</v>
      </c>
      <c r="K1456">
        <v>13.914</v>
      </c>
      <c r="L1456">
        <v>14.363</v>
      </c>
      <c r="M1456">
        <v>15.262</v>
      </c>
      <c r="N1456">
        <v>16.251999999999999</v>
      </c>
      <c r="O1456">
        <v>16.824999999999999</v>
      </c>
      <c r="P1456">
        <v>17.231999999999999</v>
      </c>
      <c r="Q1456">
        <v>17.863</v>
      </c>
      <c r="R1456">
        <v>18.292999999999999</v>
      </c>
      <c r="S1456">
        <v>19.151</v>
      </c>
      <c r="T1456">
        <v>20.774999999999999</v>
      </c>
      <c r="U1456">
        <v>1454</v>
      </c>
      <c r="V1456">
        <v>10.826000000000001</v>
      </c>
      <c r="W1456">
        <v>11.824</v>
      </c>
      <c r="X1456">
        <v>12.821999999999999</v>
      </c>
      <c r="Y1456">
        <v>13.958</v>
      </c>
      <c r="Z1456">
        <v>15.262</v>
      </c>
      <c r="AA1456">
        <v>16.765999999999998</v>
      </c>
      <c r="AB1456">
        <v>18.516999999999999</v>
      </c>
      <c r="AC1456">
        <v>20.571999999999999</v>
      </c>
      <c r="AD1456">
        <v>22.628</v>
      </c>
    </row>
    <row r="1457" spans="1:30" x14ac:dyDescent="0.25">
      <c r="A1457">
        <v>1455</v>
      </c>
      <c r="B1457">
        <f t="shared" si="22"/>
        <v>3.9835728952772076</v>
      </c>
      <c r="C1457">
        <v>-0.56840000000000002</v>
      </c>
      <c r="D1457">
        <v>15.2613</v>
      </c>
      <c r="E1457">
        <v>9.1569999999999999E-2</v>
      </c>
      <c r="F1457">
        <v>11.739000000000001</v>
      </c>
      <c r="G1457">
        <v>12.481</v>
      </c>
      <c r="H1457">
        <v>12.949</v>
      </c>
      <c r="I1457">
        <v>13.208</v>
      </c>
      <c r="J1457">
        <v>13.622</v>
      </c>
      <c r="K1457">
        <v>13.914</v>
      </c>
      <c r="L1457">
        <v>14.362</v>
      </c>
      <c r="M1457">
        <v>15.260999999999999</v>
      </c>
      <c r="N1457">
        <v>16.251999999999999</v>
      </c>
      <c r="O1457">
        <v>16.824999999999999</v>
      </c>
      <c r="P1457">
        <v>17.231999999999999</v>
      </c>
      <c r="Q1457">
        <v>17.864000000000001</v>
      </c>
      <c r="R1457">
        <v>18.294</v>
      </c>
      <c r="S1457">
        <v>19.152000000000001</v>
      </c>
      <c r="T1457">
        <v>20.777000000000001</v>
      </c>
      <c r="U1457">
        <v>1455</v>
      </c>
      <c r="V1457">
        <v>10.824999999999999</v>
      </c>
      <c r="W1457">
        <v>11.823</v>
      </c>
      <c r="X1457">
        <v>12.821</v>
      </c>
      <c r="Y1457">
        <v>13.958</v>
      </c>
      <c r="Z1457">
        <v>15.260999999999999</v>
      </c>
      <c r="AA1457">
        <v>16.765999999999998</v>
      </c>
      <c r="AB1457">
        <v>18.516999999999999</v>
      </c>
      <c r="AC1457">
        <v>20.574000000000002</v>
      </c>
      <c r="AD1457">
        <v>22.63</v>
      </c>
    </row>
    <row r="1458" spans="1:30" x14ac:dyDescent="0.25">
      <c r="A1458">
        <v>1456</v>
      </c>
      <c r="B1458">
        <f t="shared" si="22"/>
        <v>3.9863107460643397</v>
      </c>
      <c r="C1458">
        <v>-0.56840000000000002</v>
      </c>
      <c r="D1458">
        <v>15.261100000000001</v>
      </c>
      <c r="E1458">
        <v>9.1590000000000005E-2</v>
      </c>
      <c r="F1458">
        <v>11.738</v>
      </c>
      <c r="G1458">
        <v>12.481</v>
      </c>
      <c r="H1458">
        <v>12.948</v>
      </c>
      <c r="I1458">
        <v>13.207000000000001</v>
      </c>
      <c r="J1458">
        <v>13.622</v>
      </c>
      <c r="K1458">
        <v>13.913</v>
      </c>
      <c r="L1458">
        <v>14.362</v>
      </c>
      <c r="M1458">
        <v>15.260999999999999</v>
      </c>
      <c r="N1458">
        <v>16.251999999999999</v>
      </c>
      <c r="O1458">
        <v>16.824999999999999</v>
      </c>
      <c r="P1458">
        <v>17.231999999999999</v>
      </c>
      <c r="Q1458">
        <v>17.864000000000001</v>
      </c>
      <c r="R1458">
        <v>18.294</v>
      </c>
      <c r="S1458">
        <v>19.152000000000001</v>
      </c>
      <c r="T1458">
        <v>20.777999999999999</v>
      </c>
      <c r="U1458">
        <v>1456</v>
      </c>
      <c r="V1458">
        <v>10.824</v>
      </c>
      <c r="W1458">
        <v>11.821999999999999</v>
      </c>
      <c r="X1458">
        <v>12.821</v>
      </c>
      <c r="Y1458">
        <v>13.958</v>
      </c>
      <c r="Z1458">
        <v>15.260999999999999</v>
      </c>
      <c r="AA1458">
        <v>16.765999999999998</v>
      </c>
      <c r="AB1458">
        <v>18.518000000000001</v>
      </c>
      <c r="AC1458">
        <v>20.574999999999999</v>
      </c>
      <c r="AD1458">
        <v>22.632000000000001</v>
      </c>
    </row>
    <row r="1459" spans="1:30" x14ac:dyDescent="0.25">
      <c r="A1459">
        <v>1457</v>
      </c>
      <c r="B1459">
        <f t="shared" si="22"/>
        <v>3.9890485968514717</v>
      </c>
      <c r="C1459">
        <v>-0.56840000000000002</v>
      </c>
      <c r="D1459">
        <v>15.260899999999999</v>
      </c>
      <c r="E1459">
        <v>9.1609999999999997E-2</v>
      </c>
      <c r="F1459">
        <v>11.738</v>
      </c>
      <c r="G1459">
        <v>12.48</v>
      </c>
      <c r="H1459">
        <v>12.948</v>
      </c>
      <c r="I1459">
        <v>13.207000000000001</v>
      </c>
      <c r="J1459">
        <v>13.621</v>
      </c>
      <c r="K1459">
        <v>13.913</v>
      </c>
      <c r="L1459">
        <v>14.362</v>
      </c>
      <c r="M1459">
        <v>15.260999999999999</v>
      </c>
      <c r="N1459">
        <v>16.251999999999999</v>
      </c>
      <c r="O1459">
        <v>16.826000000000001</v>
      </c>
      <c r="P1459">
        <v>17.233000000000001</v>
      </c>
      <c r="Q1459">
        <v>17.864999999999998</v>
      </c>
      <c r="R1459">
        <v>18.295000000000002</v>
      </c>
      <c r="S1459">
        <v>19.152999999999999</v>
      </c>
      <c r="T1459">
        <v>20.779</v>
      </c>
      <c r="U1459">
        <v>1457</v>
      </c>
      <c r="V1459">
        <v>10.823</v>
      </c>
      <c r="W1459">
        <v>11.821999999999999</v>
      </c>
      <c r="X1459">
        <v>12.82</v>
      </c>
      <c r="Y1459">
        <v>13.957000000000001</v>
      </c>
      <c r="Z1459">
        <v>15.260999999999999</v>
      </c>
      <c r="AA1459">
        <v>16.765999999999998</v>
      </c>
      <c r="AB1459">
        <v>18.518999999999998</v>
      </c>
      <c r="AC1459">
        <v>20.576000000000001</v>
      </c>
      <c r="AD1459">
        <v>22.632999999999999</v>
      </c>
    </row>
    <row r="1460" spans="1:30" x14ac:dyDescent="0.25">
      <c r="A1460">
        <v>1458</v>
      </c>
      <c r="B1460">
        <f t="shared" si="22"/>
        <v>3.9917864476386038</v>
      </c>
      <c r="C1460">
        <v>-0.56840000000000002</v>
      </c>
      <c r="D1460">
        <v>15.2608</v>
      </c>
      <c r="E1460">
        <v>9.1630000000000003E-2</v>
      </c>
      <c r="F1460">
        <v>11.737</v>
      </c>
      <c r="G1460">
        <v>12.478999999999999</v>
      </c>
      <c r="H1460">
        <v>12.946999999999999</v>
      </c>
      <c r="I1460">
        <v>13.206</v>
      </c>
      <c r="J1460">
        <v>13.621</v>
      </c>
      <c r="K1460">
        <v>13.913</v>
      </c>
      <c r="L1460">
        <v>14.361000000000001</v>
      </c>
      <c r="M1460">
        <v>15.260999999999999</v>
      </c>
      <c r="N1460">
        <v>16.251999999999999</v>
      </c>
      <c r="O1460">
        <v>16.826000000000001</v>
      </c>
      <c r="P1460">
        <v>17.233000000000001</v>
      </c>
      <c r="Q1460">
        <v>17.864999999999998</v>
      </c>
      <c r="R1460">
        <v>18.295999999999999</v>
      </c>
      <c r="S1460">
        <v>19.154</v>
      </c>
      <c r="T1460">
        <v>20.780999999999999</v>
      </c>
      <c r="U1460">
        <v>1458</v>
      </c>
      <c r="V1460">
        <v>10.821999999999999</v>
      </c>
      <c r="W1460">
        <v>11.821</v>
      </c>
      <c r="X1460">
        <v>12.819000000000001</v>
      </c>
      <c r="Y1460">
        <v>13.957000000000001</v>
      </c>
      <c r="Z1460">
        <v>15.260999999999999</v>
      </c>
      <c r="AA1460">
        <v>16.766999999999999</v>
      </c>
      <c r="AB1460">
        <v>18.518999999999998</v>
      </c>
      <c r="AC1460">
        <v>20.577000000000002</v>
      </c>
      <c r="AD1460">
        <v>22.635000000000002</v>
      </c>
    </row>
    <row r="1461" spans="1:30" x14ac:dyDescent="0.25">
      <c r="A1461">
        <v>1459</v>
      </c>
      <c r="B1461">
        <f t="shared" si="22"/>
        <v>3.9945242984257359</v>
      </c>
      <c r="C1461">
        <v>-0.56840000000000002</v>
      </c>
      <c r="D1461">
        <v>15.2606</v>
      </c>
      <c r="E1461">
        <v>9.1649999999999995E-2</v>
      </c>
      <c r="F1461">
        <v>11.736000000000001</v>
      </c>
      <c r="G1461">
        <v>12.478999999999999</v>
      </c>
      <c r="H1461">
        <v>12.946999999999999</v>
      </c>
      <c r="I1461">
        <v>13.206</v>
      </c>
      <c r="J1461">
        <v>13.62</v>
      </c>
      <c r="K1461">
        <v>13.912000000000001</v>
      </c>
      <c r="L1461">
        <v>14.361000000000001</v>
      </c>
      <c r="M1461">
        <v>15.260999999999999</v>
      </c>
      <c r="N1461">
        <v>16.251999999999999</v>
      </c>
      <c r="O1461">
        <v>16.826000000000001</v>
      </c>
      <c r="P1461">
        <v>17.233000000000001</v>
      </c>
      <c r="Q1461">
        <v>17.866</v>
      </c>
      <c r="R1461">
        <v>18.295999999999999</v>
      </c>
      <c r="S1461">
        <v>19.155000000000001</v>
      </c>
      <c r="T1461">
        <v>20.782</v>
      </c>
      <c r="U1461">
        <v>1459</v>
      </c>
      <c r="V1461">
        <v>10.821999999999999</v>
      </c>
      <c r="W1461">
        <v>11.82</v>
      </c>
      <c r="X1461">
        <v>12.819000000000001</v>
      </c>
      <c r="Y1461">
        <v>13.956</v>
      </c>
      <c r="Z1461">
        <v>15.260999999999999</v>
      </c>
      <c r="AA1461">
        <v>16.766999999999999</v>
      </c>
      <c r="AB1461">
        <v>18.52</v>
      </c>
      <c r="AC1461">
        <v>20.579000000000001</v>
      </c>
      <c r="AD1461">
        <v>22.637</v>
      </c>
    </row>
    <row r="1462" spans="1:30" x14ac:dyDescent="0.25">
      <c r="A1462">
        <v>1460</v>
      </c>
      <c r="B1462">
        <f t="shared" si="22"/>
        <v>3.9972621492128679</v>
      </c>
      <c r="C1462">
        <v>-0.56840000000000002</v>
      </c>
      <c r="D1462">
        <v>15.260400000000001</v>
      </c>
      <c r="E1462">
        <v>9.1670000000000001E-2</v>
      </c>
      <c r="F1462">
        <v>11.734999999999999</v>
      </c>
      <c r="G1462">
        <v>12.478</v>
      </c>
      <c r="H1462">
        <v>12.946</v>
      </c>
      <c r="I1462">
        <v>13.205</v>
      </c>
      <c r="J1462">
        <v>13.62</v>
      </c>
      <c r="K1462">
        <v>13.912000000000001</v>
      </c>
      <c r="L1462">
        <v>14.361000000000001</v>
      </c>
      <c r="M1462">
        <v>15.26</v>
      </c>
      <c r="N1462">
        <v>16.251999999999999</v>
      </c>
      <c r="O1462">
        <v>16.826000000000001</v>
      </c>
      <c r="P1462">
        <v>17.233000000000001</v>
      </c>
      <c r="Q1462">
        <v>17.866</v>
      </c>
      <c r="R1462">
        <v>18.297000000000001</v>
      </c>
      <c r="S1462">
        <v>19.155999999999999</v>
      </c>
      <c r="T1462">
        <v>20.783000000000001</v>
      </c>
      <c r="U1462">
        <v>1460</v>
      </c>
      <c r="V1462">
        <v>10.821</v>
      </c>
      <c r="W1462">
        <v>11.819000000000001</v>
      </c>
      <c r="X1462">
        <v>12.818</v>
      </c>
      <c r="Y1462">
        <v>13.956</v>
      </c>
      <c r="Z1462">
        <v>15.26</v>
      </c>
      <c r="AA1462">
        <v>16.766999999999999</v>
      </c>
      <c r="AB1462">
        <v>18.52</v>
      </c>
      <c r="AC1462">
        <v>20.58</v>
      </c>
      <c r="AD1462">
        <v>22.638999999999999</v>
      </c>
    </row>
    <row r="1463" spans="1:30" x14ac:dyDescent="0.25">
      <c r="A1463">
        <v>1461</v>
      </c>
      <c r="B1463">
        <f t="shared" si="22"/>
        <v>4</v>
      </c>
      <c r="C1463">
        <v>-0.56840000000000002</v>
      </c>
      <c r="D1463">
        <v>15.260199999999999</v>
      </c>
      <c r="E1463">
        <v>9.1679999999999998E-2</v>
      </c>
      <c r="F1463">
        <v>11.734999999999999</v>
      </c>
      <c r="G1463">
        <v>12.478</v>
      </c>
      <c r="H1463">
        <v>12.946</v>
      </c>
      <c r="I1463">
        <v>13.205</v>
      </c>
      <c r="J1463">
        <v>13.62</v>
      </c>
      <c r="K1463">
        <v>13.911</v>
      </c>
      <c r="L1463">
        <v>14.36</v>
      </c>
      <c r="M1463">
        <v>15.26</v>
      </c>
      <c r="N1463">
        <v>16.251999999999999</v>
      </c>
      <c r="O1463">
        <v>16.826000000000001</v>
      </c>
      <c r="P1463">
        <v>17.233000000000001</v>
      </c>
      <c r="Q1463">
        <v>17.866</v>
      </c>
      <c r="R1463">
        <v>18.297000000000001</v>
      </c>
      <c r="S1463">
        <v>19.155999999999999</v>
      </c>
      <c r="T1463">
        <v>20.783999999999999</v>
      </c>
      <c r="U1463">
        <v>1461</v>
      </c>
      <c r="V1463">
        <v>10.82</v>
      </c>
      <c r="W1463">
        <v>11.819000000000001</v>
      </c>
      <c r="X1463">
        <v>12.818</v>
      </c>
      <c r="Y1463">
        <v>13.956</v>
      </c>
      <c r="Z1463">
        <v>15.26</v>
      </c>
      <c r="AA1463">
        <v>16.766999999999999</v>
      </c>
      <c r="AB1463">
        <v>18.521000000000001</v>
      </c>
      <c r="AC1463">
        <v>20.58</v>
      </c>
      <c r="AD1463">
        <v>22.64</v>
      </c>
    </row>
    <row r="1464" spans="1:30" x14ac:dyDescent="0.25">
      <c r="A1464">
        <v>1462</v>
      </c>
      <c r="B1464">
        <f t="shared" si="22"/>
        <v>4.0027378507871321</v>
      </c>
      <c r="C1464">
        <v>-0.56840000000000002</v>
      </c>
      <c r="D1464">
        <v>15.2601</v>
      </c>
      <c r="E1464">
        <v>9.1700000000000004E-2</v>
      </c>
      <c r="F1464">
        <v>11.734</v>
      </c>
      <c r="G1464">
        <v>12.477</v>
      </c>
      <c r="H1464">
        <v>12.945</v>
      </c>
      <c r="I1464">
        <v>13.204000000000001</v>
      </c>
      <c r="J1464">
        <v>13.619</v>
      </c>
      <c r="K1464">
        <v>13.911</v>
      </c>
      <c r="L1464">
        <v>14.36</v>
      </c>
      <c r="M1464">
        <v>15.26</v>
      </c>
      <c r="N1464">
        <v>16.251999999999999</v>
      </c>
      <c r="O1464">
        <v>16.826000000000001</v>
      </c>
      <c r="P1464">
        <v>17.234000000000002</v>
      </c>
      <c r="Q1464">
        <v>17.867000000000001</v>
      </c>
      <c r="R1464">
        <v>18.297000000000001</v>
      </c>
      <c r="S1464">
        <v>19.157</v>
      </c>
      <c r="T1464">
        <v>20.785</v>
      </c>
      <c r="U1464">
        <v>1462</v>
      </c>
      <c r="V1464">
        <v>10.819000000000001</v>
      </c>
      <c r="W1464">
        <v>11.818</v>
      </c>
      <c r="X1464">
        <v>12.817</v>
      </c>
      <c r="Y1464">
        <v>13.955</v>
      </c>
      <c r="Z1464">
        <v>15.26</v>
      </c>
      <c r="AA1464">
        <v>16.766999999999999</v>
      </c>
      <c r="AB1464">
        <v>18.521000000000001</v>
      </c>
      <c r="AC1464">
        <v>20.582000000000001</v>
      </c>
      <c r="AD1464">
        <v>22.641999999999999</v>
      </c>
    </row>
    <row r="1465" spans="1:30" x14ac:dyDescent="0.25">
      <c r="A1465">
        <v>1463</v>
      </c>
      <c r="B1465">
        <f t="shared" si="22"/>
        <v>4.0054757015742641</v>
      </c>
      <c r="C1465">
        <v>-0.56840000000000002</v>
      </c>
      <c r="D1465">
        <v>15.2599</v>
      </c>
      <c r="E1465">
        <v>9.1719999999999996E-2</v>
      </c>
      <c r="F1465">
        <v>11.733000000000001</v>
      </c>
      <c r="G1465">
        <v>12.476000000000001</v>
      </c>
      <c r="H1465">
        <v>12.944000000000001</v>
      </c>
      <c r="I1465">
        <v>13.204000000000001</v>
      </c>
      <c r="J1465">
        <v>13.619</v>
      </c>
      <c r="K1465">
        <v>13.911</v>
      </c>
      <c r="L1465">
        <v>14.36</v>
      </c>
      <c r="M1465">
        <v>15.26</v>
      </c>
      <c r="N1465">
        <v>16.251999999999999</v>
      </c>
      <c r="O1465">
        <v>16.826000000000001</v>
      </c>
      <c r="P1465">
        <v>17.234000000000002</v>
      </c>
      <c r="Q1465">
        <v>17.867000000000001</v>
      </c>
      <c r="R1465">
        <v>18.297999999999998</v>
      </c>
      <c r="S1465">
        <v>19.157</v>
      </c>
      <c r="T1465">
        <v>20.786000000000001</v>
      </c>
      <c r="U1465">
        <v>1463</v>
      </c>
      <c r="V1465">
        <v>10.818</v>
      </c>
      <c r="W1465">
        <v>11.817</v>
      </c>
      <c r="X1465">
        <v>12.817</v>
      </c>
      <c r="Y1465">
        <v>13.955</v>
      </c>
      <c r="Z1465">
        <v>15.26</v>
      </c>
      <c r="AA1465">
        <v>16.766999999999999</v>
      </c>
      <c r="AB1465">
        <v>18.521999999999998</v>
      </c>
      <c r="AC1465">
        <v>20.582999999999998</v>
      </c>
      <c r="AD1465">
        <v>22.643999999999998</v>
      </c>
    </row>
    <row r="1466" spans="1:30" x14ac:dyDescent="0.25">
      <c r="A1466">
        <v>1464</v>
      </c>
      <c r="B1466">
        <f t="shared" si="22"/>
        <v>4.0082135523613962</v>
      </c>
      <c r="C1466">
        <v>-0.56840000000000002</v>
      </c>
      <c r="D1466">
        <v>15.2597</v>
      </c>
      <c r="E1466">
        <v>9.1740000000000002E-2</v>
      </c>
      <c r="F1466">
        <v>11.733000000000001</v>
      </c>
      <c r="G1466">
        <v>12.476000000000001</v>
      </c>
      <c r="H1466">
        <v>12.944000000000001</v>
      </c>
      <c r="I1466">
        <v>13.202999999999999</v>
      </c>
      <c r="J1466">
        <v>13.618</v>
      </c>
      <c r="K1466">
        <v>13.91</v>
      </c>
      <c r="L1466">
        <v>14.359</v>
      </c>
      <c r="M1466">
        <v>15.26</v>
      </c>
      <c r="N1466">
        <v>16.251999999999999</v>
      </c>
      <c r="O1466">
        <v>16.827000000000002</v>
      </c>
      <c r="P1466">
        <v>17.234000000000002</v>
      </c>
      <c r="Q1466">
        <v>17.867000000000001</v>
      </c>
      <c r="R1466">
        <v>18.297999999999998</v>
      </c>
      <c r="S1466">
        <v>19.158000000000001</v>
      </c>
      <c r="T1466">
        <v>20.786999999999999</v>
      </c>
      <c r="U1466">
        <v>1464</v>
      </c>
      <c r="V1466">
        <v>10.817</v>
      </c>
      <c r="W1466">
        <v>11.817</v>
      </c>
      <c r="X1466">
        <v>12.816000000000001</v>
      </c>
      <c r="Y1466">
        <v>13.954000000000001</v>
      </c>
      <c r="Z1466">
        <v>15.26</v>
      </c>
      <c r="AA1466">
        <v>16.766999999999999</v>
      </c>
      <c r="AB1466">
        <v>18.521999999999998</v>
      </c>
      <c r="AC1466">
        <v>20.584</v>
      </c>
      <c r="AD1466">
        <v>22.645</v>
      </c>
    </row>
    <row r="1467" spans="1:30" x14ac:dyDescent="0.25">
      <c r="A1467">
        <v>1465</v>
      </c>
      <c r="B1467">
        <f t="shared" si="22"/>
        <v>4.0109514031485283</v>
      </c>
      <c r="C1467">
        <v>-0.56840000000000002</v>
      </c>
      <c r="D1467">
        <v>15.259600000000001</v>
      </c>
      <c r="E1467">
        <v>9.1759999999999994E-2</v>
      </c>
      <c r="F1467">
        <v>11.731999999999999</v>
      </c>
      <c r="G1467">
        <v>12.475</v>
      </c>
      <c r="H1467">
        <v>12.943</v>
      </c>
      <c r="I1467">
        <v>13.202</v>
      </c>
      <c r="J1467">
        <v>13.618</v>
      </c>
      <c r="K1467">
        <v>13.91</v>
      </c>
      <c r="L1467">
        <v>14.359</v>
      </c>
      <c r="M1467">
        <v>15.26</v>
      </c>
      <c r="N1467">
        <v>16.251999999999999</v>
      </c>
      <c r="O1467">
        <v>16.827000000000002</v>
      </c>
      <c r="P1467">
        <v>17.234999999999999</v>
      </c>
      <c r="Q1467">
        <v>17.867999999999999</v>
      </c>
      <c r="R1467">
        <v>18.298999999999999</v>
      </c>
      <c r="S1467">
        <v>19.158999999999999</v>
      </c>
      <c r="T1467">
        <v>20.789000000000001</v>
      </c>
      <c r="U1467">
        <v>1465</v>
      </c>
      <c r="V1467">
        <v>10.817</v>
      </c>
      <c r="W1467">
        <v>11.816000000000001</v>
      </c>
      <c r="X1467">
        <v>12.815</v>
      </c>
      <c r="Y1467">
        <v>13.954000000000001</v>
      </c>
      <c r="Z1467">
        <v>15.26</v>
      </c>
      <c r="AA1467">
        <v>16.768000000000001</v>
      </c>
      <c r="AB1467">
        <v>18.523</v>
      </c>
      <c r="AC1467">
        <v>20.585000000000001</v>
      </c>
      <c r="AD1467">
        <v>22.646999999999998</v>
      </c>
    </row>
    <row r="1468" spans="1:30" x14ac:dyDescent="0.25">
      <c r="A1468">
        <v>1466</v>
      </c>
      <c r="B1468">
        <f t="shared" si="22"/>
        <v>4.0136892539356603</v>
      </c>
      <c r="C1468">
        <v>-0.56840000000000002</v>
      </c>
      <c r="D1468">
        <v>15.259399999999999</v>
      </c>
      <c r="E1468">
        <v>9.178E-2</v>
      </c>
      <c r="F1468">
        <v>11.731</v>
      </c>
      <c r="G1468">
        <v>12.474</v>
      </c>
      <c r="H1468">
        <v>12.943</v>
      </c>
      <c r="I1468">
        <v>13.202</v>
      </c>
      <c r="J1468">
        <v>13.617000000000001</v>
      </c>
      <c r="K1468">
        <v>13.909000000000001</v>
      </c>
      <c r="L1468">
        <v>14.359</v>
      </c>
      <c r="M1468">
        <v>15.259</v>
      </c>
      <c r="N1468">
        <v>16.251999999999999</v>
      </c>
      <c r="O1468">
        <v>16.827000000000002</v>
      </c>
      <c r="P1468">
        <v>17.234999999999999</v>
      </c>
      <c r="Q1468">
        <v>17.867999999999999</v>
      </c>
      <c r="R1468">
        <v>18.3</v>
      </c>
      <c r="S1468">
        <v>19.16</v>
      </c>
      <c r="T1468">
        <v>20.79</v>
      </c>
      <c r="U1468">
        <v>1466</v>
      </c>
      <c r="V1468">
        <v>10.816000000000001</v>
      </c>
      <c r="W1468">
        <v>11.815</v>
      </c>
      <c r="X1468">
        <v>12.815</v>
      </c>
      <c r="Y1468">
        <v>13.952999999999999</v>
      </c>
      <c r="Z1468">
        <v>15.259</v>
      </c>
      <c r="AA1468">
        <v>16.768000000000001</v>
      </c>
      <c r="AB1468">
        <v>18.524000000000001</v>
      </c>
      <c r="AC1468">
        <v>20.585999999999999</v>
      </c>
      <c r="AD1468">
        <v>22.649000000000001</v>
      </c>
    </row>
    <row r="1469" spans="1:30" x14ac:dyDescent="0.25">
      <c r="A1469">
        <v>1467</v>
      </c>
      <c r="B1469">
        <f t="shared" si="22"/>
        <v>4.0164271047227924</v>
      </c>
      <c r="C1469">
        <v>-0.56840000000000002</v>
      </c>
      <c r="D1469">
        <v>15.2592</v>
      </c>
      <c r="E1469">
        <v>9.1800000000000007E-2</v>
      </c>
      <c r="F1469">
        <v>11.73</v>
      </c>
      <c r="G1469">
        <v>12.474</v>
      </c>
      <c r="H1469">
        <v>12.942</v>
      </c>
      <c r="I1469">
        <v>13.201000000000001</v>
      </c>
      <c r="J1469">
        <v>13.617000000000001</v>
      </c>
      <c r="K1469">
        <v>13.909000000000001</v>
      </c>
      <c r="L1469">
        <v>14.358000000000001</v>
      </c>
      <c r="M1469">
        <v>15.259</v>
      </c>
      <c r="N1469">
        <v>16.251999999999999</v>
      </c>
      <c r="O1469">
        <v>16.827000000000002</v>
      </c>
      <c r="P1469">
        <v>17.234999999999999</v>
      </c>
      <c r="Q1469">
        <v>17.869</v>
      </c>
      <c r="R1469">
        <v>18.3</v>
      </c>
      <c r="S1469">
        <v>19.161000000000001</v>
      </c>
      <c r="T1469">
        <v>20.791</v>
      </c>
      <c r="U1469">
        <v>1467</v>
      </c>
      <c r="V1469">
        <v>10.815</v>
      </c>
      <c r="W1469">
        <v>11.814</v>
      </c>
      <c r="X1469">
        <v>12.814</v>
      </c>
      <c r="Y1469">
        <v>13.952999999999999</v>
      </c>
      <c r="Z1469">
        <v>15.259</v>
      </c>
      <c r="AA1469">
        <v>16.768000000000001</v>
      </c>
      <c r="AB1469">
        <v>18.524000000000001</v>
      </c>
      <c r="AC1469">
        <v>20.588000000000001</v>
      </c>
      <c r="AD1469">
        <v>22.651</v>
      </c>
    </row>
    <row r="1470" spans="1:30" x14ac:dyDescent="0.25">
      <c r="A1470">
        <v>1468</v>
      </c>
      <c r="B1470">
        <f t="shared" si="22"/>
        <v>4.0191649555099245</v>
      </c>
      <c r="C1470">
        <v>-0.56840000000000002</v>
      </c>
      <c r="D1470">
        <v>15.2591</v>
      </c>
      <c r="E1470">
        <v>9.1819999999999999E-2</v>
      </c>
      <c r="F1470">
        <v>11.73</v>
      </c>
      <c r="G1470">
        <v>12.473000000000001</v>
      </c>
      <c r="H1470">
        <v>12.942</v>
      </c>
      <c r="I1470">
        <v>13.201000000000001</v>
      </c>
      <c r="J1470">
        <v>13.616</v>
      </c>
      <c r="K1470">
        <v>13.907999999999999</v>
      </c>
      <c r="L1470">
        <v>14.358000000000001</v>
      </c>
      <c r="M1470">
        <v>15.259</v>
      </c>
      <c r="N1470">
        <v>16.251999999999999</v>
      </c>
      <c r="O1470">
        <v>16.827000000000002</v>
      </c>
      <c r="P1470">
        <v>17.234999999999999</v>
      </c>
      <c r="Q1470">
        <v>17.869</v>
      </c>
      <c r="R1470">
        <v>18.300999999999998</v>
      </c>
      <c r="S1470">
        <v>19.161999999999999</v>
      </c>
      <c r="T1470">
        <v>20.792999999999999</v>
      </c>
      <c r="U1470">
        <v>1468</v>
      </c>
      <c r="V1470">
        <v>10.814</v>
      </c>
      <c r="W1470">
        <v>11.814</v>
      </c>
      <c r="X1470">
        <v>12.814</v>
      </c>
      <c r="Y1470">
        <v>13.952999999999999</v>
      </c>
      <c r="Z1470">
        <v>15.259</v>
      </c>
      <c r="AA1470">
        <v>16.768000000000001</v>
      </c>
      <c r="AB1470">
        <v>18.524999999999999</v>
      </c>
      <c r="AC1470">
        <v>20.588999999999999</v>
      </c>
      <c r="AD1470">
        <v>22.652999999999999</v>
      </c>
    </row>
    <row r="1471" spans="1:30" x14ac:dyDescent="0.25">
      <c r="A1471">
        <v>1469</v>
      </c>
      <c r="B1471">
        <f t="shared" si="22"/>
        <v>4.0219028062970565</v>
      </c>
      <c r="C1471">
        <v>-0.56840000000000002</v>
      </c>
      <c r="D1471">
        <v>15.258900000000001</v>
      </c>
      <c r="E1471">
        <v>9.1840000000000005E-2</v>
      </c>
      <c r="F1471">
        <v>11.728999999999999</v>
      </c>
      <c r="G1471">
        <v>12.472</v>
      </c>
      <c r="H1471">
        <v>12.941000000000001</v>
      </c>
      <c r="I1471">
        <v>13.2</v>
      </c>
      <c r="J1471">
        <v>13.616</v>
      </c>
      <c r="K1471">
        <v>13.907999999999999</v>
      </c>
      <c r="L1471">
        <v>14.358000000000001</v>
      </c>
      <c r="M1471">
        <v>15.259</v>
      </c>
      <c r="N1471">
        <v>16.251999999999999</v>
      </c>
      <c r="O1471">
        <v>16.827999999999999</v>
      </c>
      <c r="P1471">
        <v>17.236000000000001</v>
      </c>
      <c r="Q1471">
        <v>17.87</v>
      </c>
      <c r="R1471">
        <v>18.300999999999998</v>
      </c>
      <c r="S1471">
        <v>19.161999999999999</v>
      </c>
      <c r="T1471">
        <v>20.794</v>
      </c>
      <c r="U1471">
        <v>1469</v>
      </c>
      <c r="V1471">
        <v>10.813000000000001</v>
      </c>
      <c r="W1471">
        <v>11.813000000000001</v>
      </c>
      <c r="X1471">
        <v>12.813000000000001</v>
      </c>
      <c r="Y1471">
        <v>13.952</v>
      </c>
      <c r="Z1471">
        <v>15.259</v>
      </c>
      <c r="AA1471">
        <v>16.768000000000001</v>
      </c>
      <c r="AB1471">
        <v>18.526</v>
      </c>
      <c r="AC1471">
        <v>20.59</v>
      </c>
      <c r="AD1471">
        <v>22.655000000000001</v>
      </c>
    </row>
    <row r="1472" spans="1:30" x14ac:dyDescent="0.25">
      <c r="A1472">
        <v>1470</v>
      </c>
      <c r="B1472">
        <f t="shared" si="22"/>
        <v>4.0246406570841886</v>
      </c>
      <c r="C1472">
        <v>-0.56840000000000002</v>
      </c>
      <c r="D1472">
        <v>15.258699999999999</v>
      </c>
      <c r="E1472">
        <v>9.1859999999999997E-2</v>
      </c>
      <c r="F1472">
        <v>11.728</v>
      </c>
      <c r="G1472">
        <v>12.472</v>
      </c>
      <c r="H1472">
        <v>12.94</v>
      </c>
      <c r="I1472">
        <v>13.2</v>
      </c>
      <c r="J1472">
        <v>13.615</v>
      </c>
      <c r="K1472">
        <v>13.907999999999999</v>
      </c>
      <c r="L1472">
        <v>14.356999999999999</v>
      </c>
      <c r="M1472">
        <v>15.259</v>
      </c>
      <c r="N1472">
        <v>16.251999999999999</v>
      </c>
      <c r="O1472">
        <v>16.827999999999999</v>
      </c>
      <c r="P1472">
        <v>17.236000000000001</v>
      </c>
      <c r="Q1472">
        <v>17.87</v>
      </c>
      <c r="R1472">
        <v>18.302</v>
      </c>
      <c r="S1472">
        <v>19.163</v>
      </c>
      <c r="T1472">
        <v>20.795000000000002</v>
      </c>
      <c r="U1472">
        <v>1470</v>
      </c>
      <c r="V1472">
        <v>10.811999999999999</v>
      </c>
      <c r="W1472">
        <v>11.811999999999999</v>
      </c>
      <c r="X1472">
        <v>12.811999999999999</v>
      </c>
      <c r="Y1472">
        <v>13.952</v>
      </c>
      <c r="Z1472">
        <v>15.259</v>
      </c>
      <c r="AA1472">
        <v>16.768000000000001</v>
      </c>
      <c r="AB1472">
        <v>18.526</v>
      </c>
      <c r="AC1472">
        <v>20.591000000000001</v>
      </c>
      <c r="AD1472">
        <v>22.655999999999999</v>
      </c>
    </row>
    <row r="1473" spans="1:30" x14ac:dyDescent="0.25">
      <c r="A1473">
        <v>1471</v>
      </c>
      <c r="B1473">
        <f t="shared" si="22"/>
        <v>4.0273785078713207</v>
      </c>
      <c r="C1473">
        <v>-0.56840000000000002</v>
      </c>
      <c r="D1473">
        <v>15.258599999999999</v>
      </c>
      <c r="E1473">
        <v>9.1880000000000003E-2</v>
      </c>
      <c r="F1473">
        <v>11.727</v>
      </c>
      <c r="G1473">
        <v>12.471</v>
      </c>
      <c r="H1473">
        <v>12.94</v>
      </c>
      <c r="I1473">
        <v>13.199</v>
      </c>
      <c r="J1473">
        <v>13.615</v>
      </c>
      <c r="K1473">
        <v>13.907</v>
      </c>
      <c r="L1473">
        <v>14.356999999999999</v>
      </c>
      <c r="M1473">
        <v>15.259</v>
      </c>
      <c r="N1473">
        <v>16.251999999999999</v>
      </c>
      <c r="O1473">
        <v>16.827999999999999</v>
      </c>
      <c r="P1473">
        <v>17.236000000000001</v>
      </c>
      <c r="Q1473">
        <v>17.870999999999999</v>
      </c>
      <c r="R1473">
        <v>18.303000000000001</v>
      </c>
      <c r="S1473">
        <v>19.164000000000001</v>
      </c>
      <c r="T1473">
        <v>20.797000000000001</v>
      </c>
      <c r="U1473">
        <v>1471</v>
      </c>
      <c r="V1473">
        <v>10.811</v>
      </c>
      <c r="W1473">
        <v>11.811999999999999</v>
      </c>
      <c r="X1473">
        <v>12.811999999999999</v>
      </c>
      <c r="Y1473">
        <v>13.951000000000001</v>
      </c>
      <c r="Z1473">
        <v>15.259</v>
      </c>
      <c r="AA1473">
        <v>16.768999999999998</v>
      </c>
      <c r="AB1473">
        <v>18.527000000000001</v>
      </c>
      <c r="AC1473">
        <v>20.593</v>
      </c>
      <c r="AD1473">
        <v>22.658000000000001</v>
      </c>
    </row>
    <row r="1474" spans="1:30" x14ac:dyDescent="0.25">
      <c r="A1474">
        <v>1472</v>
      </c>
      <c r="B1474">
        <f t="shared" si="22"/>
        <v>4.0301163586584527</v>
      </c>
      <c r="C1474">
        <v>-0.56840000000000002</v>
      </c>
      <c r="D1474">
        <v>15.2584</v>
      </c>
      <c r="E1474">
        <v>9.1899999999999996E-2</v>
      </c>
      <c r="F1474">
        <v>11.727</v>
      </c>
      <c r="G1474">
        <v>12.47</v>
      </c>
      <c r="H1474">
        <v>12.939</v>
      </c>
      <c r="I1474">
        <v>13.199</v>
      </c>
      <c r="J1474">
        <v>13.614000000000001</v>
      </c>
      <c r="K1474">
        <v>13.907</v>
      </c>
      <c r="L1474">
        <v>14.356999999999999</v>
      </c>
      <c r="M1474">
        <v>15.257999999999999</v>
      </c>
      <c r="N1474">
        <v>16.251999999999999</v>
      </c>
      <c r="O1474">
        <v>16.827999999999999</v>
      </c>
      <c r="P1474">
        <v>17.236999999999998</v>
      </c>
      <c r="Q1474">
        <v>17.870999999999999</v>
      </c>
      <c r="R1474">
        <v>18.303000000000001</v>
      </c>
      <c r="S1474">
        <v>19.164999999999999</v>
      </c>
      <c r="T1474">
        <v>20.797999999999998</v>
      </c>
      <c r="U1474">
        <v>1472</v>
      </c>
      <c r="V1474">
        <v>10.81</v>
      </c>
      <c r="W1474">
        <v>11.811</v>
      </c>
      <c r="X1474">
        <v>12.811</v>
      </c>
      <c r="Y1474">
        <v>13.951000000000001</v>
      </c>
      <c r="Z1474">
        <v>15.257999999999999</v>
      </c>
      <c r="AA1474">
        <v>16.768999999999998</v>
      </c>
      <c r="AB1474">
        <v>18.527999999999999</v>
      </c>
      <c r="AC1474">
        <v>20.594000000000001</v>
      </c>
      <c r="AD1474">
        <v>22.66</v>
      </c>
    </row>
    <row r="1475" spans="1:30" x14ac:dyDescent="0.25">
      <c r="A1475">
        <v>1473</v>
      </c>
      <c r="B1475">
        <f t="shared" ref="B1475:B1538" si="23">A1475/365.25</f>
        <v>4.0328542094455848</v>
      </c>
      <c r="C1475">
        <v>-0.56840000000000002</v>
      </c>
      <c r="D1475">
        <v>15.2583</v>
      </c>
      <c r="E1475">
        <v>9.1920000000000002E-2</v>
      </c>
      <c r="F1475">
        <v>11.726000000000001</v>
      </c>
      <c r="G1475">
        <v>12.47</v>
      </c>
      <c r="H1475">
        <v>12.939</v>
      </c>
      <c r="I1475">
        <v>13.198</v>
      </c>
      <c r="J1475">
        <v>13.614000000000001</v>
      </c>
      <c r="K1475">
        <v>13.906000000000001</v>
      </c>
      <c r="L1475">
        <v>14.356</v>
      </c>
      <c r="M1475">
        <v>15.257999999999999</v>
      </c>
      <c r="N1475">
        <v>16.251999999999999</v>
      </c>
      <c r="O1475">
        <v>16.827999999999999</v>
      </c>
      <c r="P1475">
        <v>17.236999999999998</v>
      </c>
      <c r="Q1475">
        <v>17.872</v>
      </c>
      <c r="R1475">
        <v>18.303999999999998</v>
      </c>
      <c r="S1475">
        <v>19.166</v>
      </c>
      <c r="T1475">
        <v>20.798999999999999</v>
      </c>
      <c r="U1475">
        <v>1473</v>
      </c>
      <c r="V1475">
        <v>10.81</v>
      </c>
      <c r="W1475">
        <v>11.81</v>
      </c>
      <c r="X1475">
        <v>12.811</v>
      </c>
      <c r="Y1475">
        <v>13.951000000000001</v>
      </c>
      <c r="Z1475">
        <v>15.257999999999999</v>
      </c>
      <c r="AA1475">
        <v>16.768999999999998</v>
      </c>
      <c r="AB1475">
        <v>18.527999999999999</v>
      </c>
      <c r="AC1475">
        <v>20.594999999999999</v>
      </c>
      <c r="AD1475">
        <v>22.661999999999999</v>
      </c>
    </row>
    <row r="1476" spans="1:30" x14ac:dyDescent="0.25">
      <c r="A1476">
        <v>1474</v>
      </c>
      <c r="B1476">
        <f t="shared" si="23"/>
        <v>4.0355920602327169</v>
      </c>
      <c r="C1476">
        <v>-0.56840000000000002</v>
      </c>
      <c r="D1476">
        <v>15.258100000000001</v>
      </c>
      <c r="E1476">
        <v>9.1939999999999994E-2</v>
      </c>
      <c r="F1476">
        <v>11.725</v>
      </c>
      <c r="G1476">
        <v>12.468999999999999</v>
      </c>
      <c r="H1476">
        <v>12.938000000000001</v>
      </c>
      <c r="I1476">
        <v>13.198</v>
      </c>
      <c r="J1476">
        <v>13.614000000000001</v>
      </c>
      <c r="K1476">
        <v>13.906000000000001</v>
      </c>
      <c r="L1476">
        <v>14.356</v>
      </c>
      <c r="M1476">
        <v>15.257999999999999</v>
      </c>
      <c r="N1476">
        <v>16.251999999999999</v>
      </c>
      <c r="O1476">
        <v>16.829000000000001</v>
      </c>
      <c r="P1476">
        <v>17.236999999999998</v>
      </c>
      <c r="Q1476">
        <v>17.872</v>
      </c>
      <c r="R1476">
        <v>18.303999999999998</v>
      </c>
      <c r="S1476">
        <v>19.166</v>
      </c>
      <c r="T1476">
        <v>20.800999999999998</v>
      </c>
      <c r="U1476">
        <v>1474</v>
      </c>
      <c r="V1476">
        <v>10.808999999999999</v>
      </c>
      <c r="W1476">
        <v>11.808999999999999</v>
      </c>
      <c r="X1476">
        <v>12.81</v>
      </c>
      <c r="Y1476">
        <v>13.95</v>
      </c>
      <c r="Z1476">
        <v>15.257999999999999</v>
      </c>
      <c r="AA1476">
        <v>16.768999999999998</v>
      </c>
      <c r="AB1476">
        <v>18.529</v>
      </c>
      <c r="AC1476">
        <v>20.596</v>
      </c>
      <c r="AD1476">
        <v>22.664000000000001</v>
      </c>
    </row>
    <row r="1477" spans="1:30" x14ac:dyDescent="0.25">
      <c r="A1477">
        <v>1475</v>
      </c>
      <c r="B1477">
        <f t="shared" si="23"/>
        <v>4.0383299110198498</v>
      </c>
      <c r="C1477">
        <v>-0.56840000000000002</v>
      </c>
      <c r="D1477">
        <v>15.257899999999999</v>
      </c>
      <c r="E1477">
        <v>9.196E-2</v>
      </c>
      <c r="F1477">
        <v>11.724</v>
      </c>
      <c r="G1477">
        <v>12.468999999999999</v>
      </c>
      <c r="H1477">
        <v>12.936999999999999</v>
      </c>
      <c r="I1477">
        <v>13.196999999999999</v>
      </c>
      <c r="J1477">
        <v>13.613</v>
      </c>
      <c r="K1477">
        <v>13.904999999999999</v>
      </c>
      <c r="L1477">
        <v>14.356</v>
      </c>
      <c r="M1477">
        <v>15.257999999999999</v>
      </c>
      <c r="N1477">
        <v>16.251999999999999</v>
      </c>
      <c r="O1477">
        <v>16.829000000000001</v>
      </c>
      <c r="P1477">
        <v>17.236999999999998</v>
      </c>
      <c r="Q1477">
        <v>17.872</v>
      </c>
      <c r="R1477">
        <v>18.305</v>
      </c>
      <c r="S1477">
        <v>19.167000000000002</v>
      </c>
      <c r="T1477">
        <v>20.802</v>
      </c>
      <c r="U1477">
        <v>1475</v>
      </c>
      <c r="V1477">
        <v>10.808</v>
      </c>
      <c r="W1477">
        <v>11.808999999999999</v>
      </c>
      <c r="X1477">
        <v>12.808999999999999</v>
      </c>
      <c r="Y1477">
        <v>13.95</v>
      </c>
      <c r="Z1477">
        <v>15.257999999999999</v>
      </c>
      <c r="AA1477">
        <v>16.768999999999998</v>
      </c>
      <c r="AB1477">
        <v>18.529</v>
      </c>
      <c r="AC1477">
        <v>20.597999999999999</v>
      </c>
      <c r="AD1477">
        <v>22.666</v>
      </c>
    </row>
    <row r="1478" spans="1:30" x14ac:dyDescent="0.25">
      <c r="A1478">
        <v>1476</v>
      </c>
      <c r="B1478">
        <f t="shared" si="23"/>
        <v>4.0410677618069819</v>
      </c>
      <c r="C1478">
        <v>-0.56840000000000002</v>
      </c>
      <c r="D1478">
        <v>15.2578</v>
      </c>
      <c r="E1478">
        <v>9.1980000000000006E-2</v>
      </c>
      <c r="F1478">
        <v>11.724</v>
      </c>
      <c r="G1478">
        <v>12.468</v>
      </c>
      <c r="H1478">
        <v>12.936999999999999</v>
      </c>
      <c r="I1478">
        <v>13.196999999999999</v>
      </c>
      <c r="J1478">
        <v>13.613</v>
      </c>
      <c r="K1478">
        <v>13.904999999999999</v>
      </c>
      <c r="L1478">
        <v>14.355</v>
      </c>
      <c r="M1478">
        <v>15.257999999999999</v>
      </c>
      <c r="N1478">
        <v>16.253</v>
      </c>
      <c r="O1478">
        <v>16.829000000000001</v>
      </c>
      <c r="P1478">
        <v>17.238</v>
      </c>
      <c r="Q1478">
        <v>17.873000000000001</v>
      </c>
      <c r="R1478">
        <v>18.305</v>
      </c>
      <c r="S1478">
        <v>19.167999999999999</v>
      </c>
      <c r="T1478">
        <v>20.803000000000001</v>
      </c>
      <c r="U1478">
        <v>1476</v>
      </c>
      <c r="V1478">
        <v>10.807</v>
      </c>
      <c r="W1478">
        <v>11.808</v>
      </c>
      <c r="X1478">
        <v>12.808999999999999</v>
      </c>
      <c r="Y1478">
        <v>13.949</v>
      </c>
      <c r="Z1478">
        <v>15.257999999999999</v>
      </c>
      <c r="AA1478">
        <v>16.77</v>
      </c>
      <c r="AB1478">
        <v>18.53</v>
      </c>
      <c r="AC1478">
        <v>20.599</v>
      </c>
      <c r="AD1478">
        <v>22.667999999999999</v>
      </c>
    </row>
    <row r="1479" spans="1:30" x14ac:dyDescent="0.25">
      <c r="A1479">
        <v>1477</v>
      </c>
      <c r="B1479">
        <f t="shared" si="23"/>
        <v>4.043805612594114</v>
      </c>
      <c r="C1479">
        <v>-0.56840000000000002</v>
      </c>
      <c r="D1479">
        <v>15.2576</v>
      </c>
      <c r="E1479">
        <v>9.1999999999999998E-2</v>
      </c>
      <c r="F1479">
        <v>11.723000000000001</v>
      </c>
      <c r="G1479">
        <v>12.467000000000001</v>
      </c>
      <c r="H1479">
        <v>12.936</v>
      </c>
      <c r="I1479">
        <v>13.196</v>
      </c>
      <c r="J1479">
        <v>13.612</v>
      </c>
      <c r="K1479">
        <v>13.904999999999999</v>
      </c>
      <c r="L1479">
        <v>14.355</v>
      </c>
      <c r="M1479">
        <v>15.257999999999999</v>
      </c>
      <c r="N1479">
        <v>16.253</v>
      </c>
      <c r="O1479">
        <v>16.829000000000001</v>
      </c>
      <c r="P1479">
        <v>17.238</v>
      </c>
      <c r="Q1479">
        <v>17.873000000000001</v>
      </c>
      <c r="R1479">
        <v>18.306000000000001</v>
      </c>
      <c r="S1479">
        <v>19.169</v>
      </c>
      <c r="T1479">
        <v>20.805</v>
      </c>
      <c r="U1479">
        <v>1477</v>
      </c>
      <c r="V1479">
        <v>10.805999999999999</v>
      </c>
      <c r="W1479">
        <v>11.807</v>
      </c>
      <c r="X1479">
        <v>12.808</v>
      </c>
      <c r="Y1479">
        <v>13.949</v>
      </c>
      <c r="Z1479">
        <v>15.257999999999999</v>
      </c>
      <c r="AA1479">
        <v>16.77</v>
      </c>
      <c r="AB1479">
        <v>18.530999999999999</v>
      </c>
      <c r="AC1479">
        <v>20.6</v>
      </c>
      <c r="AD1479">
        <v>22.67</v>
      </c>
    </row>
    <row r="1480" spans="1:30" x14ac:dyDescent="0.25">
      <c r="A1480">
        <v>1478</v>
      </c>
      <c r="B1480">
        <f t="shared" si="23"/>
        <v>4.046543463381246</v>
      </c>
      <c r="C1480">
        <v>-0.56840000000000002</v>
      </c>
      <c r="D1480">
        <v>15.2575</v>
      </c>
      <c r="E1480">
        <v>9.2009999999999995E-2</v>
      </c>
      <c r="F1480">
        <v>11.722</v>
      </c>
      <c r="G1480">
        <v>12.467000000000001</v>
      </c>
      <c r="H1480">
        <v>12.936</v>
      </c>
      <c r="I1480">
        <v>13.196</v>
      </c>
      <c r="J1480">
        <v>13.612</v>
      </c>
      <c r="K1480">
        <v>13.904</v>
      </c>
      <c r="L1480">
        <v>14.355</v>
      </c>
      <c r="M1480">
        <v>15.257999999999999</v>
      </c>
      <c r="N1480">
        <v>16.253</v>
      </c>
      <c r="O1480">
        <v>16.829000000000001</v>
      </c>
      <c r="P1480">
        <v>17.238</v>
      </c>
      <c r="Q1480">
        <v>17.873999999999999</v>
      </c>
      <c r="R1480">
        <v>18.306000000000001</v>
      </c>
      <c r="S1480">
        <v>19.169</v>
      </c>
      <c r="T1480">
        <v>20.805</v>
      </c>
      <c r="U1480">
        <v>1478</v>
      </c>
      <c r="V1480">
        <v>10.805999999999999</v>
      </c>
      <c r="W1480">
        <v>11.807</v>
      </c>
      <c r="X1480">
        <v>12.808</v>
      </c>
      <c r="Y1480">
        <v>13.949</v>
      </c>
      <c r="Z1480">
        <v>15.257999999999999</v>
      </c>
      <c r="AA1480">
        <v>16.77</v>
      </c>
      <c r="AB1480">
        <v>18.530999999999999</v>
      </c>
      <c r="AC1480">
        <v>20.600999999999999</v>
      </c>
      <c r="AD1480">
        <v>22.67</v>
      </c>
    </row>
    <row r="1481" spans="1:30" x14ac:dyDescent="0.25">
      <c r="A1481">
        <v>1479</v>
      </c>
      <c r="B1481">
        <f t="shared" si="23"/>
        <v>4.0492813141683781</v>
      </c>
      <c r="C1481">
        <v>-0.56840000000000002</v>
      </c>
      <c r="D1481">
        <v>15.257300000000001</v>
      </c>
      <c r="E1481">
        <v>9.2030000000000001E-2</v>
      </c>
      <c r="F1481">
        <v>11.722</v>
      </c>
      <c r="G1481">
        <v>12.465999999999999</v>
      </c>
      <c r="H1481">
        <v>12.935</v>
      </c>
      <c r="I1481">
        <v>13.195</v>
      </c>
      <c r="J1481">
        <v>13.611000000000001</v>
      </c>
      <c r="K1481">
        <v>13.904</v>
      </c>
      <c r="L1481">
        <v>14.353999999999999</v>
      </c>
      <c r="M1481">
        <v>15.257</v>
      </c>
      <c r="N1481">
        <v>16.253</v>
      </c>
      <c r="O1481">
        <v>16.829000000000001</v>
      </c>
      <c r="P1481">
        <v>17.238</v>
      </c>
      <c r="Q1481">
        <v>17.873999999999999</v>
      </c>
      <c r="R1481">
        <v>18.306999999999999</v>
      </c>
      <c r="S1481">
        <v>19.170000000000002</v>
      </c>
      <c r="T1481">
        <v>20.806000000000001</v>
      </c>
      <c r="U1481">
        <v>1479</v>
      </c>
      <c r="V1481">
        <v>10.805</v>
      </c>
      <c r="W1481">
        <v>11.805999999999999</v>
      </c>
      <c r="X1481">
        <v>12.807</v>
      </c>
      <c r="Y1481">
        <v>13.948</v>
      </c>
      <c r="Z1481">
        <v>15.257</v>
      </c>
      <c r="AA1481">
        <v>16.77</v>
      </c>
      <c r="AB1481">
        <v>18.532</v>
      </c>
      <c r="AC1481">
        <v>20.602</v>
      </c>
      <c r="AD1481">
        <v>22.672000000000001</v>
      </c>
    </row>
    <row r="1482" spans="1:30" x14ac:dyDescent="0.25">
      <c r="A1482">
        <v>1480</v>
      </c>
      <c r="B1482">
        <f t="shared" si="23"/>
        <v>4.0520191649555102</v>
      </c>
      <c r="C1482">
        <v>-0.56840000000000002</v>
      </c>
      <c r="D1482">
        <v>15.257199999999999</v>
      </c>
      <c r="E1482">
        <v>9.2050000000000007E-2</v>
      </c>
      <c r="F1482">
        <v>11.721</v>
      </c>
      <c r="G1482">
        <v>12.465999999999999</v>
      </c>
      <c r="H1482">
        <v>12.935</v>
      </c>
      <c r="I1482">
        <v>13.195</v>
      </c>
      <c r="J1482">
        <v>13.611000000000001</v>
      </c>
      <c r="K1482">
        <v>13.904</v>
      </c>
      <c r="L1482">
        <v>14.353999999999999</v>
      </c>
      <c r="M1482">
        <v>15.257</v>
      </c>
      <c r="N1482">
        <v>16.253</v>
      </c>
      <c r="O1482">
        <v>16.829999999999998</v>
      </c>
      <c r="P1482">
        <v>17.239000000000001</v>
      </c>
      <c r="Q1482">
        <v>17.875</v>
      </c>
      <c r="R1482">
        <v>18.306999999999999</v>
      </c>
      <c r="S1482">
        <v>19.170999999999999</v>
      </c>
      <c r="T1482">
        <v>20.808</v>
      </c>
      <c r="U1482">
        <v>1480</v>
      </c>
      <c r="V1482">
        <v>10.804</v>
      </c>
      <c r="W1482">
        <v>11.805</v>
      </c>
      <c r="X1482">
        <v>12.807</v>
      </c>
      <c r="Y1482">
        <v>13.948</v>
      </c>
      <c r="Z1482">
        <v>15.257</v>
      </c>
      <c r="AA1482">
        <v>16.77</v>
      </c>
      <c r="AB1482">
        <v>18.532</v>
      </c>
      <c r="AC1482">
        <v>20.603000000000002</v>
      </c>
      <c r="AD1482">
        <v>22.673999999999999</v>
      </c>
    </row>
    <row r="1483" spans="1:30" x14ac:dyDescent="0.25">
      <c r="A1483">
        <v>1481</v>
      </c>
      <c r="B1483">
        <f t="shared" si="23"/>
        <v>4.0547570157426422</v>
      </c>
      <c r="C1483">
        <v>-0.56840000000000002</v>
      </c>
      <c r="D1483">
        <v>15.257</v>
      </c>
      <c r="E1483">
        <v>9.2069999999999999E-2</v>
      </c>
      <c r="F1483">
        <v>11.72</v>
      </c>
      <c r="G1483">
        <v>12.465</v>
      </c>
      <c r="H1483">
        <v>12.933999999999999</v>
      </c>
      <c r="I1483">
        <v>13.194000000000001</v>
      </c>
      <c r="J1483">
        <v>13.61</v>
      </c>
      <c r="K1483">
        <v>13.903</v>
      </c>
      <c r="L1483">
        <v>14.353999999999999</v>
      </c>
      <c r="M1483">
        <v>15.257</v>
      </c>
      <c r="N1483">
        <v>16.253</v>
      </c>
      <c r="O1483">
        <v>16.829999999999998</v>
      </c>
      <c r="P1483">
        <v>17.239000000000001</v>
      </c>
      <c r="Q1483">
        <v>17.875</v>
      </c>
      <c r="R1483">
        <v>18.308</v>
      </c>
      <c r="S1483">
        <v>19.172000000000001</v>
      </c>
      <c r="T1483">
        <v>20.809000000000001</v>
      </c>
      <c r="U1483">
        <v>1481</v>
      </c>
      <c r="V1483">
        <v>10.803000000000001</v>
      </c>
      <c r="W1483">
        <v>11.804</v>
      </c>
      <c r="X1483">
        <v>12.805999999999999</v>
      </c>
      <c r="Y1483">
        <v>13.946999999999999</v>
      </c>
      <c r="Z1483">
        <v>15.257</v>
      </c>
      <c r="AA1483">
        <v>16.77</v>
      </c>
      <c r="AB1483">
        <v>18.533000000000001</v>
      </c>
      <c r="AC1483">
        <v>20.603999999999999</v>
      </c>
      <c r="AD1483">
        <v>22.675999999999998</v>
      </c>
    </row>
    <row r="1484" spans="1:30" x14ac:dyDescent="0.25">
      <c r="A1484">
        <v>1482</v>
      </c>
      <c r="B1484">
        <f t="shared" si="23"/>
        <v>4.0574948665297743</v>
      </c>
      <c r="C1484">
        <v>-0.56840000000000002</v>
      </c>
      <c r="D1484">
        <v>15.2569</v>
      </c>
      <c r="E1484">
        <v>9.2090000000000005E-2</v>
      </c>
      <c r="F1484">
        <v>11.718999999999999</v>
      </c>
      <c r="G1484">
        <v>12.464</v>
      </c>
      <c r="H1484">
        <v>12.933999999999999</v>
      </c>
      <c r="I1484">
        <v>13.194000000000001</v>
      </c>
      <c r="J1484">
        <v>13.61</v>
      </c>
      <c r="K1484">
        <v>13.903</v>
      </c>
      <c r="L1484">
        <v>14.353</v>
      </c>
      <c r="M1484">
        <v>15.257</v>
      </c>
      <c r="N1484">
        <v>16.253</v>
      </c>
      <c r="O1484">
        <v>16.829999999999998</v>
      </c>
      <c r="P1484">
        <v>17.239000000000001</v>
      </c>
      <c r="Q1484">
        <v>17.875</v>
      </c>
      <c r="R1484">
        <v>18.308</v>
      </c>
      <c r="S1484">
        <v>19.172000000000001</v>
      </c>
      <c r="T1484">
        <v>20.81</v>
      </c>
      <c r="U1484">
        <v>1482</v>
      </c>
      <c r="V1484">
        <v>10.802</v>
      </c>
      <c r="W1484">
        <v>11.804</v>
      </c>
      <c r="X1484">
        <v>12.805</v>
      </c>
      <c r="Y1484">
        <v>13.946999999999999</v>
      </c>
      <c r="Z1484">
        <v>15.257</v>
      </c>
      <c r="AA1484">
        <v>16.77</v>
      </c>
      <c r="AB1484">
        <v>18.533999999999999</v>
      </c>
      <c r="AC1484">
        <v>20.606000000000002</v>
      </c>
      <c r="AD1484">
        <v>22.678000000000001</v>
      </c>
    </row>
    <row r="1485" spans="1:30" x14ac:dyDescent="0.25">
      <c r="A1485">
        <v>1483</v>
      </c>
      <c r="B1485">
        <f t="shared" si="23"/>
        <v>4.0602327173169064</v>
      </c>
      <c r="C1485">
        <v>-0.56840000000000002</v>
      </c>
      <c r="D1485">
        <v>15.2568</v>
      </c>
      <c r="E1485">
        <v>9.2109999999999997E-2</v>
      </c>
      <c r="F1485">
        <v>11.718999999999999</v>
      </c>
      <c r="G1485">
        <v>12.464</v>
      </c>
      <c r="H1485">
        <v>12.933</v>
      </c>
      <c r="I1485">
        <v>13.193</v>
      </c>
      <c r="J1485">
        <v>13.61</v>
      </c>
      <c r="K1485">
        <v>13.901999999999999</v>
      </c>
      <c r="L1485">
        <v>14.353</v>
      </c>
      <c r="M1485">
        <v>15.257</v>
      </c>
      <c r="N1485">
        <v>16.253</v>
      </c>
      <c r="O1485">
        <v>16.829999999999998</v>
      </c>
      <c r="P1485">
        <v>17.239999999999998</v>
      </c>
      <c r="Q1485">
        <v>17.876000000000001</v>
      </c>
      <c r="R1485">
        <v>18.309000000000001</v>
      </c>
      <c r="S1485">
        <v>19.172999999999998</v>
      </c>
      <c r="T1485">
        <v>20.812000000000001</v>
      </c>
      <c r="U1485">
        <v>1483</v>
      </c>
      <c r="V1485">
        <v>10.801</v>
      </c>
      <c r="W1485">
        <v>11.803000000000001</v>
      </c>
      <c r="X1485">
        <v>12.805</v>
      </c>
      <c r="Y1485">
        <v>13.946999999999999</v>
      </c>
      <c r="Z1485">
        <v>15.257</v>
      </c>
      <c r="AA1485">
        <v>16.771000000000001</v>
      </c>
      <c r="AB1485">
        <v>18.533999999999999</v>
      </c>
      <c r="AC1485">
        <v>20.606999999999999</v>
      </c>
      <c r="AD1485">
        <v>22.68</v>
      </c>
    </row>
    <row r="1486" spans="1:30" x14ac:dyDescent="0.25">
      <c r="A1486">
        <v>1484</v>
      </c>
      <c r="B1486">
        <f t="shared" si="23"/>
        <v>4.0629705681040384</v>
      </c>
      <c r="C1486">
        <v>-0.56840000000000002</v>
      </c>
      <c r="D1486">
        <v>15.256600000000001</v>
      </c>
      <c r="E1486">
        <v>9.2130000000000004E-2</v>
      </c>
      <c r="F1486">
        <v>11.718</v>
      </c>
      <c r="G1486">
        <v>12.462999999999999</v>
      </c>
      <c r="H1486">
        <v>12.933</v>
      </c>
      <c r="I1486">
        <v>13.192</v>
      </c>
      <c r="J1486">
        <v>13.609</v>
      </c>
      <c r="K1486">
        <v>13.901999999999999</v>
      </c>
      <c r="L1486">
        <v>14.353</v>
      </c>
      <c r="M1486">
        <v>15.257</v>
      </c>
      <c r="N1486">
        <v>16.253</v>
      </c>
      <c r="O1486">
        <v>16.829999999999998</v>
      </c>
      <c r="P1486">
        <v>17.239999999999998</v>
      </c>
      <c r="Q1486">
        <v>17.876000000000001</v>
      </c>
      <c r="R1486">
        <v>18.309999999999999</v>
      </c>
      <c r="S1486">
        <v>19.173999999999999</v>
      </c>
      <c r="T1486">
        <v>20.812999999999999</v>
      </c>
      <c r="U1486">
        <v>1484</v>
      </c>
      <c r="V1486">
        <v>10.8</v>
      </c>
      <c r="W1486">
        <v>11.802</v>
      </c>
      <c r="X1486">
        <v>12.804</v>
      </c>
      <c r="Y1486">
        <v>13.946</v>
      </c>
      <c r="Z1486">
        <v>15.257</v>
      </c>
      <c r="AA1486">
        <v>16.771000000000001</v>
      </c>
      <c r="AB1486">
        <v>18.535</v>
      </c>
      <c r="AC1486">
        <v>20.608000000000001</v>
      </c>
      <c r="AD1486">
        <v>22.681999999999999</v>
      </c>
    </row>
    <row r="1487" spans="1:30" x14ac:dyDescent="0.25">
      <c r="A1487">
        <v>1485</v>
      </c>
      <c r="B1487">
        <f t="shared" si="23"/>
        <v>4.0657084188911705</v>
      </c>
      <c r="C1487">
        <v>-0.56840000000000002</v>
      </c>
      <c r="D1487">
        <v>15.256500000000001</v>
      </c>
      <c r="E1487">
        <v>9.2149999999999996E-2</v>
      </c>
      <c r="F1487">
        <v>11.717000000000001</v>
      </c>
      <c r="G1487">
        <v>12.462</v>
      </c>
      <c r="H1487">
        <v>12.932</v>
      </c>
      <c r="I1487">
        <v>13.192</v>
      </c>
      <c r="J1487">
        <v>13.609</v>
      </c>
      <c r="K1487">
        <v>13.901999999999999</v>
      </c>
      <c r="L1487">
        <v>14.352</v>
      </c>
      <c r="M1487">
        <v>15.257</v>
      </c>
      <c r="N1487">
        <v>16.253</v>
      </c>
      <c r="O1487">
        <v>16.831</v>
      </c>
      <c r="P1487">
        <v>17.239999999999998</v>
      </c>
      <c r="Q1487">
        <v>17.876999999999999</v>
      </c>
      <c r="R1487">
        <v>18.309999999999999</v>
      </c>
      <c r="S1487">
        <v>19.175000000000001</v>
      </c>
      <c r="T1487">
        <v>20.815000000000001</v>
      </c>
      <c r="U1487">
        <v>1485</v>
      </c>
      <c r="V1487">
        <v>10.8</v>
      </c>
      <c r="W1487">
        <v>11.802</v>
      </c>
      <c r="X1487">
        <v>12.804</v>
      </c>
      <c r="Y1487">
        <v>13.946</v>
      </c>
      <c r="Z1487">
        <v>15.256</v>
      </c>
      <c r="AA1487">
        <v>16.771000000000001</v>
      </c>
      <c r="AB1487">
        <v>18.536000000000001</v>
      </c>
      <c r="AC1487">
        <v>20.61</v>
      </c>
      <c r="AD1487">
        <v>22.684000000000001</v>
      </c>
    </row>
    <row r="1488" spans="1:30" x14ac:dyDescent="0.25">
      <c r="A1488">
        <v>1486</v>
      </c>
      <c r="B1488">
        <f t="shared" si="23"/>
        <v>4.0684462696783026</v>
      </c>
      <c r="C1488">
        <v>-0.56840000000000002</v>
      </c>
      <c r="D1488">
        <v>15.2563</v>
      </c>
      <c r="E1488">
        <v>9.2170000000000002E-2</v>
      </c>
      <c r="F1488">
        <v>11.717000000000001</v>
      </c>
      <c r="G1488">
        <v>12.462</v>
      </c>
      <c r="H1488">
        <v>12.930999999999999</v>
      </c>
      <c r="I1488">
        <v>13.191000000000001</v>
      </c>
      <c r="J1488">
        <v>13.608000000000001</v>
      </c>
      <c r="K1488">
        <v>13.901</v>
      </c>
      <c r="L1488">
        <v>14.352</v>
      </c>
      <c r="M1488">
        <v>15.256</v>
      </c>
      <c r="N1488">
        <v>16.253</v>
      </c>
      <c r="O1488">
        <v>16.831</v>
      </c>
      <c r="P1488">
        <v>17.241</v>
      </c>
      <c r="Q1488">
        <v>17.876999999999999</v>
      </c>
      <c r="R1488">
        <v>18.311</v>
      </c>
      <c r="S1488">
        <v>19.175999999999998</v>
      </c>
      <c r="T1488">
        <v>20.815999999999999</v>
      </c>
      <c r="U1488">
        <v>1486</v>
      </c>
      <c r="V1488">
        <v>10.798999999999999</v>
      </c>
      <c r="W1488">
        <v>11.801</v>
      </c>
      <c r="X1488">
        <v>12.803000000000001</v>
      </c>
      <c r="Y1488">
        <v>13.945</v>
      </c>
      <c r="Z1488">
        <v>15.256</v>
      </c>
      <c r="AA1488">
        <v>16.771000000000001</v>
      </c>
      <c r="AB1488">
        <v>18.536000000000001</v>
      </c>
      <c r="AC1488">
        <v>20.611000000000001</v>
      </c>
      <c r="AD1488">
        <v>22.684999999999999</v>
      </c>
    </row>
    <row r="1489" spans="1:30" x14ac:dyDescent="0.25">
      <c r="A1489">
        <v>1487</v>
      </c>
      <c r="B1489">
        <f t="shared" si="23"/>
        <v>4.0711841204654347</v>
      </c>
      <c r="C1489">
        <v>-0.56840000000000002</v>
      </c>
      <c r="D1489">
        <v>15.2562</v>
      </c>
      <c r="E1489">
        <v>9.2189999999999994E-2</v>
      </c>
      <c r="F1489">
        <v>11.715999999999999</v>
      </c>
      <c r="G1489">
        <v>12.461</v>
      </c>
      <c r="H1489">
        <v>12.930999999999999</v>
      </c>
      <c r="I1489">
        <v>13.191000000000001</v>
      </c>
      <c r="J1489">
        <v>13.608000000000001</v>
      </c>
      <c r="K1489">
        <v>13.901</v>
      </c>
      <c r="L1489">
        <v>14.352</v>
      </c>
      <c r="M1489">
        <v>15.256</v>
      </c>
      <c r="N1489">
        <v>16.253</v>
      </c>
      <c r="O1489">
        <v>16.831</v>
      </c>
      <c r="P1489">
        <v>17.241</v>
      </c>
      <c r="Q1489">
        <v>17.878</v>
      </c>
      <c r="R1489">
        <v>18.311</v>
      </c>
      <c r="S1489">
        <v>19.177</v>
      </c>
      <c r="T1489">
        <v>20.817</v>
      </c>
      <c r="U1489">
        <v>1487</v>
      </c>
      <c r="V1489">
        <v>10.798</v>
      </c>
      <c r="W1489">
        <v>11.8</v>
      </c>
      <c r="X1489">
        <v>12.803000000000001</v>
      </c>
      <c r="Y1489">
        <v>13.945</v>
      </c>
      <c r="Z1489">
        <v>15.256</v>
      </c>
      <c r="AA1489">
        <v>16.771000000000001</v>
      </c>
      <c r="AB1489">
        <v>18.536999999999999</v>
      </c>
      <c r="AC1489">
        <v>20.611999999999998</v>
      </c>
      <c r="AD1489">
        <v>22.687000000000001</v>
      </c>
    </row>
    <row r="1490" spans="1:30" x14ac:dyDescent="0.25">
      <c r="A1490">
        <v>1488</v>
      </c>
      <c r="B1490">
        <f t="shared" si="23"/>
        <v>4.0739219712525667</v>
      </c>
      <c r="C1490">
        <v>-0.56840000000000002</v>
      </c>
      <c r="D1490">
        <v>15.2561</v>
      </c>
      <c r="E1490">
        <v>9.221E-2</v>
      </c>
      <c r="F1490">
        <v>11.715</v>
      </c>
      <c r="G1490">
        <v>12.461</v>
      </c>
      <c r="H1490">
        <v>12.93</v>
      </c>
      <c r="I1490">
        <v>13.19</v>
      </c>
      <c r="J1490">
        <v>13.606999999999999</v>
      </c>
      <c r="K1490">
        <v>13.9</v>
      </c>
      <c r="L1490">
        <v>14.352</v>
      </c>
      <c r="M1490">
        <v>15.256</v>
      </c>
      <c r="N1490">
        <v>16.253</v>
      </c>
      <c r="O1490">
        <v>16.831</v>
      </c>
      <c r="P1490">
        <v>17.241</v>
      </c>
      <c r="Q1490">
        <v>17.878</v>
      </c>
      <c r="R1490">
        <v>18.312000000000001</v>
      </c>
      <c r="S1490">
        <v>19.178000000000001</v>
      </c>
      <c r="T1490">
        <v>20.818999999999999</v>
      </c>
      <c r="U1490">
        <v>1488</v>
      </c>
      <c r="V1490">
        <v>10.797000000000001</v>
      </c>
      <c r="W1490">
        <v>11.798999999999999</v>
      </c>
      <c r="X1490">
        <v>12.802</v>
      </c>
      <c r="Y1490">
        <v>13.945</v>
      </c>
      <c r="Z1490">
        <v>15.256</v>
      </c>
      <c r="AA1490">
        <v>16.771999999999998</v>
      </c>
      <c r="AB1490">
        <v>18.538</v>
      </c>
      <c r="AC1490">
        <v>20.613</v>
      </c>
      <c r="AD1490">
        <v>22.689</v>
      </c>
    </row>
    <row r="1491" spans="1:30" x14ac:dyDescent="0.25">
      <c r="A1491">
        <v>1489</v>
      </c>
      <c r="B1491">
        <f t="shared" si="23"/>
        <v>4.0766598220396988</v>
      </c>
      <c r="C1491">
        <v>-0.56840000000000002</v>
      </c>
      <c r="D1491">
        <v>15.2559</v>
      </c>
      <c r="E1491">
        <v>9.2230000000000006E-2</v>
      </c>
      <c r="F1491">
        <v>11.714</v>
      </c>
      <c r="G1491">
        <v>12.46</v>
      </c>
      <c r="H1491">
        <v>12.93</v>
      </c>
      <c r="I1491">
        <v>13.19</v>
      </c>
      <c r="J1491">
        <v>13.606999999999999</v>
      </c>
      <c r="K1491">
        <v>13.9</v>
      </c>
      <c r="L1491">
        <v>14.351000000000001</v>
      </c>
      <c r="M1491">
        <v>15.256</v>
      </c>
      <c r="N1491">
        <v>16.253</v>
      </c>
      <c r="O1491">
        <v>16.831</v>
      </c>
      <c r="P1491">
        <v>17.242000000000001</v>
      </c>
      <c r="Q1491">
        <v>17.879000000000001</v>
      </c>
      <c r="R1491">
        <v>18.312999999999999</v>
      </c>
      <c r="S1491">
        <v>19.178000000000001</v>
      </c>
      <c r="T1491">
        <v>20.82</v>
      </c>
      <c r="U1491">
        <v>1489</v>
      </c>
      <c r="V1491">
        <v>10.795999999999999</v>
      </c>
      <c r="W1491">
        <v>11.798999999999999</v>
      </c>
      <c r="X1491">
        <v>12.801</v>
      </c>
      <c r="Y1491">
        <v>13.944000000000001</v>
      </c>
      <c r="Z1491">
        <v>15.256</v>
      </c>
      <c r="AA1491">
        <v>16.771999999999998</v>
      </c>
      <c r="AB1491">
        <v>18.538</v>
      </c>
      <c r="AC1491">
        <v>20.614999999999998</v>
      </c>
      <c r="AD1491">
        <v>22.690999999999999</v>
      </c>
    </row>
    <row r="1492" spans="1:30" x14ac:dyDescent="0.25">
      <c r="A1492">
        <v>1490</v>
      </c>
      <c r="B1492">
        <f t="shared" si="23"/>
        <v>4.0793976728268309</v>
      </c>
      <c r="C1492">
        <v>-0.56840000000000002</v>
      </c>
      <c r="D1492">
        <v>15.255800000000001</v>
      </c>
      <c r="E1492">
        <v>9.2249999999999999E-2</v>
      </c>
      <c r="F1492">
        <v>11.714</v>
      </c>
      <c r="G1492">
        <v>12.459</v>
      </c>
      <c r="H1492">
        <v>12.929</v>
      </c>
      <c r="I1492">
        <v>13.189</v>
      </c>
      <c r="J1492">
        <v>13.606</v>
      </c>
      <c r="K1492">
        <v>13.9</v>
      </c>
      <c r="L1492">
        <v>14.351000000000001</v>
      </c>
      <c r="M1492">
        <v>15.256</v>
      </c>
      <c r="N1492">
        <v>16.254000000000001</v>
      </c>
      <c r="O1492">
        <v>16.832000000000001</v>
      </c>
      <c r="P1492">
        <v>17.242000000000001</v>
      </c>
      <c r="Q1492">
        <v>17.879000000000001</v>
      </c>
      <c r="R1492">
        <v>18.312999999999999</v>
      </c>
      <c r="S1492">
        <v>19.178999999999998</v>
      </c>
      <c r="T1492">
        <v>20.821000000000002</v>
      </c>
      <c r="U1492">
        <v>1490</v>
      </c>
      <c r="V1492">
        <v>10.795</v>
      </c>
      <c r="W1492">
        <v>11.798</v>
      </c>
      <c r="X1492">
        <v>12.801</v>
      </c>
      <c r="Y1492">
        <v>13.944000000000001</v>
      </c>
      <c r="Z1492">
        <v>15.256</v>
      </c>
      <c r="AA1492">
        <v>16.771999999999998</v>
      </c>
      <c r="AB1492">
        <v>18.539000000000001</v>
      </c>
      <c r="AC1492">
        <v>20.616</v>
      </c>
      <c r="AD1492">
        <v>22.693000000000001</v>
      </c>
    </row>
    <row r="1493" spans="1:30" x14ac:dyDescent="0.25">
      <c r="A1493">
        <v>1491</v>
      </c>
      <c r="B1493">
        <f t="shared" si="23"/>
        <v>4.0821355236139629</v>
      </c>
      <c r="C1493">
        <v>-0.56840000000000002</v>
      </c>
      <c r="D1493">
        <v>15.255699999999999</v>
      </c>
      <c r="E1493">
        <v>9.2270000000000005E-2</v>
      </c>
      <c r="F1493">
        <v>11.712999999999999</v>
      </c>
      <c r="G1493">
        <v>12.459</v>
      </c>
      <c r="H1493">
        <v>12.929</v>
      </c>
      <c r="I1493">
        <v>13.189</v>
      </c>
      <c r="J1493">
        <v>13.606</v>
      </c>
      <c r="K1493">
        <v>13.898999999999999</v>
      </c>
      <c r="L1493">
        <v>14.351000000000001</v>
      </c>
      <c r="M1493">
        <v>15.256</v>
      </c>
      <c r="N1493">
        <v>16.254000000000001</v>
      </c>
      <c r="O1493">
        <v>16.832000000000001</v>
      </c>
      <c r="P1493">
        <v>17.242000000000001</v>
      </c>
      <c r="Q1493">
        <v>17.88</v>
      </c>
      <c r="R1493">
        <v>18.314</v>
      </c>
      <c r="S1493">
        <v>19.18</v>
      </c>
      <c r="T1493">
        <v>20.823</v>
      </c>
      <c r="U1493">
        <v>1491</v>
      </c>
      <c r="V1493">
        <v>10.794</v>
      </c>
      <c r="W1493">
        <v>11.797000000000001</v>
      </c>
      <c r="X1493">
        <v>12.8</v>
      </c>
      <c r="Y1493">
        <v>13.944000000000001</v>
      </c>
      <c r="Z1493">
        <v>15.256</v>
      </c>
      <c r="AA1493">
        <v>16.771999999999998</v>
      </c>
      <c r="AB1493">
        <v>18.54</v>
      </c>
      <c r="AC1493">
        <v>20.617000000000001</v>
      </c>
      <c r="AD1493">
        <v>22.695</v>
      </c>
    </row>
    <row r="1494" spans="1:30" x14ac:dyDescent="0.25">
      <c r="A1494">
        <v>1492</v>
      </c>
      <c r="B1494">
        <f t="shared" si="23"/>
        <v>4.084873374401095</v>
      </c>
      <c r="C1494">
        <v>-0.56840000000000002</v>
      </c>
      <c r="D1494">
        <v>15.2555</v>
      </c>
      <c r="E1494">
        <v>9.2289999999999997E-2</v>
      </c>
      <c r="F1494">
        <v>11.712</v>
      </c>
      <c r="G1494">
        <v>12.458</v>
      </c>
      <c r="H1494">
        <v>12.928000000000001</v>
      </c>
      <c r="I1494">
        <v>13.188000000000001</v>
      </c>
      <c r="J1494">
        <v>13.605</v>
      </c>
      <c r="K1494">
        <v>13.898999999999999</v>
      </c>
      <c r="L1494">
        <v>14.35</v>
      </c>
      <c r="M1494">
        <v>15.256</v>
      </c>
      <c r="N1494">
        <v>16.254000000000001</v>
      </c>
      <c r="O1494">
        <v>16.832000000000001</v>
      </c>
      <c r="P1494">
        <v>17.242999999999999</v>
      </c>
      <c r="Q1494">
        <v>17.88</v>
      </c>
      <c r="R1494">
        <v>18.314</v>
      </c>
      <c r="S1494">
        <v>19.181000000000001</v>
      </c>
      <c r="T1494">
        <v>20.824000000000002</v>
      </c>
      <c r="U1494">
        <v>1492</v>
      </c>
      <c r="V1494">
        <v>10.794</v>
      </c>
      <c r="W1494">
        <v>11.797000000000001</v>
      </c>
      <c r="X1494">
        <v>12.8</v>
      </c>
      <c r="Y1494">
        <v>13.943</v>
      </c>
      <c r="Z1494">
        <v>15.256</v>
      </c>
      <c r="AA1494">
        <v>16.771999999999998</v>
      </c>
      <c r="AB1494">
        <v>18.54</v>
      </c>
      <c r="AC1494">
        <v>20.619</v>
      </c>
      <c r="AD1494">
        <v>22.696999999999999</v>
      </c>
    </row>
    <row r="1495" spans="1:30" x14ac:dyDescent="0.25">
      <c r="A1495">
        <v>1493</v>
      </c>
      <c r="B1495">
        <f t="shared" si="23"/>
        <v>4.0876112251882271</v>
      </c>
      <c r="C1495">
        <v>-0.56840000000000002</v>
      </c>
      <c r="D1495">
        <v>15.2554</v>
      </c>
      <c r="E1495">
        <v>9.2310000000000003E-2</v>
      </c>
      <c r="F1495">
        <v>11.711</v>
      </c>
      <c r="G1495">
        <v>12.457000000000001</v>
      </c>
      <c r="H1495">
        <v>12.928000000000001</v>
      </c>
      <c r="I1495">
        <v>13.188000000000001</v>
      </c>
      <c r="J1495">
        <v>13.605</v>
      </c>
      <c r="K1495">
        <v>13.898</v>
      </c>
      <c r="L1495">
        <v>14.35</v>
      </c>
      <c r="M1495">
        <v>15.255000000000001</v>
      </c>
      <c r="N1495">
        <v>16.254000000000001</v>
      </c>
      <c r="O1495">
        <v>16.832000000000001</v>
      </c>
      <c r="P1495">
        <v>17.242999999999999</v>
      </c>
      <c r="Q1495">
        <v>17.881</v>
      </c>
      <c r="R1495">
        <v>18.315000000000001</v>
      </c>
      <c r="S1495">
        <v>19.181999999999999</v>
      </c>
      <c r="T1495">
        <v>20.824999999999999</v>
      </c>
      <c r="U1495">
        <v>1493</v>
      </c>
      <c r="V1495">
        <v>10.792999999999999</v>
      </c>
      <c r="W1495">
        <v>11.795999999999999</v>
      </c>
      <c r="X1495">
        <v>12.798999999999999</v>
      </c>
      <c r="Y1495">
        <v>13.943</v>
      </c>
      <c r="Z1495">
        <v>15.255000000000001</v>
      </c>
      <c r="AA1495">
        <v>16.773</v>
      </c>
      <c r="AB1495">
        <v>18.541</v>
      </c>
      <c r="AC1495">
        <v>20.62</v>
      </c>
      <c r="AD1495">
        <v>22.699000000000002</v>
      </c>
    </row>
    <row r="1496" spans="1:30" x14ac:dyDescent="0.25">
      <c r="A1496">
        <v>1494</v>
      </c>
      <c r="B1496">
        <f t="shared" si="23"/>
        <v>4.0903490759753591</v>
      </c>
      <c r="C1496">
        <v>-0.56840000000000002</v>
      </c>
      <c r="D1496">
        <v>15.2553</v>
      </c>
      <c r="E1496">
        <v>9.2319999999999999E-2</v>
      </c>
      <c r="F1496">
        <v>11.711</v>
      </c>
      <c r="G1496">
        <v>12.457000000000001</v>
      </c>
      <c r="H1496">
        <v>12.927</v>
      </c>
      <c r="I1496">
        <v>13.188000000000001</v>
      </c>
      <c r="J1496">
        <v>13.605</v>
      </c>
      <c r="K1496">
        <v>13.898</v>
      </c>
      <c r="L1496">
        <v>14.35</v>
      </c>
      <c r="M1496">
        <v>15.255000000000001</v>
      </c>
      <c r="N1496">
        <v>16.254000000000001</v>
      </c>
      <c r="O1496">
        <v>16.832000000000001</v>
      </c>
      <c r="P1496">
        <v>17.242999999999999</v>
      </c>
      <c r="Q1496">
        <v>17.881</v>
      </c>
      <c r="R1496">
        <v>18.315000000000001</v>
      </c>
      <c r="S1496">
        <v>19.181999999999999</v>
      </c>
      <c r="T1496">
        <v>20.826000000000001</v>
      </c>
      <c r="U1496">
        <v>1494</v>
      </c>
      <c r="V1496">
        <v>10.792</v>
      </c>
      <c r="W1496">
        <v>11.795999999999999</v>
      </c>
      <c r="X1496">
        <v>12.798999999999999</v>
      </c>
      <c r="Y1496">
        <v>13.943</v>
      </c>
      <c r="Z1496">
        <v>15.255000000000001</v>
      </c>
      <c r="AA1496">
        <v>16.773</v>
      </c>
      <c r="AB1496">
        <v>18.541</v>
      </c>
      <c r="AC1496">
        <v>20.62</v>
      </c>
      <c r="AD1496">
        <v>22.7</v>
      </c>
    </row>
    <row r="1497" spans="1:30" x14ac:dyDescent="0.25">
      <c r="A1497">
        <v>1495</v>
      </c>
      <c r="B1497">
        <f t="shared" si="23"/>
        <v>4.0930869267624912</v>
      </c>
      <c r="C1497">
        <v>-0.56840000000000002</v>
      </c>
      <c r="D1497">
        <v>15.255100000000001</v>
      </c>
      <c r="E1497">
        <v>9.2340000000000005E-2</v>
      </c>
      <c r="F1497">
        <v>11.71</v>
      </c>
      <c r="G1497">
        <v>12.456</v>
      </c>
      <c r="H1497">
        <v>12.927</v>
      </c>
      <c r="I1497">
        <v>13.186999999999999</v>
      </c>
      <c r="J1497">
        <v>13.603999999999999</v>
      </c>
      <c r="K1497">
        <v>13.898</v>
      </c>
      <c r="L1497">
        <v>14.349</v>
      </c>
      <c r="M1497">
        <v>15.255000000000001</v>
      </c>
      <c r="N1497">
        <v>16.254000000000001</v>
      </c>
      <c r="O1497">
        <v>16.832999999999998</v>
      </c>
      <c r="P1497">
        <v>17.242999999999999</v>
      </c>
      <c r="Q1497">
        <v>17.881</v>
      </c>
      <c r="R1497">
        <v>18.315999999999999</v>
      </c>
      <c r="S1497">
        <v>19.183</v>
      </c>
      <c r="T1497">
        <v>20.827000000000002</v>
      </c>
      <c r="U1497">
        <v>1495</v>
      </c>
      <c r="V1497">
        <v>10.791</v>
      </c>
      <c r="W1497">
        <v>11.795</v>
      </c>
      <c r="X1497">
        <v>12.798</v>
      </c>
      <c r="Y1497">
        <v>13.942</v>
      </c>
      <c r="Z1497">
        <v>15.255000000000001</v>
      </c>
      <c r="AA1497">
        <v>16.773</v>
      </c>
      <c r="AB1497">
        <v>18.542000000000002</v>
      </c>
      <c r="AC1497">
        <v>20.622</v>
      </c>
      <c r="AD1497">
        <v>22.702000000000002</v>
      </c>
    </row>
    <row r="1498" spans="1:30" x14ac:dyDescent="0.25">
      <c r="A1498">
        <v>1496</v>
      </c>
      <c r="B1498">
        <f t="shared" si="23"/>
        <v>4.0958247775496233</v>
      </c>
      <c r="C1498">
        <v>-0.56840000000000002</v>
      </c>
      <c r="D1498">
        <v>15.255000000000001</v>
      </c>
      <c r="E1498">
        <v>9.2359999999999998E-2</v>
      </c>
      <c r="F1498">
        <v>11.71</v>
      </c>
      <c r="G1498">
        <v>12.456</v>
      </c>
      <c r="H1498">
        <v>12.926</v>
      </c>
      <c r="I1498">
        <v>13.186</v>
      </c>
      <c r="J1498">
        <v>13.603999999999999</v>
      </c>
      <c r="K1498">
        <v>13.897</v>
      </c>
      <c r="L1498">
        <v>14.349</v>
      </c>
      <c r="M1498">
        <v>15.255000000000001</v>
      </c>
      <c r="N1498">
        <v>16.254000000000001</v>
      </c>
      <c r="O1498">
        <v>16.832999999999998</v>
      </c>
      <c r="P1498">
        <v>17.244</v>
      </c>
      <c r="Q1498">
        <v>17.882000000000001</v>
      </c>
      <c r="R1498">
        <v>18.317</v>
      </c>
      <c r="S1498">
        <v>19.184000000000001</v>
      </c>
      <c r="T1498">
        <v>20.829000000000001</v>
      </c>
      <c r="U1498">
        <v>1496</v>
      </c>
      <c r="V1498">
        <v>10.791</v>
      </c>
      <c r="W1498">
        <v>11.794</v>
      </c>
      <c r="X1498">
        <v>12.798</v>
      </c>
      <c r="Y1498">
        <v>13.942</v>
      </c>
      <c r="Z1498">
        <v>15.255000000000001</v>
      </c>
      <c r="AA1498">
        <v>16.773</v>
      </c>
      <c r="AB1498">
        <v>18.542000000000002</v>
      </c>
      <c r="AC1498">
        <v>20.623000000000001</v>
      </c>
      <c r="AD1498">
        <v>22.704000000000001</v>
      </c>
    </row>
    <row r="1499" spans="1:30" x14ac:dyDescent="0.25">
      <c r="A1499">
        <v>1497</v>
      </c>
      <c r="B1499">
        <f t="shared" si="23"/>
        <v>4.0985626283367553</v>
      </c>
      <c r="C1499">
        <v>-0.56840000000000002</v>
      </c>
      <c r="D1499">
        <v>15.254899999999999</v>
      </c>
      <c r="E1499">
        <v>9.2380000000000004E-2</v>
      </c>
      <c r="F1499">
        <v>11.709</v>
      </c>
      <c r="G1499">
        <v>12.455</v>
      </c>
      <c r="H1499">
        <v>12.926</v>
      </c>
      <c r="I1499">
        <v>13.186</v>
      </c>
      <c r="J1499">
        <v>13.603</v>
      </c>
      <c r="K1499">
        <v>13.897</v>
      </c>
      <c r="L1499">
        <v>14.349</v>
      </c>
      <c r="M1499">
        <v>15.255000000000001</v>
      </c>
      <c r="N1499">
        <v>16.254000000000001</v>
      </c>
      <c r="O1499">
        <v>16.832999999999998</v>
      </c>
      <c r="P1499">
        <v>17.244</v>
      </c>
      <c r="Q1499">
        <v>17.882000000000001</v>
      </c>
      <c r="R1499">
        <v>18.317</v>
      </c>
      <c r="S1499">
        <v>19.184999999999999</v>
      </c>
      <c r="T1499">
        <v>20.83</v>
      </c>
      <c r="U1499">
        <v>1497</v>
      </c>
      <c r="V1499">
        <v>10.79</v>
      </c>
      <c r="W1499">
        <v>11.792999999999999</v>
      </c>
      <c r="X1499">
        <v>12.797000000000001</v>
      </c>
      <c r="Y1499">
        <v>13.941000000000001</v>
      </c>
      <c r="Z1499">
        <v>15.255000000000001</v>
      </c>
      <c r="AA1499">
        <v>16.773</v>
      </c>
      <c r="AB1499">
        <v>18.542999999999999</v>
      </c>
      <c r="AC1499">
        <v>20.623999999999999</v>
      </c>
      <c r="AD1499">
        <v>22.706</v>
      </c>
    </row>
    <row r="1500" spans="1:30" x14ac:dyDescent="0.25">
      <c r="A1500">
        <v>1498</v>
      </c>
      <c r="B1500">
        <f t="shared" si="23"/>
        <v>4.1013004791238874</v>
      </c>
      <c r="C1500">
        <v>-0.56840000000000002</v>
      </c>
      <c r="D1500">
        <v>15.254799999999999</v>
      </c>
      <c r="E1500">
        <v>9.2399999999999996E-2</v>
      </c>
      <c r="F1500">
        <v>11.708</v>
      </c>
      <c r="G1500">
        <v>12.455</v>
      </c>
      <c r="H1500">
        <v>12.925000000000001</v>
      </c>
      <c r="I1500">
        <v>13.186</v>
      </c>
      <c r="J1500">
        <v>13.603</v>
      </c>
      <c r="K1500">
        <v>13.897</v>
      </c>
      <c r="L1500">
        <v>14.349</v>
      </c>
      <c r="M1500">
        <v>15.255000000000001</v>
      </c>
      <c r="N1500">
        <v>16.254000000000001</v>
      </c>
      <c r="O1500">
        <v>16.832999999999998</v>
      </c>
      <c r="P1500">
        <v>17.244</v>
      </c>
      <c r="Q1500">
        <v>17.882999999999999</v>
      </c>
      <c r="R1500">
        <v>18.318000000000001</v>
      </c>
      <c r="S1500">
        <v>19.186</v>
      </c>
      <c r="T1500">
        <v>20.831</v>
      </c>
      <c r="U1500">
        <v>1498</v>
      </c>
      <c r="V1500">
        <v>10.789</v>
      </c>
      <c r="W1500">
        <v>11.792999999999999</v>
      </c>
      <c r="X1500">
        <v>12.795999999999999</v>
      </c>
      <c r="Y1500">
        <v>13.941000000000001</v>
      </c>
      <c r="Z1500">
        <v>15.255000000000001</v>
      </c>
      <c r="AA1500">
        <v>16.774000000000001</v>
      </c>
      <c r="AB1500">
        <v>18.544</v>
      </c>
      <c r="AC1500">
        <v>20.626000000000001</v>
      </c>
      <c r="AD1500">
        <v>22.707000000000001</v>
      </c>
    </row>
    <row r="1501" spans="1:30" x14ac:dyDescent="0.25">
      <c r="A1501">
        <v>1499</v>
      </c>
      <c r="B1501">
        <f t="shared" si="23"/>
        <v>4.1040383299110195</v>
      </c>
      <c r="C1501">
        <v>-0.56840000000000002</v>
      </c>
      <c r="D1501">
        <v>15.2547</v>
      </c>
      <c r="E1501">
        <v>9.2420000000000002E-2</v>
      </c>
      <c r="F1501">
        <v>11.708</v>
      </c>
      <c r="G1501">
        <v>12.454000000000001</v>
      </c>
      <c r="H1501">
        <v>12.925000000000001</v>
      </c>
      <c r="I1501">
        <v>13.185</v>
      </c>
      <c r="J1501">
        <v>13.603</v>
      </c>
      <c r="K1501">
        <v>13.896000000000001</v>
      </c>
      <c r="L1501">
        <v>14.348000000000001</v>
      </c>
      <c r="M1501">
        <v>15.255000000000001</v>
      </c>
      <c r="N1501">
        <v>16.254000000000001</v>
      </c>
      <c r="O1501">
        <v>16.834</v>
      </c>
      <c r="P1501">
        <v>17.245000000000001</v>
      </c>
      <c r="Q1501">
        <v>17.882999999999999</v>
      </c>
      <c r="R1501">
        <v>18.318000000000001</v>
      </c>
      <c r="S1501">
        <v>19.186</v>
      </c>
      <c r="T1501">
        <v>20.832999999999998</v>
      </c>
      <c r="U1501">
        <v>1499</v>
      </c>
      <c r="V1501">
        <v>10.788</v>
      </c>
      <c r="W1501">
        <v>11.792</v>
      </c>
      <c r="X1501">
        <v>12.795999999999999</v>
      </c>
      <c r="Y1501">
        <v>13.941000000000001</v>
      </c>
      <c r="Z1501">
        <v>15.255000000000001</v>
      </c>
      <c r="AA1501">
        <v>16.774000000000001</v>
      </c>
      <c r="AB1501">
        <v>18.545000000000002</v>
      </c>
      <c r="AC1501">
        <v>20.626999999999999</v>
      </c>
      <c r="AD1501">
        <v>22.709</v>
      </c>
    </row>
    <row r="1502" spans="1:30" x14ac:dyDescent="0.25">
      <c r="A1502">
        <v>1500</v>
      </c>
      <c r="B1502">
        <f t="shared" si="23"/>
        <v>4.1067761806981515</v>
      </c>
      <c r="C1502">
        <v>-0.56840000000000002</v>
      </c>
      <c r="D1502">
        <v>15.2545</v>
      </c>
      <c r="E1502">
        <v>9.2439999999999994E-2</v>
      </c>
      <c r="F1502">
        <v>11.707000000000001</v>
      </c>
      <c r="G1502">
        <v>12.452999999999999</v>
      </c>
      <c r="H1502">
        <v>12.923999999999999</v>
      </c>
      <c r="I1502">
        <v>13.183999999999999</v>
      </c>
      <c r="J1502">
        <v>13.602</v>
      </c>
      <c r="K1502">
        <v>13.896000000000001</v>
      </c>
      <c r="L1502">
        <v>14.348000000000001</v>
      </c>
      <c r="M1502">
        <v>15.255000000000001</v>
      </c>
      <c r="N1502">
        <v>16.254000000000001</v>
      </c>
      <c r="O1502">
        <v>16.834</v>
      </c>
      <c r="P1502">
        <v>17.245000000000001</v>
      </c>
      <c r="Q1502">
        <v>17.884</v>
      </c>
      <c r="R1502">
        <v>18.318999999999999</v>
      </c>
      <c r="S1502">
        <v>19.187000000000001</v>
      </c>
      <c r="T1502">
        <v>20.834</v>
      </c>
      <c r="U1502">
        <v>1500</v>
      </c>
      <c r="V1502">
        <v>10.787000000000001</v>
      </c>
      <c r="W1502">
        <v>11.791</v>
      </c>
      <c r="X1502">
        <v>12.795</v>
      </c>
      <c r="Y1502">
        <v>13.94</v>
      </c>
      <c r="Z1502">
        <v>15.254</v>
      </c>
      <c r="AA1502">
        <v>16.774000000000001</v>
      </c>
      <c r="AB1502">
        <v>18.545000000000002</v>
      </c>
      <c r="AC1502">
        <v>20.628</v>
      </c>
      <c r="AD1502">
        <v>22.710999999999999</v>
      </c>
    </row>
    <row r="1503" spans="1:30" x14ac:dyDescent="0.25">
      <c r="A1503">
        <v>1501</v>
      </c>
      <c r="B1503">
        <f t="shared" si="23"/>
        <v>4.1095140314852845</v>
      </c>
      <c r="C1503">
        <v>-0.56840000000000002</v>
      </c>
      <c r="D1503">
        <v>15.2544</v>
      </c>
      <c r="E1503">
        <v>9.2460000000000001E-2</v>
      </c>
      <c r="F1503">
        <v>11.706</v>
      </c>
      <c r="G1503">
        <v>12.452999999999999</v>
      </c>
      <c r="H1503">
        <v>12.923</v>
      </c>
      <c r="I1503">
        <v>13.183999999999999</v>
      </c>
      <c r="J1503">
        <v>13.602</v>
      </c>
      <c r="K1503">
        <v>13.895</v>
      </c>
      <c r="L1503">
        <v>14.348000000000001</v>
      </c>
      <c r="M1503">
        <v>15.254</v>
      </c>
      <c r="N1503">
        <v>16.254000000000001</v>
      </c>
      <c r="O1503">
        <v>16.834</v>
      </c>
      <c r="P1503">
        <v>17.245000000000001</v>
      </c>
      <c r="Q1503">
        <v>17.884</v>
      </c>
      <c r="R1503">
        <v>18.32</v>
      </c>
      <c r="S1503">
        <v>19.187999999999999</v>
      </c>
      <c r="T1503">
        <v>20.835000000000001</v>
      </c>
      <c r="U1503">
        <v>1501</v>
      </c>
      <c r="V1503">
        <v>10.786</v>
      </c>
      <c r="W1503">
        <v>11.791</v>
      </c>
      <c r="X1503">
        <v>12.795</v>
      </c>
      <c r="Y1503">
        <v>13.94</v>
      </c>
      <c r="Z1503">
        <v>15.254</v>
      </c>
      <c r="AA1503">
        <v>16.774000000000001</v>
      </c>
      <c r="AB1503">
        <v>18.545999999999999</v>
      </c>
      <c r="AC1503">
        <v>20.63</v>
      </c>
      <c r="AD1503">
        <v>22.713000000000001</v>
      </c>
    </row>
    <row r="1504" spans="1:30" x14ac:dyDescent="0.25">
      <c r="A1504">
        <v>1502</v>
      </c>
      <c r="B1504">
        <f t="shared" si="23"/>
        <v>4.1122518822724166</v>
      </c>
      <c r="C1504">
        <v>-0.56840000000000002</v>
      </c>
      <c r="D1504">
        <v>15.254300000000001</v>
      </c>
      <c r="E1504">
        <v>9.2480000000000007E-2</v>
      </c>
      <c r="F1504">
        <v>11.705</v>
      </c>
      <c r="G1504">
        <v>12.452</v>
      </c>
      <c r="H1504">
        <v>12.923</v>
      </c>
      <c r="I1504">
        <v>13.183</v>
      </c>
      <c r="J1504">
        <v>13.601000000000001</v>
      </c>
      <c r="K1504">
        <v>13.895</v>
      </c>
      <c r="L1504">
        <v>14.347</v>
      </c>
      <c r="M1504">
        <v>15.254</v>
      </c>
      <c r="N1504">
        <v>16.254999999999999</v>
      </c>
      <c r="O1504">
        <v>16.834</v>
      </c>
      <c r="P1504">
        <v>17.245999999999999</v>
      </c>
      <c r="Q1504">
        <v>17.885000000000002</v>
      </c>
      <c r="R1504">
        <v>18.32</v>
      </c>
      <c r="S1504">
        <v>19.189</v>
      </c>
      <c r="T1504">
        <v>20.837</v>
      </c>
      <c r="U1504">
        <v>1502</v>
      </c>
      <c r="V1504">
        <v>10.785</v>
      </c>
      <c r="W1504">
        <v>11.79</v>
      </c>
      <c r="X1504">
        <v>12.794</v>
      </c>
      <c r="Y1504">
        <v>13.94</v>
      </c>
      <c r="Z1504">
        <v>15.254</v>
      </c>
      <c r="AA1504">
        <v>16.774999999999999</v>
      </c>
      <c r="AB1504">
        <v>18.547000000000001</v>
      </c>
      <c r="AC1504">
        <v>20.631</v>
      </c>
      <c r="AD1504">
        <v>22.715</v>
      </c>
    </row>
    <row r="1505" spans="1:30" x14ac:dyDescent="0.25">
      <c r="A1505">
        <v>1503</v>
      </c>
      <c r="B1505">
        <f t="shared" si="23"/>
        <v>4.1149897330595486</v>
      </c>
      <c r="C1505">
        <v>-0.56840000000000002</v>
      </c>
      <c r="D1505">
        <v>15.254200000000001</v>
      </c>
      <c r="E1505">
        <v>9.2499999999999999E-2</v>
      </c>
      <c r="F1505">
        <v>11.705</v>
      </c>
      <c r="G1505">
        <v>12.452</v>
      </c>
      <c r="H1505">
        <v>12.922000000000001</v>
      </c>
      <c r="I1505">
        <v>13.183</v>
      </c>
      <c r="J1505">
        <v>13.601000000000001</v>
      </c>
      <c r="K1505">
        <v>13.895</v>
      </c>
      <c r="L1505">
        <v>14.347</v>
      </c>
      <c r="M1505">
        <v>15.254</v>
      </c>
      <c r="N1505">
        <v>16.254999999999999</v>
      </c>
      <c r="O1505">
        <v>16.835000000000001</v>
      </c>
      <c r="P1505">
        <v>17.245999999999999</v>
      </c>
      <c r="Q1505">
        <v>17.885000000000002</v>
      </c>
      <c r="R1505">
        <v>18.321000000000002</v>
      </c>
      <c r="S1505">
        <v>19.190000000000001</v>
      </c>
      <c r="T1505">
        <v>20.838000000000001</v>
      </c>
      <c r="U1505">
        <v>1503</v>
      </c>
      <c r="V1505">
        <v>10.785</v>
      </c>
      <c r="W1505">
        <v>11.789</v>
      </c>
      <c r="X1505">
        <v>12.794</v>
      </c>
      <c r="Y1505">
        <v>13.939</v>
      </c>
      <c r="Z1505">
        <v>15.254</v>
      </c>
      <c r="AA1505">
        <v>16.774999999999999</v>
      </c>
      <c r="AB1505">
        <v>18.547000000000001</v>
      </c>
      <c r="AC1505">
        <v>20.632000000000001</v>
      </c>
      <c r="AD1505">
        <v>22.716999999999999</v>
      </c>
    </row>
    <row r="1506" spans="1:30" x14ac:dyDescent="0.25">
      <c r="A1506">
        <v>1504</v>
      </c>
      <c r="B1506">
        <f t="shared" si="23"/>
        <v>4.1177275838466807</v>
      </c>
      <c r="C1506">
        <v>-0.56840000000000002</v>
      </c>
      <c r="D1506">
        <v>15.254099999999999</v>
      </c>
      <c r="E1506">
        <v>9.2520000000000005E-2</v>
      </c>
      <c r="F1506">
        <v>11.704000000000001</v>
      </c>
      <c r="G1506">
        <v>12.451000000000001</v>
      </c>
      <c r="H1506">
        <v>12.922000000000001</v>
      </c>
      <c r="I1506">
        <v>13.183</v>
      </c>
      <c r="J1506">
        <v>13.6</v>
      </c>
      <c r="K1506">
        <v>13.894</v>
      </c>
      <c r="L1506">
        <v>14.347</v>
      </c>
      <c r="M1506">
        <v>15.254</v>
      </c>
      <c r="N1506">
        <v>16.254999999999999</v>
      </c>
      <c r="O1506">
        <v>16.835000000000001</v>
      </c>
      <c r="P1506">
        <v>17.245999999999999</v>
      </c>
      <c r="Q1506">
        <v>17.885999999999999</v>
      </c>
      <c r="R1506">
        <v>18.321999999999999</v>
      </c>
      <c r="S1506">
        <v>19.190999999999999</v>
      </c>
      <c r="T1506">
        <v>20.84</v>
      </c>
      <c r="U1506">
        <v>1504</v>
      </c>
      <c r="V1506">
        <v>10.784000000000001</v>
      </c>
      <c r="W1506">
        <v>11.788</v>
      </c>
      <c r="X1506">
        <v>12.792999999999999</v>
      </c>
      <c r="Y1506">
        <v>13.939</v>
      </c>
      <c r="Z1506">
        <v>15.254</v>
      </c>
      <c r="AA1506">
        <v>16.774999999999999</v>
      </c>
      <c r="AB1506">
        <v>18.547999999999998</v>
      </c>
      <c r="AC1506">
        <v>20.634</v>
      </c>
      <c r="AD1506">
        <v>22.719000000000001</v>
      </c>
    </row>
    <row r="1507" spans="1:30" x14ac:dyDescent="0.25">
      <c r="A1507">
        <v>1505</v>
      </c>
      <c r="B1507">
        <f t="shared" si="23"/>
        <v>4.1204654346338128</v>
      </c>
      <c r="C1507">
        <v>-0.56840000000000002</v>
      </c>
      <c r="D1507">
        <v>15.254</v>
      </c>
      <c r="E1507">
        <v>9.2539999999999997E-2</v>
      </c>
      <c r="F1507">
        <v>11.702999999999999</v>
      </c>
      <c r="G1507">
        <v>12.45</v>
      </c>
      <c r="H1507">
        <v>12.920999999999999</v>
      </c>
      <c r="I1507">
        <v>13.182</v>
      </c>
      <c r="J1507">
        <v>13.6</v>
      </c>
      <c r="K1507">
        <v>13.894</v>
      </c>
      <c r="L1507">
        <v>14.347</v>
      </c>
      <c r="M1507">
        <v>15.254</v>
      </c>
      <c r="N1507">
        <v>16.254999999999999</v>
      </c>
      <c r="O1507">
        <v>16.835000000000001</v>
      </c>
      <c r="P1507">
        <v>17.247</v>
      </c>
      <c r="Q1507">
        <v>17.887</v>
      </c>
      <c r="R1507">
        <v>18.321999999999999</v>
      </c>
      <c r="S1507">
        <v>19.192</v>
      </c>
      <c r="T1507">
        <v>20.841000000000001</v>
      </c>
      <c r="U1507">
        <v>1505</v>
      </c>
      <c r="V1507">
        <v>10.782999999999999</v>
      </c>
      <c r="W1507">
        <v>11.788</v>
      </c>
      <c r="X1507">
        <v>12.792999999999999</v>
      </c>
      <c r="Y1507">
        <v>13.938000000000001</v>
      </c>
      <c r="Z1507">
        <v>15.254</v>
      </c>
      <c r="AA1507">
        <v>16.774999999999999</v>
      </c>
      <c r="AB1507">
        <v>18.548999999999999</v>
      </c>
      <c r="AC1507">
        <v>20.635000000000002</v>
      </c>
      <c r="AD1507">
        <v>22.721</v>
      </c>
    </row>
    <row r="1508" spans="1:30" x14ac:dyDescent="0.25">
      <c r="A1508">
        <v>1506</v>
      </c>
      <c r="B1508">
        <f t="shared" si="23"/>
        <v>4.1232032854209448</v>
      </c>
      <c r="C1508">
        <v>-0.56840000000000002</v>
      </c>
      <c r="D1508">
        <v>15.2538</v>
      </c>
      <c r="E1508">
        <v>9.2560000000000003E-2</v>
      </c>
      <c r="F1508">
        <v>11.702</v>
      </c>
      <c r="G1508">
        <v>12.45</v>
      </c>
      <c r="H1508">
        <v>12.920999999999999</v>
      </c>
      <c r="I1508">
        <v>13.180999999999999</v>
      </c>
      <c r="J1508">
        <v>13.6</v>
      </c>
      <c r="K1508">
        <v>13.893000000000001</v>
      </c>
      <c r="L1508">
        <v>14.346</v>
      </c>
      <c r="M1508">
        <v>15.254</v>
      </c>
      <c r="N1508">
        <v>16.254999999999999</v>
      </c>
      <c r="O1508">
        <v>16.835000000000001</v>
      </c>
      <c r="P1508">
        <v>17.247</v>
      </c>
      <c r="Q1508">
        <v>17.887</v>
      </c>
      <c r="R1508">
        <v>18.323</v>
      </c>
      <c r="S1508">
        <v>19.192</v>
      </c>
      <c r="T1508">
        <v>20.841999999999999</v>
      </c>
      <c r="U1508">
        <v>1506</v>
      </c>
      <c r="V1508">
        <v>10.782</v>
      </c>
      <c r="W1508">
        <v>11.787000000000001</v>
      </c>
      <c r="X1508">
        <v>12.792</v>
      </c>
      <c r="Y1508">
        <v>13.938000000000001</v>
      </c>
      <c r="Z1508">
        <v>15.254</v>
      </c>
      <c r="AA1508">
        <v>16.774999999999999</v>
      </c>
      <c r="AB1508">
        <v>18.548999999999999</v>
      </c>
      <c r="AC1508">
        <v>20.635999999999999</v>
      </c>
      <c r="AD1508">
        <v>22.722999999999999</v>
      </c>
    </row>
    <row r="1509" spans="1:30" x14ac:dyDescent="0.25">
      <c r="A1509">
        <v>1507</v>
      </c>
      <c r="B1509">
        <f t="shared" si="23"/>
        <v>4.1259411362080769</v>
      </c>
      <c r="C1509">
        <v>-0.56840000000000002</v>
      </c>
      <c r="D1509">
        <v>15.2537</v>
      </c>
      <c r="E1509">
        <v>9.2579999999999996E-2</v>
      </c>
      <c r="F1509">
        <v>11.702</v>
      </c>
      <c r="G1509">
        <v>12.449</v>
      </c>
      <c r="H1509">
        <v>12.92</v>
      </c>
      <c r="I1509">
        <v>13.180999999999999</v>
      </c>
      <c r="J1509">
        <v>13.599</v>
      </c>
      <c r="K1509">
        <v>13.893000000000001</v>
      </c>
      <c r="L1509">
        <v>14.346</v>
      </c>
      <c r="M1509">
        <v>15.254</v>
      </c>
      <c r="N1509">
        <v>16.254999999999999</v>
      </c>
      <c r="O1509">
        <v>16.835999999999999</v>
      </c>
      <c r="P1509">
        <v>17.247</v>
      </c>
      <c r="Q1509">
        <v>17.887</v>
      </c>
      <c r="R1509">
        <v>18.323</v>
      </c>
      <c r="S1509">
        <v>19.193000000000001</v>
      </c>
      <c r="T1509">
        <v>20.844000000000001</v>
      </c>
      <c r="U1509">
        <v>1507</v>
      </c>
      <c r="V1509">
        <v>10.781000000000001</v>
      </c>
      <c r="W1509">
        <v>11.786</v>
      </c>
      <c r="X1509">
        <v>12.791</v>
      </c>
      <c r="Y1509">
        <v>13.938000000000001</v>
      </c>
      <c r="Z1509">
        <v>15.254</v>
      </c>
      <c r="AA1509">
        <v>16.776</v>
      </c>
      <c r="AB1509">
        <v>18.55</v>
      </c>
      <c r="AC1509">
        <v>20.637</v>
      </c>
      <c r="AD1509">
        <v>22.725000000000001</v>
      </c>
    </row>
    <row r="1510" spans="1:30" x14ac:dyDescent="0.25">
      <c r="A1510">
        <v>1508</v>
      </c>
      <c r="B1510">
        <f t="shared" si="23"/>
        <v>4.128678986995209</v>
      </c>
      <c r="C1510">
        <v>-0.56840000000000002</v>
      </c>
      <c r="D1510">
        <v>15.2536</v>
      </c>
      <c r="E1510">
        <v>9.2600000000000002E-2</v>
      </c>
      <c r="F1510">
        <v>11.701000000000001</v>
      </c>
      <c r="G1510">
        <v>12.448</v>
      </c>
      <c r="H1510">
        <v>12.92</v>
      </c>
      <c r="I1510">
        <v>13.18</v>
      </c>
      <c r="J1510">
        <v>13.599</v>
      </c>
      <c r="K1510">
        <v>13.893000000000001</v>
      </c>
      <c r="L1510">
        <v>14.346</v>
      </c>
      <c r="M1510">
        <v>15.254</v>
      </c>
      <c r="N1510">
        <v>16.254999999999999</v>
      </c>
      <c r="O1510">
        <v>16.835999999999999</v>
      </c>
      <c r="P1510">
        <v>17.248000000000001</v>
      </c>
      <c r="Q1510">
        <v>17.888000000000002</v>
      </c>
      <c r="R1510">
        <v>18.324000000000002</v>
      </c>
      <c r="S1510">
        <v>19.193999999999999</v>
      </c>
      <c r="T1510">
        <v>20.844999999999999</v>
      </c>
      <c r="U1510">
        <v>1508</v>
      </c>
      <c r="V1510">
        <v>10.78</v>
      </c>
      <c r="W1510">
        <v>11.786</v>
      </c>
      <c r="X1510">
        <v>12.791</v>
      </c>
      <c r="Y1510">
        <v>13.936999999999999</v>
      </c>
      <c r="Z1510">
        <v>15.254</v>
      </c>
      <c r="AA1510">
        <v>16.776</v>
      </c>
      <c r="AB1510">
        <v>18.550999999999998</v>
      </c>
      <c r="AC1510">
        <v>20.638999999999999</v>
      </c>
      <c r="AD1510">
        <v>22.727</v>
      </c>
    </row>
    <row r="1511" spans="1:30" x14ac:dyDescent="0.25">
      <c r="A1511">
        <v>1509</v>
      </c>
      <c r="B1511">
        <f t="shared" si="23"/>
        <v>4.131416837782341</v>
      </c>
      <c r="C1511">
        <v>-0.56840000000000002</v>
      </c>
      <c r="D1511">
        <v>15.253500000000001</v>
      </c>
      <c r="E1511">
        <v>9.2619999999999994E-2</v>
      </c>
      <c r="F1511">
        <v>11.7</v>
      </c>
      <c r="G1511">
        <v>12.448</v>
      </c>
      <c r="H1511">
        <v>12.919</v>
      </c>
      <c r="I1511">
        <v>13.18</v>
      </c>
      <c r="J1511">
        <v>13.598000000000001</v>
      </c>
      <c r="K1511">
        <v>13.891999999999999</v>
      </c>
      <c r="L1511">
        <v>14.345000000000001</v>
      </c>
      <c r="M1511">
        <v>15.254</v>
      </c>
      <c r="N1511">
        <v>16.254999999999999</v>
      </c>
      <c r="O1511">
        <v>16.835999999999999</v>
      </c>
      <c r="P1511">
        <v>17.248000000000001</v>
      </c>
      <c r="Q1511">
        <v>17.888999999999999</v>
      </c>
      <c r="R1511">
        <v>18.324999999999999</v>
      </c>
      <c r="S1511">
        <v>19.195</v>
      </c>
      <c r="T1511">
        <v>20.847000000000001</v>
      </c>
      <c r="U1511">
        <v>1509</v>
      </c>
      <c r="V1511">
        <v>10.78</v>
      </c>
      <c r="W1511">
        <v>11.785</v>
      </c>
      <c r="X1511">
        <v>12.79</v>
      </c>
      <c r="Y1511">
        <v>13.936999999999999</v>
      </c>
      <c r="Z1511">
        <v>15.254</v>
      </c>
      <c r="AA1511">
        <v>16.776</v>
      </c>
      <c r="AB1511">
        <v>18.550999999999998</v>
      </c>
      <c r="AC1511">
        <v>20.64</v>
      </c>
      <c r="AD1511">
        <v>22.728999999999999</v>
      </c>
    </row>
    <row r="1512" spans="1:30" x14ac:dyDescent="0.25">
      <c r="A1512">
        <v>1510</v>
      </c>
      <c r="B1512">
        <f t="shared" si="23"/>
        <v>4.1341546885694731</v>
      </c>
      <c r="C1512">
        <v>-0.56840000000000002</v>
      </c>
      <c r="D1512">
        <v>15.253399999999999</v>
      </c>
      <c r="E1512">
        <v>9.2630000000000004E-2</v>
      </c>
      <c r="F1512">
        <v>11.7</v>
      </c>
      <c r="G1512">
        <v>12.448</v>
      </c>
      <c r="H1512">
        <v>12.919</v>
      </c>
      <c r="I1512">
        <v>13.18</v>
      </c>
      <c r="J1512">
        <v>13.598000000000001</v>
      </c>
      <c r="K1512">
        <v>13.891999999999999</v>
      </c>
      <c r="L1512">
        <v>14.345000000000001</v>
      </c>
      <c r="M1512">
        <v>15.253</v>
      </c>
      <c r="N1512">
        <v>16.254999999999999</v>
      </c>
      <c r="O1512">
        <v>16.835999999999999</v>
      </c>
      <c r="P1512">
        <v>17.248000000000001</v>
      </c>
      <c r="Q1512">
        <v>17.888999999999999</v>
      </c>
      <c r="R1512">
        <v>18.324999999999999</v>
      </c>
      <c r="S1512">
        <v>19.196000000000002</v>
      </c>
      <c r="T1512">
        <v>20.847000000000001</v>
      </c>
      <c r="U1512">
        <v>1510</v>
      </c>
      <c r="V1512">
        <v>10.779</v>
      </c>
      <c r="W1512">
        <v>11.785</v>
      </c>
      <c r="X1512">
        <v>12.79</v>
      </c>
      <c r="Y1512">
        <v>13.936999999999999</v>
      </c>
      <c r="Z1512">
        <v>15.253</v>
      </c>
      <c r="AA1512">
        <v>16.776</v>
      </c>
      <c r="AB1512">
        <v>18.552</v>
      </c>
      <c r="AC1512">
        <v>20.640999999999998</v>
      </c>
      <c r="AD1512">
        <v>22.73</v>
      </c>
    </row>
    <row r="1513" spans="1:30" x14ac:dyDescent="0.25">
      <c r="A1513">
        <v>1511</v>
      </c>
      <c r="B1513">
        <f t="shared" si="23"/>
        <v>4.1368925393566052</v>
      </c>
      <c r="C1513">
        <v>-0.56840000000000002</v>
      </c>
      <c r="D1513">
        <v>15.253299999999999</v>
      </c>
      <c r="E1513">
        <v>9.2649999999999996E-2</v>
      </c>
      <c r="F1513">
        <v>11.699</v>
      </c>
      <c r="G1513">
        <v>12.446999999999999</v>
      </c>
      <c r="H1513">
        <v>12.917999999999999</v>
      </c>
      <c r="I1513">
        <v>13.179</v>
      </c>
      <c r="J1513">
        <v>13.598000000000001</v>
      </c>
      <c r="K1513">
        <v>13.891999999999999</v>
      </c>
      <c r="L1513">
        <v>14.345000000000001</v>
      </c>
      <c r="M1513">
        <v>15.253</v>
      </c>
      <c r="N1513">
        <v>16.254999999999999</v>
      </c>
      <c r="O1513">
        <v>16.835999999999999</v>
      </c>
      <c r="P1513">
        <v>17.248999999999999</v>
      </c>
      <c r="Q1513">
        <v>17.888999999999999</v>
      </c>
      <c r="R1513">
        <v>18.326000000000001</v>
      </c>
      <c r="S1513">
        <v>19.196000000000002</v>
      </c>
      <c r="T1513">
        <v>20.849</v>
      </c>
      <c r="U1513">
        <v>1511</v>
      </c>
      <c r="V1513">
        <v>10.778</v>
      </c>
      <c r="W1513">
        <v>11.784000000000001</v>
      </c>
      <c r="X1513">
        <v>12.789</v>
      </c>
      <c r="Y1513">
        <v>13.936</v>
      </c>
      <c r="Z1513">
        <v>15.253</v>
      </c>
      <c r="AA1513">
        <v>16.776</v>
      </c>
      <c r="AB1513">
        <v>18.552</v>
      </c>
      <c r="AC1513">
        <v>20.641999999999999</v>
      </c>
      <c r="AD1513">
        <v>22.731999999999999</v>
      </c>
    </row>
    <row r="1514" spans="1:30" x14ac:dyDescent="0.25">
      <c r="A1514">
        <v>1512</v>
      </c>
      <c r="B1514">
        <f t="shared" si="23"/>
        <v>4.1396303901437372</v>
      </c>
      <c r="C1514">
        <v>-0.56840000000000002</v>
      </c>
      <c r="D1514">
        <v>15.2532</v>
      </c>
      <c r="E1514">
        <v>9.2670000000000002E-2</v>
      </c>
      <c r="F1514">
        <v>11.699</v>
      </c>
      <c r="G1514">
        <v>12.446</v>
      </c>
      <c r="H1514">
        <v>12.917999999999999</v>
      </c>
      <c r="I1514">
        <v>13.179</v>
      </c>
      <c r="J1514">
        <v>13.597</v>
      </c>
      <c r="K1514">
        <v>13.891</v>
      </c>
      <c r="L1514">
        <v>14.345000000000001</v>
      </c>
      <c r="M1514">
        <v>15.253</v>
      </c>
      <c r="N1514">
        <v>16.256</v>
      </c>
      <c r="O1514">
        <v>16.837</v>
      </c>
      <c r="P1514">
        <v>17.248999999999999</v>
      </c>
      <c r="Q1514">
        <v>17.89</v>
      </c>
      <c r="R1514">
        <v>18.326000000000001</v>
      </c>
      <c r="S1514">
        <v>19.196999999999999</v>
      </c>
      <c r="T1514">
        <v>20.85</v>
      </c>
      <c r="U1514">
        <v>1512</v>
      </c>
      <c r="V1514">
        <v>10.778</v>
      </c>
      <c r="W1514">
        <v>11.782999999999999</v>
      </c>
      <c r="X1514">
        <v>12.789</v>
      </c>
      <c r="Y1514">
        <v>13.936</v>
      </c>
      <c r="Z1514">
        <v>15.253</v>
      </c>
      <c r="AA1514">
        <v>16.777000000000001</v>
      </c>
      <c r="AB1514">
        <v>18.553000000000001</v>
      </c>
      <c r="AC1514">
        <v>20.643000000000001</v>
      </c>
      <c r="AD1514">
        <v>22.734000000000002</v>
      </c>
    </row>
    <row r="1515" spans="1:30" x14ac:dyDescent="0.25">
      <c r="A1515">
        <v>1513</v>
      </c>
      <c r="B1515">
        <f t="shared" si="23"/>
        <v>4.1423682409308693</v>
      </c>
      <c r="C1515">
        <v>-0.56840000000000002</v>
      </c>
      <c r="D1515">
        <v>15.2531</v>
      </c>
      <c r="E1515">
        <v>9.2689999999999995E-2</v>
      </c>
      <c r="F1515">
        <v>11.698</v>
      </c>
      <c r="G1515">
        <v>12.446</v>
      </c>
      <c r="H1515">
        <v>12.917</v>
      </c>
      <c r="I1515">
        <v>13.178000000000001</v>
      </c>
      <c r="J1515">
        <v>13.597</v>
      </c>
      <c r="K1515">
        <v>13.891</v>
      </c>
      <c r="L1515">
        <v>14.343999999999999</v>
      </c>
      <c r="M1515">
        <v>15.253</v>
      </c>
      <c r="N1515">
        <v>16.256</v>
      </c>
      <c r="O1515">
        <v>16.837</v>
      </c>
      <c r="P1515">
        <v>17.248999999999999</v>
      </c>
      <c r="Q1515">
        <v>17.89</v>
      </c>
      <c r="R1515">
        <v>18.327000000000002</v>
      </c>
      <c r="S1515">
        <v>19.198</v>
      </c>
      <c r="T1515">
        <v>20.850999999999999</v>
      </c>
      <c r="U1515">
        <v>1513</v>
      </c>
      <c r="V1515">
        <v>10.776999999999999</v>
      </c>
      <c r="W1515">
        <v>11.782999999999999</v>
      </c>
      <c r="X1515">
        <v>12.788</v>
      </c>
      <c r="Y1515">
        <v>13.936</v>
      </c>
      <c r="Z1515">
        <v>15.253</v>
      </c>
      <c r="AA1515">
        <v>16.777000000000001</v>
      </c>
      <c r="AB1515">
        <v>18.553999999999998</v>
      </c>
      <c r="AC1515">
        <v>20.645</v>
      </c>
      <c r="AD1515">
        <v>22.736000000000001</v>
      </c>
    </row>
    <row r="1516" spans="1:30" x14ac:dyDescent="0.25">
      <c r="A1516">
        <v>1514</v>
      </c>
      <c r="B1516">
        <f t="shared" si="23"/>
        <v>4.1451060917180014</v>
      </c>
      <c r="C1516">
        <v>-0.56840000000000002</v>
      </c>
      <c r="D1516">
        <v>15.253</v>
      </c>
      <c r="E1516">
        <v>9.2710000000000001E-2</v>
      </c>
      <c r="F1516">
        <v>11.696999999999999</v>
      </c>
      <c r="G1516">
        <v>12.445</v>
      </c>
      <c r="H1516">
        <v>12.917</v>
      </c>
      <c r="I1516">
        <v>13.178000000000001</v>
      </c>
      <c r="J1516">
        <v>13.596</v>
      </c>
      <c r="K1516">
        <v>13.891</v>
      </c>
      <c r="L1516">
        <v>14.343999999999999</v>
      </c>
      <c r="M1516">
        <v>15.253</v>
      </c>
      <c r="N1516">
        <v>16.256</v>
      </c>
      <c r="O1516">
        <v>16.837</v>
      </c>
      <c r="P1516">
        <v>17.25</v>
      </c>
      <c r="Q1516">
        <v>17.890999999999998</v>
      </c>
      <c r="R1516">
        <v>18.327000000000002</v>
      </c>
      <c r="S1516">
        <v>19.199000000000002</v>
      </c>
      <c r="T1516">
        <v>20.853000000000002</v>
      </c>
      <c r="U1516">
        <v>1514</v>
      </c>
      <c r="V1516">
        <v>10.776</v>
      </c>
      <c r="W1516">
        <v>11.782</v>
      </c>
      <c r="X1516">
        <v>12.788</v>
      </c>
      <c r="Y1516">
        <v>13.935</v>
      </c>
      <c r="Z1516">
        <v>15.253</v>
      </c>
      <c r="AA1516">
        <v>16.777000000000001</v>
      </c>
      <c r="AB1516">
        <v>18.555</v>
      </c>
      <c r="AC1516">
        <v>20.646000000000001</v>
      </c>
      <c r="AD1516">
        <v>22.738</v>
      </c>
    </row>
    <row r="1517" spans="1:30" x14ac:dyDescent="0.25">
      <c r="A1517">
        <v>1515</v>
      </c>
      <c r="B1517">
        <f t="shared" si="23"/>
        <v>4.1478439425051334</v>
      </c>
      <c r="C1517">
        <v>-0.56840000000000002</v>
      </c>
      <c r="D1517">
        <v>15.2529</v>
      </c>
      <c r="E1517">
        <v>9.2730000000000007E-2</v>
      </c>
      <c r="F1517">
        <v>11.696</v>
      </c>
      <c r="G1517">
        <v>12.445</v>
      </c>
      <c r="H1517">
        <v>12.916</v>
      </c>
      <c r="I1517">
        <v>13.177</v>
      </c>
      <c r="J1517">
        <v>13.596</v>
      </c>
      <c r="K1517">
        <v>13.89</v>
      </c>
      <c r="L1517">
        <v>14.343999999999999</v>
      </c>
      <c r="M1517">
        <v>15.253</v>
      </c>
      <c r="N1517">
        <v>16.256</v>
      </c>
      <c r="O1517">
        <v>16.837</v>
      </c>
      <c r="P1517">
        <v>17.25</v>
      </c>
      <c r="Q1517">
        <v>17.890999999999998</v>
      </c>
      <c r="R1517">
        <v>18.327999999999999</v>
      </c>
      <c r="S1517">
        <v>19.2</v>
      </c>
      <c r="T1517">
        <v>20.853999999999999</v>
      </c>
      <c r="U1517">
        <v>1515</v>
      </c>
      <c r="V1517">
        <v>10.775</v>
      </c>
      <c r="W1517">
        <v>11.781000000000001</v>
      </c>
      <c r="X1517">
        <v>12.787000000000001</v>
      </c>
      <c r="Y1517">
        <v>13.935</v>
      </c>
      <c r="Z1517">
        <v>15.253</v>
      </c>
      <c r="AA1517">
        <v>16.777000000000001</v>
      </c>
      <c r="AB1517">
        <v>18.555</v>
      </c>
      <c r="AC1517">
        <v>20.646999999999998</v>
      </c>
      <c r="AD1517">
        <v>22.739000000000001</v>
      </c>
    </row>
    <row r="1518" spans="1:30" x14ac:dyDescent="0.25">
      <c r="A1518">
        <v>1516</v>
      </c>
      <c r="B1518">
        <f t="shared" si="23"/>
        <v>4.1505817932922655</v>
      </c>
      <c r="C1518">
        <v>-0.56840000000000002</v>
      </c>
      <c r="D1518">
        <v>15.252800000000001</v>
      </c>
      <c r="E1518">
        <v>9.2749999999999999E-2</v>
      </c>
      <c r="F1518">
        <v>11.696</v>
      </c>
      <c r="G1518">
        <v>12.444000000000001</v>
      </c>
      <c r="H1518">
        <v>12.916</v>
      </c>
      <c r="I1518">
        <v>13.177</v>
      </c>
      <c r="J1518">
        <v>13.596</v>
      </c>
      <c r="K1518">
        <v>13.89</v>
      </c>
      <c r="L1518">
        <v>14.343</v>
      </c>
      <c r="M1518">
        <v>15.253</v>
      </c>
      <c r="N1518">
        <v>16.256</v>
      </c>
      <c r="O1518">
        <v>16.838000000000001</v>
      </c>
      <c r="P1518">
        <v>17.25</v>
      </c>
      <c r="Q1518">
        <v>17.891999999999999</v>
      </c>
      <c r="R1518">
        <v>18.329000000000001</v>
      </c>
      <c r="S1518">
        <v>19.201000000000001</v>
      </c>
      <c r="T1518">
        <v>20.856000000000002</v>
      </c>
      <c r="U1518">
        <v>1516</v>
      </c>
      <c r="V1518">
        <v>10.773999999999999</v>
      </c>
      <c r="W1518">
        <v>11.78</v>
      </c>
      <c r="X1518">
        <v>12.787000000000001</v>
      </c>
      <c r="Y1518">
        <v>13.935</v>
      </c>
      <c r="Z1518">
        <v>15.253</v>
      </c>
      <c r="AA1518">
        <v>16.777999999999999</v>
      </c>
      <c r="AB1518">
        <v>18.556000000000001</v>
      </c>
      <c r="AC1518">
        <v>20.649000000000001</v>
      </c>
      <c r="AD1518">
        <v>22.741</v>
      </c>
    </row>
    <row r="1519" spans="1:30" x14ac:dyDescent="0.25">
      <c r="A1519">
        <v>1517</v>
      </c>
      <c r="B1519">
        <f t="shared" si="23"/>
        <v>4.1533196440793976</v>
      </c>
      <c r="C1519">
        <v>-0.56840000000000002</v>
      </c>
      <c r="D1519">
        <v>15.252700000000001</v>
      </c>
      <c r="E1519">
        <v>9.2770000000000005E-2</v>
      </c>
      <c r="F1519">
        <v>11.695</v>
      </c>
      <c r="G1519">
        <v>12.443</v>
      </c>
      <c r="H1519">
        <v>12.914999999999999</v>
      </c>
      <c r="I1519">
        <v>13.176</v>
      </c>
      <c r="J1519">
        <v>13.595000000000001</v>
      </c>
      <c r="K1519">
        <v>13.89</v>
      </c>
      <c r="L1519">
        <v>14.343</v>
      </c>
      <c r="M1519">
        <v>15.253</v>
      </c>
      <c r="N1519">
        <v>16.256</v>
      </c>
      <c r="O1519">
        <v>16.838000000000001</v>
      </c>
      <c r="P1519">
        <v>17.251000000000001</v>
      </c>
      <c r="Q1519">
        <v>17.891999999999999</v>
      </c>
      <c r="R1519">
        <v>18.329000000000001</v>
      </c>
      <c r="S1519">
        <v>19.202000000000002</v>
      </c>
      <c r="T1519">
        <v>20.856999999999999</v>
      </c>
      <c r="U1519">
        <v>1517</v>
      </c>
      <c r="V1519">
        <v>10.773</v>
      </c>
      <c r="W1519">
        <v>11.78</v>
      </c>
      <c r="X1519">
        <v>12.786</v>
      </c>
      <c r="Y1519">
        <v>13.933999999999999</v>
      </c>
      <c r="Z1519">
        <v>15.253</v>
      </c>
      <c r="AA1519">
        <v>16.777999999999999</v>
      </c>
      <c r="AB1519">
        <v>18.556999999999999</v>
      </c>
      <c r="AC1519">
        <v>20.65</v>
      </c>
      <c r="AD1519">
        <v>22.742999999999999</v>
      </c>
    </row>
    <row r="1520" spans="1:30" x14ac:dyDescent="0.25">
      <c r="A1520">
        <v>1518</v>
      </c>
      <c r="B1520">
        <f t="shared" si="23"/>
        <v>4.1560574948665296</v>
      </c>
      <c r="C1520">
        <v>-0.56840000000000002</v>
      </c>
      <c r="D1520">
        <v>15.252599999999999</v>
      </c>
      <c r="E1520">
        <v>9.2789999999999997E-2</v>
      </c>
      <c r="F1520">
        <v>11.694000000000001</v>
      </c>
      <c r="G1520">
        <v>12.443</v>
      </c>
      <c r="H1520">
        <v>12.914999999999999</v>
      </c>
      <c r="I1520">
        <v>13.176</v>
      </c>
      <c r="J1520">
        <v>13.595000000000001</v>
      </c>
      <c r="K1520">
        <v>13.888999999999999</v>
      </c>
      <c r="L1520">
        <v>14.343</v>
      </c>
      <c r="M1520">
        <v>15.253</v>
      </c>
      <c r="N1520">
        <v>16.256</v>
      </c>
      <c r="O1520">
        <v>16.838000000000001</v>
      </c>
      <c r="P1520">
        <v>17.251000000000001</v>
      </c>
      <c r="Q1520">
        <v>17.893000000000001</v>
      </c>
      <c r="R1520">
        <v>18.329999999999998</v>
      </c>
      <c r="S1520">
        <v>19.202999999999999</v>
      </c>
      <c r="T1520">
        <v>20.858000000000001</v>
      </c>
      <c r="U1520">
        <v>1518</v>
      </c>
      <c r="V1520">
        <v>10.773</v>
      </c>
      <c r="W1520">
        <v>11.779</v>
      </c>
      <c r="X1520">
        <v>12.786</v>
      </c>
      <c r="Y1520">
        <v>13.933999999999999</v>
      </c>
      <c r="Z1520">
        <v>15.253</v>
      </c>
      <c r="AA1520">
        <v>16.777999999999999</v>
      </c>
      <c r="AB1520">
        <v>18.556999999999999</v>
      </c>
      <c r="AC1520">
        <v>20.651</v>
      </c>
      <c r="AD1520">
        <v>22.745000000000001</v>
      </c>
    </row>
    <row r="1521" spans="1:30" x14ac:dyDescent="0.25">
      <c r="A1521">
        <v>1519</v>
      </c>
      <c r="B1521">
        <f t="shared" si="23"/>
        <v>4.1587953456536617</v>
      </c>
      <c r="C1521">
        <v>-0.56840000000000002</v>
      </c>
      <c r="D1521">
        <v>15.2525</v>
      </c>
      <c r="E1521">
        <v>9.2810000000000004E-2</v>
      </c>
      <c r="F1521">
        <v>11.694000000000001</v>
      </c>
      <c r="G1521">
        <v>12.442</v>
      </c>
      <c r="H1521">
        <v>12.914</v>
      </c>
      <c r="I1521">
        <v>13.175000000000001</v>
      </c>
      <c r="J1521">
        <v>13.593999999999999</v>
      </c>
      <c r="K1521">
        <v>13.888999999999999</v>
      </c>
      <c r="L1521">
        <v>14.343</v>
      </c>
      <c r="M1521">
        <v>15.253</v>
      </c>
      <c r="N1521">
        <v>16.256</v>
      </c>
      <c r="O1521">
        <v>16.838000000000001</v>
      </c>
      <c r="P1521">
        <v>17.251000000000001</v>
      </c>
      <c r="Q1521">
        <v>17.893000000000001</v>
      </c>
      <c r="R1521">
        <v>18.331</v>
      </c>
      <c r="S1521">
        <v>19.204000000000001</v>
      </c>
      <c r="T1521">
        <v>20.86</v>
      </c>
      <c r="U1521">
        <v>1519</v>
      </c>
      <c r="V1521">
        <v>10.772</v>
      </c>
      <c r="W1521">
        <v>11.778</v>
      </c>
      <c r="X1521">
        <v>12.785</v>
      </c>
      <c r="Y1521">
        <v>13.933999999999999</v>
      </c>
      <c r="Z1521">
        <v>15.252000000000001</v>
      </c>
      <c r="AA1521">
        <v>16.777999999999999</v>
      </c>
      <c r="AB1521">
        <v>18.558</v>
      </c>
      <c r="AC1521">
        <v>20.652999999999999</v>
      </c>
      <c r="AD1521">
        <v>22.747</v>
      </c>
    </row>
    <row r="1522" spans="1:30" x14ac:dyDescent="0.25">
      <c r="A1522">
        <v>1520</v>
      </c>
      <c r="B1522">
        <f t="shared" si="23"/>
        <v>4.1615331964407938</v>
      </c>
      <c r="C1522">
        <v>-0.56840000000000002</v>
      </c>
      <c r="D1522">
        <v>15.2525</v>
      </c>
      <c r="E1522">
        <v>9.2829999999999996E-2</v>
      </c>
      <c r="F1522">
        <v>11.693</v>
      </c>
      <c r="G1522">
        <v>12.442</v>
      </c>
      <c r="H1522">
        <v>12.914</v>
      </c>
      <c r="I1522">
        <v>13.175000000000001</v>
      </c>
      <c r="J1522">
        <v>13.593999999999999</v>
      </c>
      <c r="K1522">
        <v>13.888999999999999</v>
      </c>
      <c r="L1522">
        <v>14.342000000000001</v>
      </c>
      <c r="M1522">
        <v>15.253</v>
      </c>
      <c r="N1522">
        <v>16.257000000000001</v>
      </c>
      <c r="O1522">
        <v>16.838999999999999</v>
      </c>
      <c r="P1522">
        <v>17.251999999999999</v>
      </c>
      <c r="Q1522">
        <v>17.893999999999998</v>
      </c>
      <c r="R1522">
        <v>18.331</v>
      </c>
      <c r="S1522">
        <v>19.204999999999998</v>
      </c>
      <c r="T1522">
        <v>20.861000000000001</v>
      </c>
      <c r="U1522">
        <v>1520</v>
      </c>
      <c r="V1522">
        <v>10.771000000000001</v>
      </c>
      <c r="W1522">
        <v>11.778</v>
      </c>
      <c r="X1522">
        <v>12.785</v>
      </c>
      <c r="Y1522">
        <v>13.933</v>
      </c>
      <c r="Z1522">
        <v>15.252000000000001</v>
      </c>
      <c r="AA1522">
        <v>16.779</v>
      </c>
      <c r="AB1522">
        <v>18.559000000000001</v>
      </c>
      <c r="AC1522">
        <v>20.654</v>
      </c>
      <c r="AD1522">
        <v>22.748999999999999</v>
      </c>
    </row>
    <row r="1523" spans="1:30" x14ac:dyDescent="0.25">
      <c r="A1523">
        <v>1521</v>
      </c>
      <c r="B1523">
        <f t="shared" si="23"/>
        <v>4.1642710472279258</v>
      </c>
      <c r="C1523">
        <v>-0.56840000000000002</v>
      </c>
      <c r="D1523">
        <v>15.2524</v>
      </c>
      <c r="E1523">
        <v>9.2850000000000002E-2</v>
      </c>
      <c r="F1523">
        <v>11.692</v>
      </c>
      <c r="G1523">
        <v>12.441000000000001</v>
      </c>
      <c r="H1523">
        <v>12.913</v>
      </c>
      <c r="I1523">
        <v>13.173999999999999</v>
      </c>
      <c r="J1523">
        <v>13.593999999999999</v>
      </c>
      <c r="K1523">
        <v>13.888</v>
      </c>
      <c r="L1523">
        <v>14.342000000000001</v>
      </c>
      <c r="M1523">
        <v>15.252000000000001</v>
      </c>
      <c r="N1523">
        <v>16.257000000000001</v>
      </c>
      <c r="O1523">
        <v>16.838999999999999</v>
      </c>
      <c r="P1523">
        <v>17.251999999999999</v>
      </c>
      <c r="Q1523">
        <v>17.895</v>
      </c>
      <c r="R1523">
        <v>18.332000000000001</v>
      </c>
      <c r="S1523">
        <v>19.204999999999998</v>
      </c>
      <c r="T1523">
        <v>20.863</v>
      </c>
      <c r="U1523">
        <v>1521</v>
      </c>
      <c r="V1523">
        <v>10.77</v>
      </c>
      <c r="W1523">
        <v>11.776999999999999</v>
      </c>
      <c r="X1523">
        <v>12.784000000000001</v>
      </c>
      <c r="Y1523">
        <v>13.933</v>
      </c>
      <c r="Z1523">
        <v>15.252000000000001</v>
      </c>
      <c r="AA1523">
        <v>16.779</v>
      </c>
      <c r="AB1523">
        <v>18.559999999999999</v>
      </c>
      <c r="AC1523">
        <v>20.655999999999999</v>
      </c>
      <c r="AD1523">
        <v>22.751000000000001</v>
      </c>
    </row>
    <row r="1524" spans="1:30" x14ac:dyDescent="0.25">
      <c r="A1524">
        <v>1522</v>
      </c>
      <c r="B1524">
        <f t="shared" si="23"/>
        <v>4.1670088980150579</v>
      </c>
      <c r="C1524">
        <v>-0.56840000000000002</v>
      </c>
      <c r="D1524">
        <v>15.2523</v>
      </c>
      <c r="E1524">
        <v>9.2869999999999994E-2</v>
      </c>
      <c r="F1524">
        <v>11.692</v>
      </c>
      <c r="G1524">
        <v>12.44</v>
      </c>
      <c r="H1524">
        <v>12.913</v>
      </c>
      <c r="I1524">
        <v>13.173999999999999</v>
      </c>
      <c r="J1524">
        <v>13.593</v>
      </c>
      <c r="K1524">
        <v>13.888</v>
      </c>
      <c r="L1524">
        <v>14.342000000000001</v>
      </c>
      <c r="M1524">
        <v>15.252000000000001</v>
      </c>
      <c r="N1524">
        <v>16.257000000000001</v>
      </c>
      <c r="O1524">
        <v>16.838999999999999</v>
      </c>
      <c r="P1524">
        <v>17.253</v>
      </c>
      <c r="Q1524">
        <v>17.895</v>
      </c>
      <c r="R1524">
        <v>18.332999999999998</v>
      </c>
      <c r="S1524">
        <v>19.206</v>
      </c>
      <c r="T1524">
        <v>20.864000000000001</v>
      </c>
      <c r="U1524">
        <v>1522</v>
      </c>
      <c r="V1524">
        <v>10.769</v>
      </c>
      <c r="W1524">
        <v>11.776</v>
      </c>
      <c r="X1524">
        <v>12.784000000000001</v>
      </c>
      <c r="Y1524">
        <v>13.933</v>
      </c>
      <c r="Z1524">
        <v>15.252000000000001</v>
      </c>
      <c r="AA1524">
        <v>16.779</v>
      </c>
      <c r="AB1524">
        <v>18.559999999999999</v>
      </c>
      <c r="AC1524">
        <v>20.657</v>
      </c>
      <c r="AD1524">
        <v>22.753</v>
      </c>
    </row>
    <row r="1525" spans="1:30" x14ac:dyDescent="0.25">
      <c r="A1525">
        <v>1523</v>
      </c>
      <c r="B1525">
        <f t="shared" si="23"/>
        <v>4.16974674880219</v>
      </c>
      <c r="C1525">
        <v>-0.56840000000000002</v>
      </c>
      <c r="D1525">
        <v>15.2522</v>
      </c>
      <c r="E1525">
        <v>9.289E-2</v>
      </c>
      <c r="F1525">
        <v>11.691000000000001</v>
      </c>
      <c r="G1525">
        <v>12.44</v>
      </c>
      <c r="H1525">
        <v>12.912000000000001</v>
      </c>
      <c r="I1525">
        <v>13.173</v>
      </c>
      <c r="J1525">
        <v>13.593</v>
      </c>
      <c r="K1525">
        <v>13.888</v>
      </c>
      <c r="L1525">
        <v>14.342000000000001</v>
      </c>
      <c r="M1525">
        <v>15.252000000000001</v>
      </c>
      <c r="N1525">
        <v>16.257000000000001</v>
      </c>
      <c r="O1525">
        <v>16.84</v>
      </c>
      <c r="P1525">
        <v>17.253</v>
      </c>
      <c r="Q1525">
        <v>17.896000000000001</v>
      </c>
      <c r="R1525">
        <v>18.332999999999998</v>
      </c>
      <c r="S1525">
        <v>19.207000000000001</v>
      </c>
      <c r="T1525">
        <v>20.866</v>
      </c>
      <c r="U1525">
        <v>1523</v>
      </c>
      <c r="V1525">
        <v>10.768000000000001</v>
      </c>
      <c r="W1525">
        <v>11.776</v>
      </c>
      <c r="X1525">
        <v>12.782999999999999</v>
      </c>
      <c r="Y1525">
        <v>13.932</v>
      </c>
      <c r="Z1525">
        <v>15.252000000000001</v>
      </c>
      <c r="AA1525">
        <v>16.779</v>
      </c>
      <c r="AB1525">
        <v>18.561</v>
      </c>
      <c r="AC1525">
        <v>20.658000000000001</v>
      </c>
      <c r="AD1525">
        <v>22.754999999999999</v>
      </c>
    </row>
    <row r="1526" spans="1:30" x14ac:dyDescent="0.25">
      <c r="A1526">
        <v>1524</v>
      </c>
      <c r="B1526">
        <f t="shared" si="23"/>
        <v>4.1724845995893221</v>
      </c>
      <c r="C1526">
        <v>-0.56840000000000002</v>
      </c>
      <c r="D1526">
        <v>15.2521</v>
      </c>
      <c r="E1526">
        <v>9.2910000000000006E-2</v>
      </c>
      <c r="F1526">
        <v>11.69</v>
      </c>
      <c r="G1526">
        <v>12.439</v>
      </c>
      <c r="H1526">
        <v>12.911</v>
      </c>
      <c r="I1526">
        <v>13.173</v>
      </c>
      <c r="J1526">
        <v>13.592000000000001</v>
      </c>
      <c r="K1526">
        <v>13.887</v>
      </c>
      <c r="L1526">
        <v>14.340999999999999</v>
      </c>
      <c r="M1526">
        <v>15.252000000000001</v>
      </c>
      <c r="N1526">
        <v>16.257000000000001</v>
      </c>
      <c r="O1526">
        <v>16.84</v>
      </c>
      <c r="P1526">
        <v>17.253</v>
      </c>
      <c r="Q1526">
        <v>17.896000000000001</v>
      </c>
      <c r="R1526">
        <v>18.334</v>
      </c>
      <c r="S1526">
        <v>19.207999999999998</v>
      </c>
      <c r="T1526">
        <v>20.867000000000001</v>
      </c>
      <c r="U1526">
        <v>1524</v>
      </c>
      <c r="V1526">
        <v>10.768000000000001</v>
      </c>
      <c r="W1526">
        <v>11.775</v>
      </c>
      <c r="X1526">
        <v>12.782</v>
      </c>
      <c r="Y1526">
        <v>13.932</v>
      </c>
      <c r="Z1526">
        <v>15.252000000000001</v>
      </c>
      <c r="AA1526">
        <v>16.78</v>
      </c>
      <c r="AB1526">
        <v>18.562000000000001</v>
      </c>
      <c r="AC1526">
        <v>20.66</v>
      </c>
      <c r="AD1526">
        <v>22.757000000000001</v>
      </c>
    </row>
    <row r="1527" spans="1:30" x14ac:dyDescent="0.25">
      <c r="A1527">
        <v>1525</v>
      </c>
      <c r="B1527">
        <f t="shared" si="23"/>
        <v>4.1752224503764541</v>
      </c>
      <c r="C1527">
        <v>-0.56840000000000002</v>
      </c>
      <c r="D1527">
        <v>15.252000000000001</v>
      </c>
      <c r="E1527">
        <v>9.2920000000000003E-2</v>
      </c>
      <c r="F1527">
        <v>11.69</v>
      </c>
      <c r="G1527">
        <v>12.439</v>
      </c>
      <c r="H1527">
        <v>12.911</v>
      </c>
      <c r="I1527">
        <v>13.173</v>
      </c>
      <c r="J1527">
        <v>13.592000000000001</v>
      </c>
      <c r="K1527">
        <v>13.887</v>
      </c>
      <c r="L1527">
        <v>14.340999999999999</v>
      </c>
      <c r="M1527">
        <v>15.252000000000001</v>
      </c>
      <c r="N1527">
        <v>16.257000000000001</v>
      </c>
      <c r="O1527">
        <v>16.84</v>
      </c>
      <c r="P1527">
        <v>17.253</v>
      </c>
      <c r="Q1527">
        <v>17.896000000000001</v>
      </c>
      <c r="R1527">
        <v>18.334</v>
      </c>
      <c r="S1527">
        <v>19.209</v>
      </c>
      <c r="T1527">
        <v>20.867999999999999</v>
      </c>
      <c r="U1527">
        <v>1525</v>
      </c>
      <c r="V1527">
        <v>10.766999999999999</v>
      </c>
      <c r="W1527">
        <v>11.775</v>
      </c>
      <c r="X1527">
        <v>12.782</v>
      </c>
      <c r="Y1527">
        <v>13.932</v>
      </c>
      <c r="Z1527">
        <v>15.252000000000001</v>
      </c>
      <c r="AA1527">
        <v>16.78</v>
      </c>
      <c r="AB1527">
        <v>18.562000000000001</v>
      </c>
      <c r="AC1527">
        <v>20.66</v>
      </c>
      <c r="AD1527">
        <v>22.757999999999999</v>
      </c>
    </row>
    <row r="1528" spans="1:30" x14ac:dyDescent="0.25">
      <c r="A1528">
        <v>1526</v>
      </c>
      <c r="B1528">
        <f t="shared" si="23"/>
        <v>4.1779603011635862</v>
      </c>
      <c r="C1528">
        <v>-0.56840000000000002</v>
      </c>
      <c r="D1528">
        <v>15.251899999999999</v>
      </c>
      <c r="E1528">
        <v>9.2939999999999995E-2</v>
      </c>
      <c r="F1528">
        <v>11.689</v>
      </c>
      <c r="G1528">
        <v>12.438000000000001</v>
      </c>
      <c r="H1528">
        <v>12.911</v>
      </c>
      <c r="I1528">
        <v>13.172000000000001</v>
      </c>
      <c r="J1528">
        <v>13.592000000000001</v>
      </c>
      <c r="K1528">
        <v>13.887</v>
      </c>
      <c r="L1528">
        <v>14.340999999999999</v>
      </c>
      <c r="M1528">
        <v>15.252000000000001</v>
      </c>
      <c r="N1528">
        <v>16.257000000000001</v>
      </c>
      <c r="O1528">
        <v>16.84</v>
      </c>
      <c r="P1528">
        <v>17.254000000000001</v>
      </c>
      <c r="Q1528">
        <v>17.896999999999998</v>
      </c>
      <c r="R1528">
        <v>18.335000000000001</v>
      </c>
      <c r="S1528">
        <v>19.209</v>
      </c>
      <c r="T1528">
        <v>20.869</v>
      </c>
      <c r="U1528">
        <v>1526</v>
      </c>
      <c r="V1528">
        <v>10.766</v>
      </c>
      <c r="W1528">
        <v>11.773999999999999</v>
      </c>
      <c r="X1528">
        <v>12.782</v>
      </c>
      <c r="Y1528">
        <v>13.930999999999999</v>
      </c>
      <c r="Z1528">
        <v>15.252000000000001</v>
      </c>
      <c r="AA1528">
        <v>16.78</v>
      </c>
      <c r="AB1528">
        <v>18.562999999999999</v>
      </c>
      <c r="AC1528">
        <v>20.661000000000001</v>
      </c>
      <c r="AD1528">
        <v>22.76</v>
      </c>
    </row>
    <row r="1529" spans="1:30" x14ac:dyDescent="0.25">
      <c r="A1529">
        <v>1527</v>
      </c>
      <c r="B1529">
        <f t="shared" si="23"/>
        <v>4.1806981519507183</v>
      </c>
      <c r="C1529">
        <v>-0.56840000000000002</v>
      </c>
      <c r="D1529">
        <v>15.251899999999999</v>
      </c>
      <c r="E1529">
        <v>9.2960000000000001E-2</v>
      </c>
      <c r="F1529">
        <v>11.689</v>
      </c>
      <c r="G1529">
        <v>12.438000000000001</v>
      </c>
      <c r="H1529">
        <v>12.91</v>
      </c>
      <c r="I1529">
        <v>13.172000000000001</v>
      </c>
      <c r="J1529">
        <v>13.590999999999999</v>
      </c>
      <c r="K1529">
        <v>13.885999999999999</v>
      </c>
      <c r="L1529">
        <v>14.340999999999999</v>
      </c>
      <c r="M1529">
        <v>15.252000000000001</v>
      </c>
      <c r="N1529">
        <v>16.257000000000001</v>
      </c>
      <c r="O1529">
        <v>16.841000000000001</v>
      </c>
      <c r="P1529">
        <v>17.254000000000001</v>
      </c>
      <c r="Q1529">
        <v>17.898</v>
      </c>
      <c r="R1529">
        <v>18.335999999999999</v>
      </c>
      <c r="S1529">
        <v>19.21</v>
      </c>
      <c r="T1529">
        <v>20.870999999999999</v>
      </c>
      <c r="U1529">
        <v>1527</v>
      </c>
      <c r="V1529">
        <v>10.766</v>
      </c>
      <c r="W1529">
        <v>11.773</v>
      </c>
      <c r="X1529">
        <v>12.781000000000001</v>
      </c>
      <c r="Y1529">
        <v>13.930999999999999</v>
      </c>
      <c r="Z1529">
        <v>15.252000000000001</v>
      </c>
      <c r="AA1529">
        <v>16.78</v>
      </c>
      <c r="AB1529">
        <v>18.564</v>
      </c>
      <c r="AC1529">
        <v>20.663</v>
      </c>
      <c r="AD1529">
        <v>22.762</v>
      </c>
    </row>
    <row r="1530" spans="1:30" x14ac:dyDescent="0.25">
      <c r="A1530">
        <v>1528</v>
      </c>
      <c r="B1530">
        <f t="shared" si="23"/>
        <v>4.1834360027378512</v>
      </c>
      <c r="C1530">
        <v>-0.56840000000000002</v>
      </c>
      <c r="D1530">
        <v>15.251799999999999</v>
      </c>
      <c r="E1530">
        <v>9.2979999999999993E-2</v>
      </c>
      <c r="F1530">
        <v>11.688000000000001</v>
      </c>
      <c r="G1530">
        <v>12.436999999999999</v>
      </c>
      <c r="H1530">
        <v>12.91</v>
      </c>
      <c r="I1530">
        <v>13.170999999999999</v>
      </c>
      <c r="J1530">
        <v>13.590999999999999</v>
      </c>
      <c r="K1530">
        <v>13.885999999999999</v>
      </c>
      <c r="L1530">
        <v>14.34</v>
      </c>
      <c r="M1530">
        <v>15.252000000000001</v>
      </c>
      <c r="N1530">
        <v>16.257999999999999</v>
      </c>
      <c r="O1530">
        <v>16.841000000000001</v>
      </c>
      <c r="P1530">
        <v>17.254999999999999</v>
      </c>
      <c r="Q1530">
        <v>17.898</v>
      </c>
      <c r="R1530">
        <v>18.335999999999999</v>
      </c>
      <c r="S1530">
        <v>19.210999999999999</v>
      </c>
      <c r="T1530">
        <v>20.872</v>
      </c>
      <c r="U1530">
        <v>1528</v>
      </c>
      <c r="V1530">
        <v>10.765000000000001</v>
      </c>
      <c r="W1530">
        <v>11.773</v>
      </c>
      <c r="X1530">
        <v>12.781000000000001</v>
      </c>
      <c r="Y1530">
        <v>13.930999999999999</v>
      </c>
      <c r="Z1530">
        <v>15.252000000000001</v>
      </c>
      <c r="AA1530">
        <v>16.780999999999999</v>
      </c>
      <c r="AB1530">
        <v>18.564</v>
      </c>
      <c r="AC1530">
        <v>20.664000000000001</v>
      </c>
      <c r="AD1530">
        <v>22.763999999999999</v>
      </c>
    </row>
    <row r="1531" spans="1:30" x14ac:dyDescent="0.25">
      <c r="A1531">
        <v>1529</v>
      </c>
      <c r="B1531">
        <f t="shared" si="23"/>
        <v>4.1861738535249833</v>
      </c>
      <c r="C1531">
        <v>-0.56840000000000002</v>
      </c>
      <c r="D1531">
        <v>15.2517</v>
      </c>
      <c r="E1531">
        <v>9.2999999999999999E-2</v>
      </c>
      <c r="F1531">
        <v>11.686999999999999</v>
      </c>
      <c r="G1531">
        <v>12.436999999999999</v>
      </c>
      <c r="H1531">
        <v>12.909000000000001</v>
      </c>
      <c r="I1531">
        <v>13.170999999999999</v>
      </c>
      <c r="J1531">
        <v>13.59</v>
      </c>
      <c r="K1531">
        <v>13.885999999999999</v>
      </c>
      <c r="L1531">
        <v>14.34</v>
      </c>
      <c r="M1531">
        <v>15.252000000000001</v>
      </c>
      <c r="N1531">
        <v>16.257999999999999</v>
      </c>
      <c r="O1531">
        <v>16.841000000000001</v>
      </c>
      <c r="P1531">
        <v>17.254999999999999</v>
      </c>
      <c r="Q1531">
        <v>17.899000000000001</v>
      </c>
      <c r="R1531">
        <v>18.337</v>
      </c>
      <c r="S1531">
        <v>19.212</v>
      </c>
      <c r="T1531">
        <v>20.873000000000001</v>
      </c>
      <c r="U1531">
        <v>1529</v>
      </c>
      <c r="V1531">
        <v>10.763999999999999</v>
      </c>
      <c r="W1531">
        <v>11.772</v>
      </c>
      <c r="X1531">
        <v>12.78</v>
      </c>
      <c r="Y1531">
        <v>13.93</v>
      </c>
      <c r="Z1531">
        <v>15.252000000000001</v>
      </c>
      <c r="AA1531">
        <v>16.780999999999999</v>
      </c>
      <c r="AB1531">
        <v>18.565000000000001</v>
      </c>
      <c r="AC1531">
        <v>20.666</v>
      </c>
      <c r="AD1531">
        <v>22.765999999999998</v>
      </c>
    </row>
    <row r="1532" spans="1:30" x14ac:dyDescent="0.25">
      <c r="A1532">
        <v>1530</v>
      </c>
      <c r="B1532">
        <f t="shared" si="23"/>
        <v>4.1889117043121153</v>
      </c>
      <c r="C1532">
        <v>-0.56840000000000002</v>
      </c>
      <c r="D1532">
        <v>15.2516</v>
      </c>
      <c r="E1532">
        <v>9.3020000000000005E-2</v>
      </c>
      <c r="F1532">
        <v>11.686</v>
      </c>
      <c r="G1532">
        <v>12.436</v>
      </c>
      <c r="H1532">
        <v>12.909000000000001</v>
      </c>
      <c r="I1532">
        <v>13.17</v>
      </c>
      <c r="J1532">
        <v>13.59</v>
      </c>
      <c r="K1532">
        <v>13.885</v>
      </c>
      <c r="L1532">
        <v>14.34</v>
      </c>
      <c r="M1532">
        <v>15.252000000000001</v>
      </c>
      <c r="N1532">
        <v>16.257999999999999</v>
      </c>
      <c r="O1532">
        <v>16.841000000000001</v>
      </c>
      <c r="P1532">
        <v>17.254999999999999</v>
      </c>
      <c r="Q1532">
        <v>17.899000000000001</v>
      </c>
      <c r="R1532">
        <v>18.338000000000001</v>
      </c>
      <c r="S1532">
        <v>19.213000000000001</v>
      </c>
      <c r="T1532">
        <v>20.875</v>
      </c>
      <c r="U1532">
        <v>1530</v>
      </c>
      <c r="V1532">
        <v>10.763</v>
      </c>
      <c r="W1532">
        <v>11.771000000000001</v>
      </c>
      <c r="X1532">
        <v>12.779</v>
      </c>
      <c r="Y1532">
        <v>13.93</v>
      </c>
      <c r="Z1532">
        <v>15.252000000000001</v>
      </c>
      <c r="AA1532">
        <v>16.780999999999999</v>
      </c>
      <c r="AB1532">
        <v>18.565999999999999</v>
      </c>
      <c r="AC1532">
        <v>20.667000000000002</v>
      </c>
      <c r="AD1532">
        <v>22.768000000000001</v>
      </c>
    </row>
    <row r="1533" spans="1:30" x14ac:dyDescent="0.25">
      <c r="A1533">
        <v>1531</v>
      </c>
      <c r="B1533">
        <f t="shared" si="23"/>
        <v>4.1916495550992474</v>
      </c>
      <c r="C1533">
        <v>-0.56840000000000002</v>
      </c>
      <c r="D1533">
        <v>15.2515</v>
      </c>
      <c r="E1533">
        <v>9.3039999999999998E-2</v>
      </c>
      <c r="F1533">
        <v>11.686</v>
      </c>
      <c r="G1533">
        <v>12.435</v>
      </c>
      <c r="H1533">
        <v>12.907999999999999</v>
      </c>
      <c r="I1533">
        <v>13.17</v>
      </c>
      <c r="J1533">
        <v>13.59</v>
      </c>
      <c r="K1533">
        <v>13.885</v>
      </c>
      <c r="L1533">
        <v>14.339</v>
      </c>
      <c r="M1533">
        <v>15.252000000000001</v>
      </c>
      <c r="N1533">
        <v>16.257999999999999</v>
      </c>
      <c r="O1533">
        <v>16.841999999999999</v>
      </c>
      <c r="P1533">
        <v>17.256</v>
      </c>
      <c r="Q1533">
        <v>17.899999999999999</v>
      </c>
      <c r="R1533">
        <v>18.338000000000001</v>
      </c>
      <c r="S1533">
        <v>19.213999999999999</v>
      </c>
      <c r="T1533">
        <v>20.876000000000001</v>
      </c>
      <c r="U1533">
        <v>1531</v>
      </c>
      <c r="V1533">
        <v>10.762</v>
      </c>
      <c r="W1533">
        <v>11.771000000000001</v>
      </c>
      <c r="X1533">
        <v>12.779</v>
      </c>
      <c r="Y1533">
        <v>13.93</v>
      </c>
      <c r="Z1533">
        <v>15.252000000000001</v>
      </c>
      <c r="AA1533">
        <v>16.780999999999999</v>
      </c>
      <c r="AB1533">
        <v>18.565999999999999</v>
      </c>
      <c r="AC1533">
        <v>20.667999999999999</v>
      </c>
      <c r="AD1533">
        <v>22.77</v>
      </c>
    </row>
    <row r="1534" spans="1:30" x14ac:dyDescent="0.25">
      <c r="A1534">
        <v>1532</v>
      </c>
      <c r="B1534">
        <f t="shared" si="23"/>
        <v>4.1943874058863795</v>
      </c>
      <c r="C1534">
        <v>-0.56840000000000002</v>
      </c>
      <c r="D1534">
        <v>15.2515</v>
      </c>
      <c r="E1534">
        <v>9.3060000000000004E-2</v>
      </c>
      <c r="F1534">
        <v>11.685</v>
      </c>
      <c r="G1534">
        <v>12.435</v>
      </c>
      <c r="H1534">
        <v>12.907999999999999</v>
      </c>
      <c r="I1534">
        <v>13.17</v>
      </c>
      <c r="J1534">
        <v>13.589</v>
      </c>
      <c r="K1534">
        <v>13.885</v>
      </c>
      <c r="L1534">
        <v>14.339</v>
      </c>
      <c r="M1534">
        <v>15.252000000000001</v>
      </c>
      <c r="N1534">
        <v>16.257999999999999</v>
      </c>
      <c r="O1534">
        <v>16.841999999999999</v>
      </c>
      <c r="P1534">
        <v>17.256</v>
      </c>
      <c r="Q1534">
        <v>17.899999999999999</v>
      </c>
      <c r="R1534">
        <v>18.338999999999999</v>
      </c>
      <c r="S1534">
        <v>19.215</v>
      </c>
      <c r="T1534">
        <v>20.878</v>
      </c>
      <c r="U1534">
        <v>1532</v>
      </c>
      <c r="V1534">
        <v>10.762</v>
      </c>
      <c r="W1534">
        <v>11.77</v>
      </c>
      <c r="X1534">
        <v>12.778</v>
      </c>
      <c r="Y1534">
        <v>13.929</v>
      </c>
      <c r="Z1534">
        <v>15.252000000000001</v>
      </c>
      <c r="AA1534">
        <v>16.782</v>
      </c>
      <c r="AB1534">
        <v>18.567</v>
      </c>
      <c r="AC1534">
        <v>20.67</v>
      </c>
      <c r="AD1534">
        <v>22.771999999999998</v>
      </c>
    </row>
    <row r="1535" spans="1:30" x14ac:dyDescent="0.25">
      <c r="A1535">
        <v>1533</v>
      </c>
      <c r="B1535">
        <f t="shared" si="23"/>
        <v>4.1971252566735116</v>
      </c>
      <c r="C1535">
        <v>-0.56840000000000002</v>
      </c>
      <c r="D1535">
        <v>15.2514</v>
      </c>
      <c r="E1535">
        <v>9.3079999999999996E-2</v>
      </c>
      <c r="F1535">
        <v>11.683999999999999</v>
      </c>
      <c r="G1535">
        <v>12.433999999999999</v>
      </c>
      <c r="H1535">
        <v>12.907</v>
      </c>
      <c r="I1535">
        <v>13.169</v>
      </c>
      <c r="J1535">
        <v>13.589</v>
      </c>
      <c r="K1535">
        <v>13.884</v>
      </c>
      <c r="L1535">
        <v>14.339</v>
      </c>
      <c r="M1535">
        <v>15.250999999999999</v>
      </c>
      <c r="N1535">
        <v>16.257999999999999</v>
      </c>
      <c r="O1535">
        <v>16.841999999999999</v>
      </c>
      <c r="P1535">
        <v>17.257000000000001</v>
      </c>
      <c r="Q1535">
        <v>17.901</v>
      </c>
      <c r="R1535">
        <v>18.34</v>
      </c>
      <c r="S1535">
        <v>19.216000000000001</v>
      </c>
      <c r="T1535">
        <v>20.879000000000001</v>
      </c>
      <c r="U1535">
        <v>1533</v>
      </c>
      <c r="V1535">
        <v>10.760999999999999</v>
      </c>
      <c r="W1535">
        <v>11.769</v>
      </c>
      <c r="X1535">
        <v>12.778</v>
      </c>
      <c r="Y1535">
        <v>13.929</v>
      </c>
      <c r="Z1535">
        <v>15.250999999999999</v>
      </c>
      <c r="AA1535">
        <v>16.782</v>
      </c>
      <c r="AB1535">
        <v>18.568000000000001</v>
      </c>
      <c r="AC1535">
        <v>20.670999999999999</v>
      </c>
      <c r="AD1535">
        <v>22.774000000000001</v>
      </c>
    </row>
    <row r="1536" spans="1:30" x14ac:dyDescent="0.25">
      <c r="A1536">
        <v>1534</v>
      </c>
      <c r="B1536">
        <f t="shared" si="23"/>
        <v>4.1998631074606436</v>
      </c>
      <c r="C1536">
        <v>-0.56840000000000002</v>
      </c>
      <c r="D1536">
        <v>15.251300000000001</v>
      </c>
      <c r="E1536">
        <v>9.3100000000000002E-2</v>
      </c>
      <c r="F1536">
        <v>11.683999999999999</v>
      </c>
      <c r="G1536">
        <v>12.433999999999999</v>
      </c>
      <c r="H1536">
        <v>12.907</v>
      </c>
      <c r="I1536">
        <v>13.169</v>
      </c>
      <c r="J1536">
        <v>13.589</v>
      </c>
      <c r="K1536">
        <v>13.884</v>
      </c>
      <c r="L1536">
        <v>14.339</v>
      </c>
      <c r="M1536">
        <v>15.250999999999999</v>
      </c>
      <c r="N1536">
        <v>16.257999999999999</v>
      </c>
      <c r="O1536">
        <v>16.841999999999999</v>
      </c>
      <c r="P1536">
        <v>17.257000000000001</v>
      </c>
      <c r="Q1536">
        <v>17.901</v>
      </c>
      <c r="R1536">
        <v>18.34</v>
      </c>
      <c r="S1536">
        <v>19.216999999999999</v>
      </c>
      <c r="T1536">
        <v>20.881</v>
      </c>
      <c r="U1536">
        <v>1534</v>
      </c>
      <c r="V1536">
        <v>10.76</v>
      </c>
      <c r="W1536">
        <v>11.769</v>
      </c>
      <c r="X1536">
        <v>12.776999999999999</v>
      </c>
      <c r="Y1536">
        <v>13.929</v>
      </c>
      <c r="Z1536">
        <v>15.250999999999999</v>
      </c>
      <c r="AA1536">
        <v>16.782</v>
      </c>
      <c r="AB1536">
        <v>18.568999999999999</v>
      </c>
      <c r="AC1536">
        <v>20.672000000000001</v>
      </c>
      <c r="AD1536">
        <v>22.776</v>
      </c>
    </row>
    <row r="1537" spans="1:30" x14ac:dyDescent="0.25">
      <c r="A1537">
        <v>1535</v>
      </c>
      <c r="B1537">
        <f t="shared" si="23"/>
        <v>4.2026009582477757</v>
      </c>
      <c r="C1537">
        <v>-0.56840000000000002</v>
      </c>
      <c r="D1537">
        <v>15.251300000000001</v>
      </c>
      <c r="E1537">
        <v>9.3119999999999994E-2</v>
      </c>
      <c r="F1537">
        <v>11.683</v>
      </c>
      <c r="G1537">
        <v>12.433</v>
      </c>
      <c r="H1537">
        <v>12.906000000000001</v>
      </c>
      <c r="I1537">
        <v>13.167999999999999</v>
      </c>
      <c r="J1537">
        <v>13.587999999999999</v>
      </c>
      <c r="K1537">
        <v>13.884</v>
      </c>
      <c r="L1537">
        <v>14.339</v>
      </c>
      <c r="M1537">
        <v>15.250999999999999</v>
      </c>
      <c r="N1537">
        <v>16.259</v>
      </c>
      <c r="O1537">
        <v>16.843</v>
      </c>
      <c r="P1537">
        <v>17.257000000000001</v>
      </c>
      <c r="Q1537">
        <v>17.902000000000001</v>
      </c>
      <c r="R1537">
        <v>18.341000000000001</v>
      </c>
      <c r="S1537">
        <v>19.218</v>
      </c>
      <c r="T1537">
        <v>20.882000000000001</v>
      </c>
      <c r="U1537">
        <v>1535</v>
      </c>
      <c r="V1537">
        <v>10.759</v>
      </c>
      <c r="W1537">
        <v>11.768000000000001</v>
      </c>
      <c r="X1537">
        <v>12.776999999999999</v>
      </c>
      <c r="Y1537">
        <v>13.928000000000001</v>
      </c>
      <c r="Z1537">
        <v>15.250999999999999</v>
      </c>
      <c r="AA1537">
        <v>16.783000000000001</v>
      </c>
      <c r="AB1537">
        <v>18.568999999999999</v>
      </c>
      <c r="AC1537">
        <v>20.673999999999999</v>
      </c>
      <c r="AD1537">
        <v>22.777999999999999</v>
      </c>
    </row>
    <row r="1538" spans="1:30" x14ac:dyDescent="0.25">
      <c r="A1538">
        <v>1536</v>
      </c>
      <c r="B1538">
        <f t="shared" si="23"/>
        <v>4.2053388090349078</v>
      </c>
      <c r="C1538">
        <v>-0.56840000000000002</v>
      </c>
      <c r="D1538">
        <v>15.251200000000001</v>
      </c>
      <c r="E1538">
        <v>9.3140000000000001E-2</v>
      </c>
      <c r="F1538">
        <v>11.682</v>
      </c>
      <c r="G1538">
        <v>12.433</v>
      </c>
      <c r="H1538">
        <v>12.906000000000001</v>
      </c>
      <c r="I1538">
        <v>13.167999999999999</v>
      </c>
      <c r="J1538">
        <v>13.587999999999999</v>
      </c>
      <c r="K1538">
        <v>13.882999999999999</v>
      </c>
      <c r="L1538">
        <v>14.337999999999999</v>
      </c>
      <c r="M1538">
        <v>15.250999999999999</v>
      </c>
      <c r="N1538">
        <v>16.259</v>
      </c>
      <c r="O1538">
        <v>16.843</v>
      </c>
      <c r="P1538">
        <v>17.257999999999999</v>
      </c>
      <c r="Q1538">
        <v>17.902999999999999</v>
      </c>
      <c r="R1538">
        <v>18.341999999999999</v>
      </c>
      <c r="S1538">
        <v>19.219000000000001</v>
      </c>
      <c r="T1538">
        <v>20.882999999999999</v>
      </c>
      <c r="U1538">
        <v>1536</v>
      </c>
      <c r="V1538">
        <v>10.757999999999999</v>
      </c>
      <c r="W1538">
        <v>11.766999999999999</v>
      </c>
      <c r="X1538">
        <v>12.776</v>
      </c>
      <c r="Y1538">
        <v>13.928000000000001</v>
      </c>
      <c r="Z1538">
        <v>15.250999999999999</v>
      </c>
      <c r="AA1538">
        <v>16.783000000000001</v>
      </c>
      <c r="AB1538">
        <v>18.57</v>
      </c>
      <c r="AC1538">
        <v>20.675000000000001</v>
      </c>
      <c r="AD1538">
        <v>22.78</v>
      </c>
    </row>
    <row r="1539" spans="1:30" x14ac:dyDescent="0.25">
      <c r="A1539">
        <v>1537</v>
      </c>
      <c r="B1539">
        <f t="shared" ref="B1539:B1602" si="24">A1539/365.25</f>
        <v>4.2080766598220398</v>
      </c>
      <c r="C1539">
        <v>-0.56840000000000002</v>
      </c>
      <c r="D1539">
        <v>15.251099999999999</v>
      </c>
      <c r="E1539">
        <v>9.3160000000000007E-2</v>
      </c>
      <c r="F1539">
        <v>11.682</v>
      </c>
      <c r="G1539">
        <v>12.432</v>
      </c>
      <c r="H1539">
        <v>12.904999999999999</v>
      </c>
      <c r="I1539">
        <v>13.167</v>
      </c>
      <c r="J1539">
        <v>13.587</v>
      </c>
      <c r="K1539">
        <v>13.882999999999999</v>
      </c>
      <c r="L1539">
        <v>14.337999999999999</v>
      </c>
      <c r="M1539">
        <v>15.250999999999999</v>
      </c>
      <c r="N1539">
        <v>16.259</v>
      </c>
      <c r="O1539">
        <v>16.843</v>
      </c>
      <c r="P1539">
        <v>17.257999999999999</v>
      </c>
      <c r="Q1539">
        <v>17.902999999999999</v>
      </c>
      <c r="R1539">
        <v>18.341999999999999</v>
      </c>
      <c r="S1539">
        <v>19.22</v>
      </c>
      <c r="T1539">
        <v>20.885000000000002</v>
      </c>
      <c r="U1539">
        <v>1537</v>
      </c>
      <c r="V1539">
        <v>10.757</v>
      </c>
      <c r="W1539">
        <v>11.766999999999999</v>
      </c>
      <c r="X1539">
        <v>12.776</v>
      </c>
      <c r="Y1539">
        <v>13.928000000000001</v>
      </c>
      <c r="Z1539">
        <v>15.250999999999999</v>
      </c>
      <c r="AA1539">
        <v>16.783000000000001</v>
      </c>
      <c r="AB1539">
        <v>18.571000000000002</v>
      </c>
      <c r="AC1539">
        <v>20.677</v>
      </c>
      <c r="AD1539">
        <v>22.782</v>
      </c>
    </row>
    <row r="1540" spans="1:30" x14ac:dyDescent="0.25">
      <c r="A1540">
        <v>1538</v>
      </c>
      <c r="B1540">
        <f t="shared" si="24"/>
        <v>4.2108145106091719</v>
      </c>
      <c r="C1540">
        <v>-0.56840000000000002</v>
      </c>
      <c r="D1540">
        <v>15.251099999999999</v>
      </c>
      <c r="E1540">
        <v>9.3179999999999999E-2</v>
      </c>
      <c r="F1540">
        <v>11.680999999999999</v>
      </c>
      <c r="G1540">
        <v>12.430999999999999</v>
      </c>
      <c r="H1540">
        <v>12.904999999999999</v>
      </c>
      <c r="I1540">
        <v>13.167</v>
      </c>
      <c r="J1540">
        <v>13.587</v>
      </c>
      <c r="K1540">
        <v>13.882999999999999</v>
      </c>
      <c r="L1540">
        <v>14.337999999999999</v>
      </c>
      <c r="M1540">
        <v>15.250999999999999</v>
      </c>
      <c r="N1540">
        <v>16.259</v>
      </c>
      <c r="O1540">
        <v>16.844000000000001</v>
      </c>
      <c r="P1540">
        <v>17.259</v>
      </c>
      <c r="Q1540">
        <v>17.904</v>
      </c>
      <c r="R1540">
        <v>18.343</v>
      </c>
      <c r="S1540">
        <v>19.221</v>
      </c>
      <c r="T1540">
        <v>20.885999999999999</v>
      </c>
      <c r="U1540">
        <v>1538</v>
      </c>
      <c r="V1540">
        <v>10.757</v>
      </c>
      <c r="W1540">
        <v>11.766</v>
      </c>
      <c r="X1540">
        <v>12.775</v>
      </c>
      <c r="Y1540">
        <v>13.927</v>
      </c>
      <c r="Z1540">
        <v>15.250999999999999</v>
      </c>
      <c r="AA1540">
        <v>16.783000000000001</v>
      </c>
      <c r="AB1540">
        <v>18.571999999999999</v>
      </c>
      <c r="AC1540">
        <v>20.678000000000001</v>
      </c>
      <c r="AD1540">
        <v>22.783999999999999</v>
      </c>
    </row>
    <row r="1541" spans="1:30" x14ac:dyDescent="0.25">
      <c r="A1541">
        <v>1539</v>
      </c>
      <c r="B1541">
        <f t="shared" si="24"/>
        <v>4.213552361396304</v>
      </c>
      <c r="C1541">
        <v>-0.56840000000000002</v>
      </c>
      <c r="D1541">
        <v>15.250999999999999</v>
      </c>
      <c r="E1541">
        <v>9.3200000000000005E-2</v>
      </c>
      <c r="F1541">
        <v>11.68</v>
      </c>
      <c r="G1541">
        <v>12.430999999999999</v>
      </c>
      <c r="H1541">
        <v>12.904</v>
      </c>
      <c r="I1541">
        <v>13.166</v>
      </c>
      <c r="J1541">
        <v>13.587</v>
      </c>
      <c r="K1541">
        <v>13.882</v>
      </c>
      <c r="L1541">
        <v>14.337999999999999</v>
      </c>
      <c r="M1541">
        <v>15.250999999999999</v>
      </c>
      <c r="N1541">
        <v>16.259</v>
      </c>
      <c r="O1541">
        <v>16.844000000000001</v>
      </c>
      <c r="P1541">
        <v>17.259</v>
      </c>
      <c r="Q1541">
        <v>17.904</v>
      </c>
      <c r="R1541">
        <v>18.344000000000001</v>
      </c>
      <c r="S1541">
        <v>19.222000000000001</v>
      </c>
      <c r="T1541">
        <v>20.888000000000002</v>
      </c>
      <c r="U1541">
        <v>1539</v>
      </c>
      <c r="V1541">
        <v>10.756</v>
      </c>
      <c r="W1541">
        <v>11.765000000000001</v>
      </c>
      <c r="X1541">
        <v>12.775</v>
      </c>
      <c r="Y1541">
        <v>13.927</v>
      </c>
      <c r="Z1541">
        <v>15.250999999999999</v>
      </c>
      <c r="AA1541">
        <v>16.783999999999999</v>
      </c>
      <c r="AB1541">
        <v>18.571999999999999</v>
      </c>
      <c r="AC1541">
        <v>20.678999999999998</v>
      </c>
      <c r="AD1541">
        <v>22.786000000000001</v>
      </c>
    </row>
    <row r="1542" spans="1:30" x14ac:dyDescent="0.25">
      <c r="A1542">
        <v>1540</v>
      </c>
      <c r="B1542">
        <f t="shared" si="24"/>
        <v>4.216290212183436</v>
      </c>
      <c r="C1542">
        <v>-0.56840000000000002</v>
      </c>
      <c r="D1542">
        <v>15.2509</v>
      </c>
      <c r="E1542">
        <v>9.3210000000000001E-2</v>
      </c>
      <c r="F1542">
        <v>11.68</v>
      </c>
      <c r="G1542">
        <v>12.430999999999999</v>
      </c>
      <c r="H1542">
        <v>12.904</v>
      </c>
      <c r="I1542">
        <v>13.166</v>
      </c>
      <c r="J1542">
        <v>13.586</v>
      </c>
      <c r="K1542">
        <v>13.882</v>
      </c>
      <c r="L1542">
        <v>14.337</v>
      </c>
      <c r="M1542">
        <v>15.250999999999999</v>
      </c>
      <c r="N1542">
        <v>16.259</v>
      </c>
      <c r="O1542">
        <v>16.844000000000001</v>
      </c>
      <c r="P1542">
        <v>17.259</v>
      </c>
      <c r="Q1542">
        <v>17.904</v>
      </c>
      <c r="R1542">
        <v>18.344000000000001</v>
      </c>
      <c r="S1542">
        <v>19.222000000000001</v>
      </c>
      <c r="T1542">
        <v>20.888000000000002</v>
      </c>
      <c r="U1542">
        <v>1540</v>
      </c>
      <c r="V1542">
        <v>10.755000000000001</v>
      </c>
      <c r="W1542">
        <v>11.765000000000001</v>
      </c>
      <c r="X1542">
        <v>12.773999999999999</v>
      </c>
      <c r="Y1542">
        <v>13.927</v>
      </c>
      <c r="Z1542">
        <v>15.250999999999999</v>
      </c>
      <c r="AA1542">
        <v>16.783999999999999</v>
      </c>
      <c r="AB1542">
        <v>18.573</v>
      </c>
      <c r="AC1542">
        <v>20.68</v>
      </c>
      <c r="AD1542">
        <v>22.786999999999999</v>
      </c>
    </row>
    <row r="1543" spans="1:30" x14ac:dyDescent="0.25">
      <c r="A1543">
        <v>1541</v>
      </c>
      <c r="B1543">
        <f t="shared" si="24"/>
        <v>4.2190280629705681</v>
      </c>
      <c r="C1543">
        <v>-0.56840000000000002</v>
      </c>
      <c r="D1543">
        <v>15.2509</v>
      </c>
      <c r="E1543">
        <v>9.3229999999999993E-2</v>
      </c>
      <c r="F1543">
        <v>11.679</v>
      </c>
      <c r="G1543">
        <v>12.43</v>
      </c>
      <c r="H1543">
        <v>12.903</v>
      </c>
      <c r="I1543">
        <v>13.166</v>
      </c>
      <c r="J1543">
        <v>13.586</v>
      </c>
      <c r="K1543">
        <v>13.882</v>
      </c>
      <c r="L1543">
        <v>14.337</v>
      </c>
      <c r="M1543">
        <v>15.250999999999999</v>
      </c>
      <c r="N1543">
        <v>16.259</v>
      </c>
      <c r="O1543">
        <v>16.844000000000001</v>
      </c>
      <c r="P1543">
        <v>17.260000000000002</v>
      </c>
      <c r="Q1543">
        <v>17.905000000000001</v>
      </c>
      <c r="R1543">
        <v>18.344999999999999</v>
      </c>
      <c r="S1543">
        <v>19.222999999999999</v>
      </c>
      <c r="T1543">
        <v>20.89</v>
      </c>
      <c r="U1543">
        <v>1541</v>
      </c>
      <c r="V1543">
        <v>10.755000000000001</v>
      </c>
      <c r="W1543">
        <v>11.763999999999999</v>
      </c>
      <c r="X1543">
        <v>12.773999999999999</v>
      </c>
      <c r="Y1543">
        <v>13.927</v>
      </c>
      <c r="Z1543">
        <v>15.250999999999999</v>
      </c>
      <c r="AA1543">
        <v>16.783999999999999</v>
      </c>
      <c r="AB1543">
        <v>18.574000000000002</v>
      </c>
      <c r="AC1543">
        <v>20.681000000000001</v>
      </c>
      <c r="AD1543">
        <v>22.789000000000001</v>
      </c>
    </row>
    <row r="1544" spans="1:30" x14ac:dyDescent="0.25">
      <c r="A1544">
        <v>1542</v>
      </c>
      <c r="B1544">
        <f t="shared" si="24"/>
        <v>4.2217659137577002</v>
      </c>
      <c r="C1544">
        <v>-0.56840000000000002</v>
      </c>
      <c r="D1544">
        <v>15.2508</v>
      </c>
      <c r="E1544">
        <v>9.325E-2</v>
      </c>
      <c r="F1544">
        <v>11.679</v>
      </c>
      <c r="G1544">
        <v>12.429</v>
      </c>
      <c r="H1544">
        <v>12.903</v>
      </c>
      <c r="I1544">
        <v>13.164999999999999</v>
      </c>
      <c r="J1544">
        <v>13.586</v>
      </c>
      <c r="K1544">
        <v>13.881</v>
      </c>
      <c r="L1544">
        <v>14.337</v>
      </c>
      <c r="M1544">
        <v>15.250999999999999</v>
      </c>
      <c r="N1544">
        <v>16.260000000000002</v>
      </c>
      <c r="O1544">
        <v>16.844999999999999</v>
      </c>
      <c r="P1544">
        <v>17.260000000000002</v>
      </c>
      <c r="Q1544">
        <v>17.905999999999999</v>
      </c>
      <c r="R1544">
        <v>18.346</v>
      </c>
      <c r="S1544">
        <v>19.224</v>
      </c>
      <c r="T1544">
        <v>20.890999999999998</v>
      </c>
      <c r="U1544">
        <v>1542</v>
      </c>
      <c r="V1544">
        <v>10.754</v>
      </c>
      <c r="W1544">
        <v>11.763999999999999</v>
      </c>
      <c r="X1544">
        <v>12.773</v>
      </c>
      <c r="Y1544">
        <v>13.926</v>
      </c>
      <c r="Z1544">
        <v>15.250999999999999</v>
      </c>
      <c r="AA1544">
        <v>16.783999999999999</v>
      </c>
      <c r="AB1544">
        <v>18.574000000000002</v>
      </c>
      <c r="AC1544">
        <v>20.683</v>
      </c>
      <c r="AD1544">
        <v>22.791</v>
      </c>
    </row>
    <row r="1545" spans="1:30" x14ac:dyDescent="0.25">
      <c r="A1545">
        <v>1543</v>
      </c>
      <c r="B1545">
        <f t="shared" si="24"/>
        <v>4.2245037645448322</v>
      </c>
      <c r="C1545">
        <v>-0.56840000000000002</v>
      </c>
      <c r="D1545">
        <v>15.2508</v>
      </c>
      <c r="E1545">
        <v>9.3270000000000006E-2</v>
      </c>
      <c r="F1545">
        <v>11.678000000000001</v>
      </c>
      <c r="G1545">
        <v>12.429</v>
      </c>
      <c r="H1545">
        <v>12.901999999999999</v>
      </c>
      <c r="I1545">
        <v>13.164999999999999</v>
      </c>
      <c r="J1545">
        <v>13.585000000000001</v>
      </c>
      <c r="K1545">
        <v>13.881</v>
      </c>
      <c r="L1545">
        <v>14.337</v>
      </c>
      <c r="M1545">
        <v>15.250999999999999</v>
      </c>
      <c r="N1545">
        <v>16.260000000000002</v>
      </c>
      <c r="O1545">
        <v>16.844999999999999</v>
      </c>
      <c r="P1545">
        <v>17.260000000000002</v>
      </c>
      <c r="Q1545">
        <v>17.905999999999999</v>
      </c>
      <c r="R1545">
        <v>18.346</v>
      </c>
      <c r="S1545">
        <v>19.225000000000001</v>
      </c>
      <c r="T1545">
        <v>20.893000000000001</v>
      </c>
      <c r="U1545">
        <v>1543</v>
      </c>
      <c r="V1545">
        <v>10.753</v>
      </c>
      <c r="W1545">
        <v>11.763</v>
      </c>
      <c r="X1545">
        <v>12.773</v>
      </c>
      <c r="Y1545">
        <v>13.926</v>
      </c>
      <c r="Z1545">
        <v>15.250999999999999</v>
      </c>
      <c r="AA1545">
        <v>16.785</v>
      </c>
      <c r="AB1545">
        <v>18.574999999999999</v>
      </c>
      <c r="AC1545">
        <v>20.684000000000001</v>
      </c>
      <c r="AD1545">
        <v>22.794</v>
      </c>
    </row>
    <row r="1546" spans="1:30" x14ac:dyDescent="0.25">
      <c r="A1546">
        <v>1544</v>
      </c>
      <c r="B1546">
        <f t="shared" si="24"/>
        <v>4.2272416153319643</v>
      </c>
      <c r="C1546">
        <v>-0.56840000000000002</v>
      </c>
      <c r="D1546">
        <v>15.2507</v>
      </c>
      <c r="E1546">
        <v>9.3289999999999998E-2</v>
      </c>
      <c r="F1546">
        <v>11.677</v>
      </c>
      <c r="G1546">
        <v>12.428000000000001</v>
      </c>
      <c r="H1546">
        <v>12.901999999999999</v>
      </c>
      <c r="I1546">
        <v>13.164</v>
      </c>
      <c r="J1546">
        <v>13.585000000000001</v>
      </c>
      <c r="K1546">
        <v>13.881</v>
      </c>
      <c r="L1546">
        <v>14.336</v>
      </c>
      <c r="M1546">
        <v>15.250999999999999</v>
      </c>
      <c r="N1546">
        <v>16.260000000000002</v>
      </c>
      <c r="O1546">
        <v>16.844999999999999</v>
      </c>
      <c r="P1546">
        <v>17.260999999999999</v>
      </c>
      <c r="Q1546">
        <v>17.907</v>
      </c>
      <c r="R1546">
        <v>18.347000000000001</v>
      </c>
      <c r="S1546">
        <v>19.225999999999999</v>
      </c>
      <c r="T1546">
        <v>20.893999999999998</v>
      </c>
      <c r="U1546">
        <v>1544</v>
      </c>
      <c r="V1546">
        <v>10.752000000000001</v>
      </c>
      <c r="W1546">
        <v>11.762</v>
      </c>
      <c r="X1546">
        <v>12.772</v>
      </c>
      <c r="Y1546">
        <v>13.926</v>
      </c>
      <c r="Z1546">
        <v>15.250999999999999</v>
      </c>
      <c r="AA1546">
        <v>16.785</v>
      </c>
      <c r="AB1546">
        <v>18.576000000000001</v>
      </c>
      <c r="AC1546">
        <v>20.686</v>
      </c>
      <c r="AD1546">
        <v>22.795000000000002</v>
      </c>
    </row>
    <row r="1547" spans="1:30" x14ac:dyDescent="0.25">
      <c r="A1547">
        <v>1545</v>
      </c>
      <c r="B1547">
        <f t="shared" si="24"/>
        <v>4.2299794661190964</v>
      </c>
      <c r="C1547">
        <v>-0.56840000000000002</v>
      </c>
      <c r="D1547">
        <v>15.2507</v>
      </c>
      <c r="E1547">
        <v>9.3310000000000004E-2</v>
      </c>
      <c r="F1547">
        <v>11.677</v>
      </c>
      <c r="G1547">
        <v>12.428000000000001</v>
      </c>
      <c r="H1547">
        <v>12.901</v>
      </c>
      <c r="I1547">
        <v>13.164</v>
      </c>
      <c r="J1547">
        <v>13.585000000000001</v>
      </c>
      <c r="K1547">
        <v>13.88</v>
      </c>
      <c r="L1547">
        <v>14.336</v>
      </c>
      <c r="M1547">
        <v>15.250999999999999</v>
      </c>
      <c r="N1547">
        <v>16.260000000000002</v>
      </c>
      <c r="O1547">
        <v>16.846</v>
      </c>
      <c r="P1547">
        <v>17.260999999999999</v>
      </c>
      <c r="Q1547">
        <v>17.907</v>
      </c>
      <c r="R1547">
        <v>18.347999999999999</v>
      </c>
      <c r="S1547">
        <v>19.227</v>
      </c>
      <c r="T1547">
        <v>20.896000000000001</v>
      </c>
      <c r="U1547">
        <v>1545</v>
      </c>
      <c r="V1547">
        <v>10.752000000000001</v>
      </c>
      <c r="W1547">
        <v>11.762</v>
      </c>
      <c r="X1547">
        <v>12.772</v>
      </c>
      <c r="Y1547">
        <v>13.925000000000001</v>
      </c>
      <c r="Z1547">
        <v>15.250999999999999</v>
      </c>
      <c r="AA1547">
        <v>16.785</v>
      </c>
      <c r="AB1547">
        <v>18.577000000000002</v>
      </c>
      <c r="AC1547">
        <v>20.687000000000001</v>
      </c>
      <c r="AD1547">
        <v>22.797999999999998</v>
      </c>
    </row>
    <row r="1548" spans="1:30" x14ac:dyDescent="0.25">
      <c r="A1548">
        <v>1546</v>
      </c>
      <c r="B1548">
        <f t="shared" si="24"/>
        <v>4.2327173169062284</v>
      </c>
      <c r="C1548">
        <v>-0.56840000000000002</v>
      </c>
      <c r="D1548">
        <v>15.2506</v>
      </c>
      <c r="E1548">
        <v>9.3329999999999996E-2</v>
      </c>
      <c r="F1548">
        <v>11.676</v>
      </c>
      <c r="G1548">
        <v>12.427</v>
      </c>
      <c r="H1548">
        <v>12.901</v>
      </c>
      <c r="I1548">
        <v>13.163</v>
      </c>
      <c r="J1548">
        <v>13.584</v>
      </c>
      <c r="K1548">
        <v>13.88</v>
      </c>
      <c r="L1548">
        <v>14.336</v>
      </c>
      <c r="M1548">
        <v>15.250999999999999</v>
      </c>
      <c r="N1548">
        <v>16.260000000000002</v>
      </c>
      <c r="O1548">
        <v>16.846</v>
      </c>
      <c r="P1548">
        <v>17.262</v>
      </c>
      <c r="Q1548">
        <v>17.908000000000001</v>
      </c>
      <c r="R1548">
        <v>18.347999999999999</v>
      </c>
      <c r="S1548">
        <v>19.228000000000002</v>
      </c>
      <c r="T1548">
        <v>20.896999999999998</v>
      </c>
      <c r="U1548">
        <v>1546</v>
      </c>
      <c r="V1548">
        <v>10.750999999999999</v>
      </c>
      <c r="W1548">
        <v>11.760999999999999</v>
      </c>
      <c r="X1548">
        <v>12.771000000000001</v>
      </c>
      <c r="Y1548">
        <v>13.925000000000001</v>
      </c>
      <c r="Z1548">
        <v>15.250999999999999</v>
      </c>
      <c r="AA1548">
        <v>16.786000000000001</v>
      </c>
      <c r="AB1548">
        <v>18.577000000000002</v>
      </c>
      <c r="AC1548">
        <v>20.687999999999999</v>
      </c>
      <c r="AD1548">
        <v>22.8</v>
      </c>
    </row>
    <row r="1549" spans="1:30" x14ac:dyDescent="0.25">
      <c r="A1549">
        <v>1547</v>
      </c>
      <c r="B1549">
        <f t="shared" si="24"/>
        <v>4.2354551676933605</v>
      </c>
      <c r="C1549">
        <v>-0.56840000000000002</v>
      </c>
      <c r="D1549">
        <v>15.2506</v>
      </c>
      <c r="E1549">
        <v>9.3350000000000002E-2</v>
      </c>
      <c r="F1549">
        <v>11.675000000000001</v>
      </c>
      <c r="G1549">
        <v>12.427</v>
      </c>
      <c r="H1549">
        <v>12.9</v>
      </c>
      <c r="I1549">
        <v>13.163</v>
      </c>
      <c r="J1549">
        <v>13.584</v>
      </c>
      <c r="K1549">
        <v>13.88</v>
      </c>
      <c r="L1549">
        <v>14.336</v>
      </c>
      <c r="M1549">
        <v>15.250999999999999</v>
      </c>
      <c r="N1549">
        <v>16.260000000000002</v>
      </c>
      <c r="O1549">
        <v>16.846</v>
      </c>
      <c r="P1549">
        <v>17.262</v>
      </c>
      <c r="Q1549">
        <v>17.908999999999999</v>
      </c>
      <c r="R1549">
        <v>18.349</v>
      </c>
      <c r="S1549">
        <v>19.228999999999999</v>
      </c>
      <c r="T1549">
        <v>20.899000000000001</v>
      </c>
      <c r="U1549">
        <v>1547</v>
      </c>
      <c r="V1549">
        <v>10.75</v>
      </c>
      <c r="W1549">
        <v>11.76</v>
      </c>
      <c r="X1549">
        <v>12.771000000000001</v>
      </c>
      <c r="Y1549">
        <v>13.925000000000001</v>
      </c>
      <c r="Z1549">
        <v>15.250999999999999</v>
      </c>
      <c r="AA1549">
        <v>16.786000000000001</v>
      </c>
      <c r="AB1549">
        <v>18.577999999999999</v>
      </c>
      <c r="AC1549">
        <v>20.69</v>
      </c>
      <c r="AD1549">
        <v>22.802</v>
      </c>
    </row>
    <row r="1550" spans="1:30" x14ac:dyDescent="0.25">
      <c r="A1550">
        <v>1548</v>
      </c>
      <c r="B1550">
        <f t="shared" si="24"/>
        <v>4.2381930184804926</v>
      </c>
      <c r="C1550">
        <v>-0.56840000000000002</v>
      </c>
      <c r="D1550">
        <v>15.250500000000001</v>
      </c>
      <c r="E1550">
        <v>9.3369999999999995E-2</v>
      </c>
      <c r="F1550">
        <v>11.675000000000001</v>
      </c>
      <c r="G1550">
        <v>12.426</v>
      </c>
      <c r="H1550">
        <v>12.9</v>
      </c>
      <c r="I1550">
        <v>13.162000000000001</v>
      </c>
      <c r="J1550">
        <v>13.583</v>
      </c>
      <c r="K1550">
        <v>13.879</v>
      </c>
      <c r="L1550">
        <v>14.335000000000001</v>
      </c>
      <c r="M1550">
        <v>15.250999999999999</v>
      </c>
      <c r="N1550">
        <v>16.260999999999999</v>
      </c>
      <c r="O1550">
        <v>16.847000000000001</v>
      </c>
      <c r="P1550">
        <v>17.262</v>
      </c>
      <c r="Q1550">
        <v>17.908999999999999</v>
      </c>
      <c r="R1550">
        <v>18.350000000000001</v>
      </c>
      <c r="S1550">
        <v>19.23</v>
      </c>
      <c r="T1550">
        <v>20.9</v>
      </c>
      <c r="U1550">
        <v>1548</v>
      </c>
      <c r="V1550">
        <v>10.749000000000001</v>
      </c>
      <c r="W1550">
        <v>11.76</v>
      </c>
      <c r="X1550">
        <v>12.77</v>
      </c>
      <c r="Y1550">
        <v>13.923999999999999</v>
      </c>
      <c r="Z1550">
        <v>15.25</v>
      </c>
      <c r="AA1550">
        <v>16.786000000000001</v>
      </c>
      <c r="AB1550">
        <v>18.579000000000001</v>
      </c>
      <c r="AC1550">
        <v>20.690999999999999</v>
      </c>
      <c r="AD1550">
        <v>22.803999999999998</v>
      </c>
    </row>
    <row r="1551" spans="1:30" x14ac:dyDescent="0.25">
      <c r="A1551">
        <v>1549</v>
      </c>
      <c r="B1551">
        <f t="shared" si="24"/>
        <v>4.2409308692676246</v>
      </c>
      <c r="C1551">
        <v>-0.56840000000000002</v>
      </c>
      <c r="D1551">
        <v>15.250500000000001</v>
      </c>
      <c r="E1551">
        <v>9.3390000000000001E-2</v>
      </c>
      <c r="F1551">
        <v>11.673999999999999</v>
      </c>
      <c r="G1551">
        <v>12.426</v>
      </c>
      <c r="H1551">
        <v>12.9</v>
      </c>
      <c r="I1551">
        <v>13.162000000000001</v>
      </c>
      <c r="J1551">
        <v>13.583</v>
      </c>
      <c r="K1551">
        <v>13.879</v>
      </c>
      <c r="L1551">
        <v>14.335000000000001</v>
      </c>
      <c r="M1551">
        <v>15.250999999999999</v>
      </c>
      <c r="N1551">
        <v>16.260999999999999</v>
      </c>
      <c r="O1551">
        <v>16.847000000000001</v>
      </c>
      <c r="P1551">
        <v>17.263000000000002</v>
      </c>
      <c r="Q1551">
        <v>17.91</v>
      </c>
      <c r="R1551">
        <v>18.350999999999999</v>
      </c>
      <c r="S1551">
        <v>19.231000000000002</v>
      </c>
      <c r="T1551">
        <v>20.902000000000001</v>
      </c>
      <c r="U1551">
        <v>1549</v>
      </c>
      <c r="V1551">
        <v>10.747999999999999</v>
      </c>
      <c r="W1551">
        <v>11.759</v>
      </c>
      <c r="X1551">
        <v>12.77</v>
      </c>
      <c r="Y1551">
        <v>13.923999999999999</v>
      </c>
      <c r="Z1551">
        <v>15.25</v>
      </c>
      <c r="AA1551">
        <v>16.786000000000001</v>
      </c>
      <c r="AB1551">
        <v>18.579999999999998</v>
      </c>
      <c r="AC1551">
        <v>20.693000000000001</v>
      </c>
      <c r="AD1551">
        <v>22.806000000000001</v>
      </c>
    </row>
    <row r="1552" spans="1:30" x14ac:dyDescent="0.25">
      <c r="A1552">
        <v>1550</v>
      </c>
      <c r="B1552">
        <f t="shared" si="24"/>
        <v>4.2436687200547567</v>
      </c>
      <c r="C1552">
        <v>-0.56840000000000002</v>
      </c>
      <c r="D1552">
        <v>15.250400000000001</v>
      </c>
      <c r="E1552">
        <v>9.3410000000000007E-2</v>
      </c>
      <c r="F1552">
        <v>11.673</v>
      </c>
      <c r="G1552">
        <v>12.425000000000001</v>
      </c>
      <c r="H1552">
        <v>12.898999999999999</v>
      </c>
      <c r="I1552">
        <v>13.162000000000001</v>
      </c>
      <c r="J1552">
        <v>13.583</v>
      </c>
      <c r="K1552">
        <v>13.879</v>
      </c>
      <c r="L1552">
        <v>14.335000000000001</v>
      </c>
      <c r="M1552">
        <v>15.25</v>
      </c>
      <c r="N1552">
        <v>16.260999999999999</v>
      </c>
      <c r="O1552">
        <v>16.847000000000001</v>
      </c>
      <c r="P1552">
        <v>17.263000000000002</v>
      </c>
      <c r="Q1552">
        <v>17.91</v>
      </c>
      <c r="R1552">
        <v>18.350999999999999</v>
      </c>
      <c r="S1552">
        <v>19.231000000000002</v>
      </c>
      <c r="T1552">
        <v>20.902999999999999</v>
      </c>
      <c r="U1552">
        <v>1550</v>
      </c>
      <c r="V1552">
        <v>10.747999999999999</v>
      </c>
      <c r="W1552">
        <v>11.757999999999999</v>
      </c>
      <c r="X1552">
        <v>12.769</v>
      </c>
      <c r="Y1552">
        <v>13.923999999999999</v>
      </c>
      <c r="Z1552">
        <v>15.25</v>
      </c>
      <c r="AA1552">
        <v>16.786999999999999</v>
      </c>
      <c r="AB1552">
        <v>18.579999999999998</v>
      </c>
      <c r="AC1552">
        <v>20.693999999999999</v>
      </c>
      <c r="AD1552">
        <v>22.808</v>
      </c>
    </row>
    <row r="1553" spans="1:30" x14ac:dyDescent="0.25">
      <c r="A1553">
        <v>1551</v>
      </c>
      <c r="B1553">
        <f t="shared" si="24"/>
        <v>4.2464065708418888</v>
      </c>
      <c r="C1553">
        <v>-0.56840000000000002</v>
      </c>
      <c r="D1553">
        <v>15.250400000000001</v>
      </c>
      <c r="E1553">
        <v>9.3429999999999999E-2</v>
      </c>
      <c r="F1553">
        <v>11.673</v>
      </c>
      <c r="G1553">
        <v>12.423999999999999</v>
      </c>
      <c r="H1553">
        <v>12.898999999999999</v>
      </c>
      <c r="I1553">
        <v>13.161</v>
      </c>
      <c r="J1553">
        <v>13.582000000000001</v>
      </c>
      <c r="K1553">
        <v>13.879</v>
      </c>
      <c r="L1553">
        <v>14.335000000000001</v>
      </c>
      <c r="M1553">
        <v>15.25</v>
      </c>
      <c r="N1553">
        <v>16.260999999999999</v>
      </c>
      <c r="O1553">
        <v>16.847999999999999</v>
      </c>
      <c r="P1553">
        <v>17.263999999999999</v>
      </c>
      <c r="Q1553">
        <v>17.911000000000001</v>
      </c>
      <c r="R1553">
        <v>18.352</v>
      </c>
      <c r="S1553">
        <v>19.233000000000001</v>
      </c>
      <c r="T1553">
        <v>20.905000000000001</v>
      </c>
      <c r="U1553">
        <v>1551</v>
      </c>
      <c r="V1553">
        <v>10.747</v>
      </c>
      <c r="W1553">
        <v>11.757999999999999</v>
      </c>
      <c r="X1553">
        <v>12.769</v>
      </c>
      <c r="Y1553">
        <v>13.923</v>
      </c>
      <c r="Z1553">
        <v>15.25</v>
      </c>
      <c r="AA1553">
        <v>16.786999999999999</v>
      </c>
      <c r="AB1553">
        <v>18.581</v>
      </c>
      <c r="AC1553">
        <v>20.696000000000002</v>
      </c>
      <c r="AD1553">
        <v>22.81</v>
      </c>
    </row>
    <row r="1554" spans="1:30" x14ac:dyDescent="0.25">
      <c r="A1554">
        <v>1552</v>
      </c>
      <c r="B1554">
        <f t="shared" si="24"/>
        <v>4.2491444216290208</v>
      </c>
      <c r="C1554">
        <v>-0.56840000000000002</v>
      </c>
      <c r="D1554">
        <v>15.250299999999999</v>
      </c>
      <c r="E1554">
        <v>9.3450000000000005E-2</v>
      </c>
      <c r="F1554">
        <v>11.672000000000001</v>
      </c>
      <c r="G1554">
        <v>12.423999999999999</v>
      </c>
      <c r="H1554">
        <v>12.898</v>
      </c>
      <c r="I1554">
        <v>13.161</v>
      </c>
      <c r="J1554">
        <v>13.582000000000001</v>
      </c>
      <c r="K1554">
        <v>13.878</v>
      </c>
      <c r="L1554">
        <v>14.335000000000001</v>
      </c>
      <c r="M1554">
        <v>15.25</v>
      </c>
      <c r="N1554">
        <v>16.260999999999999</v>
      </c>
      <c r="O1554">
        <v>16.847999999999999</v>
      </c>
      <c r="P1554">
        <v>17.263999999999999</v>
      </c>
      <c r="Q1554">
        <v>17.911999999999999</v>
      </c>
      <c r="R1554">
        <v>18.353000000000002</v>
      </c>
      <c r="S1554">
        <v>19.233000000000001</v>
      </c>
      <c r="T1554">
        <v>20.905999999999999</v>
      </c>
      <c r="U1554">
        <v>1552</v>
      </c>
      <c r="V1554">
        <v>10.746</v>
      </c>
      <c r="W1554">
        <v>11.757</v>
      </c>
      <c r="X1554">
        <v>12.768000000000001</v>
      </c>
      <c r="Y1554">
        <v>13.923</v>
      </c>
      <c r="Z1554">
        <v>15.25</v>
      </c>
      <c r="AA1554">
        <v>16.786999999999999</v>
      </c>
      <c r="AB1554">
        <v>18.582000000000001</v>
      </c>
      <c r="AC1554">
        <v>20.696999999999999</v>
      </c>
      <c r="AD1554">
        <v>22.812000000000001</v>
      </c>
    </row>
    <row r="1555" spans="1:30" x14ac:dyDescent="0.25">
      <c r="A1555">
        <v>1553</v>
      </c>
      <c r="B1555">
        <f t="shared" si="24"/>
        <v>4.2518822724161529</v>
      </c>
      <c r="C1555">
        <v>-0.56840000000000002</v>
      </c>
      <c r="D1555">
        <v>15.250299999999999</v>
      </c>
      <c r="E1555">
        <v>9.3460000000000001E-2</v>
      </c>
      <c r="F1555">
        <v>11.672000000000001</v>
      </c>
      <c r="G1555">
        <v>12.423999999999999</v>
      </c>
      <c r="H1555">
        <v>12.898</v>
      </c>
      <c r="I1555">
        <v>13.161</v>
      </c>
      <c r="J1555">
        <v>13.582000000000001</v>
      </c>
      <c r="K1555">
        <v>13.878</v>
      </c>
      <c r="L1555">
        <v>14.334</v>
      </c>
      <c r="M1555">
        <v>15.25</v>
      </c>
      <c r="N1555">
        <v>16.260999999999999</v>
      </c>
      <c r="O1555">
        <v>16.847999999999999</v>
      </c>
      <c r="P1555">
        <v>17.263999999999999</v>
      </c>
      <c r="Q1555">
        <v>17.911999999999999</v>
      </c>
      <c r="R1555">
        <v>18.353000000000002</v>
      </c>
      <c r="S1555">
        <v>19.234000000000002</v>
      </c>
      <c r="T1555">
        <v>20.907</v>
      </c>
      <c r="U1555">
        <v>1553</v>
      </c>
      <c r="V1555">
        <v>10.746</v>
      </c>
      <c r="W1555">
        <v>11.757</v>
      </c>
      <c r="X1555">
        <v>12.768000000000001</v>
      </c>
      <c r="Y1555">
        <v>13.923</v>
      </c>
      <c r="Z1555">
        <v>15.25</v>
      </c>
      <c r="AA1555">
        <v>16.786999999999999</v>
      </c>
      <c r="AB1555">
        <v>18.582000000000001</v>
      </c>
      <c r="AC1555">
        <v>20.698</v>
      </c>
      <c r="AD1555">
        <v>22.812999999999999</v>
      </c>
    </row>
    <row r="1556" spans="1:30" x14ac:dyDescent="0.25">
      <c r="A1556">
        <v>1554</v>
      </c>
      <c r="B1556">
        <f t="shared" si="24"/>
        <v>4.2546201232032859</v>
      </c>
      <c r="C1556">
        <v>-0.56840000000000002</v>
      </c>
      <c r="D1556">
        <v>15.2502</v>
      </c>
      <c r="E1556">
        <v>9.3479999999999994E-2</v>
      </c>
      <c r="F1556">
        <v>11.670999999999999</v>
      </c>
      <c r="G1556">
        <v>12.423</v>
      </c>
      <c r="H1556">
        <v>12.897</v>
      </c>
      <c r="I1556">
        <v>13.16</v>
      </c>
      <c r="J1556">
        <v>13.581</v>
      </c>
      <c r="K1556">
        <v>13.878</v>
      </c>
      <c r="L1556">
        <v>14.334</v>
      </c>
      <c r="M1556">
        <v>15.25</v>
      </c>
      <c r="N1556">
        <v>16.262</v>
      </c>
      <c r="O1556">
        <v>16.847999999999999</v>
      </c>
      <c r="P1556">
        <v>17.265000000000001</v>
      </c>
      <c r="Q1556">
        <v>17.911999999999999</v>
      </c>
      <c r="R1556">
        <v>18.353999999999999</v>
      </c>
      <c r="S1556">
        <v>19.234999999999999</v>
      </c>
      <c r="T1556">
        <v>20.908000000000001</v>
      </c>
      <c r="U1556">
        <v>1554</v>
      </c>
      <c r="V1556">
        <v>10.744999999999999</v>
      </c>
      <c r="W1556">
        <v>11.756</v>
      </c>
      <c r="X1556">
        <v>12.768000000000001</v>
      </c>
      <c r="Y1556">
        <v>13.923</v>
      </c>
      <c r="Z1556">
        <v>15.25</v>
      </c>
      <c r="AA1556">
        <v>16.788</v>
      </c>
      <c r="AB1556">
        <v>18.582999999999998</v>
      </c>
      <c r="AC1556">
        <v>20.699000000000002</v>
      </c>
      <c r="AD1556">
        <v>22.815000000000001</v>
      </c>
    </row>
    <row r="1557" spans="1:30" x14ac:dyDescent="0.25">
      <c r="A1557">
        <v>1555</v>
      </c>
      <c r="B1557">
        <f t="shared" si="24"/>
        <v>4.2573579739904179</v>
      </c>
      <c r="C1557">
        <v>-0.56840000000000002</v>
      </c>
      <c r="D1557">
        <v>15.2502</v>
      </c>
      <c r="E1557">
        <v>9.35E-2</v>
      </c>
      <c r="F1557">
        <v>11.670999999999999</v>
      </c>
      <c r="G1557">
        <v>12.423</v>
      </c>
      <c r="H1557">
        <v>12.897</v>
      </c>
      <c r="I1557">
        <v>13.16</v>
      </c>
      <c r="J1557">
        <v>13.581</v>
      </c>
      <c r="K1557">
        <v>13.877000000000001</v>
      </c>
      <c r="L1557">
        <v>14.334</v>
      </c>
      <c r="M1557">
        <v>15.25</v>
      </c>
      <c r="N1557">
        <v>16.262</v>
      </c>
      <c r="O1557">
        <v>16.849</v>
      </c>
      <c r="P1557">
        <v>17.265000000000001</v>
      </c>
      <c r="Q1557">
        <v>17.913</v>
      </c>
      <c r="R1557">
        <v>18.353999999999999</v>
      </c>
      <c r="S1557">
        <v>19.236000000000001</v>
      </c>
      <c r="T1557">
        <v>20.91</v>
      </c>
      <c r="U1557">
        <v>1555</v>
      </c>
      <c r="V1557">
        <v>10.744</v>
      </c>
      <c r="W1557">
        <v>11.756</v>
      </c>
      <c r="X1557">
        <v>12.766999999999999</v>
      </c>
      <c r="Y1557">
        <v>13.922000000000001</v>
      </c>
      <c r="Z1557">
        <v>15.25</v>
      </c>
      <c r="AA1557">
        <v>16.788</v>
      </c>
      <c r="AB1557">
        <v>18.584</v>
      </c>
      <c r="AC1557">
        <v>20.7</v>
      </c>
      <c r="AD1557">
        <v>22.817</v>
      </c>
    </row>
    <row r="1558" spans="1:30" x14ac:dyDescent="0.25">
      <c r="A1558">
        <v>1556</v>
      </c>
      <c r="B1558">
        <f t="shared" si="24"/>
        <v>4.26009582477755</v>
      </c>
      <c r="C1558">
        <v>-0.56840000000000002</v>
      </c>
      <c r="D1558">
        <v>15.2502</v>
      </c>
      <c r="E1558">
        <v>9.3520000000000006E-2</v>
      </c>
      <c r="F1558">
        <v>11.67</v>
      </c>
      <c r="G1558">
        <v>12.422000000000001</v>
      </c>
      <c r="H1558">
        <v>12.896000000000001</v>
      </c>
      <c r="I1558">
        <v>13.159000000000001</v>
      </c>
      <c r="J1558">
        <v>13.581</v>
      </c>
      <c r="K1558">
        <v>13.877000000000001</v>
      </c>
      <c r="L1558">
        <v>14.334</v>
      </c>
      <c r="M1558">
        <v>15.25</v>
      </c>
      <c r="N1558">
        <v>16.262</v>
      </c>
      <c r="O1558">
        <v>16.849</v>
      </c>
      <c r="P1558">
        <v>17.265999999999998</v>
      </c>
      <c r="Q1558">
        <v>17.914000000000001</v>
      </c>
      <c r="R1558">
        <v>18.355</v>
      </c>
      <c r="S1558">
        <v>19.236999999999998</v>
      </c>
      <c r="T1558">
        <v>20.911000000000001</v>
      </c>
      <c r="U1558">
        <v>1556</v>
      </c>
      <c r="V1558">
        <v>10.743</v>
      </c>
      <c r="W1558">
        <v>11.755000000000001</v>
      </c>
      <c r="X1558">
        <v>12.766999999999999</v>
      </c>
      <c r="Y1558">
        <v>13.922000000000001</v>
      </c>
      <c r="Z1558">
        <v>15.25</v>
      </c>
      <c r="AA1558">
        <v>16.788</v>
      </c>
      <c r="AB1558">
        <v>18.585000000000001</v>
      </c>
      <c r="AC1558">
        <v>20.702000000000002</v>
      </c>
      <c r="AD1558">
        <v>22.818999999999999</v>
      </c>
    </row>
    <row r="1559" spans="1:30" x14ac:dyDescent="0.25">
      <c r="A1559">
        <v>1557</v>
      </c>
      <c r="B1559">
        <f t="shared" si="24"/>
        <v>4.2628336755646821</v>
      </c>
      <c r="C1559">
        <v>-0.56840000000000002</v>
      </c>
      <c r="D1559">
        <v>15.2501</v>
      </c>
      <c r="E1559">
        <v>9.3539999999999998E-2</v>
      </c>
      <c r="F1559">
        <v>11.669</v>
      </c>
      <c r="G1559">
        <v>12.420999999999999</v>
      </c>
      <c r="H1559">
        <v>12.896000000000001</v>
      </c>
      <c r="I1559">
        <v>13.159000000000001</v>
      </c>
      <c r="J1559">
        <v>13.58</v>
      </c>
      <c r="K1559">
        <v>13.877000000000001</v>
      </c>
      <c r="L1559">
        <v>14.333</v>
      </c>
      <c r="M1559">
        <v>15.25</v>
      </c>
      <c r="N1559">
        <v>16.262</v>
      </c>
      <c r="O1559">
        <v>16.849</v>
      </c>
      <c r="P1559">
        <v>17.265999999999998</v>
      </c>
      <c r="Q1559">
        <v>17.914000000000001</v>
      </c>
      <c r="R1559">
        <v>18.356000000000002</v>
      </c>
      <c r="S1559">
        <v>19.238</v>
      </c>
      <c r="T1559">
        <v>20.913</v>
      </c>
      <c r="U1559">
        <v>1557</v>
      </c>
      <c r="V1559">
        <v>10.742000000000001</v>
      </c>
      <c r="W1559">
        <v>11.754</v>
      </c>
      <c r="X1559">
        <v>12.766</v>
      </c>
      <c r="Y1559">
        <v>13.922000000000001</v>
      </c>
      <c r="Z1559">
        <v>15.25</v>
      </c>
      <c r="AA1559">
        <v>16.789000000000001</v>
      </c>
      <c r="AB1559">
        <v>18.585000000000001</v>
      </c>
      <c r="AC1559">
        <v>20.702999999999999</v>
      </c>
      <c r="AD1559">
        <v>22.821000000000002</v>
      </c>
    </row>
    <row r="1560" spans="1:30" x14ac:dyDescent="0.25">
      <c r="A1560">
        <v>1558</v>
      </c>
      <c r="B1560">
        <f t="shared" si="24"/>
        <v>4.2655715263518141</v>
      </c>
      <c r="C1560">
        <v>-0.56840000000000002</v>
      </c>
      <c r="D1560">
        <v>15.2501</v>
      </c>
      <c r="E1560">
        <v>9.3560000000000004E-2</v>
      </c>
      <c r="F1560">
        <v>11.669</v>
      </c>
      <c r="G1560">
        <v>12.420999999999999</v>
      </c>
      <c r="H1560">
        <v>12.895</v>
      </c>
      <c r="I1560">
        <v>13.157999999999999</v>
      </c>
      <c r="J1560">
        <v>13.58</v>
      </c>
      <c r="K1560">
        <v>13.875999999999999</v>
      </c>
      <c r="L1560">
        <v>14.333</v>
      </c>
      <c r="M1560">
        <v>15.25</v>
      </c>
      <c r="N1560">
        <v>16.262</v>
      </c>
      <c r="O1560">
        <v>16.850000000000001</v>
      </c>
      <c r="P1560">
        <v>17.266999999999999</v>
      </c>
      <c r="Q1560">
        <v>17.914999999999999</v>
      </c>
      <c r="R1560">
        <v>18.356999999999999</v>
      </c>
      <c r="S1560">
        <v>19.239000000000001</v>
      </c>
      <c r="T1560">
        <v>20.914000000000001</v>
      </c>
      <c r="U1560">
        <v>1558</v>
      </c>
      <c r="V1560">
        <v>10.742000000000001</v>
      </c>
      <c r="W1560">
        <v>11.754</v>
      </c>
      <c r="X1560">
        <v>12.766</v>
      </c>
      <c r="Y1560">
        <v>13.920999999999999</v>
      </c>
      <c r="Z1560">
        <v>15.25</v>
      </c>
      <c r="AA1560">
        <v>16.789000000000001</v>
      </c>
      <c r="AB1560">
        <v>18.585999999999999</v>
      </c>
      <c r="AC1560">
        <v>20.704999999999998</v>
      </c>
      <c r="AD1560">
        <v>22.823</v>
      </c>
    </row>
    <row r="1561" spans="1:30" x14ac:dyDescent="0.25">
      <c r="A1561">
        <v>1559</v>
      </c>
      <c r="B1561">
        <f t="shared" si="24"/>
        <v>4.2683093771389462</v>
      </c>
      <c r="C1561">
        <v>-0.56840000000000002</v>
      </c>
      <c r="D1561">
        <v>15.25</v>
      </c>
      <c r="E1561">
        <v>9.3579999999999997E-2</v>
      </c>
      <c r="F1561">
        <v>11.667999999999999</v>
      </c>
      <c r="G1561">
        <v>12.42</v>
      </c>
      <c r="H1561">
        <v>12.895</v>
      </c>
      <c r="I1561">
        <v>13.157999999999999</v>
      </c>
      <c r="J1561">
        <v>13.58</v>
      </c>
      <c r="K1561">
        <v>13.875999999999999</v>
      </c>
      <c r="L1561">
        <v>14.333</v>
      </c>
      <c r="M1561">
        <v>15.25</v>
      </c>
      <c r="N1561">
        <v>16.262</v>
      </c>
      <c r="O1561">
        <v>16.850000000000001</v>
      </c>
      <c r="P1561">
        <v>17.266999999999999</v>
      </c>
      <c r="Q1561">
        <v>17.914999999999999</v>
      </c>
      <c r="R1561">
        <v>18.356999999999999</v>
      </c>
      <c r="S1561">
        <v>19.239999999999998</v>
      </c>
      <c r="T1561">
        <v>20.916</v>
      </c>
      <c r="U1561">
        <v>1559</v>
      </c>
      <c r="V1561">
        <v>10.741</v>
      </c>
      <c r="W1561">
        <v>11.753</v>
      </c>
      <c r="X1561">
        <v>12.765000000000001</v>
      </c>
      <c r="Y1561">
        <v>13.920999999999999</v>
      </c>
      <c r="Z1561">
        <v>15.25</v>
      </c>
      <c r="AA1561">
        <v>16.789000000000001</v>
      </c>
      <c r="AB1561">
        <v>18.587</v>
      </c>
      <c r="AC1561">
        <v>20.706</v>
      </c>
      <c r="AD1561">
        <v>22.824999999999999</v>
      </c>
    </row>
    <row r="1562" spans="1:30" x14ac:dyDescent="0.25">
      <c r="A1562">
        <v>1560</v>
      </c>
      <c r="B1562">
        <f t="shared" si="24"/>
        <v>4.2710472279260783</v>
      </c>
      <c r="C1562">
        <v>-0.56840000000000002</v>
      </c>
      <c r="D1562">
        <v>15.25</v>
      </c>
      <c r="E1562">
        <v>9.3600000000000003E-2</v>
      </c>
      <c r="F1562">
        <v>11.667</v>
      </c>
      <c r="G1562">
        <v>12.42</v>
      </c>
      <c r="H1562">
        <v>12.894</v>
      </c>
      <c r="I1562">
        <v>13.157</v>
      </c>
      <c r="J1562">
        <v>13.579000000000001</v>
      </c>
      <c r="K1562">
        <v>13.875999999999999</v>
      </c>
      <c r="L1562">
        <v>14.333</v>
      </c>
      <c r="M1562">
        <v>15.25</v>
      </c>
      <c r="N1562">
        <v>16.263000000000002</v>
      </c>
      <c r="O1562">
        <v>16.850000000000001</v>
      </c>
      <c r="P1562">
        <v>17.266999999999999</v>
      </c>
      <c r="Q1562">
        <v>17.916</v>
      </c>
      <c r="R1562">
        <v>18.358000000000001</v>
      </c>
      <c r="S1562">
        <v>19.241</v>
      </c>
      <c r="T1562">
        <v>20.917000000000002</v>
      </c>
      <c r="U1562">
        <v>1560</v>
      </c>
      <c r="V1562">
        <v>10.74</v>
      </c>
      <c r="W1562">
        <v>11.752000000000001</v>
      </c>
      <c r="X1562">
        <v>12.765000000000001</v>
      </c>
      <c r="Y1562">
        <v>13.920999999999999</v>
      </c>
      <c r="Z1562">
        <v>15.25</v>
      </c>
      <c r="AA1562">
        <v>16.79</v>
      </c>
      <c r="AB1562">
        <v>18.588000000000001</v>
      </c>
      <c r="AC1562">
        <v>20.707999999999998</v>
      </c>
      <c r="AD1562">
        <v>22.827000000000002</v>
      </c>
    </row>
    <row r="1563" spans="1:30" x14ac:dyDescent="0.25">
      <c r="A1563">
        <v>1561</v>
      </c>
      <c r="B1563">
        <f t="shared" si="24"/>
        <v>4.2737850787132103</v>
      </c>
      <c r="C1563">
        <v>-0.56840000000000002</v>
      </c>
      <c r="D1563">
        <v>15.25</v>
      </c>
      <c r="E1563">
        <v>9.3619999999999995E-2</v>
      </c>
      <c r="F1563">
        <v>11.667</v>
      </c>
      <c r="G1563">
        <v>12.419</v>
      </c>
      <c r="H1563">
        <v>12.894</v>
      </c>
      <c r="I1563">
        <v>13.157</v>
      </c>
      <c r="J1563">
        <v>13.579000000000001</v>
      </c>
      <c r="K1563">
        <v>13.875999999999999</v>
      </c>
      <c r="L1563">
        <v>14.333</v>
      </c>
      <c r="M1563">
        <v>15.25</v>
      </c>
      <c r="N1563">
        <v>16.263000000000002</v>
      </c>
      <c r="O1563">
        <v>16.850999999999999</v>
      </c>
      <c r="P1563">
        <v>17.268000000000001</v>
      </c>
      <c r="Q1563">
        <v>17.917000000000002</v>
      </c>
      <c r="R1563">
        <v>18.359000000000002</v>
      </c>
      <c r="S1563">
        <v>19.242000000000001</v>
      </c>
      <c r="T1563">
        <v>20.919</v>
      </c>
      <c r="U1563">
        <v>1561</v>
      </c>
      <c r="V1563">
        <v>10.739000000000001</v>
      </c>
      <c r="W1563">
        <v>11.752000000000001</v>
      </c>
      <c r="X1563">
        <v>12.763999999999999</v>
      </c>
      <c r="Y1563">
        <v>13.920999999999999</v>
      </c>
      <c r="Z1563">
        <v>15.25</v>
      </c>
      <c r="AA1563">
        <v>16.79</v>
      </c>
      <c r="AB1563">
        <v>18.588999999999999</v>
      </c>
      <c r="AC1563">
        <v>20.709</v>
      </c>
      <c r="AD1563">
        <v>22.829000000000001</v>
      </c>
    </row>
    <row r="1564" spans="1:30" x14ac:dyDescent="0.25">
      <c r="A1564">
        <v>1562</v>
      </c>
      <c r="B1564">
        <f t="shared" si="24"/>
        <v>4.2765229295003424</v>
      </c>
      <c r="C1564">
        <v>-0.56840000000000002</v>
      </c>
      <c r="D1564">
        <v>15.25</v>
      </c>
      <c r="E1564">
        <v>9.3640000000000001E-2</v>
      </c>
      <c r="F1564">
        <v>11.666</v>
      </c>
      <c r="G1564">
        <v>12.419</v>
      </c>
      <c r="H1564">
        <v>12.894</v>
      </c>
      <c r="I1564">
        <v>13.157</v>
      </c>
      <c r="J1564">
        <v>13.579000000000001</v>
      </c>
      <c r="K1564">
        <v>13.875</v>
      </c>
      <c r="L1564">
        <v>14.332000000000001</v>
      </c>
      <c r="M1564">
        <v>15.25</v>
      </c>
      <c r="N1564">
        <v>16.263000000000002</v>
      </c>
      <c r="O1564">
        <v>16.850999999999999</v>
      </c>
      <c r="P1564">
        <v>17.268000000000001</v>
      </c>
      <c r="Q1564">
        <v>17.917000000000002</v>
      </c>
      <c r="R1564">
        <v>18.36</v>
      </c>
      <c r="S1564">
        <v>19.242999999999999</v>
      </c>
      <c r="T1564">
        <v>20.92</v>
      </c>
      <c r="U1564">
        <v>1562</v>
      </c>
      <c r="V1564">
        <v>10.739000000000001</v>
      </c>
      <c r="W1564">
        <v>11.750999999999999</v>
      </c>
      <c r="X1564">
        <v>12.763999999999999</v>
      </c>
      <c r="Y1564">
        <v>13.92</v>
      </c>
      <c r="Z1564">
        <v>15.25</v>
      </c>
      <c r="AA1564">
        <v>16.79</v>
      </c>
      <c r="AB1564">
        <v>18.588999999999999</v>
      </c>
      <c r="AC1564">
        <v>20.710999999999999</v>
      </c>
      <c r="AD1564">
        <v>22.832000000000001</v>
      </c>
    </row>
    <row r="1565" spans="1:30" x14ac:dyDescent="0.25">
      <c r="A1565">
        <v>1563</v>
      </c>
      <c r="B1565">
        <f t="shared" si="24"/>
        <v>4.2792607802874745</v>
      </c>
      <c r="C1565">
        <v>-0.56840000000000002</v>
      </c>
      <c r="D1565">
        <v>15.2499</v>
      </c>
      <c r="E1565">
        <v>9.3659999999999993E-2</v>
      </c>
      <c r="F1565">
        <v>11.664999999999999</v>
      </c>
      <c r="G1565">
        <v>12.417999999999999</v>
      </c>
      <c r="H1565">
        <v>12.893000000000001</v>
      </c>
      <c r="I1565">
        <v>13.156000000000001</v>
      </c>
      <c r="J1565">
        <v>13.577999999999999</v>
      </c>
      <c r="K1565">
        <v>13.875</v>
      </c>
      <c r="L1565">
        <v>14.332000000000001</v>
      </c>
      <c r="M1565">
        <v>15.25</v>
      </c>
      <c r="N1565">
        <v>16.263000000000002</v>
      </c>
      <c r="O1565">
        <v>16.850999999999999</v>
      </c>
      <c r="P1565">
        <v>17.268999999999998</v>
      </c>
      <c r="Q1565">
        <v>17.917999999999999</v>
      </c>
      <c r="R1565">
        <v>18.36</v>
      </c>
      <c r="S1565">
        <v>19.244</v>
      </c>
      <c r="T1565">
        <v>20.922000000000001</v>
      </c>
      <c r="U1565">
        <v>1563</v>
      </c>
      <c r="V1565">
        <v>10.738</v>
      </c>
      <c r="W1565">
        <v>11.75</v>
      </c>
      <c r="X1565">
        <v>12.763</v>
      </c>
      <c r="Y1565">
        <v>13.92</v>
      </c>
      <c r="Z1565">
        <v>15.25</v>
      </c>
      <c r="AA1565">
        <v>16.791</v>
      </c>
      <c r="AB1565">
        <v>18.59</v>
      </c>
      <c r="AC1565">
        <v>20.712</v>
      </c>
      <c r="AD1565">
        <v>22.834</v>
      </c>
    </row>
    <row r="1566" spans="1:30" x14ac:dyDescent="0.25">
      <c r="A1566">
        <v>1564</v>
      </c>
      <c r="B1566">
        <f t="shared" si="24"/>
        <v>4.2819986310746065</v>
      </c>
      <c r="C1566">
        <v>-0.56840000000000002</v>
      </c>
      <c r="D1566">
        <v>15.2499</v>
      </c>
      <c r="E1566">
        <v>9.3679999999999999E-2</v>
      </c>
      <c r="F1566">
        <v>11.664999999999999</v>
      </c>
      <c r="G1566">
        <v>12.417999999999999</v>
      </c>
      <c r="H1566">
        <v>12.893000000000001</v>
      </c>
      <c r="I1566">
        <v>13.156000000000001</v>
      </c>
      <c r="J1566">
        <v>13.577999999999999</v>
      </c>
      <c r="K1566">
        <v>13.875</v>
      </c>
      <c r="L1566">
        <v>14.332000000000001</v>
      </c>
      <c r="M1566">
        <v>15.25</v>
      </c>
      <c r="N1566">
        <v>16.263000000000002</v>
      </c>
      <c r="O1566">
        <v>16.852</v>
      </c>
      <c r="P1566">
        <v>17.268999999999998</v>
      </c>
      <c r="Q1566">
        <v>17.917999999999999</v>
      </c>
      <c r="R1566">
        <v>18.361000000000001</v>
      </c>
      <c r="S1566">
        <v>19.245000000000001</v>
      </c>
      <c r="T1566">
        <v>20.922999999999998</v>
      </c>
      <c r="U1566">
        <v>1564</v>
      </c>
      <c r="V1566">
        <v>10.737</v>
      </c>
      <c r="W1566">
        <v>11.75</v>
      </c>
      <c r="X1566">
        <v>12.763</v>
      </c>
      <c r="Y1566">
        <v>13.92</v>
      </c>
      <c r="Z1566">
        <v>15.25</v>
      </c>
      <c r="AA1566">
        <v>16.791</v>
      </c>
      <c r="AB1566">
        <v>18.591000000000001</v>
      </c>
      <c r="AC1566">
        <v>20.713000000000001</v>
      </c>
      <c r="AD1566">
        <v>22.835999999999999</v>
      </c>
    </row>
    <row r="1567" spans="1:30" x14ac:dyDescent="0.25">
      <c r="A1567">
        <v>1565</v>
      </c>
      <c r="B1567">
        <f t="shared" si="24"/>
        <v>4.2847364818617386</v>
      </c>
      <c r="C1567">
        <v>-0.56840000000000002</v>
      </c>
      <c r="D1567">
        <v>15.2499</v>
      </c>
      <c r="E1567">
        <v>9.3689999999999996E-2</v>
      </c>
      <c r="F1567">
        <v>11.664</v>
      </c>
      <c r="G1567">
        <v>12.417</v>
      </c>
      <c r="H1567">
        <v>12.891999999999999</v>
      </c>
      <c r="I1567">
        <v>13.156000000000001</v>
      </c>
      <c r="J1567">
        <v>13.577999999999999</v>
      </c>
      <c r="K1567">
        <v>13.875</v>
      </c>
      <c r="L1567">
        <v>14.332000000000001</v>
      </c>
      <c r="M1567">
        <v>15.25</v>
      </c>
      <c r="N1567">
        <v>16.263999999999999</v>
      </c>
      <c r="O1567">
        <v>16.852</v>
      </c>
      <c r="P1567">
        <v>17.268999999999998</v>
      </c>
      <c r="Q1567">
        <v>17.919</v>
      </c>
      <c r="R1567">
        <v>18.361000000000001</v>
      </c>
      <c r="S1567">
        <v>19.245000000000001</v>
      </c>
      <c r="T1567">
        <v>20.923999999999999</v>
      </c>
      <c r="U1567">
        <v>1565</v>
      </c>
      <c r="V1567">
        <v>10.737</v>
      </c>
      <c r="W1567">
        <v>11.75</v>
      </c>
      <c r="X1567">
        <v>12.763</v>
      </c>
      <c r="Y1567">
        <v>13.92</v>
      </c>
      <c r="Z1567">
        <v>15.25</v>
      </c>
      <c r="AA1567">
        <v>16.791</v>
      </c>
      <c r="AB1567">
        <v>18.591000000000001</v>
      </c>
      <c r="AC1567">
        <v>20.713999999999999</v>
      </c>
      <c r="AD1567">
        <v>22.837</v>
      </c>
    </row>
    <row r="1568" spans="1:30" x14ac:dyDescent="0.25">
      <c r="A1568">
        <v>1566</v>
      </c>
      <c r="B1568">
        <f t="shared" si="24"/>
        <v>4.2874743326488707</v>
      </c>
      <c r="C1568">
        <v>-0.56840000000000002</v>
      </c>
      <c r="D1568">
        <v>15.2498</v>
      </c>
      <c r="E1568">
        <v>9.3710000000000002E-2</v>
      </c>
      <c r="F1568">
        <v>11.664</v>
      </c>
      <c r="G1568">
        <v>12.417</v>
      </c>
      <c r="H1568">
        <v>12.891999999999999</v>
      </c>
      <c r="I1568">
        <v>13.154999999999999</v>
      </c>
      <c r="J1568">
        <v>13.577</v>
      </c>
      <c r="K1568">
        <v>13.874000000000001</v>
      </c>
      <c r="L1568">
        <v>14.332000000000001</v>
      </c>
      <c r="M1568">
        <v>15.25</v>
      </c>
      <c r="N1568">
        <v>16.263999999999999</v>
      </c>
      <c r="O1568">
        <v>16.852</v>
      </c>
      <c r="P1568">
        <v>17.27</v>
      </c>
      <c r="Q1568">
        <v>17.919</v>
      </c>
      <c r="R1568">
        <v>18.361999999999998</v>
      </c>
      <c r="S1568">
        <v>19.245999999999999</v>
      </c>
      <c r="T1568">
        <v>20.925999999999998</v>
      </c>
      <c r="U1568">
        <v>1566</v>
      </c>
      <c r="V1568">
        <v>10.736000000000001</v>
      </c>
      <c r="W1568">
        <v>11.749000000000001</v>
      </c>
      <c r="X1568">
        <v>12.762</v>
      </c>
      <c r="Y1568">
        <v>13.919</v>
      </c>
      <c r="Z1568">
        <v>15.25</v>
      </c>
      <c r="AA1568">
        <v>16.791</v>
      </c>
      <c r="AB1568">
        <v>18.591999999999999</v>
      </c>
      <c r="AC1568">
        <v>20.715</v>
      </c>
      <c r="AD1568">
        <v>22.838999999999999</v>
      </c>
    </row>
    <row r="1569" spans="1:30" x14ac:dyDescent="0.25">
      <c r="A1569">
        <v>1567</v>
      </c>
      <c r="B1569">
        <f t="shared" si="24"/>
        <v>4.2902121834360027</v>
      </c>
      <c r="C1569">
        <v>-0.56840000000000002</v>
      </c>
      <c r="D1569">
        <v>15.2498</v>
      </c>
      <c r="E1569">
        <v>9.3729999999999994E-2</v>
      </c>
      <c r="F1569">
        <v>11.663</v>
      </c>
      <c r="G1569">
        <v>12.416</v>
      </c>
      <c r="H1569">
        <v>12.891</v>
      </c>
      <c r="I1569">
        <v>13.154999999999999</v>
      </c>
      <c r="J1569">
        <v>13.577</v>
      </c>
      <c r="K1569">
        <v>13.874000000000001</v>
      </c>
      <c r="L1569">
        <v>14.331</v>
      </c>
      <c r="M1569">
        <v>15.25</v>
      </c>
      <c r="N1569">
        <v>16.263999999999999</v>
      </c>
      <c r="O1569">
        <v>16.852</v>
      </c>
      <c r="P1569">
        <v>17.27</v>
      </c>
      <c r="Q1569">
        <v>17.920000000000002</v>
      </c>
      <c r="R1569">
        <v>18.363</v>
      </c>
      <c r="S1569">
        <v>19.247</v>
      </c>
      <c r="T1569">
        <v>20.927</v>
      </c>
      <c r="U1569">
        <v>1567</v>
      </c>
      <c r="V1569">
        <v>10.734999999999999</v>
      </c>
      <c r="W1569">
        <v>11.747999999999999</v>
      </c>
      <c r="X1569">
        <v>12.762</v>
      </c>
      <c r="Y1569">
        <v>13.919</v>
      </c>
      <c r="Z1569">
        <v>15.25</v>
      </c>
      <c r="AA1569">
        <v>16.792000000000002</v>
      </c>
      <c r="AB1569">
        <v>18.593</v>
      </c>
      <c r="AC1569">
        <v>20.716999999999999</v>
      </c>
      <c r="AD1569">
        <v>22.841000000000001</v>
      </c>
    </row>
    <row r="1570" spans="1:30" x14ac:dyDescent="0.25">
      <c r="A1570">
        <v>1568</v>
      </c>
      <c r="B1570">
        <f t="shared" si="24"/>
        <v>4.2929500342231348</v>
      </c>
      <c r="C1570">
        <v>-0.56840000000000002</v>
      </c>
      <c r="D1570">
        <v>15.2498</v>
      </c>
      <c r="E1570">
        <v>9.375E-2</v>
      </c>
      <c r="F1570">
        <v>11.662000000000001</v>
      </c>
      <c r="G1570">
        <v>12.416</v>
      </c>
      <c r="H1570">
        <v>12.891</v>
      </c>
      <c r="I1570">
        <v>13.154</v>
      </c>
      <c r="J1570">
        <v>13.577</v>
      </c>
      <c r="K1570">
        <v>13.874000000000001</v>
      </c>
      <c r="L1570">
        <v>14.331</v>
      </c>
      <c r="M1570">
        <v>15.25</v>
      </c>
      <c r="N1570">
        <v>16.263999999999999</v>
      </c>
      <c r="O1570">
        <v>16.853000000000002</v>
      </c>
      <c r="P1570">
        <v>17.271000000000001</v>
      </c>
      <c r="Q1570">
        <v>17.920999999999999</v>
      </c>
      <c r="R1570">
        <v>18.364000000000001</v>
      </c>
      <c r="S1570">
        <v>19.248000000000001</v>
      </c>
      <c r="T1570">
        <v>20.928999999999998</v>
      </c>
      <c r="U1570">
        <v>1568</v>
      </c>
      <c r="V1570">
        <v>10.734</v>
      </c>
      <c r="W1570">
        <v>11.747999999999999</v>
      </c>
      <c r="X1570">
        <v>12.760999999999999</v>
      </c>
      <c r="Y1570">
        <v>13.919</v>
      </c>
      <c r="Z1570">
        <v>15.25</v>
      </c>
      <c r="AA1570">
        <v>16.792000000000002</v>
      </c>
      <c r="AB1570">
        <v>18.594000000000001</v>
      </c>
      <c r="AC1570">
        <v>20.718</v>
      </c>
      <c r="AD1570">
        <v>22.843</v>
      </c>
    </row>
    <row r="1571" spans="1:30" x14ac:dyDescent="0.25">
      <c r="A1571">
        <v>1569</v>
      </c>
      <c r="B1571">
        <f t="shared" si="24"/>
        <v>4.2956878850102669</v>
      </c>
      <c r="C1571">
        <v>-0.56840000000000002</v>
      </c>
      <c r="D1571">
        <v>15.2498</v>
      </c>
      <c r="E1571">
        <v>9.3770000000000006E-2</v>
      </c>
      <c r="F1571">
        <v>11.662000000000001</v>
      </c>
      <c r="G1571">
        <v>12.414999999999999</v>
      </c>
      <c r="H1571">
        <v>12.891</v>
      </c>
      <c r="I1571">
        <v>13.154</v>
      </c>
      <c r="J1571">
        <v>13.576000000000001</v>
      </c>
      <c r="K1571">
        <v>13.872999999999999</v>
      </c>
      <c r="L1571">
        <v>14.331</v>
      </c>
      <c r="M1571">
        <v>15.25</v>
      </c>
      <c r="N1571">
        <v>16.263999999999999</v>
      </c>
      <c r="O1571">
        <v>16.853000000000002</v>
      </c>
      <c r="P1571">
        <v>17.271000000000001</v>
      </c>
      <c r="Q1571">
        <v>17.920999999999999</v>
      </c>
      <c r="R1571">
        <v>18.364000000000001</v>
      </c>
      <c r="S1571">
        <v>19.248999999999999</v>
      </c>
      <c r="T1571">
        <v>20.93</v>
      </c>
      <c r="U1571">
        <v>1569</v>
      </c>
      <c r="V1571">
        <v>10.734</v>
      </c>
      <c r="W1571">
        <v>11.747</v>
      </c>
      <c r="X1571">
        <v>12.760999999999999</v>
      </c>
      <c r="Y1571">
        <v>13.917999999999999</v>
      </c>
      <c r="Z1571">
        <v>15.25</v>
      </c>
      <c r="AA1571">
        <v>16.792000000000002</v>
      </c>
      <c r="AB1571">
        <v>18.594999999999999</v>
      </c>
      <c r="AC1571">
        <v>20.72</v>
      </c>
      <c r="AD1571">
        <v>22.844999999999999</v>
      </c>
    </row>
    <row r="1572" spans="1:30" x14ac:dyDescent="0.25">
      <c r="A1572">
        <v>1570</v>
      </c>
      <c r="B1572">
        <f t="shared" si="24"/>
        <v>4.2984257357973989</v>
      </c>
      <c r="C1572">
        <v>-0.56840000000000002</v>
      </c>
      <c r="D1572">
        <v>15.2498</v>
      </c>
      <c r="E1572">
        <v>9.3789999999999998E-2</v>
      </c>
      <c r="F1572">
        <v>11.661</v>
      </c>
      <c r="G1572">
        <v>12.414999999999999</v>
      </c>
      <c r="H1572">
        <v>12.89</v>
      </c>
      <c r="I1572">
        <v>13.154</v>
      </c>
      <c r="J1572">
        <v>13.576000000000001</v>
      </c>
      <c r="K1572">
        <v>13.872999999999999</v>
      </c>
      <c r="L1572">
        <v>14.331</v>
      </c>
      <c r="M1572">
        <v>15.25</v>
      </c>
      <c r="N1572">
        <v>16.265000000000001</v>
      </c>
      <c r="O1572">
        <v>16.853999999999999</v>
      </c>
      <c r="P1572">
        <v>17.271999999999998</v>
      </c>
      <c r="Q1572">
        <v>17.922000000000001</v>
      </c>
      <c r="R1572">
        <v>18.364999999999998</v>
      </c>
      <c r="S1572">
        <v>19.25</v>
      </c>
      <c r="T1572">
        <v>20.931999999999999</v>
      </c>
      <c r="U1572">
        <v>1570</v>
      </c>
      <c r="V1572">
        <v>10.733000000000001</v>
      </c>
      <c r="W1572">
        <v>11.746</v>
      </c>
      <c r="X1572">
        <v>12.76</v>
      </c>
      <c r="Y1572">
        <v>13.917999999999999</v>
      </c>
      <c r="Z1572">
        <v>15.25</v>
      </c>
      <c r="AA1572">
        <v>16.792999999999999</v>
      </c>
      <c r="AB1572">
        <v>18.594999999999999</v>
      </c>
      <c r="AC1572">
        <v>20.721</v>
      </c>
      <c r="AD1572">
        <v>22.847000000000001</v>
      </c>
    </row>
    <row r="1573" spans="1:30" x14ac:dyDescent="0.25">
      <c r="A1573">
        <v>1571</v>
      </c>
      <c r="B1573">
        <f t="shared" si="24"/>
        <v>4.301163586584531</v>
      </c>
      <c r="C1573">
        <v>-0.56840000000000002</v>
      </c>
      <c r="D1573">
        <v>15.249700000000001</v>
      </c>
      <c r="E1573">
        <v>9.3810000000000004E-2</v>
      </c>
      <c r="F1573">
        <v>11.661</v>
      </c>
      <c r="G1573">
        <v>12.414</v>
      </c>
      <c r="H1573">
        <v>12.89</v>
      </c>
      <c r="I1573">
        <v>13.153</v>
      </c>
      <c r="J1573">
        <v>13.576000000000001</v>
      </c>
      <c r="K1573">
        <v>13.872999999999999</v>
      </c>
      <c r="L1573">
        <v>14.331</v>
      </c>
      <c r="M1573">
        <v>15.25</v>
      </c>
      <c r="N1573">
        <v>16.265000000000001</v>
      </c>
      <c r="O1573">
        <v>16.853999999999999</v>
      </c>
      <c r="P1573">
        <v>17.271999999999998</v>
      </c>
      <c r="Q1573">
        <v>17.922000000000001</v>
      </c>
      <c r="R1573">
        <v>18.366</v>
      </c>
      <c r="S1573">
        <v>19.251000000000001</v>
      </c>
      <c r="T1573">
        <v>20.933</v>
      </c>
      <c r="U1573">
        <v>1571</v>
      </c>
      <c r="V1573">
        <v>10.731999999999999</v>
      </c>
      <c r="W1573">
        <v>11.746</v>
      </c>
      <c r="X1573">
        <v>12.76</v>
      </c>
      <c r="Y1573">
        <v>13.917999999999999</v>
      </c>
      <c r="Z1573">
        <v>15.25</v>
      </c>
      <c r="AA1573">
        <v>16.792999999999999</v>
      </c>
      <c r="AB1573">
        <v>18.596</v>
      </c>
      <c r="AC1573">
        <v>20.722999999999999</v>
      </c>
      <c r="AD1573">
        <v>22.849</v>
      </c>
    </row>
    <row r="1574" spans="1:30" x14ac:dyDescent="0.25">
      <c r="A1574">
        <v>1572</v>
      </c>
      <c r="B1574">
        <f t="shared" si="24"/>
        <v>4.3039014373716631</v>
      </c>
      <c r="C1574">
        <v>-0.56840000000000002</v>
      </c>
      <c r="D1574">
        <v>15.249700000000001</v>
      </c>
      <c r="E1574">
        <v>9.3829999999999997E-2</v>
      </c>
      <c r="F1574">
        <v>11.66</v>
      </c>
      <c r="G1574">
        <v>12.414</v>
      </c>
      <c r="H1574">
        <v>12.888999999999999</v>
      </c>
      <c r="I1574">
        <v>13.153</v>
      </c>
      <c r="J1574">
        <v>13.574999999999999</v>
      </c>
      <c r="K1574">
        <v>13.872</v>
      </c>
      <c r="L1574">
        <v>14.33</v>
      </c>
      <c r="M1574">
        <v>15.25</v>
      </c>
      <c r="N1574">
        <v>16.265000000000001</v>
      </c>
      <c r="O1574">
        <v>16.853999999999999</v>
      </c>
      <c r="P1574">
        <v>17.271999999999998</v>
      </c>
      <c r="Q1574">
        <v>17.922999999999998</v>
      </c>
      <c r="R1574">
        <v>18.366</v>
      </c>
      <c r="S1574">
        <v>19.251999999999999</v>
      </c>
      <c r="T1574">
        <v>20.934999999999999</v>
      </c>
      <c r="U1574">
        <v>1572</v>
      </c>
      <c r="V1574">
        <v>10.731</v>
      </c>
      <c r="W1574">
        <v>11.744999999999999</v>
      </c>
      <c r="X1574">
        <v>12.759</v>
      </c>
      <c r="Y1574">
        <v>13.917</v>
      </c>
      <c r="Z1574">
        <v>15.25</v>
      </c>
      <c r="AA1574">
        <v>16.792999999999999</v>
      </c>
      <c r="AB1574">
        <v>18.597000000000001</v>
      </c>
      <c r="AC1574">
        <v>20.724</v>
      </c>
      <c r="AD1574">
        <v>22.850999999999999</v>
      </c>
    </row>
    <row r="1575" spans="1:30" x14ac:dyDescent="0.25">
      <c r="A1575">
        <v>1573</v>
      </c>
      <c r="B1575">
        <f t="shared" si="24"/>
        <v>4.3066392881587952</v>
      </c>
      <c r="C1575">
        <v>-0.56840000000000002</v>
      </c>
      <c r="D1575">
        <v>15.249700000000001</v>
      </c>
      <c r="E1575">
        <v>9.3850000000000003E-2</v>
      </c>
      <c r="F1575">
        <v>11.659000000000001</v>
      </c>
      <c r="G1575">
        <v>12.413</v>
      </c>
      <c r="H1575">
        <v>12.888999999999999</v>
      </c>
      <c r="I1575">
        <v>13.151999999999999</v>
      </c>
      <c r="J1575">
        <v>13.574999999999999</v>
      </c>
      <c r="K1575">
        <v>13.872</v>
      </c>
      <c r="L1575">
        <v>14.33</v>
      </c>
      <c r="M1575">
        <v>15.25</v>
      </c>
      <c r="N1575">
        <v>16.265000000000001</v>
      </c>
      <c r="O1575">
        <v>16.855</v>
      </c>
      <c r="P1575">
        <v>17.273</v>
      </c>
      <c r="Q1575">
        <v>17.923999999999999</v>
      </c>
      <c r="R1575">
        <v>18.367000000000001</v>
      </c>
      <c r="S1575">
        <v>19.253</v>
      </c>
      <c r="T1575">
        <v>20.936</v>
      </c>
      <c r="U1575">
        <v>1573</v>
      </c>
      <c r="V1575">
        <v>10.73</v>
      </c>
      <c r="W1575">
        <v>11.744999999999999</v>
      </c>
      <c r="X1575">
        <v>12.759</v>
      </c>
      <c r="Y1575">
        <v>13.917</v>
      </c>
      <c r="Z1575">
        <v>15.25</v>
      </c>
      <c r="AA1575">
        <v>16.794</v>
      </c>
      <c r="AB1575">
        <v>18.597999999999999</v>
      </c>
      <c r="AC1575">
        <v>20.725999999999999</v>
      </c>
      <c r="AD1575">
        <v>22.853000000000002</v>
      </c>
    </row>
    <row r="1576" spans="1:30" x14ac:dyDescent="0.25">
      <c r="A1576">
        <v>1574</v>
      </c>
      <c r="B1576">
        <f t="shared" si="24"/>
        <v>4.3093771389459272</v>
      </c>
      <c r="C1576">
        <v>-0.56840000000000002</v>
      </c>
      <c r="D1576">
        <v>15.249700000000001</v>
      </c>
      <c r="E1576">
        <v>9.3869999999999995E-2</v>
      </c>
      <c r="F1576">
        <v>11.659000000000001</v>
      </c>
      <c r="G1576">
        <v>12.413</v>
      </c>
      <c r="H1576">
        <v>12.888</v>
      </c>
      <c r="I1576">
        <v>13.151999999999999</v>
      </c>
      <c r="J1576">
        <v>13.574999999999999</v>
      </c>
      <c r="K1576">
        <v>13.872</v>
      </c>
      <c r="L1576">
        <v>14.33</v>
      </c>
      <c r="M1576">
        <v>15.25</v>
      </c>
      <c r="N1576">
        <v>16.265000000000001</v>
      </c>
      <c r="O1576">
        <v>16.855</v>
      </c>
      <c r="P1576">
        <v>17.273</v>
      </c>
      <c r="Q1576">
        <v>17.923999999999999</v>
      </c>
      <c r="R1576">
        <v>18.367999999999999</v>
      </c>
      <c r="S1576">
        <v>19.254000000000001</v>
      </c>
      <c r="T1576">
        <v>20.937999999999999</v>
      </c>
      <c r="U1576">
        <v>1574</v>
      </c>
      <c r="V1576">
        <v>10.73</v>
      </c>
      <c r="W1576">
        <v>11.744</v>
      </c>
      <c r="X1576">
        <v>12.757999999999999</v>
      </c>
      <c r="Y1576">
        <v>13.917</v>
      </c>
      <c r="Z1576">
        <v>15.25</v>
      </c>
      <c r="AA1576">
        <v>16.794</v>
      </c>
      <c r="AB1576">
        <v>18.599</v>
      </c>
      <c r="AC1576">
        <v>20.727</v>
      </c>
      <c r="AD1576">
        <v>22.856000000000002</v>
      </c>
    </row>
    <row r="1577" spans="1:30" x14ac:dyDescent="0.25">
      <c r="A1577">
        <v>1575</v>
      </c>
      <c r="B1577">
        <f t="shared" si="24"/>
        <v>4.3121149897330593</v>
      </c>
      <c r="C1577">
        <v>-0.56840000000000002</v>
      </c>
      <c r="D1577">
        <v>15.249700000000001</v>
      </c>
      <c r="E1577">
        <v>9.3880000000000005E-2</v>
      </c>
      <c r="F1577">
        <v>11.657999999999999</v>
      </c>
      <c r="G1577">
        <v>12.412000000000001</v>
      </c>
      <c r="H1577">
        <v>12.888</v>
      </c>
      <c r="I1577">
        <v>13.151999999999999</v>
      </c>
      <c r="J1577">
        <v>13.574</v>
      </c>
      <c r="K1577">
        <v>13.872</v>
      </c>
      <c r="L1577">
        <v>14.33</v>
      </c>
      <c r="M1577">
        <v>15.25</v>
      </c>
      <c r="N1577">
        <v>16.265999999999998</v>
      </c>
      <c r="O1577">
        <v>16.855</v>
      </c>
      <c r="P1577">
        <v>17.274000000000001</v>
      </c>
      <c r="Q1577">
        <v>17.925000000000001</v>
      </c>
      <c r="R1577">
        <v>18.367999999999999</v>
      </c>
      <c r="S1577">
        <v>19.254999999999999</v>
      </c>
      <c r="T1577">
        <v>20.939</v>
      </c>
      <c r="U1577">
        <v>1575</v>
      </c>
      <c r="V1577">
        <v>10.728999999999999</v>
      </c>
      <c r="W1577">
        <v>11.744</v>
      </c>
      <c r="X1577">
        <v>12.757999999999999</v>
      </c>
      <c r="Y1577">
        <v>13.917</v>
      </c>
      <c r="Z1577">
        <v>15.25</v>
      </c>
      <c r="AA1577">
        <v>16.794</v>
      </c>
      <c r="AB1577">
        <v>18.599</v>
      </c>
      <c r="AC1577">
        <v>20.728000000000002</v>
      </c>
      <c r="AD1577">
        <v>22.856999999999999</v>
      </c>
    </row>
    <row r="1578" spans="1:30" x14ac:dyDescent="0.25">
      <c r="A1578">
        <v>1576</v>
      </c>
      <c r="B1578">
        <f t="shared" si="24"/>
        <v>4.3148528405201914</v>
      </c>
      <c r="C1578">
        <v>-0.56840000000000002</v>
      </c>
      <c r="D1578">
        <v>15.249700000000001</v>
      </c>
      <c r="E1578">
        <v>9.3899999999999997E-2</v>
      </c>
      <c r="F1578">
        <v>11.657999999999999</v>
      </c>
      <c r="G1578">
        <v>12.412000000000001</v>
      </c>
      <c r="H1578">
        <v>12.888</v>
      </c>
      <c r="I1578">
        <v>13.151</v>
      </c>
      <c r="J1578">
        <v>13.574</v>
      </c>
      <c r="K1578">
        <v>13.871</v>
      </c>
      <c r="L1578">
        <v>14.33</v>
      </c>
      <c r="M1578">
        <v>15.25</v>
      </c>
      <c r="N1578">
        <v>16.265999999999998</v>
      </c>
      <c r="O1578">
        <v>16.855</v>
      </c>
      <c r="P1578">
        <v>17.274000000000001</v>
      </c>
      <c r="Q1578">
        <v>17.925000000000001</v>
      </c>
      <c r="R1578">
        <v>18.369</v>
      </c>
      <c r="S1578">
        <v>19.256</v>
      </c>
      <c r="T1578">
        <v>20.94</v>
      </c>
      <c r="U1578">
        <v>1576</v>
      </c>
      <c r="V1578">
        <v>10.728999999999999</v>
      </c>
      <c r="W1578">
        <v>11.743</v>
      </c>
      <c r="X1578">
        <v>12.757999999999999</v>
      </c>
      <c r="Y1578">
        <v>13.917</v>
      </c>
      <c r="Z1578">
        <v>15.25</v>
      </c>
      <c r="AA1578">
        <v>16.795000000000002</v>
      </c>
      <c r="AB1578">
        <v>18.600000000000001</v>
      </c>
      <c r="AC1578">
        <v>20.728999999999999</v>
      </c>
      <c r="AD1578">
        <v>22.859000000000002</v>
      </c>
    </row>
    <row r="1579" spans="1:30" x14ac:dyDescent="0.25">
      <c r="A1579">
        <v>1577</v>
      </c>
      <c r="B1579">
        <f t="shared" si="24"/>
        <v>4.3175906913073234</v>
      </c>
      <c r="C1579">
        <v>-0.56840000000000002</v>
      </c>
      <c r="D1579">
        <v>15.249700000000001</v>
      </c>
      <c r="E1579">
        <v>9.3920000000000003E-2</v>
      </c>
      <c r="F1579">
        <v>11.657</v>
      </c>
      <c r="G1579">
        <v>12.411</v>
      </c>
      <c r="H1579">
        <v>12.887</v>
      </c>
      <c r="I1579">
        <v>13.151</v>
      </c>
      <c r="J1579">
        <v>13.574</v>
      </c>
      <c r="K1579">
        <v>13.871</v>
      </c>
      <c r="L1579">
        <v>14.33</v>
      </c>
      <c r="M1579">
        <v>15.25</v>
      </c>
      <c r="N1579">
        <v>16.265999999999998</v>
      </c>
      <c r="O1579">
        <v>16.856000000000002</v>
      </c>
      <c r="P1579">
        <v>17.274999999999999</v>
      </c>
      <c r="Q1579">
        <v>17.925999999999998</v>
      </c>
      <c r="R1579">
        <v>18.37</v>
      </c>
      <c r="S1579">
        <v>19.257000000000001</v>
      </c>
      <c r="T1579">
        <v>20.942</v>
      </c>
      <c r="U1579">
        <v>1577</v>
      </c>
      <c r="V1579">
        <v>10.728</v>
      </c>
      <c r="W1579">
        <v>11.742000000000001</v>
      </c>
      <c r="X1579">
        <v>12.757</v>
      </c>
      <c r="Y1579">
        <v>13.916</v>
      </c>
      <c r="Z1579">
        <v>15.25</v>
      </c>
      <c r="AA1579">
        <v>16.795000000000002</v>
      </c>
      <c r="AB1579">
        <v>18.600999999999999</v>
      </c>
      <c r="AC1579">
        <v>20.731000000000002</v>
      </c>
      <c r="AD1579">
        <v>22.861000000000001</v>
      </c>
    </row>
    <row r="1580" spans="1:30" x14ac:dyDescent="0.25">
      <c r="A1580">
        <v>1578</v>
      </c>
      <c r="B1580">
        <f t="shared" si="24"/>
        <v>4.3203285420944555</v>
      </c>
      <c r="C1580">
        <v>-0.56840000000000002</v>
      </c>
      <c r="D1580">
        <v>15.249700000000001</v>
      </c>
      <c r="E1580">
        <v>9.3939999999999996E-2</v>
      </c>
      <c r="F1580">
        <v>11.657</v>
      </c>
      <c r="G1580">
        <v>12.411</v>
      </c>
      <c r="H1580">
        <v>12.887</v>
      </c>
      <c r="I1580">
        <v>13.15</v>
      </c>
      <c r="J1580">
        <v>13.573</v>
      </c>
      <c r="K1580">
        <v>13.871</v>
      </c>
      <c r="L1580">
        <v>14.329000000000001</v>
      </c>
      <c r="M1580">
        <v>15.25</v>
      </c>
      <c r="N1580">
        <v>16.265999999999998</v>
      </c>
      <c r="O1580">
        <v>16.856000000000002</v>
      </c>
      <c r="P1580">
        <v>17.274999999999999</v>
      </c>
      <c r="Q1580">
        <v>17.927</v>
      </c>
      <c r="R1580">
        <v>18.370999999999999</v>
      </c>
      <c r="S1580">
        <v>19.257999999999999</v>
      </c>
      <c r="T1580">
        <v>20.943000000000001</v>
      </c>
      <c r="U1580">
        <v>1578</v>
      </c>
      <c r="V1580">
        <v>10.727</v>
      </c>
      <c r="W1580">
        <v>11.742000000000001</v>
      </c>
      <c r="X1580">
        <v>12.757</v>
      </c>
      <c r="Y1580">
        <v>13.916</v>
      </c>
      <c r="Z1580">
        <v>15.25</v>
      </c>
      <c r="AA1580">
        <v>16.795000000000002</v>
      </c>
      <c r="AB1580">
        <v>18.602</v>
      </c>
      <c r="AC1580">
        <v>20.731999999999999</v>
      </c>
      <c r="AD1580">
        <v>22.863</v>
      </c>
    </row>
    <row r="1581" spans="1:30" x14ac:dyDescent="0.25">
      <c r="A1581">
        <v>1579</v>
      </c>
      <c r="B1581">
        <f t="shared" si="24"/>
        <v>4.3230663928815876</v>
      </c>
      <c r="C1581">
        <v>-0.56840000000000002</v>
      </c>
      <c r="D1581">
        <v>15.249700000000001</v>
      </c>
      <c r="E1581">
        <v>9.3960000000000002E-2</v>
      </c>
      <c r="F1581">
        <v>11.656000000000001</v>
      </c>
      <c r="G1581">
        <v>12.41</v>
      </c>
      <c r="H1581">
        <v>12.885999999999999</v>
      </c>
      <c r="I1581">
        <v>13.15</v>
      </c>
      <c r="J1581">
        <v>13.573</v>
      </c>
      <c r="K1581">
        <v>13.871</v>
      </c>
      <c r="L1581">
        <v>14.329000000000001</v>
      </c>
      <c r="M1581">
        <v>15.25</v>
      </c>
      <c r="N1581">
        <v>16.265999999999998</v>
      </c>
      <c r="O1581">
        <v>16.856999999999999</v>
      </c>
      <c r="P1581">
        <v>17.276</v>
      </c>
      <c r="Q1581">
        <v>17.927</v>
      </c>
      <c r="R1581">
        <v>18.370999999999999</v>
      </c>
      <c r="S1581">
        <v>19.259</v>
      </c>
      <c r="T1581">
        <v>20.945</v>
      </c>
      <c r="U1581">
        <v>1579</v>
      </c>
      <c r="V1581">
        <v>10.726000000000001</v>
      </c>
      <c r="W1581">
        <v>11.741</v>
      </c>
      <c r="X1581">
        <v>12.756</v>
      </c>
      <c r="Y1581">
        <v>13.916</v>
      </c>
      <c r="Z1581">
        <v>15.25</v>
      </c>
      <c r="AA1581">
        <v>16.795999999999999</v>
      </c>
      <c r="AB1581">
        <v>18.602</v>
      </c>
      <c r="AC1581">
        <v>20.734000000000002</v>
      </c>
      <c r="AD1581">
        <v>22.864999999999998</v>
      </c>
    </row>
    <row r="1582" spans="1:30" x14ac:dyDescent="0.25">
      <c r="A1582">
        <v>1580</v>
      </c>
      <c r="B1582">
        <f t="shared" si="24"/>
        <v>4.3258042436687196</v>
      </c>
      <c r="C1582">
        <v>-0.56840000000000002</v>
      </c>
      <c r="D1582">
        <v>15.249700000000001</v>
      </c>
      <c r="E1582">
        <v>9.3979999999999994E-2</v>
      </c>
      <c r="F1582">
        <v>11.654999999999999</v>
      </c>
      <c r="G1582">
        <v>12.41</v>
      </c>
      <c r="H1582">
        <v>12.885999999999999</v>
      </c>
      <c r="I1582">
        <v>13.15</v>
      </c>
      <c r="J1582">
        <v>13.573</v>
      </c>
      <c r="K1582">
        <v>13.87</v>
      </c>
      <c r="L1582">
        <v>14.329000000000001</v>
      </c>
      <c r="M1582">
        <v>15.25</v>
      </c>
      <c r="N1582">
        <v>16.266999999999999</v>
      </c>
      <c r="O1582">
        <v>16.856999999999999</v>
      </c>
      <c r="P1582">
        <v>17.276</v>
      </c>
      <c r="Q1582">
        <v>17.928000000000001</v>
      </c>
      <c r="R1582">
        <v>18.372</v>
      </c>
      <c r="S1582">
        <v>19.260000000000002</v>
      </c>
      <c r="T1582">
        <v>20.946000000000002</v>
      </c>
      <c r="U1582">
        <v>1580</v>
      </c>
      <c r="V1582">
        <v>10.726000000000001</v>
      </c>
      <c r="W1582">
        <v>11.741</v>
      </c>
      <c r="X1582">
        <v>12.756</v>
      </c>
      <c r="Y1582">
        <v>13.916</v>
      </c>
      <c r="Z1582">
        <v>15.25</v>
      </c>
      <c r="AA1582">
        <v>16.795999999999999</v>
      </c>
      <c r="AB1582">
        <v>18.603000000000002</v>
      </c>
      <c r="AC1582">
        <v>20.734999999999999</v>
      </c>
      <c r="AD1582">
        <v>22.867000000000001</v>
      </c>
    </row>
    <row r="1583" spans="1:30" x14ac:dyDescent="0.25">
      <c r="A1583">
        <v>1581</v>
      </c>
      <c r="B1583">
        <f t="shared" si="24"/>
        <v>4.3285420944558526</v>
      </c>
      <c r="C1583">
        <v>-0.56840000000000002</v>
      </c>
      <c r="D1583">
        <v>15.249599999999999</v>
      </c>
      <c r="E1583">
        <v>9.4E-2</v>
      </c>
      <c r="F1583">
        <v>11.654999999999999</v>
      </c>
      <c r="G1583">
        <v>12.409000000000001</v>
      </c>
      <c r="H1583">
        <v>12.885</v>
      </c>
      <c r="I1583">
        <v>13.148999999999999</v>
      </c>
      <c r="J1583">
        <v>13.571999999999999</v>
      </c>
      <c r="K1583">
        <v>13.87</v>
      </c>
      <c r="L1583">
        <v>14.329000000000001</v>
      </c>
      <c r="M1583">
        <v>15.25</v>
      </c>
      <c r="N1583">
        <v>16.266999999999999</v>
      </c>
      <c r="O1583">
        <v>16.856999999999999</v>
      </c>
      <c r="P1583">
        <v>17.276</v>
      </c>
      <c r="Q1583">
        <v>17.928000000000001</v>
      </c>
      <c r="R1583">
        <v>18.373000000000001</v>
      </c>
      <c r="S1583">
        <v>19.260999999999999</v>
      </c>
      <c r="T1583">
        <v>20.948</v>
      </c>
      <c r="U1583">
        <v>1581</v>
      </c>
      <c r="V1583">
        <v>10.725</v>
      </c>
      <c r="W1583">
        <v>11.74</v>
      </c>
      <c r="X1583">
        <v>12.755000000000001</v>
      </c>
      <c r="Y1583">
        <v>13.914999999999999</v>
      </c>
      <c r="Z1583">
        <v>15.25</v>
      </c>
      <c r="AA1583">
        <v>16.795999999999999</v>
      </c>
      <c r="AB1583">
        <v>18.603999999999999</v>
      </c>
      <c r="AC1583">
        <v>20.736999999999998</v>
      </c>
      <c r="AD1583">
        <v>22.869</v>
      </c>
    </row>
    <row r="1584" spans="1:30" x14ac:dyDescent="0.25">
      <c r="A1584">
        <v>1582</v>
      </c>
      <c r="B1584">
        <f t="shared" si="24"/>
        <v>4.3312799452429847</v>
      </c>
      <c r="C1584">
        <v>-0.56840000000000002</v>
      </c>
      <c r="D1584">
        <v>15.249599999999999</v>
      </c>
      <c r="E1584">
        <v>9.4020000000000006E-2</v>
      </c>
      <c r="F1584">
        <v>11.654</v>
      </c>
      <c r="G1584">
        <v>12.409000000000001</v>
      </c>
      <c r="H1584">
        <v>12.885</v>
      </c>
      <c r="I1584">
        <v>13.148999999999999</v>
      </c>
      <c r="J1584">
        <v>13.571999999999999</v>
      </c>
      <c r="K1584">
        <v>13.87</v>
      </c>
      <c r="L1584">
        <v>14.329000000000001</v>
      </c>
      <c r="M1584">
        <v>15.25</v>
      </c>
      <c r="N1584">
        <v>16.266999999999999</v>
      </c>
      <c r="O1584">
        <v>16.858000000000001</v>
      </c>
      <c r="P1584">
        <v>17.277000000000001</v>
      </c>
      <c r="Q1584">
        <v>17.928999999999998</v>
      </c>
      <c r="R1584">
        <v>18.373999999999999</v>
      </c>
      <c r="S1584">
        <v>19.262</v>
      </c>
      <c r="T1584">
        <v>20.949000000000002</v>
      </c>
      <c r="U1584">
        <v>1582</v>
      </c>
      <c r="V1584">
        <v>10.724</v>
      </c>
      <c r="W1584">
        <v>11.739000000000001</v>
      </c>
      <c r="X1584">
        <v>12.755000000000001</v>
      </c>
      <c r="Y1584">
        <v>13.914999999999999</v>
      </c>
      <c r="Z1584">
        <v>15.25</v>
      </c>
      <c r="AA1584">
        <v>16.797000000000001</v>
      </c>
      <c r="AB1584">
        <v>18.605</v>
      </c>
      <c r="AC1584">
        <v>20.738</v>
      </c>
      <c r="AD1584">
        <v>22.870999999999999</v>
      </c>
    </row>
    <row r="1585" spans="1:30" x14ac:dyDescent="0.25">
      <c r="A1585">
        <v>1583</v>
      </c>
      <c r="B1585">
        <f t="shared" si="24"/>
        <v>4.3340177960301167</v>
      </c>
      <c r="C1585">
        <v>-0.56840000000000002</v>
      </c>
      <c r="D1585">
        <v>15.249599999999999</v>
      </c>
      <c r="E1585">
        <v>9.4039999999999999E-2</v>
      </c>
      <c r="F1585">
        <v>11.653</v>
      </c>
      <c r="G1585">
        <v>12.407999999999999</v>
      </c>
      <c r="H1585">
        <v>12.884</v>
      </c>
      <c r="I1585">
        <v>13.148</v>
      </c>
      <c r="J1585">
        <v>13.571999999999999</v>
      </c>
      <c r="K1585">
        <v>13.869</v>
      </c>
      <c r="L1585">
        <v>14.327999999999999</v>
      </c>
      <c r="M1585">
        <v>15.25</v>
      </c>
      <c r="N1585">
        <v>16.266999999999999</v>
      </c>
      <c r="O1585">
        <v>16.858000000000001</v>
      </c>
      <c r="P1585">
        <v>17.277000000000001</v>
      </c>
      <c r="Q1585">
        <v>17.93</v>
      </c>
      <c r="R1585">
        <v>18.373999999999999</v>
      </c>
      <c r="S1585">
        <v>19.263000000000002</v>
      </c>
      <c r="T1585">
        <v>20.951000000000001</v>
      </c>
      <c r="U1585">
        <v>1583</v>
      </c>
      <c r="V1585">
        <v>10.723000000000001</v>
      </c>
      <c r="W1585">
        <v>11.739000000000001</v>
      </c>
      <c r="X1585">
        <v>12.754</v>
      </c>
      <c r="Y1585">
        <v>13.914999999999999</v>
      </c>
      <c r="Z1585">
        <v>15.25</v>
      </c>
      <c r="AA1585">
        <v>16.797000000000001</v>
      </c>
      <c r="AB1585">
        <v>18.606000000000002</v>
      </c>
      <c r="AC1585">
        <v>20.74</v>
      </c>
      <c r="AD1585">
        <v>22.873999999999999</v>
      </c>
    </row>
    <row r="1586" spans="1:30" x14ac:dyDescent="0.25">
      <c r="A1586">
        <v>1584</v>
      </c>
      <c r="B1586">
        <f t="shared" si="24"/>
        <v>4.3367556468172488</v>
      </c>
      <c r="C1586">
        <v>-0.56840000000000002</v>
      </c>
      <c r="D1586">
        <v>15.249599999999999</v>
      </c>
      <c r="E1586">
        <v>9.4060000000000005E-2</v>
      </c>
      <c r="F1586">
        <v>11.653</v>
      </c>
      <c r="G1586">
        <v>12.407999999999999</v>
      </c>
      <c r="H1586">
        <v>12.884</v>
      </c>
      <c r="I1586">
        <v>13.148</v>
      </c>
      <c r="J1586">
        <v>13.571</v>
      </c>
      <c r="K1586">
        <v>13.869</v>
      </c>
      <c r="L1586">
        <v>14.327999999999999</v>
      </c>
      <c r="M1586">
        <v>15.25</v>
      </c>
      <c r="N1586">
        <v>16.266999999999999</v>
      </c>
      <c r="O1586">
        <v>16.858000000000001</v>
      </c>
      <c r="P1586">
        <v>17.277999999999999</v>
      </c>
      <c r="Q1586">
        <v>17.93</v>
      </c>
      <c r="R1586">
        <v>18.375</v>
      </c>
      <c r="S1586">
        <v>19.263999999999999</v>
      </c>
      <c r="T1586">
        <v>20.952000000000002</v>
      </c>
      <c r="U1586">
        <v>1584</v>
      </c>
      <c r="V1586">
        <v>10.722</v>
      </c>
      <c r="W1586">
        <v>11.738</v>
      </c>
      <c r="X1586">
        <v>12.754</v>
      </c>
      <c r="Y1586">
        <v>13.914</v>
      </c>
      <c r="Z1586">
        <v>15.25</v>
      </c>
      <c r="AA1586">
        <v>16.797000000000001</v>
      </c>
      <c r="AB1586">
        <v>18.606000000000002</v>
      </c>
      <c r="AC1586">
        <v>20.741</v>
      </c>
      <c r="AD1586">
        <v>22.876000000000001</v>
      </c>
    </row>
    <row r="1587" spans="1:30" x14ac:dyDescent="0.25">
      <c r="A1587">
        <v>1585</v>
      </c>
      <c r="B1587">
        <f t="shared" si="24"/>
        <v>4.3394934976043809</v>
      </c>
      <c r="C1587">
        <v>-0.56840000000000002</v>
      </c>
      <c r="D1587">
        <v>15.249599999999999</v>
      </c>
      <c r="E1587">
        <v>9.4070000000000001E-2</v>
      </c>
      <c r="F1587">
        <v>11.651999999999999</v>
      </c>
      <c r="G1587">
        <v>12.407</v>
      </c>
      <c r="H1587">
        <v>12.884</v>
      </c>
      <c r="I1587">
        <v>13.148</v>
      </c>
      <c r="J1587">
        <v>13.571</v>
      </c>
      <c r="K1587">
        <v>13.869</v>
      </c>
      <c r="L1587">
        <v>14.327999999999999</v>
      </c>
      <c r="M1587">
        <v>15.25</v>
      </c>
      <c r="N1587">
        <v>16.268000000000001</v>
      </c>
      <c r="O1587">
        <v>16.859000000000002</v>
      </c>
      <c r="P1587">
        <v>17.277999999999999</v>
      </c>
      <c r="Q1587">
        <v>17.931000000000001</v>
      </c>
      <c r="R1587">
        <v>18.376000000000001</v>
      </c>
      <c r="S1587">
        <v>19.263999999999999</v>
      </c>
      <c r="T1587">
        <v>20.952999999999999</v>
      </c>
      <c r="U1587">
        <v>1585</v>
      </c>
      <c r="V1587">
        <v>10.722</v>
      </c>
      <c r="W1587">
        <v>11.738</v>
      </c>
      <c r="X1587">
        <v>12.754</v>
      </c>
      <c r="Y1587">
        <v>13.914</v>
      </c>
      <c r="Z1587">
        <v>15.25</v>
      </c>
      <c r="AA1587">
        <v>16.797999999999998</v>
      </c>
      <c r="AB1587">
        <v>18.606999999999999</v>
      </c>
      <c r="AC1587">
        <v>20.742000000000001</v>
      </c>
      <c r="AD1587">
        <v>22.876999999999999</v>
      </c>
    </row>
    <row r="1588" spans="1:30" x14ac:dyDescent="0.25">
      <c r="A1588">
        <v>1586</v>
      </c>
      <c r="B1588">
        <f t="shared" si="24"/>
        <v>4.3422313483915129</v>
      </c>
      <c r="C1588">
        <v>-0.56840000000000002</v>
      </c>
      <c r="D1588">
        <v>15.249700000000001</v>
      </c>
      <c r="E1588">
        <v>9.4089999999999993E-2</v>
      </c>
      <c r="F1588">
        <v>11.651999999999999</v>
      </c>
      <c r="G1588">
        <v>12.407</v>
      </c>
      <c r="H1588">
        <v>12.882999999999999</v>
      </c>
      <c r="I1588">
        <v>13.147</v>
      </c>
      <c r="J1588">
        <v>13.571</v>
      </c>
      <c r="K1588">
        <v>13.869</v>
      </c>
      <c r="L1588">
        <v>14.327999999999999</v>
      </c>
      <c r="M1588">
        <v>15.25</v>
      </c>
      <c r="N1588">
        <v>16.268000000000001</v>
      </c>
      <c r="O1588">
        <v>16.859000000000002</v>
      </c>
      <c r="P1588">
        <v>17.279</v>
      </c>
      <c r="Q1588">
        <v>17.931000000000001</v>
      </c>
      <c r="R1588">
        <v>18.376000000000001</v>
      </c>
      <c r="S1588">
        <v>19.265000000000001</v>
      </c>
      <c r="T1588">
        <v>20.954999999999998</v>
      </c>
      <c r="U1588">
        <v>1586</v>
      </c>
      <c r="V1588">
        <v>10.721</v>
      </c>
      <c r="W1588">
        <v>11.737</v>
      </c>
      <c r="X1588">
        <v>12.753</v>
      </c>
      <c r="Y1588">
        <v>13.914</v>
      </c>
      <c r="Z1588">
        <v>15.25</v>
      </c>
      <c r="AA1588">
        <v>16.797999999999998</v>
      </c>
      <c r="AB1588">
        <v>18.608000000000001</v>
      </c>
      <c r="AC1588">
        <v>20.742999999999999</v>
      </c>
      <c r="AD1588">
        <v>22.879000000000001</v>
      </c>
    </row>
    <row r="1589" spans="1:30" x14ac:dyDescent="0.25">
      <c r="A1589">
        <v>1587</v>
      </c>
      <c r="B1589">
        <f t="shared" si="24"/>
        <v>4.344969199178645</v>
      </c>
      <c r="C1589">
        <v>-0.56840000000000002</v>
      </c>
      <c r="D1589">
        <v>15.249700000000001</v>
      </c>
      <c r="E1589">
        <v>9.4109999999999999E-2</v>
      </c>
      <c r="F1589">
        <v>11.651</v>
      </c>
      <c r="G1589">
        <v>12.406000000000001</v>
      </c>
      <c r="H1589">
        <v>12.882999999999999</v>
      </c>
      <c r="I1589">
        <v>13.147</v>
      </c>
      <c r="J1589">
        <v>13.571</v>
      </c>
      <c r="K1589">
        <v>13.869</v>
      </c>
      <c r="L1589">
        <v>14.327999999999999</v>
      </c>
      <c r="M1589">
        <v>15.25</v>
      </c>
      <c r="N1589">
        <v>16.268000000000001</v>
      </c>
      <c r="O1589">
        <v>16.859000000000002</v>
      </c>
      <c r="P1589">
        <v>17.279</v>
      </c>
      <c r="Q1589">
        <v>17.931999999999999</v>
      </c>
      <c r="R1589">
        <v>18.376999999999999</v>
      </c>
      <c r="S1589">
        <v>19.265999999999998</v>
      </c>
      <c r="T1589">
        <v>20.956</v>
      </c>
      <c r="U1589">
        <v>1587</v>
      </c>
      <c r="V1589">
        <v>10.721</v>
      </c>
      <c r="W1589">
        <v>11.737</v>
      </c>
      <c r="X1589">
        <v>12.753</v>
      </c>
      <c r="Y1589">
        <v>13.914</v>
      </c>
      <c r="Z1589">
        <v>15.25</v>
      </c>
      <c r="AA1589">
        <v>16.797999999999998</v>
      </c>
      <c r="AB1589">
        <v>18.609000000000002</v>
      </c>
      <c r="AC1589">
        <v>20.745000000000001</v>
      </c>
      <c r="AD1589">
        <v>22.881</v>
      </c>
    </row>
    <row r="1590" spans="1:30" x14ac:dyDescent="0.25">
      <c r="A1590">
        <v>1588</v>
      </c>
      <c r="B1590">
        <f t="shared" si="24"/>
        <v>4.3477070499657771</v>
      </c>
      <c r="C1590">
        <v>-0.56840000000000002</v>
      </c>
      <c r="D1590">
        <v>15.249700000000001</v>
      </c>
      <c r="E1590">
        <v>9.4130000000000005E-2</v>
      </c>
      <c r="F1590">
        <v>11.651</v>
      </c>
      <c r="G1590">
        <v>12.406000000000001</v>
      </c>
      <c r="H1590">
        <v>12.882999999999999</v>
      </c>
      <c r="I1590">
        <v>13.147</v>
      </c>
      <c r="J1590">
        <v>13.57</v>
      </c>
      <c r="K1590">
        <v>13.868</v>
      </c>
      <c r="L1590">
        <v>14.327999999999999</v>
      </c>
      <c r="M1590">
        <v>15.25</v>
      </c>
      <c r="N1590">
        <v>16.268000000000001</v>
      </c>
      <c r="O1590">
        <v>16.86</v>
      </c>
      <c r="P1590">
        <v>17.28</v>
      </c>
      <c r="Q1590">
        <v>17.933</v>
      </c>
      <c r="R1590">
        <v>18.378</v>
      </c>
      <c r="S1590">
        <v>19.266999999999999</v>
      </c>
      <c r="T1590">
        <v>20.957999999999998</v>
      </c>
      <c r="U1590">
        <v>1588</v>
      </c>
      <c r="V1590">
        <v>10.72</v>
      </c>
      <c r="W1590">
        <v>11.736000000000001</v>
      </c>
      <c r="X1590">
        <v>12.752000000000001</v>
      </c>
      <c r="Y1590">
        <v>13.914</v>
      </c>
      <c r="Z1590">
        <v>15.25</v>
      </c>
      <c r="AA1590">
        <v>16.798999999999999</v>
      </c>
      <c r="AB1590">
        <v>18.61</v>
      </c>
      <c r="AC1590">
        <v>20.745999999999999</v>
      </c>
      <c r="AD1590">
        <v>22.882999999999999</v>
      </c>
    </row>
    <row r="1591" spans="1:30" x14ac:dyDescent="0.25">
      <c r="A1591">
        <v>1589</v>
      </c>
      <c r="B1591">
        <f t="shared" si="24"/>
        <v>4.3504449007529091</v>
      </c>
      <c r="C1591">
        <v>-0.56840000000000002</v>
      </c>
      <c r="D1591">
        <v>15.249700000000001</v>
      </c>
      <c r="E1591">
        <v>9.4149999999999998E-2</v>
      </c>
      <c r="F1591">
        <v>11.65</v>
      </c>
      <c r="G1591">
        <v>12.404999999999999</v>
      </c>
      <c r="H1591">
        <v>12.882</v>
      </c>
      <c r="I1591">
        <v>13.146000000000001</v>
      </c>
      <c r="J1591">
        <v>13.57</v>
      </c>
      <c r="K1591">
        <v>13.868</v>
      </c>
      <c r="L1591">
        <v>14.327</v>
      </c>
      <c r="M1591">
        <v>15.25</v>
      </c>
      <c r="N1591">
        <v>16.268999999999998</v>
      </c>
      <c r="O1591">
        <v>16.86</v>
      </c>
      <c r="P1591">
        <v>17.28</v>
      </c>
      <c r="Q1591">
        <v>17.933</v>
      </c>
      <c r="R1591">
        <v>18.379000000000001</v>
      </c>
      <c r="S1591">
        <v>19.268000000000001</v>
      </c>
      <c r="T1591">
        <v>20.96</v>
      </c>
      <c r="U1591">
        <v>1589</v>
      </c>
      <c r="V1591">
        <v>10.718999999999999</v>
      </c>
      <c r="W1591">
        <v>11.734999999999999</v>
      </c>
      <c r="X1591">
        <v>12.752000000000001</v>
      </c>
      <c r="Y1591">
        <v>13.913</v>
      </c>
      <c r="Z1591">
        <v>15.25</v>
      </c>
      <c r="AA1591">
        <v>16.798999999999999</v>
      </c>
      <c r="AB1591">
        <v>18.61</v>
      </c>
      <c r="AC1591">
        <v>20.748000000000001</v>
      </c>
      <c r="AD1591">
        <v>22.885000000000002</v>
      </c>
    </row>
    <row r="1592" spans="1:30" x14ac:dyDescent="0.25">
      <c r="A1592">
        <v>1590</v>
      </c>
      <c r="B1592">
        <f t="shared" si="24"/>
        <v>4.3531827515400412</v>
      </c>
      <c r="C1592">
        <v>-0.56840000000000002</v>
      </c>
      <c r="D1592">
        <v>15.249700000000001</v>
      </c>
      <c r="E1592">
        <v>9.4170000000000004E-2</v>
      </c>
      <c r="F1592">
        <v>11.648999999999999</v>
      </c>
      <c r="G1592">
        <v>12.404999999999999</v>
      </c>
      <c r="H1592">
        <v>12.882</v>
      </c>
      <c r="I1592">
        <v>13.146000000000001</v>
      </c>
      <c r="J1592">
        <v>13.57</v>
      </c>
      <c r="K1592">
        <v>13.868</v>
      </c>
      <c r="L1592">
        <v>14.327</v>
      </c>
      <c r="M1592">
        <v>15.25</v>
      </c>
      <c r="N1592">
        <v>16.268999999999998</v>
      </c>
      <c r="O1592">
        <v>16.86</v>
      </c>
      <c r="P1592">
        <v>17.280999999999999</v>
      </c>
      <c r="Q1592">
        <v>17.934000000000001</v>
      </c>
      <c r="R1592">
        <v>18.38</v>
      </c>
      <c r="S1592">
        <v>19.268999999999998</v>
      </c>
      <c r="T1592">
        <v>20.960999999999999</v>
      </c>
      <c r="U1592">
        <v>1590</v>
      </c>
      <c r="V1592">
        <v>10.718</v>
      </c>
      <c r="W1592">
        <v>11.734999999999999</v>
      </c>
      <c r="X1592">
        <v>12.750999999999999</v>
      </c>
      <c r="Y1592">
        <v>13.913</v>
      </c>
      <c r="Z1592">
        <v>15.25</v>
      </c>
      <c r="AA1592">
        <v>16.798999999999999</v>
      </c>
      <c r="AB1592">
        <v>18.611000000000001</v>
      </c>
      <c r="AC1592">
        <v>20.748999999999999</v>
      </c>
      <c r="AD1592">
        <v>22.888000000000002</v>
      </c>
    </row>
    <row r="1593" spans="1:30" x14ac:dyDescent="0.25">
      <c r="A1593">
        <v>1591</v>
      </c>
      <c r="B1593">
        <f t="shared" si="24"/>
        <v>4.3559206023271733</v>
      </c>
      <c r="C1593">
        <v>-0.56840000000000002</v>
      </c>
      <c r="D1593">
        <v>15.249700000000001</v>
      </c>
      <c r="E1593">
        <v>9.4189999999999996E-2</v>
      </c>
      <c r="F1593">
        <v>11.648999999999999</v>
      </c>
      <c r="G1593">
        <v>12.404</v>
      </c>
      <c r="H1593">
        <v>12.881</v>
      </c>
      <c r="I1593">
        <v>13.145</v>
      </c>
      <c r="J1593">
        <v>13.569000000000001</v>
      </c>
      <c r="K1593">
        <v>13.868</v>
      </c>
      <c r="L1593">
        <v>14.327</v>
      </c>
      <c r="M1593">
        <v>15.25</v>
      </c>
      <c r="N1593">
        <v>16.268999999999998</v>
      </c>
      <c r="O1593">
        <v>16.861000000000001</v>
      </c>
      <c r="P1593">
        <v>17.280999999999999</v>
      </c>
      <c r="Q1593">
        <v>17.934999999999999</v>
      </c>
      <c r="R1593">
        <v>18.38</v>
      </c>
      <c r="S1593">
        <v>19.27</v>
      </c>
      <c r="T1593">
        <v>20.963000000000001</v>
      </c>
      <c r="U1593">
        <v>1591</v>
      </c>
      <c r="V1593">
        <v>10.718</v>
      </c>
      <c r="W1593">
        <v>11.734</v>
      </c>
      <c r="X1593">
        <v>12.750999999999999</v>
      </c>
      <c r="Y1593">
        <v>13.913</v>
      </c>
      <c r="Z1593">
        <v>15.25</v>
      </c>
      <c r="AA1593">
        <v>16.8</v>
      </c>
      <c r="AB1593">
        <v>18.611999999999998</v>
      </c>
      <c r="AC1593">
        <v>20.751000000000001</v>
      </c>
      <c r="AD1593">
        <v>22.89</v>
      </c>
    </row>
    <row r="1594" spans="1:30" x14ac:dyDescent="0.25">
      <c r="A1594">
        <v>1592</v>
      </c>
      <c r="B1594">
        <f t="shared" si="24"/>
        <v>4.3586584531143053</v>
      </c>
      <c r="C1594">
        <v>-0.56840000000000002</v>
      </c>
      <c r="D1594">
        <v>15.249700000000001</v>
      </c>
      <c r="E1594">
        <v>9.4210000000000002E-2</v>
      </c>
      <c r="F1594">
        <v>11.648</v>
      </c>
      <c r="G1594">
        <v>12.404</v>
      </c>
      <c r="H1594">
        <v>12.881</v>
      </c>
      <c r="I1594">
        <v>13.145</v>
      </c>
      <c r="J1594">
        <v>13.569000000000001</v>
      </c>
      <c r="K1594">
        <v>13.867000000000001</v>
      </c>
      <c r="L1594">
        <v>14.327</v>
      </c>
      <c r="M1594">
        <v>15.25</v>
      </c>
      <c r="N1594">
        <v>16.268999999999998</v>
      </c>
      <c r="O1594">
        <v>16.861000000000001</v>
      </c>
      <c r="P1594">
        <v>17.282</v>
      </c>
      <c r="Q1594">
        <v>17.934999999999999</v>
      </c>
      <c r="R1594">
        <v>18.381</v>
      </c>
      <c r="S1594">
        <v>19.271999999999998</v>
      </c>
      <c r="T1594">
        <v>20.963999999999999</v>
      </c>
      <c r="U1594">
        <v>1592</v>
      </c>
      <c r="V1594">
        <v>10.717000000000001</v>
      </c>
      <c r="W1594">
        <v>11.734</v>
      </c>
      <c r="X1594">
        <v>12.75</v>
      </c>
      <c r="Y1594">
        <v>13.912000000000001</v>
      </c>
      <c r="Z1594">
        <v>15.25</v>
      </c>
      <c r="AA1594">
        <v>16.8</v>
      </c>
      <c r="AB1594">
        <v>18.613</v>
      </c>
      <c r="AC1594">
        <v>20.751999999999999</v>
      </c>
      <c r="AD1594">
        <v>22.891999999999999</v>
      </c>
    </row>
    <row r="1595" spans="1:30" x14ac:dyDescent="0.25">
      <c r="A1595">
        <v>1593</v>
      </c>
      <c r="B1595">
        <f t="shared" si="24"/>
        <v>4.3613963039014374</v>
      </c>
      <c r="C1595">
        <v>-0.56840000000000002</v>
      </c>
      <c r="D1595">
        <v>15.249700000000001</v>
      </c>
      <c r="E1595">
        <v>9.4219999999999998E-2</v>
      </c>
      <c r="F1595">
        <v>11.648</v>
      </c>
      <c r="G1595">
        <v>12.404</v>
      </c>
      <c r="H1595">
        <v>12.881</v>
      </c>
      <c r="I1595">
        <v>13.145</v>
      </c>
      <c r="J1595">
        <v>13.569000000000001</v>
      </c>
      <c r="K1595">
        <v>13.867000000000001</v>
      </c>
      <c r="L1595">
        <v>14.327</v>
      </c>
      <c r="M1595">
        <v>15.25</v>
      </c>
      <c r="N1595">
        <v>16.268999999999998</v>
      </c>
      <c r="O1595">
        <v>16.861000000000001</v>
      </c>
      <c r="P1595">
        <v>17.282</v>
      </c>
      <c r="Q1595">
        <v>17.936</v>
      </c>
      <c r="R1595">
        <v>18.381</v>
      </c>
      <c r="S1595">
        <v>19.271999999999998</v>
      </c>
      <c r="T1595">
        <v>20.965</v>
      </c>
      <c r="U1595">
        <v>1593</v>
      </c>
      <c r="V1595">
        <v>10.717000000000001</v>
      </c>
      <c r="W1595">
        <v>11.733000000000001</v>
      </c>
      <c r="X1595">
        <v>12.75</v>
      </c>
      <c r="Y1595">
        <v>13.912000000000001</v>
      </c>
      <c r="Z1595">
        <v>15.25</v>
      </c>
      <c r="AA1595">
        <v>16.8</v>
      </c>
      <c r="AB1595">
        <v>18.613</v>
      </c>
      <c r="AC1595">
        <v>20.753</v>
      </c>
      <c r="AD1595">
        <v>22.893000000000001</v>
      </c>
    </row>
    <row r="1596" spans="1:30" x14ac:dyDescent="0.25">
      <c r="A1596">
        <v>1594</v>
      </c>
      <c r="B1596">
        <f t="shared" si="24"/>
        <v>4.3641341546885695</v>
      </c>
      <c r="C1596">
        <v>-0.56840000000000002</v>
      </c>
      <c r="D1596">
        <v>15.249700000000001</v>
      </c>
      <c r="E1596">
        <v>9.4240000000000004E-2</v>
      </c>
      <c r="F1596">
        <v>11.647</v>
      </c>
      <c r="G1596">
        <v>12.403</v>
      </c>
      <c r="H1596">
        <v>12.88</v>
      </c>
      <c r="I1596">
        <v>13.144</v>
      </c>
      <c r="J1596">
        <v>13.569000000000001</v>
      </c>
      <c r="K1596">
        <v>13.867000000000001</v>
      </c>
      <c r="L1596">
        <v>14.327</v>
      </c>
      <c r="M1596">
        <v>15.25</v>
      </c>
      <c r="N1596">
        <v>16.27</v>
      </c>
      <c r="O1596">
        <v>16.861999999999998</v>
      </c>
      <c r="P1596">
        <v>17.282</v>
      </c>
      <c r="Q1596">
        <v>17.936</v>
      </c>
      <c r="R1596">
        <v>18.382000000000001</v>
      </c>
      <c r="S1596">
        <v>19.273</v>
      </c>
      <c r="T1596">
        <v>20.966999999999999</v>
      </c>
      <c r="U1596">
        <v>1594</v>
      </c>
      <c r="V1596">
        <v>10.715999999999999</v>
      </c>
      <c r="W1596">
        <v>11.733000000000001</v>
      </c>
      <c r="X1596">
        <v>12.75</v>
      </c>
      <c r="Y1596">
        <v>13.912000000000001</v>
      </c>
      <c r="Z1596">
        <v>15.25</v>
      </c>
      <c r="AA1596">
        <v>16.800999999999998</v>
      </c>
      <c r="AB1596">
        <v>18.614000000000001</v>
      </c>
      <c r="AC1596">
        <v>20.754999999999999</v>
      </c>
      <c r="AD1596">
        <v>22.895</v>
      </c>
    </row>
    <row r="1597" spans="1:30" x14ac:dyDescent="0.25">
      <c r="A1597">
        <v>1595</v>
      </c>
      <c r="B1597">
        <f t="shared" si="24"/>
        <v>4.3668720054757015</v>
      </c>
      <c r="C1597">
        <v>-0.56840000000000002</v>
      </c>
      <c r="D1597">
        <v>15.249700000000001</v>
      </c>
      <c r="E1597">
        <v>9.4259999999999997E-2</v>
      </c>
      <c r="F1597">
        <v>11.647</v>
      </c>
      <c r="G1597">
        <v>12.403</v>
      </c>
      <c r="H1597">
        <v>12.88</v>
      </c>
      <c r="I1597">
        <v>13.144</v>
      </c>
      <c r="J1597">
        <v>13.568</v>
      </c>
      <c r="K1597">
        <v>13.867000000000001</v>
      </c>
      <c r="L1597">
        <v>14.326000000000001</v>
      </c>
      <c r="M1597">
        <v>15.25</v>
      </c>
      <c r="N1597">
        <v>16.27</v>
      </c>
      <c r="O1597">
        <v>16.861999999999998</v>
      </c>
      <c r="P1597">
        <v>17.283000000000001</v>
      </c>
      <c r="Q1597">
        <v>17.937000000000001</v>
      </c>
      <c r="R1597">
        <v>18.382999999999999</v>
      </c>
      <c r="S1597">
        <v>19.274000000000001</v>
      </c>
      <c r="T1597">
        <v>20.968</v>
      </c>
      <c r="U1597">
        <v>1595</v>
      </c>
      <c r="V1597">
        <v>10.715</v>
      </c>
      <c r="W1597">
        <v>11.731999999999999</v>
      </c>
      <c r="X1597">
        <v>12.749000000000001</v>
      </c>
      <c r="Y1597">
        <v>13.912000000000001</v>
      </c>
      <c r="Z1597">
        <v>15.25</v>
      </c>
      <c r="AA1597">
        <v>16.800999999999998</v>
      </c>
      <c r="AB1597">
        <v>18.614999999999998</v>
      </c>
      <c r="AC1597">
        <v>20.756</v>
      </c>
      <c r="AD1597">
        <v>22.896999999999998</v>
      </c>
    </row>
    <row r="1598" spans="1:30" x14ac:dyDescent="0.25">
      <c r="A1598">
        <v>1596</v>
      </c>
      <c r="B1598">
        <f t="shared" si="24"/>
        <v>4.3696098562628336</v>
      </c>
      <c r="C1598">
        <v>-0.56840000000000002</v>
      </c>
      <c r="D1598">
        <v>15.2498</v>
      </c>
      <c r="E1598">
        <v>9.4280000000000003E-2</v>
      </c>
      <c r="F1598">
        <v>11.646000000000001</v>
      </c>
      <c r="G1598">
        <v>12.401999999999999</v>
      </c>
      <c r="H1598">
        <v>12.879</v>
      </c>
      <c r="I1598">
        <v>13.144</v>
      </c>
      <c r="J1598">
        <v>13.568</v>
      </c>
      <c r="K1598">
        <v>13.866</v>
      </c>
      <c r="L1598">
        <v>14.326000000000001</v>
      </c>
      <c r="M1598">
        <v>15.25</v>
      </c>
      <c r="N1598">
        <v>16.27</v>
      </c>
      <c r="O1598">
        <v>16.863</v>
      </c>
      <c r="P1598">
        <v>17.283000000000001</v>
      </c>
      <c r="Q1598">
        <v>17.937999999999999</v>
      </c>
      <c r="R1598">
        <v>18.384</v>
      </c>
      <c r="S1598">
        <v>19.274999999999999</v>
      </c>
      <c r="T1598">
        <v>20.97</v>
      </c>
      <c r="U1598">
        <v>1596</v>
      </c>
      <c r="V1598">
        <v>10.714</v>
      </c>
      <c r="W1598">
        <v>11.731999999999999</v>
      </c>
      <c r="X1598">
        <v>12.749000000000001</v>
      </c>
      <c r="Y1598">
        <v>13.912000000000001</v>
      </c>
      <c r="Z1598">
        <v>15.25</v>
      </c>
      <c r="AA1598">
        <v>16.800999999999998</v>
      </c>
      <c r="AB1598">
        <v>18.616</v>
      </c>
      <c r="AC1598">
        <v>20.757999999999999</v>
      </c>
      <c r="AD1598">
        <v>22.899000000000001</v>
      </c>
    </row>
    <row r="1599" spans="1:30" x14ac:dyDescent="0.25">
      <c r="A1599">
        <v>1597</v>
      </c>
      <c r="B1599">
        <f t="shared" si="24"/>
        <v>4.3723477070499657</v>
      </c>
      <c r="C1599">
        <v>-0.56840000000000002</v>
      </c>
      <c r="D1599">
        <v>15.2498</v>
      </c>
      <c r="E1599">
        <v>9.4299999999999995E-2</v>
      </c>
      <c r="F1599">
        <v>11.645</v>
      </c>
      <c r="G1599">
        <v>12.401999999999999</v>
      </c>
      <c r="H1599">
        <v>12.879</v>
      </c>
      <c r="I1599">
        <v>13.143000000000001</v>
      </c>
      <c r="J1599">
        <v>13.568</v>
      </c>
      <c r="K1599">
        <v>13.866</v>
      </c>
      <c r="L1599">
        <v>14.326000000000001</v>
      </c>
      <c r="M1599">
        <v>15.25</v>
      </c>
      <c r="N1599">
        <v>16.27</v>
      </c>
      <c r="O1599">
        <v>16.863</v>
      </c>
      <c r="P1599">
        <v>17.283999999999999</v>
      </c>
      <c r="Q1599">
        <v>17.937999999999999</v>
      </c>
      <c r="R1599">
        <v>18.385000000000002</v>
      </c>
      <c r="S1599">
        <v>19.276</v>
      </c>
      <c r="T1599">
        <v>20.971</v>
      </c>
      <c r="U1599">
        <v>1597</v>
      </c>
      <c r="V1599">
        <v>10.714</v>
      </c>
      <c r="W1599">
        <v>11.731</v>
      </c>
      <c r="X1599">
        <v>12.747999999999999</v>
      </c>
      <c r="Y1599">
        <v>13.911</v>
      </c>
      <c r="Z1599">
        <v>15.25</v>
      </c>
      <c r="AA1599">
        <v>16.802</v>
      </c>
      <c r="AB1599">
        <v>18.617000000000001</v>
      </c>
      <c r="AC1599">
        <v>20.759</v>
      </c>
      <c r="AD1599">
        <v>22.902000000000001</v>
      </c>
    </row>
    <row r="1600" spans="1:30" x14ac:dyDescent="0.25">
      <c r="A1600">
        <v>1598</v>
      </c>
      <c r="B1600">
        <f t="shared" si="24"/>
        <v>4.3750855578370977</v>
      </c>
      <c r="C1600">
        <v>-0.56840000000000002</v>
      </c>
      <c r="D1600">
        <v>15.2498</v>
      </c>
      <c r="E1600">
        <v>9.4320000000000001E-2</v>
      </c>
      <c r="F1600">
        <v>11.645</v>
      </c>
      <c r="G1600">
        <v>12.401</v>
      </c>
      <c r="H1600">
        <v>12.878</v>
      </c>
      <c r="I1600">
        <v>13.143000000000001</v>
      </c>
      <c r="J1600">
        <v>13.567</v>
      </c>
      <c r="K1600">
        <v>13.866</v>
      </c>
      <c r="L1600">
        <v>14.326000000000001</v>
      </c>
      <c r="M1600">
        <v>15.25</v>
      </c>
      <c r="N1600">
        <v>16.271000000000001</v>
      </c>
      <c r="O1600">
        <v>16.863</v>
      </c>
      <c r="P1600">
        <v>17.283999999999999</v>
      </c>
      <c r="Q1600">
        <v>17.939</v>
      </c>
      <c r="R1600">
        <v>18.385000000000002</v>
      </c>
      <c r="S1600">
        <v>19.277000000000001</v>
      </c>
      <c r="T1600">
        <v>20.972999999999999</v>
      </c>
      <c r="U1600">
        <v>1598</v>
      </c>
      <c r="V1600">
        <v>10.712999999999999</v>
      </c>
      <c r="W1600">
        <v>11.73</v>
      </c>
      <c r="X1600">
        <v>12.747999999999999</v>
      </c>
      <c r="Y1600">
        <v>13.911</v>
      </c>
      <c r="Z1600">
        <v>15.25</v>
      </c>
      <c r="AA1600">
        <v>16.802</v>
      </c>
      <c r="AB1600">
        <v>18.617999999999999</v>
      </c>
      <c r="AC1600">
        <v>20.760999999999999</v>
      </c>
      <c r="AD1600">
        <v>22.904</v>
      </c>
    </row>
    <row r="1601" spans="1:30" x14ac:dyDescent="0.25">
      <c r="A1601">
        <v>1599</v>
      </c>
      <c r="B1601">
        <f t="shared" si="24"/>
        <v>4.3778234086242298</v>
      </c>
      <c r="C1601">
        <v>-0.56840000000000002</v>
      </c>
      <c r="D1601">
        <v>15.2498</v>
      </c>
      <c r="E1601">
        <v>9.4339999999999993E-2</v>
      </c>
      <c r="F1601">
        <v>11.644</v>
      </c>
      <c r="G1601">
        <v>12.401</v>
      </c>
      <c r="H1601">
        <v>12.878</v>
      </c>
      <c r="I1601">
        <v>13.143000000000001</v>
      </c>
      <c r="J1601">
        <v>13.567</v>
      </c>
      <c r="K1601">
        <v>13.866</v>
      </c>
      <c r="L1601">
        <v>14.326000000000001</v>
      </c>
      <c r="M1601">
        <v>15.25</v>
      </c>
      <c r="N1601">
        <v>16.271000000000001</v>
      </c>
      <c r="O1601">
        <v>16.864000000000001</v>
      </c>
      <c r="P1601">
        <v>17.285</v>
      </c>
      <c r="Q1601">
        <v>17.940000000000001</v>
      </c>
      <c r="R1601">
        <v>18.385999999999999</v>
      </c>
      <c r="S1601">
        <v>19.277999999999999</v>
      </c>
      <c r="T1601">
        <v>20.974</v>
      </c>
      <c r="U1601">
        <v>1599</v>
      </c>
      <c r="V1601">
        <v>10.712</v>
      </c>
      <c r="W1601">
        <v>11.73</v>
      </c>
      <c r="X1601">
        <v>12.747</v>
      </c>
      <c r="Y1601">
        <v>13.911</v>
      </c>
      <c r="Z1601">
        <v>15.25</v>
      </c>
      <c r="AA1601">
        <v>16.803000000000001</v>
      </c>
      <c r="AB1601">
        <v>18.617999999999999</v>
      </c>
      <c r="AC1601">
        <v>20.762</v>
      </c>
      <c r="AD1601">
        <v>22.905999999999999</v>
      </c>
    </row>
    <row r="1602" spans="1:30" x14ac:dyDescent="0.25">
      <c r="A1602">
        <v>1600</v>
      </c>
      <c r="B1602">
        <f t="shared" si="24"/>
        <v>4.3805612594113619</v>
      </c>
      <c r="C1602">
        <v>-0.56840000000000002</v>
      </c>
      <c r="D1602">
        <v>15.2498</v>
      </c>
      <c r="E1602">
        <v>9.4359999999999999E-2</v>
      </c>
      <c r="F1602">
        <v>11.644</v>
      </c>
      <c r="G1602">
        <v>12.4</v>
      </c>
      <c r="H1602">
        <v>12.878</v>
      </c>
      <c r="I1602">
        <v>13.141999999999999</v>
      </c>
      <c r="J1602">
        <v>13.567</v>
      </c>
      <c r="K1602">
        <v>13.865</v>
      </c>
      <c r="L1602">
        <v>14.326000000000001</v>
      </c>
      <c r="M1602">
        <v>15.25</v>
      </c>
      <c r="N1602">
        <v>16.271000000000001</v>
      </c>
      <c r="O1602">
        <v>16.864000000000001</v>
      </c>
      <c r="P1602">
        <v>17.285</v>
      </c>
      <c r="Q1602">
        <v>17.940000000000001</v>
      </c>
      <c r="R1602">
        <v>18.387</v>
      </c>
      <c r="S1602">
        <v>19.279</v>
      </c>
      <c r="T1602">
        <v>20.975999999999999</v>
      </c>
      <c r="U1602">
        <v>1600</v>
      </c>
      <c r="V1602">
        <v>10.711</v>
      </c>
      <c r="W1602">
        <v>11.728999999999999</v>
      </c>
      <c r="X1602">
        <v>12.747</v>
      </c>
      <c r="Y1602">
        <v>13.911</v>
      </c>
      <c r="Z1602">
        <v>15.25</v>
      </c>
      <c r="AA1602">
        <v>16.803000000000001</v>
      </c>
      <c r="AB1602">
        <v>18.619</v>
      </c>
      <c r="AC1602">
        <v>20.763999999999999</v>
      </c>
      <c r="AD1602">
        <v>22.908000000000001</v>
      </c>
    </row>
    <row r="1603" spans="1:30" x14ac:dyDescent="0.25">
      <c r="A1603">
        <v>1601</v>
      </c>
      <c r="B1603">
        <f t="shared" ref="B1603:B1666" si="25">A1603/365.25</f>
        <v>4.3832991101984939</v>
      </c>
      <c r="C1603">
        <v>-0.56840000000000002</v>
      </c>
      <c r="D1603">
        <v>15.2499</v>
      </c>
      <c r="E1603">
        <v>9.4369999999999996E-2</v>
      </c>
      <c r="F1603">
        <v>11.643000000000001</v>
      </c>
      <c r="G1603">
        <v>12.4</v>
      </c>
      <c r="H1603">
        <v>12.877000000000001</v>
      </c>
      <c r="I1603">
        <v>13.141999999999999</v>
      </c>
      <c r="J1603">
        <v>13.567</v>
      </c>
      <c r="K1603">
        <v>13.865</v>
      </c>
      <c r="L1603">
        <v>14.326000000000001</v>
      </c>
      <c r="M1603">
        <v>15.25</v>
      </c>
      <c r="N1603">
        <v>16.271000000000001</v>
      </c>
      <c r="O1603">
        <v>16.864000000000001</v>
      </c>
      <c r="P1603">
        <v>17.286000000000001</v>
      </c>
      <c r="Q1603">
        <v>17.940999999999999</v>
      </c>
      <c r="R1603">
        <v>18.387</v>
      </c>
      <c r="S1603">
        <v>19.28</v>
      </c>
      <c r="T1603">
        <v>20.977</v>
      </c>
      <c r="U1603">
        <v>1601</v>
      </c>
      <c r="V1603">
        <v>10.711</v>
      </c>
      <c r="W1603">
        <v>11.728999999999999</v>
      </c>
      <c r="X1603">
        <v>12.747</v>
      </c>
      <c r="Y1603">
        <v>13.911</v>
      </c>
      <c r="Z1603">
        <v>15.25</v>
      </c>
      <c r="AA1603">
        <v>16.803000000000001</v>
      </c>
      <c r="AB1603">
        <v>18.62</v>
      </c>
      <c r="AC1603">
        <v>20.763999999999999</v>
      </c>
      <c r="AD1603">
        <v>22.908999999999999</v>
      </c>
    </row>
    <row r="1604" spans="1:30" x14ac:dyDescent="0.25">
      <c r="A1604">
        <v>1602</v>
      </c>
      <c r="B1604">
        <f t="shared" si="25"/>
        <v>4.386036960985626</v>
      </c>
      <c r="C1604">
        <v>-0.56840000000000002</v>
      </c>
      <c r="D1604">
        <v>15.2499</v>
      </c>
      <c r="E1604">
        <v>9.4390000000000002E-2</v>
      </c>
      <c r="F1604">
        <v>11.643000000000001</v>
      </c>
      <c r="G1604">
        <v>12.398999999999999</v>
      </c>
      <c r="H1604">
        <v>12.877000000000001</v>
      </c>
      <c r="I1604">
        <v>13.141999999999999</v>
      </c>
      <c r="J1604">
        <v>13.566000000000001</v>
      </c>
      <c r="K1604">
        <v>13.865</v>
      </c>
      <c r="L1604">
        <v>14.324999999999999</v>
      </c>
      <c r="M1604">
        <v>15.25</v>
      </c>
      <c r="N1604">
        <v>16.271999999999998</v>
      </c>
      <c r="O1604">
        <v>16.864999999999998</v>
      </c>
      <c r="P1604">
        <v>17.286000000000001</v>
      </c>
      <c r="Q1604">
        <v>17.940999999999999</v>
      </c>
      <c r="R1604">
        <v>18.388000000000002</v>
      </c>
      <c r="S1604">
        <v>19.280999999999999</v>
      </c>
      <c r="T1604">
        <v>20.978000000000002</v>
      </c>
      <c r="U1604">
        <v>1602</v>
      </c>
      <c r="V1604">
        <v>10.71</v>
      </c>
      <c r="W1604">
        <v>11.728</v>
      </c>
      <c r="X1604">
        <v>12.746</v>
      </c>
      <c r="Y1604">
        <v>13.91</v>
      </c>
      <c r="Z1604">
        <v>15.25</v>
      </c>
      <c r="AA1604">
        <v>16.803999999999998</v>
      </c>
      <c r="AB1604">
        <v>18.620999999999999</v>
      </c>
      <c r="AC1604">
        <v>20.765999999999998</v>
      </c>
      <c r="AD1604">
        <v>22.911000000000001</v>
      </c>
    </row>
    <row r="1605" spans="1:30" x14ac:dyDescent="0.25">
      <c r="A1605">
        <v>1603</v>
      </c>
      <c r="B1605">
        <f t="shared" si="25"/>
        <v>4.3887748117727581</v>
      </c>
      <c r="C1605">
        <v>-0.56840000000000002</v>
      </c>
      <c r="D1605">
        <v>15.2499</v>
      </c>
      <c r="E1605">
        <v>9.4409999999999994E-2</v>
      </c>
      <c r="F1605">
        <v>11.641999999999999</v>
      </c>
      <c r="G1605">
        <v>12.398999999999999</v>
      </c>
      <c r="H1605">
        <v>12.877000000000001</v>
      </c>
      <c r="I1605">
        <v>13.141</v>
      </c>
      <c r="J1605">
        <v>13.566000000000001</v>
      </c>
      <c r="K1605">
        <v>13.865</v>
      </c>
      <c r="L1605">
        <v>14.324999999999999</v>
      </c>
      <c r="M1605">
        <v>15.25</v>
      </c>
      <c r="N1605">
        <v>16.271999999999998</v>
      </c>
      <c r="O1605">
        <v>16.864999999999998</v>
      </c>
      <c r="P1605">
        <v>17.286000000000001</v>
      </c>
      <c r="Q1605">
        <v>17.942</v>
      </c>
      <c r="R1605">
        <v>18.388999999999999</v>
      </c>
      <c r="S1605">
        <v>19.282</v>
      </c>
      <c r="T1605">
        <v>20.98</v>
      </c>
      <c r="U1605">
        <v>1603</v>
      </c>
      <c r="V1605">
        <v>10.71</v>
      </c>
      <c r="W1605">
        <v>11.728</v>
      </c>
      <c r="X1605">
        <v>12.746</v>
      </c>
      <c r="Y1605">
        <v>13.91</v>
      </c>
      <c r="Z1605">
        <v>15.25</v>
      </c>
      <c r="AA1605">
        <v>16.803999999999998</v>
      </c>
      <c r="AB1605">
        <v>18.620999999999999</v>
      </c>
      <c r="AC1605">
        <v>20.766999999999999</v>
      </c>
      <c r="AD1605">
        <v>22.913</v>
      </c>
    </row>
    <row r="1606" spans="1:30" x14ac:dyDescent="0.25">
      <c r="A1606">
        <v>1604</v>
      </c>
      <c r="B1606">
        <f t="shared" si="25"/>
        <v>4.3915126625598901</v>
      </c>
      <c r="C1606">
        <v>-0.56840000000000002</v>
      </c>
      <c r="D1606">
        <v>15.2499</v>
      </c>
      <c r="E1606">
        <v>9.443E-2</v>
      </c>
      <c r="F1606">
        <v>11.641999999999999</v>
      </c>
      <c r="G1606">
        <v>12.398</v>
      </c>
      <c r="H1606">
        <v>12.875999999999999</v>
      </c>
      <c r="I1606">
        <v>13.141</v>
      </c>
      <c r="J1606">
        <v>13.566000000000001</v>
      </c>
      <c r="K1606">
        <v>13.864000000000001</v>
      </c>
      <c r="L1606">
        <v>14.324999999999999</v>
      </c>
      <c r="M1606">
        <v>15.25</v>
      </c>
      <c r="N1606">
        <v>16.271999999999998</v>
      </c>
      <c r="O1606">
        <v>16.866</v>
      </c>
      <c r="P1606">
        <v>17.286999999999999</v>
      </c>
      <c r="Q1606">
        <v>17.943000000000001</v>
      </c>
      <c r="R1606">
        <v>18.39</v>
      </c>
      <c r="S1606">
        <v>19.283000000000001</v>
      </c>
      <c r="T1606">
        <v>20.981999999999999</v>
      </c>
      <c r="U1606">
        <v>1604</v>
      </c>
      <c r="V1606">
        <v>10.709</v>
      </c>
      <c r="W1606">
        <v>11.727</v>
      </c>
      <c r="X1606">
        <v>12.744999999999999</v>
      </c>
      <c r="Y1606">
        <v>13.91</v>
      </c>
      <c r="Z1606">
        <v>15.25</v>
      </c>
      <c r="AA1606">
        <v>16.803999999999998</v>
      </c>
      <c r="AB1606">
        <v>18.622</v>
      </c>
      <c r="AC1606">
        <v>20.768999999999998</v>
      </c>
      <c r="AD1606">
        <v>22.916</v>
      </c>
    </row>
    <row r="1607" spans="1:30" x14ac:dyDescent="0.25">
      <c r="A1607">
        <v>1605</v>
      </c>
      <c r="B1607">
        <f t="shared" si="25"/>
        <v>4.3942505133470222</v>
      </c>
      <c r="C1607">
        <v>-0.56840000000000002</v>
      </c>
      <c r="D1607">
        <v>15.25</v>
      </c>
      <c r="E1607">
        <v>9.4450000000000006E-2</v>
      </c>
      <c r="F1607">
        <v>11.641</v>
      </c>
      <c r="G1607">
        <v>12.398</v>
      </c>
      <c r="H1607">
        <v>12.875999999999999</v>
      </c>
      <c r="I1607">
        <v>13.141</v>
      </c>
      <c r="J1607">
        <v>13.565</v>
      </c>
      <c r="K1607">
        <v>13.864000000000001</v>
      </c>
      <c r="L1607">
        <v>14.324999999999999</v>
      </c>
      <c r="M1607">
        <v>15.25</v>
      </c>
      <c r="N1607">
        <v>16.271999999999998</v>
      </c>
      <c r="O1607">
        <v>16.866</v>
      </c>
      <c r="P1607">
        <v>17.288</v>
      </c>
      <c r="Q1607">
        <v>17.943000000000001</v>
      </c>
      <c r="R1607">
        <v>18.390999999999998</v>
      </c>
      <c r="S1607">
        <v>19.283999999999999</v>
      </c>
      <c r="T1607">
        <v>20.983000000000001</v>
      </c>
      <c r="U1607">
        <v>1605</v>
      </c>
      <c r="V1607">
        <v>10.708</v>
      </c>
      <c r="W1607">
        <v>11.727</v>
      </c>
      <c r="X1607">
        <v>12.744999999999999</v>
      </c>
      <c r="Y1607">
        <v>13.91</v>
      </c>
      <c r="Z1607">
        <v>15.25</v>
      </c>
      <c r="AA1607">
        <v>16.805</v>
      </c>
      <c r="AB1607">
        <v>18.623000000000001</v>
      </c>
      <c r="AC1607">
        <v>20.771000000000001</v>
      </c>
      <c r="AD1607">
        <v>22.917999999999999</v>
      </c>
    </row>
    <row r="1608" spans="1:30" x14ac:dyDescent="0.25">
      <c r="A1608">
        <v>1606</v>
      </c>
      <c r="B1608">
        <f t="shared" si="25"/>
        <v>4.3969883641341543</v>
      </c>
      <c r="C1608">
        <v>-0.56840000000000002</v>
      </c>
      <c r="D1608">
        <v>15.25</v>
      </c>
      <c r="E1608">
        <v>9.4469999999999998E-2</v>
      </c>
      <c r="F1608">
        <v>11.64</v>
      </c>
      <c r="G1608">
        <v>12.397</v>
      </c>
      <c r="H1608">
        <v>12.875</v>
      </c>
      <c r="I1608">
        <v>13.14</v>
      </c>
      <c r="J1608">
        <v>13.565</v>
      </c>
      <c r="K1608">
        <v>13.864000000000001</v>
      </c>
      <c r="L1608">
        <v>14.324999999999999</v>
      </c>
      <c r="M1608">
        <v>15.25</v>
      </c>
      <c r="N1608">
        <v>16.273</v>
      </c>
      <c r="O1608">
        <v>16.866</v>
      </c>
      <c r="P1608">
        <v>17.288</v>
      </c>
      <c r="Q1608">
        <v>17.943999999999999</v>
      </c>
      <c r="R1608">
        <v>18.390999999999998</v>
      </c>
      <c r="S1608">
        <v>19.285</v>
      </c>
      <c r="T1608">
        <v>20.984999999999999</v>
      </c>
      <c r="U1608">
        <v>1606</v>
      </c>
      <c r="V1608">
        <v>10.707000000000001</v>
      </c>
      <c r="W1608">
        <v>11.726000000000001</v>
      </c>
      <c r="X1608">
        <v>12.744999999999999</v>
      </c>
      <c r="Y1608">
        <v>13.909000000000001</v>
      </c>
      <c r="Z1608">
        <v>15.25</v>
      </c>
      <c r="AA1608">
        <v>16.805</v>
      </c>
      <c r="AB1608">
        <v>18.623999999999999</v>
      </c>
      <c r="AC1608">
        <v>20.771999999999998</v>
      </c>
      <c r="AD1608">
        <v>22.92</v>
      </c>
    </row>
    <row r="1609" spans="1:30" x14ac:dyDescent="0.25">
      <c r="A1609">
        <v>1607</v>
      </c>
      <c r="B1609">
        <f t="shared" si="25"/>
        <v>4.3997262149212863</v>
      </c>
      <c r="C1609">
        <v>-0.56840000000000002</v>
      </c>
      <c r="D1609">
        <v>15.25</v>
      </c>
      <c r="E1609">
        <v>9.4490000000000005E-2</v>
      </c>
      <c r="F1609">
        <v>11.64</v>
      </c>
      <c r="G1609">
        <v>12.397</v>
      </c>
      <c r="H1609">
        <v>12.875</v>
      </c>
      <c r="I1609">
        <v>13.14</v>
      </c>
      <c r="J1609">
        <v>13.565</v>
      </c>
      <c r="K1609">
        <v>13.864000000000001</v>
      </c>
      <c r="L1609">
        <v>14.324999999999999</v>
      </c>
      <c r="M1609">
        <v>15.25</v>
      </c>
      <c r="N1609">
        <v>16.273</v>
      </c>
      <c r="O1609">
        <v>16.867000000000001</v>
      </c>
      <c r="P1609">
        <v>17.289000000000001</v>
      </c>
      <c r="Q1609">
        <v>17.945</v>
      </c>
      <c r="R1609">
        <v>18.391999999999999</v>
      </c>
      <c r="S1609">
        <v>19.286000000000001</v>
      </c>
      <c r="T1609">
        <v>20.986000000000001</v>
      </c>
      <c r="U1609">
        <v>1607</v>
      </c>
      <c r="V1609">
        <v>10.707000000000001</v>
      </c>
      <c r="W1609">
        <v>11.725</v>
      </c>
      <c r="X1609">
        <v>12.744</v>
      </c>
      <c r="Y1609">
        <v>13.909000000000001</v>
      </c>
      <c r="Z1609">
        <v>15.25</v>
      </c>
      <c r="AA1609">
        <v>16.805</v>
      </c>
      <c r="AB1609">
        <v>18.625</v>
      </c>
      <c r="AC1609">
        <v>20.774000000000001</v>
      </c>
      <c r="AD1609">
        <v>22.922000000000001</v>
      </c>
    </row>
    <row r="1610" spans="1:30" x14ac:dyDescent="0.25">
      <c r="A1610">
        <v>1608</v>
      </c>
      <c r="B1610">
        <f t="shared" si="25"/>
        <v>4.4024640657084193</v>
      </c>
      <c r="C1610">
        <v>-0.56840000000000002</v>
      </c>
      <c r="D1610">
        <v>15.25</v>
      </c>
      <c r="E1610">
        <v>9.4500000000000001E-2</v>
      </c>
      <c r="F1610">
        <v>11.638999999999999</v>
      </c>
      <c r="G1610">
        <v>12.397</v>
      </c>
      <c r="H1610">
        <v>12.875</v>
      </c>
      <c r="I1610">
        <v>13.14</v>
      </c>
      <c r="J1610">
        <v>13.565</v>
      </c>
      <c r="K1610">
        <v>13.864000000000001</v>
      </c>
      <c r="L1610">
        <v>14.324</v>
      </c>
      <c r="M1610">
        <v>15.25</v>
      </c>
      <c r="N1610">
        <v>16.273</v>
      </c>
      <c r="O1610">
        <v>16.867000000000001</v>
      </c>
      <c r="P1610">
        <v>17.289000000000001</v>
      </c>
      <c r="Q1610">
        <v>17.945</v>
      </c>
      <c r="R1610">
        <v>18.393000000000001</v>
      </c>
      <c r="S1610">
        <v>19.286999999999999</v>
      </c>
      <c r="T1610">
        <v>20.986999999999998</v>
      </c>
      <c r="U1610">
        <v>1608</v>
      </c>
      <c r="V1610">
        <v>10.706</v>
      </c>
      <c r="W1610">
        <v>11.725</v>
      </c>
      <c r="X1610">
        <v>12.744</v>
      </c>
      <c r="Y1610">
        <v>13.909000000000001</v>
      </c>
      <c r="Z1610">
        <v>15.25</v>
      </c>
      <c r="AA1610">
        <v>16.806000000000001</v>
      </c>
      <c r="AB1610">
        <v>18.625</v>
      </c>
      <c r="AC1610">
        <v>20.774000000000001</v>
      </c>
      <c r="AD1610">
        <v>22.922999999999998</v>
      </c>
    </row>
    <row r="1611" spans="1:30" x14ac:dyDescent="0.25">
      <c r="A1611">
        <v>1609</v>
      </c>
      <c r="B1611">
        <f t="shared" si="25"/>
        <v>4.4052019164955514</v>
      </c>
      <c r="C1611">
        <v>-0.56840000000000002</v>
      </c>
      <c r="D1611">
        <v>15.2501</v>
      </c>
      <c r="E1611">
        <v>9.4520000000000007E-2</v>
      </c>
      <c r="F1611">
        <v>11.638999999999999</v>
      </c>
      <c r="G1611">
        <v>12.396000000000001</v>
      </c>
      <c r="H1611">
        <v>12.874000000000001</v>
      </c>
      <c r="I1611">
        <v>13.138999999999999</v>
      </c>
      <c r="J1611">
        <v>13.564</v>
      </c>
      <c r="K1611">
        <v>13.863</v>
      </c>
      <c r="L1611">
        <v>14.324</v>
      </c>
      <c r="M1611">
        <v>15.25</v>
      </c>
      <c r="N1611">
        <v>16.273</v>
      </c>
      <c r="O1611">
        <v>16.867000000000001</v>
      </c>
      <c r="P1611">
        <v>17.289000000000001</v>
      </c>
      <c r="Q1611">
        <v>17.946000000000002</v>
      </c>
      <c r="R1611">
        <v>18.393000000000001</v>
      </c>
      <c r="S1611">
        <v>19.288</v>
      </c>
      <c r="T1611">
        <v>20.989000000000001</v>
      </c>
      <c r="U1611">
        <v>1609</v>
      </c>
      <c r="V1611">
        <v>10.706</v>
      </c>
      <c r="W1611">
        <v>11.725</v>
      </c>
      <c r="X1611">
        <v>12.744</v>
      </c>
      <c r="Y1611">
        <v>13.909000000000001</v>
      </c>
      <c r="Z1611">
        <v>15.25</v>
      </c>
      <c r="AA1611">
        <v>16.806000000000001</v>
      </c>
      <c r="AB1611">
        <v>18.626000000000001</v>
      </c>
      <c r="AC1611">
        <v>20.776</v>
      </c>
      <c r="AD1611">
        <v>22.925999999999998</v>
      </c>
    </row>
    <row r="1612" spans="1:30" x14ac:dyDescent="0.25">
      <c r="A1612">
        <v>1610</v>
      </c>
      <c r="B1612">
        <f t="shared" si="25"/>
        <v>4.4079397672826834</v>
      </c>
      <c r="C1612">
        <v>-0.56840000000000002</v>
      </c>
      <c r="D1612">
        <v>15.2501</v>
      </c>
      <c r="E1612">
        <v>9.4539999999999999E-2</v>
      </c>
      <c r="F1612">
        <v>11.638</v>
      </c>
      <c r="G1612">
        <v>12.396000000000001</v>
      </c>
      <c r="H1612">
        <v>12.874000000000001</v>
      </c>
      <c r="I1612">
        <v>13.138999999999999</v>
      </c>
      <c r="J1612">
        <v>13.564</v>
      </c>
      <c r="K1612">
        <v>13.863</v>
      </c>
      <c r="L1612">
        <v>14.324</v>
      </c>
      <c r="M1612">
        <v>15.25</v>
      </c>
      <c r="N1612">
        <v>16.273</v>
      </c>
      <c r="O1612">
        <v>16.867999999999999</v>
      </c>
      <c r="P1612">
        <v>17.29</v>
      </c>
      <c r="Q1612">
        <v>17.946999999999999</v>
      </c>
      <c r="R1612">
        <v>18.393999999999998</v>
      </c>
      <c r="S1612">
        <v>19.289000000000001</v>
      </c>
      <c r="T1612">
        <v>20.99</v>
      </c>
      <c r="U1612">
        <v>1610</v>
      </c>
      <c r="V1612">
        <v>10.705</v>
      </c>
      <c r="W1612">
        <v>11.724</v>
      </c>
      <c r="X1612">
        <v>12.743</v>
      </c>
      <c r="Y1612">
        <v>13.907999999999999</v>
      </c>
      <c r="Z1612">
        <v>15.25</v>
      </c>
      <c r="AA1612">
        <v>16.806000000000001</v>
      </c>
      <c r="AB1612">
        <v>18.626999999999999</v>
      </c>
      <c r="AC1612">
        <v>20.777000000000001</v>
      </c>
      <c r="AD1612">
        <v>22.928000000000001</v>
      </c>
    </row>
    <row r="1613" spans="1:30" x14ac:dyDescent="0.25">
      <c r="A1613">
        <v>1611</v>
      </c>
      <c r="B1613">
        <f t="shared" si="25"/>
        <v>4.4106776180698155</v>
      </c>
      <c r="C1613">
        <v>-0.56840000000000002</v>
      </c>
      <c r="D1613">
        <v>15.2501</v>
      </c>
      <c r="E1613">
        <v>9.4560000000000005E-2</v>
      </c>
      <c r="F1613">
        <v>11.638</v>
      </c>
      <c r="G1613">
        <v>12.395</v>
      </c>
      <c r="H1613">
        <v>12.872999999999999</v>
      </c>
      <c r="I1613">
        <v>13.138</v>
      </c>
      <c r="J1613">
        <v>13.564</v>
      </c>
      <c r="K1613">
        <v>13.863</v>
      </c>
      <c r="L1613">
        <v>14.324</v>
      </c>
      <c r="M1613">
        <v>15.25</v>
      </c>
      <c r="N1613">
        <v>16.274000000000001</v>
      </c>
      <c r="O1613">
        <v>16.867999999999999</v>
      </c>
      <c r="P1613">
        <v>17.29</v>
      </c>
      <c r="Q1613">
        <v>17.946999999999999</v>
      </c>
      <c r="R1613">
        <v>18.395</v>
      </c>
      <c r="S1613">
        <v>19.29</v>
      </c>
      <c r="T1613">
        <v>20.992000000000001</v>
      </c>
      <c r="U1613">
        <v>1611</v>
      </c>
      <c r="V1613">
        <v>10.704000000000001</v>
      </c>
      <c r="W1613">
        <v>11.723000000000001</v>
      </c>
      <c r="X1613">
        <v>12.743</v>
      </c>
      <c r="Y1613">
        <v>13.907999999999999</v>
      </c>
      <c r="Z1613">
        <v>15.25</v>
      </c>
      <c r="AA1613">
        <v>16.806999999999999</v>
      </c>
      <c r="AB1613">
        <v>18.628</v>
      </c>
      <c r="AC1613">
        <v>20.779</v>
      </c>
      <c r="AD1613">
        <v>22.93</v>
      </c>
    </row>
    <row r="1614" spans="1:30" x14ac:dyDescent="0.25">
      <c r="A1614">
        <v>1612</v>
      </c>
      <c r="B1614">
        <f t="shared" si="25"/>
        <v>4.4134154688569476</v>
      </c>
      <c r="C1614">
        <v>-0.56840000000000002</v>
      </c>
      <c r="D1614">
        <v>15.2502</v>
      </c>
      <c r="E1614">
        <v>9.4579999999999997E-2</v>
      </c>
      <c r="F1614">
        <v>11.637</v>
      </c>
      <c r="G1614">
        <v>12.395</v>
      </c>
      <c r="H1614">
        <v>12.872999999999999</v>
      </c>
      <c r="I1614">
        <v>13.138</v>
      </c>
      <c r="J1614">
        <v>13.563000000000001</v>
      </c>
      <c r="K1614">
        <v>13.863</v>
      </c>
      <c r="L1614">
        <v>14.324</v>
      </c>
      <c r="M1614">
        <v>15.25</v>
      </c>
      <c r="N1614">
        <v>16.274000000000001</v>
      </c>
      <c r="O1614">
        <v>16.869</v>
      </c>
      <c r="P1614">
        <v>17.291</v>
      </c>
      <c r="Q1614">
        <v>17.948</v>
      </c>
      <c r="R1614">
        <v>18.396000000000001</v>
      </c>
      <c r="S1614">
        <v>19.291</v>
      </c>
      <c r="T1614">
        <v>20.994</v>
      </c>
      <c r="U1614">
        <v>1612</v>
      </c>
      <c r="V1614">
        <v>10.702999999999999</v>
      </c>
      <c r="W1614">
        <v>11.723000000000001</v>
      </c>
      <c r="X1614">
        <v>12.742000000000001</v>
      </c>
      <c r="Y1614">
        <v>13.907999999999999</v>
      </c>
      <c r="Z1614">
        <v>15.25</v>
      </c>
      <c r="AA1614">
        <v>16.806999999999999</v>
      </c>
      <c r="AB1614">
        <v>18.629000000000001</v>
      </c>
      <c r="AC1614">
        <v>20.780999999999999</v>
      </c>
      <c r="AD1614">
        <v>22.931999999999999</v>
      </c>
    </row>
    <row r="1615" spans="1:30" x14ac:dyDescent="0.25">
      <c r="A1615">
        <v>1613</v>
      </c>
      <c r="B1615">
        <f t="shared" si="25"/>
        <v>4.4161533196440796</v>
      </c>
      <c r="C1615">
        <v>-0.56840000000000002</v>
      </c>
      <c r="D1615">
        <v>15.2502</v>
      </c>
      <c r="E1615">
        <v>9.4600000000000004E-2</v>
      </c>
      <c r="F1615">
        <v>11.637</v>
      </c>
      <c r="G1615">
        <v>12.394</v>
      </c>
      <c r="H1615">
        <v>12.872999999999999</v>
      </c>
      <c r="I1615">
        <v>13.138</v>
      </c>
      <c r="J1615">
        <v>13.563000000000001</v>
      </c>
      <c r="K1615">
        <v>13.862</v>
      </c>
      <c r="L1615">
        <v>14.324</v>
      </c>
      <c r="M1615">
        <v>15.25</v>
      </c>
      <c r="N1615">
        <v>16.274000000000001</v>
      </c>
      <c r="O1615">
        <v>16.869</v>
      </c>
      <c r="P1615">
        <v>17.291</v>
      </c>
      <c r="Q1615">
        <v>17.949000000000002</v>
      </c>
      <c r="R1615">
        <v>18.396999999999998</v>
      </c>
      <c r="S1615">
        <v>19.292000000000002</v>
      </c>
      <c r="T1615">
        <v>20.995000000000001</v>
      </c>
      <c r="U1615">
        <v>1613</v>
      </c>
      <c r="V1615">
        <v>10.702999999999999</v>
      </c>
      <c r="W1615">
        <v>11.722</v>
      </c>
      <c r="X1615">
        <v>12.742000000000001</v>
      </c>
      <c r="Y1615">
        <v>13.907999999999999</v>
      </c>
      <c r="Z1615">
        <v>15.25</v>
      </c>
      <c r="AA1615">
        <v>16.808</v>
      </c>
      <c r="AB1615">
        <v>18.63</v>
      </c>
      <c r="AC1615">
        <v>20.782</v>
      </c>
      <c r="AD1615">
        <v>22.934000000000001</v>
      </c>
    </row>
    <row r="1616" spans="1:30" x14ac:dyDescent="0.25">
      <c r="A1616">
        <v>1614</v>
      </c>
      <c r="B1616">
        <f t="shared" si="25"/>
        <v>4.4188911704312117</v>
      </c>
      <c r="C1616">
        <v>-0.56840000000000002</v>
      </c>
      <c r="D1616">
        <v>15.2502</v>
      </c>
      <c r="E1616">
        <v>9.461E-2</v>
      </c>
      <c r="F1616">
        <v>11.635999999999999</v>
      </c>
      <c r="G1616">
        <v>12.394</v>
      </c>
      <c r="H1616">
        <v>12.872</v>
      </c>
      <c r="I1616">
        <v>13.138</v>
      </c>
      <c r="J1616">
        <v>13.563000000000001</v>
      </c>
      <c r="K1616">
        <v>13.862</v>
      </c>
      <c r="L1616">
        <v>14.324</v>
      </c>
      <c r="M1616">
        <v>15.25</v>
      </c>
      <c r="N1616">
        <v>16.274000000000001</v>
      </c>
      <c r="O1616">
        <v>16.869</v>
      </c>
      <c r="P1616">
        <v>17.292000000000002</v>
      </c>
      <c r="Q1616">
        <v>17.949000000000002</v>
      </c>
      <c r="R1616">
        <v>18.396999999999998</v>
      </c>
      <c r="S1616">
        <v>19.292999999999999</v>
      </c>
      <c r="T1616">
        <v>20.995999999999999</v>
      </c>
      <c r="U1616">
        <v>1614</v>
      </c>
      <c r="V1616">
        <v>10.702</v>
      </c>
      <c r="W1616">
        <v>11.722</v>
      </c>
      <c r="X1616">
        <v>12.742000000000001</v>
      </c>
      <c r="Y1616">
        <v>13.907999999999999</v>
      </c>
      <c r="Z1616">
        <v>15.25</v>
      </c>
      <c r="AA1616">
        <v>16.808</v>
      </c>
      <c r="AB1616">
        <v>18.63</v>
      </c>
      <c r="AC1616">
        <v>20.783000000000001</v>
      </c>
      <c r="AD1616">
        <v>22.934999999999999</v>
      </c>
    </row>
    <row r="1617" spans="1:30" x14ac:dyDescent="0.25">
      <c r="A1617">
        <v>1615</v>
      </c>
      <c r="B1617">
        <f t="shared" si="25"/>
        <v>4.4216290212183438</v>
      </c>
      <c r="C1617">
        <v>-0.56840000000000002</v>
      </c>
      <c r="D1617">
        <v>15.250299999999999</v>
      </c>
      <c r="E1617">
        <v>9.4630000000000006E-2</v>
      </c>
      <c r="F1617">
        <v>11.635999999999999</v>
      </c>
      <c r="G1617">
        <v>12.394</v>
      </c>
      <c r="H1617">
        <v>12.872</v>
      </c>
      <c r="I1617">
        <v>13.137</v>
      </c>
      <c r="J1617">
        <v>13.563000000000001</v>
      </c>
      <c r="K1617">
        <v>13.862</v>
      </c>
      <c r="L1617">
        <v>14.324</v>
      </c>
      <c r="M1617">
        <v>15.25</v>
      </c>
      <c r="N1617">
        <v>16.274999999999999</v>
      </c>
      <c r="O1617">
        <v>16.87</v>
      </c>
      <c r="P1617">
        <v>17.292000000000002</v>
      </c>
      <c r="Q1617">
        <v>17.95</v>
      </c>
      <c r="R1617">
        <v>18.398</v>
      </c>
      <c r="S1617">
        <v>19.294</v>
      </c>
      <c r="T1617">
        <v>20.998000000000001</v>
      </c>
      <c r="U1617">
        <v>1615</v>
      </c>
      <c r="V1617">
        <v>10.702</v>
      </c>
      <c r="W1617">
        <v>11.721</v>
      </c>
      <c r="X1617">
        <v>12.741</v>
      </c>
      <c r="Y1617">
        <v>13.907</v>
      </c>
      <c r="Z1617">
        <v>15.25</v>
      </c>
      <c r="AA1617">
        <v>16.808</v>
      </c>
      <c r="AB1617">
        <v>18.631</v>
      </c>
      <c r="AC1617">
        <v>20.783999999999999</v>
      </c>
      <c r="AD1617">
        <v>22.937999999999999</v>
      </c>
    </row>
    <row r="1618" spans="1:30" x14ac:dyDescent="0.25">
      <c r="A1618">
        <v>1616</v>
      </c>
      <c r="B1618">
        <f t="shared" si="25"/>
        <v>4.4243668720054758</v>
      </c>
      <c r="C1618">
        <v>-0.56840000000000002</v>
      </c>
      <c r="D1618">
        <v>15.250299999999999</v>
      </c>
      <c r="E1618">
        <v>9.4649999999999998E-2</v>
      </c>
      <c r="F1618">
        <v>11.635</v>
      </c>
      <c r="G1618">
        <v>12.393000000000001</v>
      </c>
      <c r="H1618">
        <v>12.872</v>
      </c>
      <c r="I1618">
        <v>13.137</v>
      </c>
      <c r="J1618">
        <v>13.561999999999999</v>
      </c>
      <c r="K1618">
        <v>13.862</v>
      </c>
      <c r="L1618">
        <v>14.323</v>
      </c>
      <c r="M1618">
        <v>15.25</v>
      </c>
      <c r="N1618">
        <v>16.274999999999999</v>
      </c>
      <c r="O1618">
        <v>16.87</v>
      </c>
      <c r="P1618">
        <v>17.292999999999999</v>
      </c>
      <c r="Q1618">
        <v>17.95</v>
      </c>
      <c r="R1618">
        <v>18.399000000000001</v>
      </c>
      <c r="S1618">
        <v>19.295000000000002</v>
      </c>
      <c r="T1618">
        <v>20.998999999999999</v>
      </c>
      <c r="U1618">
        <v>1616</v>
      </c>
      <c r="V1618">
        <v>10.701000000000001</v>
      </c>
      <c r="W1618">
        <v>11.721</v>
      </c>
      <c r="X1618">
        <v>12.741</v>
      </c>
      <c r="Y1618">
        <v>13.907</v>
      </c>
      <c r="Z1618">
        <v>15.25</v>
      </c>
      <c r="AA1618">
        <v>16.809000000000001</v>
      </c>
      <c r="AB1618">
        <v>18.632000000000001</v>
      </c>
      <c r="AC1618">
        <v>20.786000000000001</v>
      </c>
      <c r="AD1618">
        <v>22.94</v>
      </c>
    </row>
    <row r="1619" spans="1:30" x14ac:dyDescent="0.25">
      <c r="A1619">
        <v>1617</v>
      </c>
      <c r="B1619">
        <f t="shared" si="25"/>
        <v>4.4271047227926079</v>
      </c>
      <c r="C1619">
        <v>-0.56840000000000002</v>
      </c>
      <c r="D1619">
        <v>15.250400000000001</v>
      </c>
      <c r="E1619">
        <v>9.4670000000000004E-2</v>
      </c>
      <c r="F1619">
        <v>11.635</v>
      </c>
      <c r="G1619">
        <v>12.393000000000001</v>
      </c>
      <c r="H1619">
        <v>12.871</v>
      </c>
      <c r="I1619">
        <v>13.137</v>
      </c>
      <c r="J1619">
        <v>13.561999999999999</v>
      </c>
      <c r="K1619">
        <v>13.862</v>
      </c>
      <c r="L1619">
        <v>14.323</v>
      </c>
      <c r="M1619">
        <v>15.25</v>
      </c>
      <c r="N1619">
        <v>16.274999999999999</v>
      </c>
      <c r="O1619">
        <v>16.870999999999999</v>
      </c>
      <c r="P1619">
        <v>17.292999999999999</v>
      </c>
      <c r="Q1619">
        <v>17.951000000000001</v>
      </c>
      <c r="R1619">
        <v>18.399999999999999</v>
      </c>
      <c r="S1619">
        <v>19.295999999999999</v>
      </c>
      <c r="T1619">
        <v>21.001000000000001</v>
      </c>
      <c r="U1619">
        <v>1617</v>
      </c>
      <c r="V1619">
        <v>10.7</v>
      </c>
      <c r="W1619">
        <v>11.72</v>
      </c>
      <c r="X1619">
        <v>12.74</v>
      </c>
      <c r="Y1619">
        <v>13.907</v>
      </c>
      <c r="Z1619">
        <v>15.25</v>
      </c>
      <c r="AA1619">
        <v>16.809000000000001</v>
      </c>
      <c r="AB1619">
        <v>18.632999999999999</v>
      </c>
      <c r="AC1619">
        <v>20.786999999999999</v>
      </c>
      <c r="AD1619">
        <v>22.942</v>
      </c>
    </row>
    <row r="1620" spans="1:30" x14ac:dyDescent="0.25">
      <c r="A1620">
        <v>1618</v>
      </c>
      <c r="B1620">
        <f t="shared" si="25"/>
        <v>4.42984257357974</v>
      </c>
      <c r="C1620">
        <v>-0.56840000000000002</v>
      </c>
      <c r="D1620">
        <v>15.250400000000001</v>
      </c>
      <c r="E1620">
        <v>9.4689999999999996E-2</v>
      </c>
      <c r="F1620">
        <v>11.634</v>
      </c>
      <c r="G1620">
        <v>12.391999999999999</v>
      </c>
      <c r="H1620">
        <v>12.871</v>
      </c>
      <c r="I1620">
        <v>13.135999999999999</v>
      </c>
      <c r="J1620">
        <v>13.561999999999999</v>
      </c>
      <c r="K1620">
        <v>13.861000000000001</v>
      </c>
      <c r="L1620">
        <v>14.323</v>
      </c>
      <c r="M1620">
        <v>15.25</v>
      </c>
      <c r="N1620">
        <v>16.276</v>
      </c>
      <c r="O1620">
        <v>16.870999999999999</v>
      </c>
      <c r="P1620">
        <v>17.294</v>
      </c>
      <c r="Q1620">
        <v>17.952000000000002</v>
      </c>
      <c r="R1620">
        <v>18.399999999999999</v>
      </c>
      <c r="S1620">
        <v>19.297000000000001</v>
      </c>
      <c r="T1620">
        <v>21.001999999999999</v>
      </c>
      <c r="U1620">
        <v>1618</v>
      </c>
      <c r="V1620">
        <v>10.699</v>
      </c>
      <c r="W1620">
        <v>11.72</v>
      </c>
      <c r="X1620">
        <v>12.74</v>
      </c>
      <c r="Y1620">
        <v>13.907</v>
      </c>
      <c r="Z1620">
        <v>15.25</v>
      </c>
      <c r="AA1620">
        <v>16.809000000000001</v>
      </c>
      <c r="AB1620">
        <v>18.634</v>
      </c>
      <c r="AC1620">
        <v>20.789000000000001</v>
      </c>
      <c r="AD1620">
        <v>22.943999999999999</v>
      </c>
    </row>
    <row r="1621" spans="1:30" x14ac:dyDescent="0.25">
      <c r="A1621">
        <v>1619</v>
      </c>
      <c r="B1621">
        <f t="shared" si="25"/>
        <v>4.4325804243668721</v>
      </c>
      <c r="C1621">
        <v>-0.56840000000000002</v>
      </c>
      <c r="D1621">
        <v>15.250500000000001</v>
      </c>
      <c r="E1621">
        <v>9.4710000000000003E-2</v>
      </c>
      <c r="F1621">
        <v>11.632999999999999</v>
      </c>
      <c r="G1621">
        <v>12.391999999999999</v>
      </c>
      <c r="H1621">
        <v>12.87</v>
      </c>
      <c r="I1621">
        <v>13.135999999999999</v>
      </c>
      <c r="J1621">
        <v>13.561999999999999</v>
      </c>
      <c r="K1621">
        <v>13.861000000000001</v>
      </c>
      <c r="L1621">
        <v>14.323</v>
      </c>
      <c r="M1621">
        <v>15.250999999999999</v>
      </c>
      <c r="N1621">
        <v>16.276</v>
      </c>
      <c r="O1621">
        <v>16.870999999999999</v>
      </c>
      <c r="P1621">
        <v>17.294</v>
      </c>
      <c r="Q1621">
        <v>17.952999999999999</v>
      </c>
      <c r="R1621">
        <v>18.401</v>
      </c>
      <c r="S1621">
        <v>19.297999999999998</v>
      </c>
      <c r="T1621">
        <v>21.004000000000001</v>
      </c>
      <c r="U1621">
        <v>1619</v>
      </c>
      <c r="V1621">
        <v>10.699</v>
      </c>
      <c r="W1621">
        <v>11.718999999999999</v>
      </c>
      <c r="X1621">
        <v>12.74</v>
      </c>
      <c r="Y1621">
        <v>13.907</v>
      </c>
      <c r="Z1621">
        <v>15.25</v>
      </c>
      <c r="AA1621">
        <v>16.809999999999999</v>
      </c>
      <c r="AB1621">
        <v>18.635000000000002</v>
      </c>
      <c r="AC1621">
        <v>20.791</v>
      </c>
      <c r="AD1621">
        <v>22.946000000000002</v>
      </c>
    </row>
    <row r="1622" spans="1:30" x14ac:dyDescent="0.25">
      <c r="A1622">
        <v>1620</v>
      </c>
      <c r="B1622">
        <f t="shared" si="25"/>
        <v>4.4353182751540041</v>
      </c>
      <c r="C1622">
        <v>-0.56840000000000002</v>
      </c>
      <c r="D1622">
        <v>15.250500000000001</v>
      </c>
      <c r="E1622">
        <v>9.4719999999999999E-2</v>
      </c>
      <c r="F1622">
        <v>11.632999999999999</v>
      </c>
      <c r="G1622">
        <v>12.391</v>
      </c>
      <c r="H1622">
        <v>12.87</v>
      </c>
      <c r="I1622">
        <v>13.135999999999999</v>
      </c>
      <c r="J1622">
        <v>13.561</v>
      </c>
      <c r="K1622">
        <v>13.861000000000001</v>
      </c>
      <c r="L1622">
        <v>14.323</v>
      </c>
      <c r="M1622">
        <v>15.250999999999999</v>
      </c>
      <c r="N1622">
        <v>16.276</v>
      </c>
      <c r="O1622">
        <v>16.872</v>
      </c>
      <c r="P1622">
        <v>17.295000000000002</v>
      </c>
      <c r="Q1622">
        <v>17.952999999999999</v>
      </c>
      <c r="R1622">
        <v>18.402000000000001</v>
      </c>
      <c r="S1622">
        <v>19.298999999999999</v>
      </c>
      <c r="T1622">
        <v>21.004999999999999</v>
      </c>
      <c r="U1622">
        <v>1620</v>
      </c>
      <c r="V1622">
        <v>10.698</v>
      </c>
      <c r="W1622">
        <v>11.718999999999999</v>
      </c>
      <c r="X1622">
        <v>12.739000000000001</v>
      </c>
      <c r="Y1622">
        <v>13.906000000000001</v>
      </c>
      <c r="Z1622">
        <v>15.25</v>
      </c>
      <c r="AA1622">
        <v>16.809999999999999</v>
      </c>
      <c r="AB1622">
        <v>18.635000000000002</v>
      </c>
      <c r="AC1622">
        <v>20.791</v>
      </c>
      <c r="AD1622">
        <v>22.948</v>
      </c>
    </row>
    <row r="1623" spans="1:30" x14ac:dyDescent="0.25">
      <c r="A1623">
        <v>1621</v>
      </c>
      <c r="B1623">
        <f t="shared" si="25"/>
        <v>4.4380561259411362</v>
      </c>
      <c r="C1623">
        <v>-0.56840000000000002</v>
      </c>
      <c r="D1623">
        <v>15.250500000000001</v>
      </c>
      <c r="E1623">
        <v>9.4740000000000005E-2</v>
      </c>
      <c r="F1623">
        <v>11.632</v>
      </c>
      <c r="G1623">
        <v>12.391</v>
      </c>
      <c r="H1623">
        <v>12.87</v>
      </c>
      <c r="I1623">
        <v>13.135</v>
      </c>
      <c r="J1623">
        <v>13.561</v>
      </c>
      <c r="K1623">
        <v>13.861000000000001</v>
      </c>
      <c r="L1623">
        <v>14.323</v>
      </c>
      <c r="M1623">
        <v>15.250999999999999</v>
      </c>
      <c r="N1623">
        <v>16.276</v>
      </c>
      <c r="O1623">
        <v>16.872</v>
      </c>
      <c r="P1623">
        <v>17.295000000000002</v>
      </c>
      <c r="Q1623">
        <v>17.952999999999999</v>
      </c>
      <c r="R1623">
        <v>18.402000000000001</v>
      </c>
      <c r="S1623">
        <v>19.3</v>
      </c>
      <c r="T1623">
        <v>21.007000000000001</v>
      </c>
      <c r="U1623">
        <v>1621</v>
      </c>
      <c r="V1623">
        <v>10.698</v>
      </c>
      <c r="W1623">
        <v>11.718</v>
      </c>
      <c r="X1623">
        <v>12.739000000000001</v>
      </c>
      <c r="Y1623">
        <v>13.906000000000001</v>
      </c>
      <c r="Z1623">
        <v>15.25</v>
      </c>
      <c r="AA1623">
        <v>16.809999999999999</v>
      </c>
      <c r="AB1623">
        <v>18.635999999999999</v>
      </c>
      <c r="AC1623">
        <v>20.792999999999999</v>
      </c>
      <c r="AD1623">
        <v>22.95</v>
      </c>
    </row>
    <row r="1624" spans="1:30" x14ac:dyDescent="0.25">
      <c r="A1624">
        <v>1622</v>
      </c>
      <c r="B1624">
        <f t="shared" si="25"/>
        <v>4.4407939767282683</v>
      </c>
      <c r="C1624">
        <v>-0.56840000000000002</v>
      </c>
      <c r="D1624">
        <v>15.2506</v>
      </c>
      <c r="E1624">
        <v>9.4759999999999997E-2</v>
      </c>
      <c r="F1624">
        <v>11.632</v>
      </c>
      <c r="G1624">
        <v>12.39</v>
      </c>
      <c r="H1624">
        <v>12.869</v>
      </c>
      <c r="I1624">
        <v>13.135</v>
      </c>
      <c r="J1624">
        <v>13.561</v>
      </c>
      <c r="K1624">
        <v>13.861000000000001</v>
      </c>
      <c r="L1624">
        <v>14.323</v>
      </c>
      <c r="M1624">
        <v>15.250999999999999</v>
      </c>
      <c r="N1624">
        <v>16.277000000000001</v>
      </c>
      <c r="O1624">
        <v>16.872</v>
      </c>
      <c r="P1624">
        <v>17.295999999999999</v>
      </c>
      <c r="Q1624">
        <v>17.954000000000001</v>
      </c>
      <c r="R1624">
        <v>18.402999999999999</v>
      </c>
      <c r="S1624">
        <v>19.300999999999998</v>
      </c>
      <c r="T1624">
        <v>21.007999999999999</v>
      </c>
      <c r="U1624">
        <v>1622</v>
      </c>
      <c r="V1624">
        <v>10.696999999999999</v>
      </c>
      <c r="W1624">
        <v>11.718</v>
      </c>
      <c r="X1624">
        <v>12.738</v>
      </c>
      <c r="Y1624">
        <v>13.906000000000001</v>
      </c>
      <c r="Z1624">
        <v>15.250999999999999</v>
      </c>
      <c r="AA1624">
        <v>16.811</v>
      </c>
      <c r="AB1624">
        <v>18.637</v>
      </c>
      <c r="AC1624">
        <v>20.794</v>
      </c>
      <c r="AD1624">
        <v>22.952000000000002</v>
      </c>
    </row>
    <row r="1625" spans="1:30" x14ac:dyDescent="0.25">
      <c r="A1625">
        <v>1623</v>
      </c>
      <c r="B1625">
        <f t="shared" si="25"/>
        <v>4.4435318275154003</v>
      </c>
      <c r="C1625">
        <v>-0.56840000000000002</v>
      </c>
      <c r="D1625">
        <v>15.2506</v>
      </c>
      <c r="E1625">
        <v>9.4780000000000003E-2</v>
      </c>
      <c r="F1625">
        <v>11.631</v>
      </c>
      <c r="G1625">
        <v>12.39</v>
      </c>
      <c r="H1625">
        <v>12.869</v>
      </c>
      <c r="I1625">
        <v>13.135</v>
      </c>
      <c r="J1625">
        <v>13.561</v>
      </c>
      <c r="K1625">
        <v>13.86</v>
      </c>
      <c r="L1625">
        <v>14.321999999999999</v>
      </c>
      <c r="M1625">
        <v>15.250999999999999</v>
      </c>
      <c r="N1625">
        <v>16.277000000000001</v>
      </c>
      <c r="O1625">
        <v>16.873000000000001</v>
      </c>
      <c r="P1625">
        <v>17.295999999999999</v>
      </c>
      <c r="Q1625">
        <v>17.954999999999998</v>
      </c>
      <c r="R1625">
        <v>18.404</v>
      </c>
      <c r="S1625">
        <v>19.302</v>
      </c>
      <c r="T1625">
        <v>21.01</v>
      </c>
      <c r="U1625">
        <v>1623</v>
      </c>
      <c r="V1625">
        <v>10.696</v>
      </c>
      <c r="W1625">
        <v>11.717000000000001</v>
      </c>
      <c r="X1625">
        <v>12.738</v>
      </c>
      <c r="Y1625">
        <v>13.906000000000001</v>
      </c>
      <c r="Z1625">
        <v>15.250999999999999</v>
      </c>
      <c r="AA1625">
        <v>16.811</v>
      </c>
      <c r="AB1625">
        <v>18.638000000000002</v>
      </c>
      <c r="AC1625">
        <v>20.795999999999999</v>
      </c>
      <c r="AD1625">
        <v>22.954000000000001</v>
      </c>
    </row>
    <row r="1626" spans="1:30" x14ac:dyDescent="0.25">
      <c r="A1626">
        <v>1624</v>
      </c>
      <c r="B1626">
        <f t="shared" si="25"/>
        <v>4.4462696783025324</v>
      </c>
      <c r="C1626">
        <v>-0.56840000000000002</v>
      </c>
      <c r="D1626">
        <v>15.2507</v>
      </c>
      <c r="E1626">
        <v>9.4799999999999995E-2</v>
      </c>
      <c r="F1626">
        <v>11.631</v>
      </c>
      <c r="G1626">
        <v>12.39</v>
      </c>
      <c r="H1626">
        <v>12.869</v>
      </c>
      <c r="I1626">
        <v>13.134</v>
      </c>
      <c r="J1626">
        <v>13.56</v>
      </c>
      <c r="K1626">
        <v>13.86</v>
      </c>
      <c r="L1626">
        <v>14.321999999999999</v>
      </c>
      <c r="M1626">
        <v>15.250999999999999</v>
      </c>
      <c r="N1626">
        <v>16.277000000000001</v>
      </c>
      <c r="O1626">
        <v>16.873000000000001</v>
      </c>
      <c r="P1626">
        <v>17.297000000000001</v>
      </c>
      <c r="Q1626">
        <v>17.956</v>
      </c>
      <c r="R1626">
        <v>18.405000000000001</v>
      </c>
      <c r="S1626">
        <v>19.303000000000001</v>
      </c>
      <c r="T1626">
        <v>21.010999999999999</v>
      </c>
      <c r="U1626">
        <v>1624</v>
      </c>
      <c r="V1626">
        <v>10.695</v>
      </c>
      <c r="W1626">
        <v>11.717000000000001</v>
      </c>
      <c r="X1626">
        <v>12.738</v>
      </c>
      <c r="Y1626">
        <v>13.906000000000001</v>
      </c>
      <c r="Z1626">
        <v>15.250999999999999</v>
      </c>
      <c r="AA1626">
        <v>16.812000000000001</v>
      </c>
      <c r="AB1626">
        <v>18.638999999999999</v>
      </c>
      <c r="AC1626">
        <v>20.797999999999998</v>
      </c>
      <c r="AD1626">
        <v>22.956</v>
      </c>
    </row>
    <row r="1627" spans="1:30" x14ac:dyDescent="0.25">
      <c r="A1627">
        <v>1625</v>
      </c>
      <c r="B1627">
        <f t="shared" si="25"/>
        <v>4.4490075290896645</v>
      </c>
      <c r="C1627">
        <v>-0.56840000000000002</v>
      </c>
      <c r="D1627">
        <v>15.2507</v>
      </c>
      <c r="E1627">
        <v>9.4810000000000005E-2</v>
      </c>
      <c r="F1627">
        <v>11.63</v>
      </c>
      <c r="G1627">
        <v>12.388999999999999</v>
      </c>
      <c r="H1627">
        <v>12.868</v>
      </c>
      <c r="I1627">
        <v>13.134</v>
      </c>
      <c r="J1627">
        <v>13.56</v>
      </c>
      <c r="K1627">
        <v>13.86</v>
      </c>
      <c r="L1627">
        <v>14.321999999999999</v>
      </c>
      <c r="M1627">
        <v>15.250999999999999</v>
      </c>
      <c r="N1627">
        <v>16.277000000000001</v>
      </c>
      <c r="O1627">
        <v>16.873000000000001</v>
      </c>
      <c r="P1627">
        <v>17.297000000000001</v>
      </c>
      <c r="Q1627">
        <v>17.956</v>
      </c>
      <c r="R1627">
        <v>18.405000000000001</v>
      </c>
      <c r="S1627">
        <v>19.303999999999998</v>
      </c>
      <c r="T1627">
        <v>21.012</v>
      </c>
      <c r="U1627">
        <v>1625</v>
      </c>
      <c r="V1627">
        <v>10.695</v>
      </c>
      <c r="W1627">
        <v>11.715999999999999</v>
      </c>
      <c r="X1627">
        <v>12.737</v>
      </c>
      <c r="Y1627">
        <v>13.904999999999999</v>
      </c>
      <c r="Z1627">
        <v>15.250999999999999</v>
      </c>
      <c r="AA1627">
        <v>16.812000000000001</v>
      </c>
      <c r="AB1627">
        <v>18.638999999999999</v>
      </c>
      <c r="AC1627">
        <v>20.797999999999998</v>
      </c>
      <c r="AD1627">
        <v>22.957000000000001</v>
      </c>
    </row>
    <row r="1628" spans="1:30" x14ac:dyDescent="0.25">
      <c r="A1628">
        <v>1626</v>
      </c>
      <c r="B1628">
        <f t="shared" si="25"/>
        <v>4.4517453798767965</v>
      </c>
      <c r="C1628">
        <v>-0.56840000000000002</v>
      </c>
      <c r="D1628">
        <v>15.2508</v>
      </c>
      <c r="E1628">
        <v>9.4829999999999998E-2</v>
      </c>
      <c r="F1628">
        <v>11.63</v>
      </c>
      <c r="G1628">
        <v>12.388999999999999</v>
      </c>
      <c r="H1628">
        <v>12.868</v>
      </c>
      <c r="I1628">
        <v>13.134</v>
      </c>
      <c r="J1628">
        <v>13.56</v>
      </c>
      <c r="K1628">
        <v>13.86</v>
      </c>
      <c r="L1628">
        <v>14.321999999999999</v>
      </c>
      <c r="M1628">
        <v>15.250999999999999</v>
      </c>
      <c r="N1628">
        <v>16.277999999999999</v>
      </c>
      <c r="O1628">
        <v>16.873999999999999</v>
      </c>
      <c r="P1628">
        <v>17.297999999999998</v>
      </c>
      <c r="Q1628">
        <v>17.957000000000001</v>
      </c>
      <c r="R1628">
        <v>18.405999999999999</v>
      </c>
      <c r="S1628">
        <v>19.305</v>
      </c>
      <c r="T1628">
        <v>21.013999999999999</v>
      </c>
      <c r="U1628">
        <v>1626</v>
      </c>
      <c r="V1628">
        <v>10.694000000000001</v>
      </c>
      <c r="W1628">
        <v>11.715999999999999</v>
      </c>
      <c r="X1628">
        <v>12.737</v>
      </c>
      <c r="Y1628">
        <v>13.904999999999999</v>
      </c>
      <c r="Z1628">
        <v>15.250999999999999</v>
      </c>
      <c r="AA1628">
        <v>16.812000000000001</v>
      </c>
      <c r="AB1628">
        <v>18.64</v>
      </c>
      <c r="AC1628">
        <v>20.8</v>
      </c>
      <c r="AD1628">
        <v>22.96</v>
      </c>
    </row>
    <row r="1629" spans="1:30" x14ac:dyDescent="0.25">
      <c r="A1629">
        <v>1627</v>
      </c>
      <c r="B1629">
        <f t="shared" si="25"/>
        <v>4.4544832306639286</v>
      </c>
      <c r="C1629">
        <v>-0.56840000000000002</v>
      </c>
      <c r="D1629">
        <v>15.2508</v>
      </c>
      <c r="E1629">
        <v>9.4850000000000004E-2</v>
      </c>
      <c r="F1629">
        <v>11.629</v>
      </c>
      <c r="G1629">
        <v>12.388</v>
      </c>
      <c r="H1629">
        <v>12.868</v>
      </c>
      <c r="I1629">
        <v>13.132999999999999</v>
      </c>
      <c r="J1629">
        <v>13.56</v>
      </c>
      <c r="K1629">
        <v>13.86</v>
      </c>
      <c r="L1629">
        <v>14.321999999999999</v>
      </c>
      <c r="M1629">
        <v>15.250999999999999</v>
      </c>
      <c r="N1629">
        <v>16.277999999999999</v>
      </c>
      <c r="O1629">
        <v>16.873999999999999</v>
      </c>
      <c r="P1629">
        <v>17.297999999999998</v>
      </c>
      <c r="Q1629">
        <v>17.957000000000001</v>
      </c>
      <c r="R1629">
        <v>18.407</v>
      </c>
      <c r="S1629">
        <v>19.306000000000001</v>
      </c>
      <c r="T1629">
        <v>21.015000000000001</v>
      </c>
      <c r="U1629">
        <v>1627</v>
      </c>
      <c r="V1629">
        <v>10.694000000000001</v>
      </c>
      <c r="W1629">
        <v>11.715</v>
      </c>
      <c r="X1629">
        <v>12.737</v>
      </c>
      <c r="Y1629">
        <v>13.904999999999999</v>
      </c>
      <c r="Z1629">
        <v>15.250999999999999</v>
      </c>
      <c r="AA1629">
        <v>16.812999999999999</v>
      </c>
      <c r="AB1629">
        <v>18.640999999999998</v>
      </c>
      <c r="AC1629">
        <v>20.800999999999998</v>
      </c>
      <c r="AD1629">
        <v>22.962</v>
      </c>
    </row>
    <row r="1630" spans="1:30" x14ac:dyDescent="0.25">
      <c r="A1630">
        <v>1628</v>
      </c>
      <c r="B1630">
        <f t="shared" si="25"/>
        <v>4.4572210814510607</v>
      </c>
      <c r="C1630">
        <v>-0.56840000000000002</v>
      </c>
      <c r="D1630">
        <v>15.2509</v>
      </c>
      <c r="E1630">
        <v>9.4869999999999996E-2</v>
      </c>
      <c r="F1630">
        <v>11.629</v>
      </c>
      <c r="G1630">
        <v>12.388</v>
      </c>
      <c r="H1630">
        <v>12.867000000000001</v>
      </c>
      <c r="I1630">
        <v>13.132999999999999</v>
      </c>
      <c r="J1630">
        <v>13.558999999999999</v>
      </c>
      <c r="K1630">
        <v>13.859</v>
      </c>
      <c r="L1630">
        <v>14.321999999999999</v>
      </c>
      <c r="M1630">
        <v>15.250999999999999</v>
      </c>
      <c r="N1630">
        <v>16.277999999999999</v>
      </c>
      <c r="O1630">
        <v>16.875</v>
      </c>
      <c r="P1630">
        <v>17.298999999999999</v>
      </c>
      <c r="Q1630">
        <v>17.957999999999998</v>
      </c>
      <c r="R1630">
        <v>18.408000000000001</v>
      </c>
      <c r="S1630">
        <v>19.306999999999999</v>
      </c>
      <c r="T1630">
        <v>21.016999999999999</v>
      </c>
      <c r="U1630">
        <v>1628</v>
      </c>
      <c r="V1630">
        <v>10.693</v>
      </c>
      <c r="W1630">
        <v>11.715</v>
      </c>
      <c r="X1630">
        <v>12.736000000000001</v>
      </c>
      <c r="Y1630">
        <v>13.904999999999999</v>
      </c>
      <c r="Z1630">
        <v>15.250999999999999</v>
      </c>
      <c r="AA1630">
        <v>16.812999999999999</v>
      </c>
      <c r="AB1630">
        <v>18.641999999999999</v>
      </c>
      <c r="AC1630">
        <v>20.803000000000001</v>
      </c>
      <c r="AD1630">
        <v>22.963999999999999</v>
      </c>
    </row>
    <row r="1631" spans="1:30" x14ac:dyDescent="0.25">
      <c r="A1631">
        <v>1629</v>
      </c>
      <c r="B1631">
        <f t="shared" si="25"/>
        <v>4.4599589322381927</v>
      </c>
      <c r="C1631">
        <v>-0.56840000000000002</v>
      </c>
      <c r="D1631">
        <v>15.2509</v>
      </c>
      <c r="E1631">
        <v>9.4890000000000002E-2</v>
      </c>
      <c r="F1631">
        <v>11.628</v>
      </c>
      <c r="G1631">
        <v>12.387</v>
      </c>
      <c r="H1631">
        <v>12.867000000000001</v>
      </c>
      <c r="I1631">
        <v>13.132999999999999</v>
      </c>
      <c r="J1631">
        <v>13.558999999999999</v>
      </c>
      <c r="K1631">
        <v>13.859</v>
      </c>
      <c r="L1631">
        <v>14.321999999999999</v>
      </c>
      <c r="M1631">
        <v>15.250999999999999</v>
      </c>
      <c r="N1631">
        <v>16.277999999999999</v>
      </c>
      <c r="O1631">
        <v>16.875</v>
      </c>
      <c r="P1631">
        <v>17.298999999999999</v>
      </c>
      <c r="Q1631">
        <v>17.959</v>
      </c>
      <c r="R1631">
        <v>18.408999999999999</v>
      </c>
      <c r="S1631">
        <v>19.308</v>
      </c>
      <c r="T1631">
        <v>21.018999999999998</v>
      </c>
      <c r="U1631">
        <v>1629</v>
      </c>
      <c r="V1631">
        <v>10.692</v>
      </c>
      <c r="W1631">
        <v>11.714</v>
      </c>
      <c r="X1631">
        <v>12.736000000000001</v>
      </c>
      <c r="Y1631">
        <v>13.904999999999999</v>
      </c>
      <c r="Z1631">
        <v>15.250999999999999</v>
      </c>
      <c r="AA1631">
        <v>16.814</v>
      </c>
      <c r="AB1631">
        <v>18.643000000000001</v>
      </c>
      <c r="AC1631">
        <v>20.805</v>
      </c>
      <c r="AD1631">
        <v>22.966000000000001</v>
      </c>
    </row>
    <row r="1632" spans="1:30" x14ac:dyDescent="0.25">
      <c r="A1632">
        <v>1630</v>
      </c>
      <c r="B1632">
        <f t="shared" si="25"/>
        <v>4.4626967830253248</v>
      </c>
      <c r="C1632">
        <v>-0.56840000000000002</v>
      </c>
      <c r="D1632">
        <v>15.250999999999999</v>
      </c>
      <c r="E1632">
        <v>9.4909999999999994E-2</v>
      </c>
      <c r="F1632">
        <v>11.628</v>
      </c>
      <c r="G1632">
        <v>12.387</v>
      </c>
      <c r="H1632">
        <v>12.866</v>
      </c>
      <c r="I1632">
        <v>13.132</v>
      </c>
      <c r="J1632">
        <v>13.558999999999999</v>
      </c>
      <c r="K1632">
        <v>13.859</v>
      </c>
      <c r="L1632">
        <v>14.321999999999999</v>
      </c>
      <c r="M1632">
        <v>15.250999999999999</v>
      </c>
      <c r="N1632">
        <v>16.279</v>
      </c>
      <c r="O1632">
        <v>16.876000000000001</v>
      </c>
      <c r="P1632">
        <v>17.3</v>
      </c>
      <c r="Q1632">
        <v>17.96</v>
      </c>
      <c r="R1632">
        <v>18.41</v>
      </c>
      <c r="S1632">
        <v>19.309000000000001</v>
      </c>
      <c r="T1632">
        <v>21.02</v>
      </c>
      <c r="U1632">
        <v>1630</v>
      </c>
      <c r="V1632">
        <v>10.692</v>
      </c>
      <c r="W1632">
        <v>11.712999999999999</v>
      </c>
      <c r="X1632">
        <v>12.734999999999999</v>
      </c>
      <c r="Y1632">
        <v>13.904</v>
      </c>
      <c r="Z1632">
        <v>15.250999999999999</v>
      </c>
      <c r="AA1632">
        <v>16.814</v>
      </c>
      <c r="AB1632">
        <v>18.643999999999998</v>
      </c>
      <c r="AC1632">
        <v>20.806000000000001</v>
      </c>
      <c r="AD1632">
        <v>22.969000000000001</v>
      </c>
    </row>
    <row r="1633" spans="1:30" x14ac:dyDescent="0.25">
      <c r="A1633">
        <v>1631</v>
      </c>
      <c r="B1633">
        <f t="shared" si="25"/>
        <v>4.4654346338124569</v>
      </c>
      <c r="C1633">
        <v>-0.56840000000000002</v>
      </c>
      <c r="D1633">
        <v>15.251099999999999</v>
      </c>
      <c r="E1633">
        <v>9.4920000000000004E-2</v>
      </c>
      <c r="F1633">
        <v>11.627000000000001</v>
      </c>
      <c r="G1633">
        <v>12.387</v>
      </c>
      <c r="H1633">
        <v>12.866</v>
      </c>
      <c r="I1633">
        <v>13.132</v>
      </c>
      <c r="J1633">
        <v>13.558999999999999</v>
      </c>
      <c r="K1633">
        <v>13.859</v>
      </c>
      <c r="L1633">
        <v>14.321999999999999</v>
      </c>
      <c r="M1633">
        <v>15.250999999999999</v>
      </c>
      <c r="N1633">
        <v>16.279</v>
      </c>
      <c r="O1633">
        <v>16.876000000000001</v>
      </c>
      <c r="P1633">
        <v>17.3</v>
      </c>
      <c r="Q1633">
        <v>17.96</v>
      </c>
      <c r="R1633">
        <v>18.41</v>
      </c>
      <c r="S1633">
        <v>19.309999999999999</v>
      </c>
      <c r="T1633">
        <v>21.021000000000001</v>
      </c>
      <c r="U1633">
        <v>1631</v>
      </c>
      <c r="V1633">
        <v>10.691000000000001</v>
      </c>
      <c r="W1633">
        <v>11.712999999999999</v>
      </c>
      <c r="X1633">
        <v>12.734999999999999</v>
      </c>
      <c r="Y1633">
        <v>13.904</v>
      </c>
      <c r="Z1633">
        <v>15.250999999999999</v>
      </c>
      <c r="AA1633">
        <v>16.814</v>
      </c>
      <c r="AB1633">
        <v>18.643999999999998</v>
      </c>
      <c r="AC1633">
        <v>20.806999999999999</v>
      </c>
      <c r="AD1633">
        <v>22.97</v>
      </c>
    </row>
    <row r="1634" spans="1:30" x14ac:dyDescent="0.25">
      <c r="A1634">
        <v>1632</v>
      </c>
      <c r="B1634">
        <f t="shared" si="25"/>
        <v>4.4681724845995889</v>
      </c>
      <c r="C1634">
        <v>-0.56840000000000002</v>
      </c>
      <c r="D1634">
        <v>15.251099999999999</v>
      </c>
      <c r="E1634">
        <v>9.4939999999999997E-2</v>
      </c>
      <c r="F1634">
        <v>11.627000000000001</v>
      </c>
      <c r="G1634">
        <v>12.385999999999999</v>
      </c>
      <c r="H1634">
        <v>12.866</v>
      </c>
      <c r="I1634">
        <v>13.132</v>
      </c>
      <c r="J1634">
        <v>13.558</v>
      </c>
      <c r="K1634">
        <v>13.859</v>
      </c>
      <c r="L1634">
        <v>14.321</v>
      </c>
      <c r="M1634">
        <v>15.250999999999999</v>
      </c>
      <c r="N1634">
        <v>16.279</v>
      </c>
      <c r="O1634">
        <v>16.876000000000001</v>
      </c>
      <c r="P1634">
        <v>17.3</v>
      </c>
      <c r="Q1634">
        <v>17.960999999999999</v>
      </c>
      <c r="R1634">
        <v>18.411000000000001</v>
      </c>
      <c r="S1634">
        <v>19.311</v>
      </c>
      <c r="T1634">
        <v>21.023</v>
      </c>
      <c r="U1634">
        <v>1632</v>
      </c>
      <c r="V1634">
        <v>10.69</v>
      </c>
      <c r="W1634">
        <v>11.712999999999999</v>
      </c>
      <c r="X1634">
        <v>12.734999999999999</v>
      </c>
      <c r="Y1634">
        <v>13.904</v>
      </c>
      <c r="Z1634">
        <v>15.250999999999999</v>
      </c>
      <c r="AA1634">
        <v>16.815000000000001</v>
      </c>
      <c r="AB1634">
        <v>18.645</v>
      </c>
      <c r="AC1634">
        <v>20.809000000000001</v>
      </c>
      <c r="AD1634">
        <v>22.972000000000001</v>
      </c>
    </row>
    <row r="1635" spans="1:30" x14ac:dyDescent="0.25">
      <c r="A1635">
        <v>1633</v>
      </c>
      <c r="B1635">
        <f t="shared" si="25"/>
        <v>4.470910335386721</v>
      </c>
      <c r="C1635">
        <v>-0.56840000000000002</v>
      </c>
      <c r="D1635">
        <v>15.251200000000001</v>
      </c>
      <c r="E1635">
        <v>9.4960000000000003E-2</v>
      </c>
      <c r="F1635">
        <v>11.625999999999999</v>
      </c>
      <c r="G1635">
        <v>12.385999999999999</v>
      </c>
      <c r="H1635">
        <v>12.866</v>
      </c>
      <c r="I1635">
        <v>13.131</v>
      </c>
      <c r="J1635">
        <v>13.558</v>
      </c>
      <c r="K1635">
        <v>13.858000000000001</v>
      </c>
      <c r="L1635">
        <v>14.321</v>
      </c>
      <c r="M1635">
        <v>15.250999999999999</v>
      </c>
      <c r="N1635">
        <v>16.279</v>
      </c>
      <c r="O1635">
        <v>16.876999999999999</v>
      </c>
      <c r="P1635">
        <v>17.300999999999998</v>
      </c>
      <c r="Q1635">
        <v>17.960999999999999</v>
      </c>
      <c r="R1635">
        <v>18.411999999999999</v>
      </c>
      <c r="S1635">
        <v>19.312000000000001</v>
      </c>
      <c r="T1635">
        <v>21.024999999999999</v>
      </c>
      <c r="U1635">
        <v>1633</v>
      </c>
      <c r="V1635">
        <v>10.69</v>
      </c>
      <c r="W1635">
        <v>11.712</v>
      </c>
      <c r="X1635">
        <v>12.734</v>
      </c>
      <c r="Y1635">
        <v>13.904</v>
      </c>
      <c r="Z1635">
        <v>15.250999999999999</v>
      </c>
      <c r="AA1635">
        <v>16.815000000000001</v>
      </c>
      <c r="AB1635">
        <v>18.646000000000001</v>
      </c>
      <c r="AC1635">
        <v>20.81</v>
      </c>
      <c r="AD1635">
        <v>22.974</v>
      </c>
    </row>
    <row r="1636" spans="1:30" x14ac:dyDescent="0.25">
      <c r="A1636">
        <v>1634</v>
      </c>
      <c r="B1636">
        <f t="shared" si="25"/>
        <v>4.473648186173854</v>
      </c>
      <c r="C1636">
        <v>-0.56840000000000002</v>
      </c>
      <c r="D1636">
        <v>15.251200000000001</v>
      </c>
      <c r="E1636">
        <v>9.4979999999999995E-2</v>
      </c>
      <c r="F1636">
        <v>11.625999999999999</v>
      </c>
      <c r="G1636">
        <v>12.385</v>
      </c>
      <c r="H1636">
        <v>12.865</v>
      </c>
      <c r="I1636">
        <v>13.131</v>
      </c>
      <c r="J1636">
        <v>13.558</v>
      </c>
      <c r="K1636">
        <v>13.858000000000001</v>
      </c>
      <c r="L1636">
        <v>14.321</v>
      </c>
      <c r="M1636">
        <v>15.250999999999999</v>
      </c>
      <c r="N1636">
        <v>16.28</v>
      </c>
      <c r="O1636">
        <v>16.876999999999999</v>
      </c>
      <c r="P1636">
        <v>17.302</v>
      </c>
      <c r="Q1636">
        <v>17.962</v>
      </c>
      <c r="R1636">
        <v>18.413</v>
      </c>
      <c r="S1636">
        <v>19.312999999999999</v>
      </c>
      <c r="T1636">
        <v>21.026</v>
      </c>
      <c r="U1636">
        <v>1634</v>
      </c>
      <c r="V1636">
        <v>10.689</v>
      </c>
      <c r="W1636">
        <v>11.711</v>
      </c>
      <c r="X1636">
        <v>12.734</v>
      </c>
      <c r="Y1636">
        <v>13.904</v>
      </c>
      <c r="Z1636">
        <v>15.250999999999999</v>
      </c>
      <c r="AA1636">
        <v>16.815000000000001</v>
      </c>
      <c r="AB1636">
        <v>18.646999999999998</v>
      </c>
      <c r="AC1636">
        <v>20.812000000000001</v>
      </c>
      <c r="AD1636">
        <v>22.975999999999999</v>
      </c>
    </row>
    <row r="1637" spans="1:30" x14ac:dyDescent="0.25">
      <c r="A1637">
        <v>1635</v>
      </c>
      <c r="B1637">
        <f t="shared" si="25"/>
        <v>4.476386036960986</v>
      </c>
      <c r="C1637">
        <v>-0.56840000000000002</v>
      </c>
      <c r="D1637">
        <v>15.251300000000001</v>
      </c>
      <c r="E1637">
        <v>9.5000000000000001E-2</v>
      </c>
      <c r="F1637">
        <v>11.625</v>
      </c>
      <c r="G1637">
        <v>12.385</v>
      </c>
      <c r="H1637">
        <v>12.865</v>
      </c>
      <c r="I1637">
        <v>13.131</v>
      </c>
      <c r="J1637">
        <v>13.558</v>
      </c>
      <c r="K1637">
        <v>13.858000000000001</v>
      </c>
      <c r="L1637">
        <v>14.321</v>
      </c>
      <c r="M1637">
        <v>15.250999999999999</v>
      </c>
      <c r="N1637">
        <v>16.28</v>
      </c>
      <c r="O1637">
        <v>16.878</v>
      </c>
      <c r="P1637">
        <v>17.302</v>
      </c>
      <c r="Q1637">
        <v>17.963000000000001</v>
      </c>
      <c r="R1637">
        <v>18.413</v>
      </c>
      <c r="S1637">
        <v>19.314</v>
      </c>
      <c r="T1637">
        <v>21.027999999999999</v>
      </c>
      <c r="U1637">
        <v>1635</v>
      </c>
      <c r="V1637">
        <v>10.688000000000001</v>
      </c>
      <c r="W1637">
        <v>11.711</v>
      </c>
      <c r="X1637">
        <v>12.734</v>
      </c>
      <c r="Y1637">
        <v>13.904</v>
      </c>
      <c r="Z1637">
        <v>15.250999999999999</v>
      </c>
      <c r="AA1637">
        <v>16.815999999999999</v>
      </c>
      <c r="AB1637">
        <v>18.648</v>
      </c>
      <c r="AC1637">
        <v>20.812999999999999</v>
      </c>
      <c r="AD1637">
        <v>22.978999999999999</v>
      </c>
    </row>
    <row r="1638" spans="1:30" x14ac:dyDescent="0.25">
      <c r="A1638">
        <v>1636</v>
      </c>
      <c r="B1638">
        <f t="shared" si="25"/>
        <v>4.4791238877481181</v>
      </c>
      <c r="C1638">
        <v>-0.56840000000000002</v>
      </c>
      <c r="D1638">
        <v>15.2514</v>
      </c>
      <c r="E1638">
        <v>9.5009999999999997E-2</v>
      </c>
      <c r="F1638">
        <v>11.625</v>
      </c>
      <c r="G1638">
        <v>12.385</v>
      </c>
      <c r="H1638">
        <v>12.865</v>
      </c>
      <c r="I1638">
        <v>13.131</v>
      </c>
      <c r="J1638">
        <v>13.557</v>
      </c>
      <c r="K1638">
        <v>13.858000000000001</v>
      </c>
      <c r="L1638">
        <v>14.321</v>
      </c>
      <c r="M1638">
        <v>15.250999999999999</v>
      </c>
      <c r="N1638">
        <v>16.28</v>
      </c>
      <c r="O1638">
        <v>16.878</v>
      </c>
      <c r="P1638">
        <v>17.302</v>
      </c>
      <c r="Q1638">
        <v>17.963000000000001</v>
      </c>
      <c r="R1638">
        <v>18.414000000000001</v>
      </c>
      <c r="S1638">
        <v>19.315000000000001</v>
      </c>
      <c r="T1638">
        <v>21.029</v>
      </c>
      <c r="U1638">
        <v>1636</v>
      </c>
      <c r="V1638">
        <v>10.688000000000001</v>
      </c>
      <c r="W1638">
        <v>11.711</v>
      </c>
      <c r="X1638">
        <v>12.733000000000001</v>
      </c>
      <c r="Y1638">
        <v>13.903</v>
      </c>
      <c r="Z1638">
        <v>15.250999999999999</v>
      </c>
      <c r="AA1638">
        <v>16.815999999999999</v>
      </c>
      <c r="AB1638">
        <v>18.648</v>
      </c>
      <c r="AC1638">
        <v>20.814</v>
      </c>
      <c r="AD1638">
        <v>22.98</v>
      </c>
    </row>
    <row r="1639" spans="1:30" x14ac:dyDescent="0.25">
      <c r="A1639">
        <v>1637</v>
      </c>
      <c r="B1639">
        <f t="shared" si="25"/>
        <v>4.4818617385352502</v>
      </c>
      <c r="C1639">
        <v>-0.56840000000000002</v>
      </c>
      <c r="D1639">
        <v>15.2514</v>
      </c>
      <c r="E1639">
        <v>9.5030000000000003E-2</v>
      </c>
      <c r="F1639">
        <v>11.624000000000001</v>
      </c>
      <c r="G1639">
        <v>12.384</v>
      </c>
      <c r="H1639">
        <v>12.864000000000001</v>
      </c>
      <c r="I1639">
        <v>13.13</v>
      </c>
      <c r="J1639">
        <v>13.557</v>
      </c>
      <c r="K1639">
        <v>13.858000000000001</v>
      </c>
      <c r="L1639">
        <v>14.321</v>
      </c>
      <c r="M1639">
        <v>15.250999999999999</v>
      </c>
      <c r="N1639">
        <v>16.28</v>
      </c>
      <c r="O1639">
        <v>16.878</v>
      </c>
      <c r="P1639">
        <v>17.303000000000001</v>
      </c>
      <c r="Q1639">
        <v>17.963999999999999</v>
      </c>
      <c r="R1639">
        <v>18.414999999999999</v>
      </c>
      <c r="S1639">
        <v>19.315999999999999</v>
      </c>
      <c r="T1639">
        <v>21.03</v>
      </c>
      <c r="U1639">
        <v>1637</v>
      </c>
      <c r="V1639">
        <v>10.686999999999999</v>
      </c>
      <c r="W1639">
        <v>11.71</v>
      </c>
      <c r="X1639">
        <v>12.733000000000001</v>
      </c>
      <c r="Y1639">
        <v>13.903</v>
      </c>
      <c r="Z1639">
        <v>15.250999999999999</v>
      </c>
      <c r="AA1639">
        <v>16.817</v>
      </c>
      <c r="AB1639">
        <v>18.649000000000001</v>
      </c>
      <c r="AC1639">
        <v>20.815999999999999</v>
      </c>
      <c r="AD1639">
        <v>22.981999999999999</v>
      </c>
    </row>
    <row r="1640" spans="1:30" x14ac:dyDescent="0.25">
      <c r="A1640">
        <v>1638</v>
      </c>
      <c r="B1640">
        <f t="shared" si="25"/>
        <v>4.4845995893223822</v>
      </c>
      <c r="C1640">
        <v>-0.56840000000000002</v>
      </c>
      <c r="D1640">
        <v>15.2515</v>
      </c>
      <c r="E1640">
        <v>9.5049999999999996E-2</v>
      </c>
      <c r="F1640">
        <v>11.624000000000001</v>
      </c>
      <c r="G1640">
        <v>12.384</v>
      </c>
      <c r="H1640">
        <v>12.864000000000001</v>
      </c>
      <c r="I1640">
        <v>13.13</v>
      </c>
      <c r="J1640">
        <v>13.557</v>
      </c>
      <c r="K1640">
        <v>13.856999999999999</v>
      </c>
      <c r="L1640">
        <v>14.321</v>
      </c>
      <c r="M1640">
        <v>15.252000000000001</v>
      </c>
      <c r="N1640">
        <v>16.280999999999999</v>
      </c>
      <c r="O1640">
        <v>16.879000000000001</v>
      </c>
      <c r="P1640">
        <v>17.303999999999998</v>
      </c>
      <c r="Q1640">
        <v>17.965</v>
      </c>
      <c r="R1640">
        <v>18.416</v>
      </c>
      <c r="S1640">
        <v>19.317</v>
      </c>
      <c r="T1640">
        <v>21.032</v>
      </c>
      <c r="U1640">
        <v>1638</v>
      </c>
      <c r="V1640">
        <v>10.686999999999999</v>
      </c>
      <c r="W1640">
        <v>11.71</v>
      </c>
      <c r="X1640">
        <v>12.733000000000001</v>
      </c>
      <c r="Y1640">
        <v>13.903</v>
      </c>
      <c r="Z1640">
        <v>15.252000000000001</v>
      </c>
      <c r="AA1640">
        <v>16.817</v>
      </c>
      <c r="AB1640">
        <v>18.649999999999999</v>
      </c>
      <c r="AC1640">
        <v>20.817</v>
      </c>
      <c r="AD1640">
        <v>22.984000000000002</v>
      </c>
    </row>
    <row r="1641" spans="1:30" x14ac:dyDescent="0.25">
      <c r="A1641">
        <v>1639</v>
      </c>
      <c r="B1641">
        <f t="shared" si="25"/>
        <v>4.4873374401095143</v>
      </c>
      <c r="C1641">
        <v>-0.56840000000000002</v>
      </c>
      <c r="D1641">
        <v>15.2515</v>
      </c>
      <c r="E1641">
        <v>9.5070000000000002E-2</v>
      </c>
      <c r="F1641">
        <v>11.622999999999999</v>
      </c>
      <c r="G1641">
        <v>12.382999999999999</v>
      </c>
      <c r="H1641">
        <v>12.863</v>
      </c>
      <c r="I1641">
        <v>13.13</v>
      </c>
      <c r="J1641">
        <v>13.557</v>
      </c>
      <c r="K1641">
        <v>13.856999999999999</v>
      </c>
      <c r="L1641">
        <v>14.321</v>
      </c>
      <c r="M1641">
        <v>15.252000000000001</v>
      </c>
      <c r="N1641">
        <v>16.280999999999999</v>
      </c>
      <c r="O1641">
        <v>16.879000000000001</v>
      </c>
      <c r="P1641">
        <v>17.303999999999998</v>
      </c>
      <c r="Q1641">
        <v>17.965</v>
      </c>
      <c r="R1641">
        <v>18.416</v>
      </c>
      <c r="S1641">
        <v>19.318000000000001</v>
      </c>
      <c r="T1641">
        <v>21.033999999999999</v>
      </c>
      <c r="U1641">
        <v>1639</v>
      </c>
      <c r="V1641">
        <v>10.686</v>
      </c>
      <c r="W1641">
        <v>11.709</v>
      </c>
      <c r="X1641">
        <v>12.731999999999999</v>
      </c>
      <c r="Y1641">
        <v>13.903</v>
      </c>
      <c r="Z1641">
        <v>15.252000000000001</v>
      </c>
      <c r="AA1641">
        <v>16.817</v>
      </c>
      <c r="AB1641">
        <v>18.651</v>
      </c>
      <c r="AC1641">
        <v>20.818999999999999</v>
      </c>
      <c r="AD1641">
        <v>22.986999999999998</v>
      </c>
    </row>
    <row r="1642" spans="1:30" x14ac:dyDescent="0.25">
      <c r="A1642">
        <v>1640</v>
      </c>
      <c r="B1642">
        <f t="shared" si="25"/>
        <v>4.4900752908966464</v>
      </c>
      <c r="C1642">
        <v>-0.56840000000000002</v>
      </c>
      <c r="D1642">
        <v>15.2516</v>
      </c>
      <c r="E1642">
        <v>9.5079999999999998E-2</v>
      </c>
      <c r="F1642">
        <v>11.622999999999999</v>
      </c>
      <c r="G1642">
        <v>12.382999999999999</v>
      </c>
      <c r="H1642">
        <v>12.863</v>
      </c>
      <c r="I1642">
        <v>13.129</v>
      </c>
      <c r="J1642">
        <v>13.557</v>
      </c>
      <c r="K1642">
        <v>13.856999999999999</v>
      </c>
      <c r="L1642">
        <v>14.321</v>
      </c>
      <c r="M1642">
        <v>15.252000000000001</v>
      </c>
      <c r="N1642">
        <v>16.280999999999999</v>
      </c>
      <c r="O1642">
        <v>16.879000000000001</v>
      </c>
      <c r="P1642">
        <v>17.303999999999998</v>
      </c>
      <c r="Q1642">
        <v>17.966000000000001</v>
      </c>
      <c r="R1642">
        <v>18.417000000000002</v>
      </c>
      <c r="S1642">
        <v>19.318999999999999</v>
      </c>
      <c r="T1642">
        <v>21.035</v>
      </c>
      <c r="U1642">
        <v>1640</v>
      </c>
      <c r="V1642">
        <v>10.686</v>
      </c>
      <c r="W1642">
        <v>11.709</v>
      </c>
      <c r="X1642">
        <v>12.731999999999999</v>
      </c>
      <c r="Y1642">
        <v>13.903</v>
      </c>
      <c r="Z1642">
        <v>15.252000000000001</v>
      </c>
      <c r="AA1642">
        <v>16.818000000000001</v>
      </c>
      <c r="AB1642">
        <v>18.652000000000001</v>
      </c>
      <c r="AC1642">
        <v>20.82</v>
      </c>
      <c r="AD1642">
        <v>22.988</v>
      </c>
    </row>
    <row r="1643" spans="1:30" x14ac:dyDescent="0.25">
      <c r="A1643">
        <v>1641</v>
      </c>
      <c r="B1643">
        <f t="shared" si="25"/>
        <v>4.4928131416837784</v>
      </c>
      <c r="C1643">
        <v>-0.56840000000000002</v>
      </c>
      <c r="D1643">
        <v>15.2517</v>
      </c>
      <c r="E1643">
        <v>9.5100000000000004E-2</v>
      </c>
      <c r="F1643">
        <v>11.622</v>
      </c>
      <c r="G1643">
        <v>12.382999999999999</v>
      </c>
      <c r="H1643">
        <v>12.863</v>
      </c>
      <c r="I1643">
        <v>13.129</v>
      </c>
      <c r="J1643">
        <v>13.555999999999999</v>
      </c>
      <c r="K1643">
        <v>13.856999999999999</v>
      </c>
      <c r="L1643">
        <v>14.32</v>
      </c>
      <c r="M1643">
        <v>15.252000000000001</v>
      </c>
      <c r="N1643">
        <v>16.282</v>
      </c>
      <c r="O1643">
        <v>16.88</v>
      </c>
      <c r="P1643">
        <v>17.305</v>
      </c>
      <c r="Q1643">
        <v>17.966999999999999</v>
      </c>
      <c r="R1643">
        <v>18.417999999999999</v>
      </c>
      <c r="S1643">
        <v>19.32</v>
      </c>
      <c r="T1643">
        <v>21.036000000000001</v>
      </c>
      <c r="U1643">
        <v>1641</v>
      </c>
      <c r="V1643">
        <v>10.685</v>
      </c>
      <c r="W1643">
        <v>11.708</v>
      </c>
      <c r="X1643">
        <v>12.731999999999999</v>
      </c>
      <c r="Y1643">
        <v>13.903</v>
      </c>
      <c r="Z1643">
        <v>15.252000000000001</v>
      </c>
      <c r="AA1643">
        <v>16.818000000000001</v>
      </c>
      <c r="AB1643">
        <v>18.652000000000001</v>
      </c>
      <c r="AC1643">
        <v>20.821000000000002</v>
      </c>
      <c r="AD1643">
        <v>22.99</v>
      </c>
    </row>
    <row r="1644" spans="1:30" x14ac:dyDescent="0.25">
      <c r="A1644">
        <v>1642</v>
      </c>
      <c r="B1644">
        <f t="shared" si="25"/>
        <v>4.4955509924709105</v>
      </c>
      <c r="C1644">
        <v>-0.56840000000000002</v>
      </c>
      <c r="D1644">
        <v>15.2517</v>
      </c>
      <c r="E1644">
        <v>9.5119999999999996E-2</v>
      </c>
      <c r="F1644">
        <v>11.622</v>
      </c>
      <c r="G1644">
        <v>12.382</v>
      </c>
      <c r="H1644">
        <v>12.862</v>
      </c>
      <c r="I1644">
        <v>13.129</v>
      </c>
      <c r="J1644">
        <v>13.555999999999999</v>
      </c>
      <c r="K1644">
        <v>13.856999999999999</v>
      </c>
      <c r="L1644">
        <v>14.32</v>
      </c>
      <c r="M1644">
        <v>15.252000000000001</v>
      </c>
      <c r="N1644">
        <v>16.282</v>
      </c>
      <c r="O1644">
        <v>16.88</v>
      </c>
      <c r="P1644">
        <v>17.305</v>
      </c>
      <c r="Q1644">
        <v>17.966999999999999</v>
      </c>
      <c r="R1644">
        <v>18.419</v>
      </c>
      <c r="S1644">
        <v>19.321000000000002</v>
      </c>
      <c r="T1644">
        <v>21.038</v>
      </c>
      <c r="U1644">
        <v>1642</v>
      </c>
      <c r="V1644">
        <v>10.683999999999999</v>
      </c>
      <c r="W1644">
        <v>11.708</v>
      </c>
      <c r="X1644">
        <v>12.731</v>
      </c>
      <c r="Y1644">
        <v>13.901999999999999</v>
      </c>
      <c r="Z1644">
        <v>15.252000000000001</v>
      </c>
      <c r="AA1644">
        <v>16.818000000000001</v>
      </c>
      <c r="AB1644">
        <v>18.652999999999999</v>
      </c>
      <c r="AC1644">
        <v>20.823</v>
      </c>
      <c r="AD1644">
        <v>22.992000000000001</v>
      </c>
    </row>
    <row r="1645" spans="1:30" x14ac:dyDescent="0.25">
      <c r="A1645">
        <v>1643</v>
      </c>
      <c r="B1645">
        <f t="shared" si="25"/>
        <v>4.4982888432580426</v>
      </c>
      <c r="C1645">
        <v>-0.56840000000000002</v>
      </c>
      <c r="D1645">
        <v>15.251799999999999</v>
      </c>
      <c r="E1645">
        <v>9.5140000000000002E-2</v>
      </c>
      <c r="F1645">
        <v>11.621</v>
      </c>
      <c r="G1645">
        <v>12.382</v>
      </c>
      <c r="H1645">
        <v>12.862</v>
      </c>
      <c r="I1645">
        <v>13.128</v>
      </c>
      <c r="J1645">
        <v>13.555999999999999</v>
      </c>
      <c r="K1645">
        <v>13.856999999999999</v>
      </c>
      <c r="L1645">
        <v>14.32</v>
      </c>
      <c r="M1645">
        <v>15.252000000000001</v>
      </c>
      <c r="N1645">
        <v>16.282</v>
      </c>
      <c r="O1645">
        <v>16.881</v>
      </c>
      <c r="P1645">
        <v>17.306000000000001</v>
      </c>
      <c r="Q1645">
        <v>17.968</v>
      </c>
      <c r="R1645">
        <v>18.419</v>
      </c>
      <c r="S1645">
        <v>19.321999999999999</v>
      </c>
      <c r="T1645">
        <v>21.039000000000001</v>
      </c>
      <c r="U1645">
        <v>1643</v>
      </c>
      <c r="V1645">
        <v>10.683</v>
      </c>
      <c r="W1645">
        <v>11.707000000000001</v>
      </c>
      <c r="X1645">
        <v>12.731</v>
      </c>
      <c r="Y1645">
        <v>13.901999999999999</v>
      </c>
      <c r="Z1645">
        <v>15.252000000000001</v>
      </c>
      <c r="AA1645">
        <v>16.818999999999999</v>
      </c>
      <c r="AB1645">
        <v>18.654</v>
      </c>
      <c r="AC1645">
        <v>20.824000000000002</v>
      </c>
      <c r="AD1645">
        <v>22.994</v>
      </c>
    </row>
    <row r="1646" spans="1:30" x14ac:dyDescent="0.25">
      <c r="A1646">
        <v>1644</v>
      </c>
      <c r="B1646">
        <f t="shared" si="25"/>
        <v>4.5010266940451746</v>
      </c>
      <c r="C1646">
        <v>-0.56840000000000002</v>
      </c>
      <c r="D1646">
        <v>15.251899999999999</v>
      </c>
      <c r="E1646">
        <v>9.5159999999999995E-2</v>
      </c>
      <c r="F1646">
        <v>11.621</v>
      </c>
      <c r="G1646">
        <v>12.381</v>
      </c>
      <c r="H1646">
        <v>12.862</v>
      </c>
      <c r="I1646">
        <v>13.128</v>
      </c>
      <c r="J1646">
        <v>13.555999999999999</v>
      </c>
      <c r="K1646">
        <v>13.856</v>
      </c>
      <c r="L1646">
        <v>14.32</v>
      </c>
      <c r="M1646">
        <v>15.252000000000001</v>
      </c>
      <c r="N1646">
        <v>16.282</v>
      </c>
      <c r="O1646">
        <v>16.881</v>
      </c>
      <c r="P1646">
        <v>17.306999999999999</v>
      </c>
      <c r="Q1646">
        <v>17.969000000000001</v>
      </c>
      <c r="R1646">
        <v>18.420000000000002</v>
      </c>
      <c r="S1646">
        <v>19.323</v>
      </c>
      <c r="T1646">
        <v>21.041</v>
      </c>
      <c r="U1646">
        <v>1644</v>
      </c>
      <c r="V1646">
        <v>10.683</v>
      </c>
      <c r="W1646">
        <v>11.707000000000001</v>
      </c>
      <c r="X1646">
        <v>12.73</v>
      </c>
      <c r="Y1646">
        <v>13.901999999999999</v>
      </c>
      <c r="Z1646">
        <v>15.252000000000001</v>
      </c>
      <c r="AA1646">
        <v>16.818999999999999</v>
      </c>
      <c r="AB1646">
        <v>18.655000000000001</v>
      </c>
      <c r="AC1646">
        <v>20.826000000000001</v>
      </c>
      <c r="AD1646">
        <v>22.997</v>
      </c>
    </row>
    <row r="1647" spans="1:30" x14ac:dyDescent="0.25">
      <c r="A1647">
        <v>1645</v>
      </c>
      <c r="B1647">
        <f t="shared" si="25"/>
        <v>4.5037645448323067</v>
      </c>
      <c r="C1647">
        <v>-0.56840000000000002</v>
      </c>
      <c r="D1647">
        <v>15.251899999999999</v>
      </c>
      <c r="E1647">
        <v>9.5170000000000005E-2</v>
      </c>
      <c r="F1647">
        <v>11.62</v>
      </c>
      <c r="G1647">
        <v>12.381</v>
      </c>
      <c r="H1647">
        <v>12.862</v>
      </c>
      <c r="I1647">
        <v>13.128</v>
      </c>
      <c r="J1647">
        <v>13.555</v>
      </c>
      <c r="K1647">
        <v>13.856</v>
      </c>
      <c r="L1647">
        <v>14.32</v>
      </c>
      <c r="M1647">
        <v>15.252000000000001</v>
      </c>
      <c r="N1647">
        <v>16.283000000000001</v>
      </c>
      <c r="O1647">
        <v>16.881</v>
      </c>
      <c r="P1647">
        <v>17.306999999999999</v>
      </c>
      <c r="Q1647">
        <v>17.969000000000001</v>
      </c>
      <c r="R1647">
        <v>18.420999999999999</v>
      </c>
      <c r="S1647">
        <v>19.324000000000002</v>
      </c>
      <c r="T1647">
        <v>21.042000000000002</v>
      </c>
      <c r="U1647">
        <v>1645</v>
      </c>
      <c r="V1647">
        <v>10.682</v>
      </c>
      <c r="W1647">
        <v>11.706</v>
      </c>
      <c r="X1647">
        <v>12.73</v>
      </c>
      <c r="Y1647">
        <v>13.901999999999999</v>
      </c>
      <c r="Z1647">
        <v>15.252000000000001</v>
      </c>
      <c r="AA1647">
        <v>16.82</v>
      </c>
      <c r="AB1647">
        <v>18.655999999999999</v>
      </c>
      <c r="AC1647">
        <v>20.827000000000002</v>
      </c>
      <c r="AD1647">
        <v>22.998000000000001</v>
      </c>
    </row>
    <row r="1648" spans="1:30" x14ac:dyDescent="0.25">
      <c r="A1648">
        <v>1646</v>
      </c>
      <c r="B1648">
        <f t="shared" si="25"/>
        <v>4.5065023956194388</v>
      </c>
      <c r="C1648">
        <v>-0.56840000000000002</v>
      </c>
      <c r="D1648">
        <v>15.252000000000001</v>
      </c>
      <c r="E1648">
        <v>9.5189999999999997E-2</v>
      </c>
      <c r="F1648">
        <v>11.62</v>
      </c>
      <c r="G1648">
        <v>12.381</v>
      </c>
      <c r="H1648">
        <v>12.861000000000001</v>
      </c>
      <c r="I1648">
        <v>13.128</v>
      </c>
      <c r="J1648">
        <v>13.555</v>
      </c>
      <c r="K1648">
        <v>13.856</v>
      </c>
      <c r="L1648">
        <v>14.32</v>
      </c>
      <c r="M1648">
        <v>15.252000000000001</v>
      </c>
      <c r="N1648">
        <v>16.283000000000001</v>
      </c>
      <c r="O1648">
        <v>16.882000000000001</v>
      </c>
      <c r="P1648">
        <v>17.306999999999999</v>
      </c>
      <c r="Q1648">
        <v>17.97</v>
      </c>
      <c r="R1648">
        <v>18.422000000000001</v>
      </c>
      <c r="S1648">
        <v>19.324999999999999</v>
      </c>
      <c r="T1648">
        <v>21.044</v>
      </c>
      <c r="U1648">
        <v>1646</v>
      </c>
      <c r="V1648">
        <v>10.682</v>
      </c>
      <c r="W1648">
        <v>11.706</v>
      </c>
      <c r="X1648">
        <v>12.73</v>
      </c>
      <c r="Y1648">
        <v>13.901999999999999</v>
      </c>
      <c r="Z1648">
        <v>15.252000000000001</v>
      </c>
      <c r="AA1648">
        <v>16.82</v>
      </c>
      <c r="AB1648">
        <v>18.657</v>
      </c>
      <c r="AC1648">
        <v>20.827999999999999</v>
      </c>
      <c r="AD1648">
        <v>23</v>
      </c>
    </row>
    <row r="1649" spans="1:30" x14ac:dyDescent="0.25">
      <c r="A1649">
        <v>1647</v>
      </c>
      <c r="B1649">
        <f t="shared" si="25"/>
        <v>4.5092402464065708</v>
      </c>
      <c r="C1649">
        <v>-0.56840000000000002</v>
      </c>
      <c r="D1649">
        <v>15.2521</v>
      </c>
      <c r="E1649">
        <v>9.5210000000000003E-2</v>
      </c>
      <c r="F1649">
        <v>11.619</v>
      </c>
      <c r="G1649">
        <v>12.38</v>
      </c>
      <c r="H1649">
        <v>12.861000000000001</v>
      </c>
      <c r="I1649">
        <v>13.127000000000001</v>
      </c>
      <c r="J1649">
        <v>13.555</v>
      </c>
      <c r="K1649">
        <v>13.856</v>
      </c>
      <c r="L1649">
        <v>14.32</v>
      </c>
      <c r="M1649">
        <v>15.252000000000001</v>
      </c>
      <c r="N1649">
        <v>16.283000000000001</v>
      </c>
      <c r="O1649">
        <v>16.882000000000001</v>
      </c>
      <c r="P1649">
        <v>17.308</v>
      </c>
      <c r="Q1649">
        <v>17.971</v>
      </c>
      <c r="R1649">
        <v>18.422000000000001</v>
      </c>
      <c r="S1649">
        <v>19.326000000000001</v>
      </c>
      <c r="T1649">
        <v>21.045000000000002</v>
      </c>
      <c r="U1649">
        <v>1647</v>
      </c>
      <c r="V1649">
        <v>10.680999999999999</v>
      </c>
      <c r="W1649">
        <v>11.705</v>
      </c>
      <c r="X1649">
        <v>12.728999999999999</v>
      </c>
      <c r="Y1649">
        <v>13.901</v>
      </c>
      <c r="Z1649">
        <v>15.252000000000001</v>
      </c>
      <c r="AA1649">
        <v>16.821000000000002</v>
      </c>
      <c r="AB1649">
        <v>18.658000000000001</v>
      </c>
      <c r="AC1649">
        <v>20.83</v>
      </c>
      <c r="AD1649">
        <v>23.001999999999999</v>
      </c>
    </row>
    <row r="1650" spans="1:30" x14ac:dyDescent="0.25">
      <c r="A1650">
        <v>1648</v>
      </c>
      <c r="B1650">
        <f t="shared" si="25"/>
        <v>4.5119780971937029</v>
      </c>
      <c r="C1650">
        <v>-0.56840000000000002</v>
      </c>
      <c r="D1650">
        <v>15.2522</v>
      </c>
      <c r="E1650">
        <v>9.5229999999999995E-2</v>
      </c>
      <c r="F1650">
        <v>11.619</v>
      </c>
      <c r="G1650">
        <v>12.38</v>
      </c>
      <c r="H1650">
        <v>12.86</v>
      </c>
      <c r="I1650">
        <v>13.127000000000001</v>
      </c>
      <c r="J1650">
        <v>13.555</v>
      </c>
      <c r="K1650">
        <v>13.856</v>
      </c>
      <c r="L1650">
        <v>14.32</v>
      </c>
      <c r="M1650">
        <v>15.252000000000001</v>
      </c>
      <c r="N1650">
        <v>16.283999999999999</v>
      </c>
      <c r="O1650">
        <v>16.882999999999999</v>
      </c>
      <c r="P1650">
        <v>17.309000000000001</v>
      </c>
      <c r="Q1650">
        <v>17.971</v>
      </c>
      <c r="R1650">
        <v>18.422999999999998</v>
      </c>
      <c r="S1650">
        <v>19.327000000000002</v>
      </c>
      <c r="T1650">
        <v>21.047000000000001</v>
      </c>
      <c r="U1650">
        <v>1648</v>
      </c>
      <c r="V1650">
        <v>10.68</v>
      </c>
      <c r="W1650">
        <v>11.705</v>
      </c>
      <c r="X1650">
        <v>12.728999999999999</v>
      </c>
      <c r="Y1650">
        <v>13.901</v>
      </c>
      <c r="Z1650">
        <v>15.252000000000001</v>
      </c>
      <c r="AA1650">
        <v>16.821000000000002</v>
      </c>
      <c r="AB1650">
        <v>18.658999999999999</v>
      </c>
      <c r="AC1650">
        <v>20.832000000000001</v>
      </c>
      <c r="AD1650">
        <v>23.004999999999999</v>
      </c>
    </row>
    <row r="1651" spans="1:30" x14ac:dyDescent="0.25">
      <c r="A1651">
        <v>1649</v>
      </c>
      <c r="B1651">
        <f t="shared" si="25"/>
        <v>4.514715947980835</v>
      </c>
      <c r="C1651">
        <v>-0.56840000000000002</v>
      </c>
      <c r="D1651">
        <v>15.2522</v>
      </c>
      <c r="E1651">
        <v>9.5240000000000005E-2</v>
      </c>
      <c r="F1651">
        <v>11.618</v>
      </c>
      <c r="G1651">
        <v>12.38</v>
      </c>
      <c r="H1651">
        <v>12.86</v>
      </c>
      <c r="I1651">
        <v>13.127000000000001</v>
      </c>
      <c r="J1651">
        <v>13.554</v>
      </c>
      <c r="K1651">
        <v>13.856</v>
      </c>
      <c r="L1651">
        <v>14.32</v>
      </c>
      <c r="M1651">
        <v>15.252000000000001</v>
      </c>
      <c r="N1651">
        <v>16.283999999999999</v>
      </c>
      <c r="O1651">
        <v>16.882999999999999</v>
      </c>
      <c r="P1651">
        <v>17.309000000000001</v>
      </c>
      <c r="Q1651">
        <v>17.972000000000001</v>
      </c>
      <c r="R1651">
        <v>18.423999999999999</v>
      </c>
      <c r="S1651">
        <v>19.327999999999999</v>
      </c>
      <c r="T1651">
        <v>21.047999999999998</v>
      </c>
      <c r="U1651">
        <v>1649</v>
      </c>
      <c r="V1651">
        <v>10.68</v>
      </c>
      <c r="W1651">
        <v>11.704000000000001</v>
      </c>
      <c r="X1651">
        <v>12.728999999999999</v>
      </c>
      <c r="Y1651">
        <v>13.901</v>
      </c>
      <c r="Z1651">
        <v>15.252000000000001</v>
      </c>
      <c r="AA1651">
        <v>16.821000000000002</v>
      </c>
      <c r="AB1651">
        <v>18.658999999999999</v>
      </c>
      <c r="AC1651">
        <v>20.832000000000001</v>
      </c>
      <c r="AD1651">
        <v>23.006</v>
      </c>
    </row>
    <row r="1652" spans="1:30" x14ac:dyDescent="0.25">
      <c r="A1652">
        <v>1650</v>
      </c>
      <c r="B1652">
        <f t="shared" si="25"/>
        <v>4.517453798767967</v>
      </c>
      <c r="C1652">
        <v>-0.56840000000000002</v>
      </c>
      <c r="D1652">
        <v>15.2523</v>
      </c>
      <c r="E1652">
        <v>9.5259999999999997E-2</v>
      </c>
      <c r="F1652">
        <v>11.618</v>
      </c>
      <c r="G1652">
        <v>12.379</v>
      </c>
      <c r="H1652">
        <v>12.86</v>
      </c>
      <c r="I1652">
        <v>13.125999999999999</v>
      </c>
      <c r="J1652">
        <v>13.554</v>
      </c>
      <c r="K1652">
        <v>13.855</v>
      </c>
      <c r="L1652">
        <v>14.32</v>
      </c>
      <c r="M1652">
        <v>15.252000000000001</v>
      </c>
      <c r="N1652">
        <v>16.283999999999999</v>
      </c>
      <c r="O1652">
        <v>16.884</v>
      </c>
      <c r="P1652">
        <v>17.309000000000001</v>
      </c>
      <c r="Q1652">
        <v>17.972000000000001</v>
      </c>
      <c r="R1652">
        <v>18.425000000000001</v>
      </c>
      <c r="S1652">
        <v>19.329000000000001</v>
      </c>
      <c r="T1652">
        <v>21.05</v>
      </c>
      <c r="U1652">
        <v>1650</v>
      </c>
      <c r="V1652">
        <v>10.679</v>
      </c>
      <c r="W1652">
        <v>11.704000000000001</v>
      </c>
      <c r="X1652">
        <v>12.728</v>
      </c>
      <c r="Y1652">
        <v>13.901</v>
      </c>
      <c r="Z1652">
        <v>15.252000000000001</v>
      </c>
      <c r="AA1652">
        <v>16.821999999999999</v>
      </c>
      <c r="AB1652">
        <v>18.66</v>
      </c>
      <c r="AC1652">
        <v>20.834</v>
      </c>
      <c r="AD1652">
        <v>23.007999999999999</v>
      </c>
    </row>
    <row r="1653" spans="1:30" x14ac:dyDescent="0.25">
      <c r="A1653">
        <v>1651</v>
      </c>
      <c r="B1653">
        <f t="shared" si="25"/>
        <v>4.5201916495550991</v>
      </c>
      <c r="C1653">
        <v>-0.56840000000000002</v>
      </c>
      <c r="D1653">
        <v>15.2524</v>
      </c>
      <c r="E1653">
        <v>9.5280000000000004E-2</v>
      </c>
      <c r="F1653">
        <v>11.617000000000001</v>
      </c>
      <c r="G1653">
        <v>12.379</v>
      </c>
      <c r="H1653">
        <v>12.86</v>
      </c>
      <c r="I1653">
        <v>13.125999999999999</v>
      </c>
      <c r="J1653">
        <v>13.554</v>
      </c>
      <c r="K1653">
        <v>13.855</v>
      </c>
      <c r="L1653">
        <v>14.319000000000001</v>
      </c>
      <c r="M1653">
        <v>15.252000000000001</v>
      </c>
      <c r="N1653">
        <v>16.283999999999999</v>
      </c>
      <c r="O1653">
        <v>16.884</v>
      </c>
      <c r="P1653">
        <v>17.309999999999999</v>
      </c>
      <c r="Q1653">
        <v>17.972999999999999</v>
      </c>
      <c r="R1653">
        <v>18.425999999999998</v>
      </c>
      <c r="S1653">
        <v>19.329999999999998</v>
      </c>
      <c r="T1653">
        <v>21.050999999999998</v>
      </c>
      <c r="U1653">
        <v>1651</v>
      </c>
      <c r="V1653">
        <v>10.679</v>
      </c>
      <c r="W1653">
        <v>11.702999999999999</v>
      </c>
      <c r="X1653">
        <v>12.728</v>
      </c>
      <c r="Y1653">
        <v>13.901</v>
      </c>
      <c r="Z1653">
        <v>15.252000000000001</v>
      </c>
      <c r="AA1653">
        <v>16.821999999999999</v>
      </c>
      <c r="AB1653">
        <v>18.661000000000001</v>
      </c>
      <c r="AC1653">
        <v>20.835999999999999</v>
      </c>
      <c r="AD1653">
        <v>23.01</v>
      </c>
    </row>
    <row r="1654" spans="1:30" x14ac:dyDescent="0.25">
      <c r="A1654">
        <v>1652</v>
      </c>
      <c r="B1654">
        <f t="shared" si="25"/>
        <v>4.5229295003422312</v>
      </c>
      <c r="C1654">
        <v>-0.56840000000000002</v>
      </c>
      <c r="D1654">
        <v>15.2525</v>
      </c>
      <c r="E1654">
        <v>9.5299999999999996E-2</v>
      </c>
      <c r="F1654">
        <v>11.617000000000001</v>
      </c>
      <c r="G1654">
        <v>12.378</v>
      </c>
      <c r="H1654">
        <v>12.859</v>
      </c>
      <c r="I1654">
        <v>13.125999999999999</v>
      </c>
      <c r="J1654">
        <v>13.554</v>
      </c>
      <c r="K1654">
        <v>13.855</v>
      </c>
      <c r="L1654">
        <v>14.319000000000001</v>
      </c>
      <c r="M1654">
        <v>15.253</v>
      </c>
      <c r="N1654">
        <v>16.285</v>
      </c>
      <c r="O1654">
        <v>16.885000000000002</v>
      </c>
      <c r="P1654">
        <v>17.311</v>
      </c>
      <c r="Q1654">
        <v>17.974</v>
      </c>
      <c r="R1654">
        <v>18.425999999999998</v>
      </c>
      <c r="S1654">
        <v>19.331</v>
      </c>
      <c r="T1654">
        <v>21.053000000000001</v>
      </c>
      <c r="U1654">
        <v>1652</v>
      </c>
      <c r="V1654">
        <v>10.678000000000001</v>
      </c>
      <c r="W1654">
        <v>11.702999999999999</v>
      </c>
      <c r="X1654">
        <v>12.728</v>
      </c>
      <c r="Y1654">
        <v>13.901</v>
      </c>
      <c r="Z1654">
        <v>15.252000000000001</v>
      </c>
      <c r="AA1654">
        <v>16.823</v>
      </c>
      <c r="AB1654">
        <v>18.661999999999999</v>
      </c>
      <c r="AC1654">
        <v>20.837</v>
      </c>
      <c r="AD1654">
        <v>23.013000000000002</v>
      </c>
    </row>
    <row r="1655" spans="1:30" x14ac:dyDescent="0.25">
      <c r="A1655">
        <v>1653</v>
      </c>
      <c r="B1655">
        <f t="shared" si="25"/>
        <v>4.5256673511293632</v>
      </c>
      <c r="C1655">
        <v>-0.56840000000000002</v>
      </c>
      <c r="D1655">
        <v>15.2525</v>
      </c>
      <c r="E1655">
        <v>9.5310000000000006E-2</v>
      </c>
      <c r="F1655">
        <v>11.616</v>
      </c>
      <c r="G1655">
        <v>12.378</v>
      </c>
      <c r="H1655">
        <v>12.859</v>
      </c>
      <c r="I1655">
        <v>13.125999999999999</v>
      </c>
      <c r="J1655">
        <v>13.554</v>
      </c>
      <c r="K1655">
        <v>13.855</v>
      </c>
      <c r="L1655">
        <v>14.319000000000001</v>
      </c>
      <c r="M1655">
        <v>15.253</v>
      </c>
      <c r="N1655">
        <v>16.285</v>
      </c>
      <c r="O1655">
        <v>16.885000000000002</v>
      </c>
      <c r="P1655">
        <v>17.311</v>
      </c>
      <c r="Q1655">
        <v>17.974</v>
      </c>
      <c r="R1655">
        <v>18.427</v>
      </c>
      <c r="S1655">
        <v>19.332000000000001</v>
      </c>
      <c r="T1655">
        <v>21.053999999999998</v>
      </c>
      <c r="U1655">
        <v>1653</v>
      </c>
      <c r="V1655">
        <v>10.678000000000001</v>
      </c>
      <c r="W1655">
        <v>11.702999999999999</v>
      </c>
      <c r="X1655">
        <v>12.727</v>
      </c>
      <c r="Y1655">
        <v>13.901</v>
      </c>
      <c r="Z1655">
        <v>15.252000000000001</v>
      </c>
      <c r="AA1655">
        <v>16.823</v>
      </c>
      <c r="AB1655">
        <v>18.661999999999999</v>
      </c>
      <c r="AC1655">
        <v>20.838000000000001</v>
      </c>
      <c r="AD1655">
        <v>23.013999999999999</v>
      </c>
    </row>
    <row r="1656" spans="1:30" x14ac:dyDescent="0.25">
      <c r="A1656">
        <v>1654</v>
      </c>
      <c r="B1656">
        <f t="shared" si="25"/>
        <v>4.5284052019164953</v>
      </c>
      <c r="C1656">
        <v>-0.56840000000000002</v>
      </c>
      <c r="D1656">
        <v>15.252599999999999</v>
      </c>
      <c r="E1656">
        <v>9.5329999999999998E-2</v>
      </c>
      <c r="F1656">
        <v>11.616</v>
      </c>
      <c r="G1656">
        <v>12.378</v>
      </c>
      <c r="H1656">
        <v>12.859</v>
      </c>
      <c r="I1656">
        <v>13.125</v>
      </c>
      <c r="J1656">
        <v>13.553000000000001</v>
      </c>
      <c r="K1656">
        <v>13.855</v>
      </c>
      <c r="L1656">
        <v>14.319000000000001</v>
      </c>
      <c r="M1656">
        <v>15.253</v>
      </c>
      <c r="N1656">
        <v>16.285</v>
      </c>
      <c r="O1656">
        <v>16.885000000000002</v>
      </c>
      <c r="P1656">
        <v>17.311</v>
      </c>
      <c r="Q1656">
        <v>17.975000000000001</v>
      </c>
      <c r="R1656">
        <v>18.428000000000001</v>
      </c>
      <c r="S1656">
        <v>19.332999999999998</v>
      </c>
      <c r="T1656">
        <v>21.055</v>
      </c>
      <c r="U1656">
        <v>1654</v>
      </c>
      <c r="V1656">
        <v>10.677</v>
      </c>
      <c r="W1656">
        <v>11.702</v>
      </c>
      <c r="X1656">
        <v>12.727</v>
      </c>
      <c r="Y1656">
        <v>13.9</v>
      </c>
      <c r="Z1656">
        <v>15.253</v>
      </c>
      <c r="AA1656">
        <v>16.823</v>
      </c>
      <c r="AB1656">
        <v>18.663</v>
      </c>
      <c r="AC1656">
        <v>20.84</v>
      </c>
      <c r="AD1656">
        <v>23.015999999999998</v>
      </c>
    </row>
    <row r="1657" spans="1:30" x14ac:dyDescent="0.25">
      <c r="A1657">
        <v>1655</v>
      </c>
      <c r="B1657">
        <f t="shared" si="25"/>
        <v>4.5311430527036274</v>
      </c>
      <c r="C1657">
        <v>-0.56840000000000002</v>
      </c>
      <c r="D1657">
        <v>15.252700000000001</v>
      </c>
      <c r="E1657">
        <v>9.5350000000000004E-2</v>
      </c>
      <c r="F1657">
        <v>11.615</v>
      </c>
      <c r="G1657">
        <v>12.377000000000001</v>
      </c>
      <c r="H1657">
        <v>12.858000000000001</v>
      </c>
      <c r="I1657">
        <v>13.125</v>
      </c>
      <c r="J1657">
        <v>13.553000000000001</v>
      </c>
      <c r="K1657">
        <v>13.853999999999999</v>
      </c>
      <c r="L1657">
        <v>14.319000000000001</v>
      </c>
      <c r="M1657">
        <v>15.253</v>
      </c>
      <c r="N1657">
        <v>16.285</v>
      </c>
      <c r="O1657">
        <v>16.885999999999999</v>
      </c>
      <c r="P1657">
        <v>17.312000000000001</v>
      </c>
      <c r="Q1657">
        <v>17.975999999999999</v>
      </c>
      <c r="R1657">
        <v>18.428999999999998</v>
      </c>
      <c r="S1657">
        <v>19.334</v>
      </c>
      <c r="T1657">
        <v>21.056999999999999</v>
      </c>
      <c r="U1657">
        <v>1655</v>
      </c>
      <c r="V1657">
        <v>10.676</v>
      </c>
      <c r="W1657">
        <v>11.701000000000001</v>
      </c>
      <c r="X1657">
        <v>12.727</v>
      </c>
      <c r="Y1657">
        <v>13.9</v>
      </c>
      <c r="Z1657">
        <v>15.253</v>
      </c>
      <c r="AA1657">
        <v>16.824000000000002</v>
      </c>
      <c r="AB1657">
        <v>18.664000000000001</v>
      </c>
      <c r="AC1657">
        <v>20.841000000000001</v>
      </c>
      <c r="AD1657">
        <v>23.018000000000001</v>
      </c>
    </row>
    <row r="1658" spans="1:30" x14ac:dyDescent="0.25">
      <c r="A1658">
        <v>1656</v>
      </c>
      <c r="B1658">
        <f t="shared" si="25"/>
        <v>4.5338809034907595</v>
      </c>
      <c r="C1658">
        <v>-0.56840000000000002</v>
      </c>
      <c r="D1658">
        <v>15.252800000000001</v>
      </c>
      <c r="E1658">
        <v>9.5369999999999996E-2</v>
      </c>
      <c r="F1658">
        <v>11.615</v>
      </c>
      <c r="G1658">
        <v>12.377000000000001</v>
      </c>
      <c r="H1658">
        <v>12.858000000000001</v>
      </c>
      <c r="I1658">
        <v>13.125</v>
      </c>
      <c r="J1658">
        <v>13.553000000000001</v>
      </c>
      <c r="K1658">
        <v>13.853999999999999</v>
      </c>
      <c r="L1658">
        <v>14.319000000000001</v>
      </c>
      <c r="M1658">
        <v>15.253</v>
      </c>
      <c r="N1658">
        <v>16.286000000000001</v>
      </c>
      <c r="O1658">
        <v>16.885999999999999</v>
      </c>
      <c r="P1658">
        <v>17.312999999999999</v>
      </c>
      <c r="Q1658">
        <v>17.977</v>
      </c>
      <c r="R1658">
        <v>18.428999999999998</v>
      </c>
      <c r="S1658">
        <v>19.335000000000001</v>
      </c>
      <c r="T1658">
        <v>21.059000000000001</v>
      </c>
      <c r="U1658">
        <v>1656</v>
      </c>
      <c r="V1658">
        <v>10.676</v>
      </c>
      <c r="W1658">
        <v>11.701000000000001</v>
      </c>
      <c r="X1658">
        <v>12.726000000000001</v>
      </c>
      <c r="Y1658">
        <v>13.9</v>
      </c>
      <c r="Z1658">
        <v>15.253</v>
      </c>
      <c r="AA1658">
        <v>16.824000000000002</v>
      </c>
      <c r="AB1658">
        <v>18.664999999999999</v>
      </c>
      <c r="AC1658">
        <v>20.843</v>
      </c>
      <c r="AD1658">
        <v>23.021000000000001</v>
      </c>
    </row>
    <row r="1659" spans="1:30" x14ac:dyDescent="0.25">
      <c r="A1659">
        <v>1657</v>
      </c>
      <c r="B1659">
        <f t="shared" si="25"/>
        <v>4.5366187542778915</v>
      </c>
      <c r="C1659">
        <v>-0.56840000000000002</v>
      </c>
      <c r="D1659">
        <v>15.2529</v>
      </c>
      <c r="E1659">
        <v>9.5380000000000006E-2</v>
      </c>
      <c r="F1659">
        <v>11.615</v>
      </c>
      <c r="G1659">
        <v>12.375999999999999</v>
      </c>
      <c r="H1659">
        <v>12.858000000000001</v>
      </c>
      <c r="I1659">
        <v>13.125</v>
      </c>
      <c r="J1659">
        <v>13.553000000000001</v>
      </c>
      <c r="K1659">
        <v>13.853999999999999</v>
      </c>
      <c r="L1659">
        <v>14.319000000000001</v>
      </c>
      <c r="M1659">
        <v>15.253</v>
      </c>
      <c r="N1659">
        <v>16.286000000000001</v>
      </c>
      <c r="O1659">
        <v>16.885999999999999</v>
      </c>
      <c r="P1659">
        <v>17.312999999999999</v>
      </c>
      <c r="Q1659">
        <v>17.977</v>
      </c>
      <c r="R1659">
        <v>18.43</v>
      </c>
      <c r="S1659">
        <v>19.335999999999999</v>
      </c>
      <c r="T1659">
        <v>21.06</v>
      </c>
      <c r="U1659">
        <v>1657</v>
      </c>
      <c r="V1659">
        <v>10.675000000000001</v>
      </c>
      <c r="W1659">
        <v>11.701000000000001</v>
      </c>
      <c r="X1659">
        <v>12.726000000000001</v>
      </c>
      <c r="Y1659">
        <v>13.9</v>
      </c>
      <c r="Z1659">
        <v>15.253</v>
      </c>
      <c r="AA1659">
        <v>16.824000000000002</v>
      </c>
      <c r="AB1659">
        <v>18.666</v>
      </c>
      <c r="AC1659">
        <v>20.844000000000001</v>
      </c>
      <c r="AD1659">
        <v>23.021999999999998</v>
      </c>
    </row>
    <row r="1660" spans="1:30" x14ac:dyDescent="0.25">
      <c r="A1660">
        <v>1658</v>
      </c>
      <c r="B1660">
        <f t="shared" si="25"/>
        <v>4.5393566050650236</v>
      </c>
      <c r="C1660">
        <v>-0.56840000000000002</v>
      </c>
      <c r="D1660">
        <v>15.2529</v>
      </c>
      <c r="E1660">
        <v>9.5399999999999999E-2</v>
      </c>
      <c r="F1660">
        <v>11.614000000000001</v>
      </c>
      <c r="G1660">
        <v>12.375999999999999</v>
      </c>
      <c r="H1660">
        <v>12.856999999999999</v>
      </c>
      <c r="I1660">
        <v>13.124000000000001</v>
      </c>
      <c r="J1660">
        <v>13.552</v>
      </c>
      <c r="K1660">
        <v>13.853999999999999</v>
      </c>
      <c r="L1660">
        <v>14.319000000000001</v>
      </c>
      <c r="M1660">
        <v>15.253</v>
      </c>
      <c r="N1660">
        <v>16.286000000000001</v>
      </c>
      <c r="O1660">
        <v>16.887</v>
      </c>
      <c r="P1660">
        <v>17.312999999999999</v>
      </c>
      <c r="Q1660">
        <v>17.978000000000002</v>
      </c>
      <c r="R1660">
        <v>18.431000000000001</v>
      </c>
      <c r="S1660">
        <v>19.337</v>
      </c>
      <c r="T1660">
        <v>21.061</v>
      </c>
      <c r="U1660">
        <v>1658</v>
      </c>
      <c r="V1660">
        <v>10.673999999999999</v>
      </c>
      <c r="W1660">
        <v>11.7</v>
      </c>
      <c r="X1660">
        <v>12.726000000000001</v>
      </c>
      <c r="Y1660">
        <v>13.9</v>
      </c>
      <c r="Z1660">
        <v>15.253</v>
      </c>
      <c r="AA1660">
        <v>16.824999999999999</v>
      </c>
      <c r="AB1660">
        <v>18.667000000000002</v>
      </c>
      <c r="AC1660">
        <v>20.844999999999999</v>
      </c>
      <c r="AD1660">
        <v>23.024000000000001</v>
      </c>
    </row>
    <row r="1661" spans="1:30" x14ac:dyDescent="0.25">
      <c r="A1661">
        <v>1659</v>
      </c>
      <c r="B1661">
        <f t="shared" si="25"/>
        <v>4.5420944558521557</v>
      </c>
      <c r="C1661">
        <v>-0.56840000000000002</v>
      </c>
      <c r="D1661">
        <v>15.253</v>
      </c>
      <c r="E1661">
        <v>9.5420000000000005E-2</v>
      </c>
      <c r="F1661">
        <v>11.613</v>
      </c>
      <c r="G1661">
        <v>12.375999999999999</v>
      </c>
      <c r="H1661">
        <v>12.856999999999999</v>
      </c>
      <c r="I1661">
        <v>13.124000000000001</v>
      </c>
      <c r="J1661">
        <v>13.552</v>
      </c>
      <c r="K1661">
        <v>13.853999999999999</v>
      </c>
      <c r="L1661">
        <v>14.319000000000001</v>
      </c>
      <c r="M1661">
        <v>15.253</v>
      </c>
      <c r="N1661">
        <v>16.286999999999999</v>
      </c>
      <c r="O1661">
        <v>16.887</v>
      </c>
      <c r="P1661">
        <v>17.314</v>
      </c>
      <c r="Q1661">
        <v>17.978000000000002</v>
      </c>
      <c r="R1661">
        <v>18.431999999999999</v>
      </c>
      <c r="S1661">
        <v>19.338000000000001</v>
      </c>
      <c r="T1661">
        <v>21.062999999999999</v>
      </c>
      <c r="U1661">
        <v>1659</v>
      </c>
      <c r="V1661">
        <v>10.673999999999999</v>
      </c>
      <c r="W1661">
        <v>11.7</v>
      </c>
      <c r="X1661">
        <v>12.725</v>
      </c>
      <c r="Y1661">
        <v>13.9</v>
      </c>
      <c r="Z1661">
        <v>15.253</v>
      </c>
      <c r="AA1661">
        <v>16.824999999999999</v>
      </c>
      <c r="AB1661">
        <v>18.667000000000002</v>
      </c>
      <c r="AC1661">
        <v>20.847000000000001</v>
      </c>
      <c r="AD1661">
        <v>23.026</v>
      </c>
    </row>
    <row r="1662" spans="1:30" x14ac:dyDescent="0.25">
      <c r="A1662">
        <v>1660</v>
      </c>
      <c r="B1662">
        <f t="shared" si="25"/>
        <v>4.5448323066392877</v>
      </c>
      <c r="C1662">
        <v>-0.56840000000000002</v>
      </c>
      <c r="D1662">
        <v>15.2531</v>
      </c>
      <c r="E1662">
        <v>9.5439999999999997E-2</v>
      </c>
      <c r="F1662">
        <v>11.613</v>
      </c>
      <c r="G1662">
        <v>12.375</v>
      </c>
      <c r="H1662">
        <v>12.856999999999999</v>
      </c>
      <c r="I1662">
        <v>13.124000000000001</v>
      </c>
      <c r="J1662">
        <v>13.552</v>
      </c>
      <c r="K1662">
        <v>13.853999999999999</v>
      </c>
      <c r="L1662">
        <v>14.319000000000001</v>
      </c>
      <c r="M1662">
        <v>15.253</v>
      </c>
      <c r="N1662">
        <v>16.286999999999999</v>
      </c>
      <c r="O1662">
        <v>16.888000000000002</v>
      </c>
      <c r="P1662">
        <v>17.315000000000001</v>
      </c>
      <c r="Q1662">
        <v>17.978999999999999</v>
      </c>
      <c r="R1662">
        <v>18.433</v>
      </c>
      <c r="S1662">
        <v>19.338999999999999</v>
      </c>
      <c r="T1662">
        <v>21.065000000000001</v>
      </c>
      <c r="U1662">
        <v>1660</v>
      </c>
      <c r="V1662">
        <v>10.673</v>
      </c>
      <c r="W1662">
        <v>11.699</v>
      </c>
      <c r="X1662">
        <v>12.725</v>
      </c>
      <c r="Y1662">
        <v>13.898999999999999</v>
      </c>
      <c r="Z1662">
        <v>15.253</v>
      </c>
      <c r="AA1662">
        <v>16.826000000000001</v>
      </c>
      <c r="AB1662">
        <v>18.667999999999999</v>
      </c>
      <c r="AC1662">
        <v>20.849</v>
      </c>
      <c r="AD1662">
        <v>23.029</v>
      </c>
    </row>
    <row r="1663" spans="1:30" x14ac:dyDescent="0.25">
      <c r="A1663">
        <v>1661</v>
      </c>
      <c r="B1663">
        <f t="shared" si="25"/>
        <v>4.5475701574264207</v>
      </c>
      <c r="C1663">
        <v>-0.56840000000000002</v>
      </c>
      <c r="D1663">
        <v>15.2532</v>
      </c>
      <c r="E1663">
        <v>9.5449999999999993E-2</v>
      </c>
      <c r="F1663">
        <v>11.613</v>
      </c>
      <c r="G1663">
        <v>12.375</v>
      </c>
      <c r="H1663">
        <v>12.856</v>
      </c>
      <c r="I1663">
        <v>13.122999999999999</v>
      </c>
      <c r="J1663">
        <v>13.552</v>
      </c>
      <c r="K1663">
        <v>13.853999999999999</v>
      </c>
      <c r="L1663">
        <v>14.319000000000001</v>
      </c>
      <c r="M1663">
        <v>15.253</v>
      </c>
      <c r="N1663">
        <v>16.286999999999999</v>
      </c>
      <c r="O1663">
        <v>16.888000000000002</v>
      </c>
      <c r="P1663">
        <v>17.315000000000001</v>
      </c>
      <c r="Q1663">
        <v>17.98</v>
      </c>
      <c r="R1663">
        <v>18.433</v>
      </c>
      <c r="S1663">
        <v>19.34</v>
      </c>
      <c r="T1663">
        <v>21.065999999999999</v>
      </c>
      <c r="U1663">
        <v>1661</v>
      </c>
      <c r="V1663">
        <v>10.673</v>
      </c>
      <c r="W1663">
        <v>11.699</v>
      </c>
      <c r="X1663">
        <v>12.725</v>
      </c>
      <c r="Y1663">
        <v>13.898999999999999</v>
      </c>
      <c r="Z1663">
        <v>15.253</v>
      </c>
      <c r="AA1663">
        <v>16.826000000000001</v>
      </c>
      <c r="AB1663">
        <v>18.669</v>
      </c>
      <c r="AC1663">
        <v>20.849</v>
      </c>
      <c r="AD1663">
        <v>23.03</v>
      </c>
    </row>
    <row r="1664" spans="1:30" x14ac:dyDescent="0.25">
      <c r="A1664">
        <v>1662</v>
      </c>
      <c r="B1664">
        <f t="shared" si="25"/>
        <v>4.5503080082135527</v>
      </c>
      <c r="C1664">
        <v>-0.56840000000000002</v>
      </c>
      <c r="D1664">
        <v>15.253299999999999</v>
      </c>
      <c r="E1664">
        <v>9.5469999999999999E-2</v>
      </c>
      <c r="F1664">
        <v>11.612</v>
      </c>
      <c r="G1664">
        <v>12.375</v>
      </c>
      <c r="H1664">
        <v>12.856</v>
      </c>
      <c r="I1664">
        <v>13.122999999999999</v>
      </c>
      <c r="J1664">
        <v>13.552</v>
      </c>
      <c r="K1664">
        <v>13.853</v>
      </c>
      <c r="L1664">
        <v>14.319000000000001</v>
      </c>
      <c r="M1664">
        <v>15.253</v>
      </c>
      <c r="N1664">
        <v>16.286999999999999</v>
      </c>
      <c r="O1664">
        <v>16.888999999999999</v>
      </c>
      <c r="P1664">
        <v>17.315999999999999</v>
      </c>
      <c r="Q1664">
        <v>17.98</v>
      </c>
      <c r="R1664">
        <v>18.434000000000001</v>
      </c>
      <c r="S1664">
        <v>19.341000000000001</v>
      </c>
      <c r="T1664">
        <v>21.067</v>
      </c>
      <c r="U1664">
        <v>1662</v>
      </c>
      <c r="V1664">
        <v>10.672000000000001</v>
      </c>
      <c r="W1664">
        <v>11.698</v>
      </c>
      <c r="X1664">
        <v>12.724</v>
      </c>
      <c r="Y1664">
        <v>13.898999999999999</v>
      </c>
      <c r="Z1664">
        <v>15.253</v>
      </c>
      <c r="AA1664">
        <v>16.826000000000001</v>
      </c>
      <c r="AB1664">
        <v>18.670000000000002</v>
      </c>
      <c r="AC1664">
        <v>20.850999999999999</v>
      </c>
      <c r="AD1664">
        <v>23.032</v>
      </c>
    </row>
    <row r="1665" spans="1:30" x14ac:dyDescent="0.25">
      <c r="A1665">
        <v>1663</v>
      </c>
      <c r="B1665">
        <f t="shared" si="25"/>
        <v>4.5530458590006848</v>
      </c>
      <c r="C1665">
        <v>-0.56840000000000002</v>
      </c>
      <c r="D1665">
        <v>15.253399999999999</v>
      </c>
      <c r="E1665">
        <v>9.5490000000000005E-2</v>
      </c>
      <c r="F1665">
        <v>11.612</v>
      </c>
      <c r="G1665">
        <v>12.374000000000001</v>
      </c>
      <c r="H1665">
        <v>12.856</v>
      </c>
      <c r="I1665">
        <v>13.122999999999999</v>
      </c>
      <c r="J1665">
        <v>13.551</v>
      </c>
      <c r="K1665">
        <v>13.853</v>
      </c>
      <c r="L1665">
        <v>14.318</v>
      </c>
      <c r="M1665">
        <v>15.253</v>
      </c>
      <c r="N1665">
        <v>16.288</v>
      </c>
      <c r="O1665">
        <v>16.888999999999999</v>
      </c>
      <c r="P1665">
        <v>17.315999999999999</v>
      </c>
      <c r="Q1665">
        <v>17.981000000000002</v>
      </c>
      <c r="R1665">
        <v>18.434999999999999</v>
      </c>
      <c r="S1665">
        <v>19.341999999999999</v>
      </c>
      <c r="T1665">
        <v>21.068999999999999</v>
      </c>
      <c r="U1665">
        <v>1663</v>
      </c>
      <c r="V1665">
        <v>10.670999999999999</v>
      </c>
      <c r="W1665">
        <v>11.698</v>
      </c>
      <c r="X1665">
        <v>12.724</v>
      </c>
      <c r="Y1665">
        <v>13.898999999999999</v>
      </c>
      <c r="Z1665">
        <v>15.253</v>
      </c>
      <c r="AA1665">
        <v>16.827000000000002</v>
      </c>
      <c r="AB1665">
        <v>18.670999999999999</v>
      </c>
      <c r="AC1665">
        <v>20.853000000000002</v>
      </c>
      <c r="AD1665">
        <v>23.033999999999999</v>
      </c>
    </row>
    <row r="1666" spans="1:30" x14ac:dyDescent="0.25">
      <c r="A1666">
        <v>1664</v>
      </c>
      <c r="B1666">
        <f t="shared" si="25"/>
        <v>4.5557837097878169</v>
      </c>
      <c r="C1666">
        <v>-0.56840000000000002</v>
      </c>
      <c r="D1666">
        <v>15.253399999999999</v>
      </c>
      <c r="E1666">
        <v>9.5500000000000002E-2</v>
      </c>
      <c r="F1666">
        <v>11.611000000000001</v>
      </c>
      <c r="G1666">
        <v>12.374000000000001</v>
      </c>
      <c r="H1666">
        <v>12.856</v>
      </c>
      <c r="I1666">
        <v>13.122999999999999</v>
      </c>
      <c r="J1666">
        <v>13.551</v>
      </c>
      <c r="K1666">
        <v>13.853</v>
      </c>
      <c r="L1666">
        <v>14.318</v>
      </c>
      <c r="M1666">
        <v>15.253</v>
      </c>
      <c r="N1666">
        <v>16.288</v>
      </c>
      <c r="O1666">
        <v>16.888999999999999</v>
      </c>
      <c r="P1666">
        <v>17.315999999999999</v>
      </c>
      <c r="Q1666">
        <v>17.981999999999999</v>
      </c>
      <c r="R1666">
        <v>18.434999999999999</v>
      </c>
      <c r="S1666">
        <v>19.341999999999999</v>
      </c>
      <c r="T1666">
        <v>21.07</v>
      </c>
      <c r="U1666">
        <v>1664</v>
      </c>
      <c r="V1666">
        <v>10.670999999999999</v>
      </c>
      <c r="W1666">
        <v>11.696999999999999</v>
      </c>
      <c r="X1666">
        <v>12.724</v>
      </c>
      <c r="Y1666">
        <v>13.898999999999999</v>
      </c>
      <c r="Z1666">
        <v>15.253</v>
      </c>
      <c r="AA1666">
        <v>16.827000000000002</v>
      </c>
      <c r="AB1666">
        <v>18.670999999999999</v>
      </c>
      <c r="AC1666">
        <v>20.853000000000002</v>
      </c>
      <c r="AD1666">
        <v>23.036000000000001</v>
      </c>
    </row>
    <row r="1667" spans="1:30" x14ac:dyDescent="0.25">
      <c r="A1667">
        <v>1665</v>
      </c>
      <c r="B1667">
        <f t="shared" ref="B1667:B1730" si="26">A1667/365.25</f>
        <v>4.5585215605749489</v>
      </c>
      <c r="C1667">
        <v>-0.56840000000000002</v>
      </c>
      <c r="D1667">
        <v>15.253500000000001</v>
      </c>
      <c r="E1667">
        <v>9.5519999999999994E-2</v>
      </c>
      <c r="F1667">
        <v>11.611000000000001</v>
      </c>
      <c r="G1667">
        <v>12.372999999999999</v>
      </c>
      <c r="H1667">
        <v>12.855</v>
      </c>
      <c r="I1667">
        <v>13.122</v>
      </c>
      <c r="J1667">
        <v>13.551</v>
      </c>
      <c r="K1667">
        <v>13.853</v>
      </c>
      <c r="L1667">
        <v>14.318</v>
      </c>
      <c r="M1667">
        <v>15.254</v>
      </c>
      <c r="N1667">
        <v>16.288</v>
      </c>
      <c r="O1667">
        <v>16.89</v>
      </c>
      <c r="P1667">
        <v>17.317</v>
      </c>
      <c r="Q1667">
        <v>17.981999999999999</v>
      </c>
      <c r="R1667">
        <v>18.436</v>
      </c>
      <c r="S1667">
        <v>19.344000000000001</v>
      </c>
      <c r="T1667">
        <v>21.071999999999999</v>
      </c>
      <c r="U1667">
        <v>1665</v>
      </c>
      <c r="V1667">
        <v>10.67</v>
      </c>
      <c r="W1667">
        <v>11.696999999999999</v>
      </c>
      <c r="X1667">
        <v>12.723000000000001</v>
      </c>
      <c r="Y1667">
        <v>13.898999999999999</v>
      </c>
      <c r="Z1667">
        <v>15.254</v>
      </c>
      <c r="AA1667">
        <v>16.827999999999999</v>
      </c>
      <c r="AB1667">
        <v>18.672000000000001</v>
      </c>
      <c r="AC1667">
        <v>20.855</v>
      </c>
      <c r="AD1667">
        <v>23.038</v>
      </c>
    </row>
    <row r="1668" spans="1:30" x14ac:dyDescent="0.25">
      <c r="A1668">
        <v>1666</v>
      </c>
      <c r="B1668">
        <f t="shared" si="26"/>
        <v>4.561259411362081</v>
      </c>
      <c r="C1668">
        <v>-0.56840000000000002</v>
      </c>
      <c r="D1668">
        <v>15.2536</v>
      </c>
      <c r="E1668">
        <v>9.554E-2</v>
      </c>
      <c r="F1668">
        <v>11.61</v>
      </c>
      <c r="G1668">
        <v>12.372999999999999</v>
      </c>
      <c r="H1668">
        <v>12.855</v>
      </c>
      <c r="I1668">
        <v>13.122</v>
      </c>
      <c r="J1668">
        <v>13.551</v>
      </c>
      <c r="K1668">
        <v>13.853</v>
      </c>
      <c r="L1668">
        <v>14.318</v>
      </c>
      <c r="M1668">
        <v>15.254</v>
      </c>
      <c r="N1668">
        <v>16.289000000000001</v>
      </c>
      <c r="O1668">
        <v>16.89</v>
      </c>
      <c r="P1668">
        <v>17.318000000000001</v>
      </c>
      <c r="Q1668">
        <v>17.983000000000001</v>
      </c>
      <c r="R1668">
        <v>18.437000000000001</v>
      </c>
      <c r="S1668">
        <v>19.344999999999999</v>
      </c>
      <c r="T1668">
        <v>21.073</v>
      </c>
      <c r="U1668">
        <v>1666</v>
      </c>
      <c r="V1668">
        <v>10.67</v>
      </c>
      <c r="W1668">
        <v>11.696</v>
      </c>
      <c r="X1668">
        <v>12.723000000000001</v>
      </c>
      <c r="Y1668">
        <v>13.898</v>
      </c>
      <c r="Z1668">
        <v>15.254</v>
      </c>
      <c r="AA1668">
        <v>16.827999999999999</v>
      </c>
      <c r="AB1668">
        <v>18.672999999999998</v>
      </c>
      <c r="AC1668">
        <v>20.856999999999999</v>
      </c>
      <c r="AD1668">
        <v>23.04</v>
      </c>
    </row>
    <row r="1669" spans="1:30" x14ac:dyDescent="0.25">
      <c r="A1669">
        <v>1667</v>
      </c>
      <c r="B1669">
        <f t="shared" si="26"/>
        <v>4.5639972621492131</v>
      </c>
      <c r="C1669">
        <v>-0.56840000000000002</v>
      </c>
      <c r="D1669">
        <v>15.2537</v>
      </c>
      <c r="E1669">
        <v>9.5560000000000006E-2</v>
      </c>
      <c r="F1669">
        <v>11.61</v>
      </c>
      <c r="G1669">
        <v>12.372999999999999</v>
      </c>
      <c r="H1669">
        <v>12.853999999999999</v>
      </c>
      <c r="I1669">
        <v>13.122</v>
      </c>
      <c r="J1669">
        <v>13.551</v>
      </c>
      <c r="K1669">
        <v>13.853</v>
      </c>
      <c r="L1669">
        <v>14.318</v>
      </c>
      <c r="M1669">
        <v>15.254</v>
      </c>
      <c r="N1669">
        <v>16.289000000000001</v>
      </c>
      <c r="O1669">
        <v>16.890999999999998</v>
      </c>
      <c r="P1669">
        <v>17.318000000000001</v>
      </c>
      <c r="Q1669">
        <v>17.984000000000002</v>
      </c>
      <c r="R1669">
        <v>18.437999999999999</v>
      </c>
      <c r="S1669">
        <v>19.346</v>
      </c>
      <c r="T1669">
        <v>21.074999999999999</v>
      </c>
      <c r="U1669">
        <v>1667</v>
      </c>
      <c r="V1669">
        <v>10.669</v>
      </c>
      <c r="W1669">
        <v>11.696</v>
      </c>
      <c r="X1669">
        <v>12.723000000000001</v>
      </c>
      <c r="Y1669">
        <v>13.898</v>
      </c>
      <c r="Z1669">
        <v>15.254</v>
      </c>
      <c r="AA1669">
        <v>16.829000000000001</v>
      </c>
      <c r="AB1669">
        <v>18.673999999999999</v>
      </c>
      <c r="AC1669">
        <v>20.858000000000001</v>
      </c>
      <c r="AD1669">
        <v>23.042000000000002</v>
      </c>
    </row>
    <row r="1670" spans="1:30" x14ac:dyDescent="0.25">
      <c r="A1670">
        <v>1668</v>
      </c>
      <c r="B1670">
        <f t="shared" si="26"/>
        <v>4.5667351129363452</v>
      </c>
      <c r="C1670">
        <v>-0.56840000000000002</v>
      </c>
      <c r="D1670">
        <v>15.2538</v>
      </c>
      <c r="E1670">
        <v>9.5570000000000002E-2</v>
      </c>
      <c r="F1670">
        <v>11.609</v>
      </c>
      <c r="G1670">
        <v>12.372</v>
      </c>
      <c r="H1670">
        <v>12.853999999999999</v>
      </c>
      <c r="I1670">
        <v>13.122</v>
      </c>
      <c r="J1670">
        <v>13.551</v>
      </c>
      <c r="K1670">
        <v>13.852</v>
      </c>
      <c r="L1670">
        <v>14.318</v>
      </c>
      <c r="M1670">
        <v>15.254</v>
      </c>
      <c r="N1670">
        <v>16.289000000000001</v>
      </c>
      <c r="O1670">
        <v>16.890999999999998</v>
      </c>
      <c r="P1670">
        <v>17.318999999999999</v>
      </c>
      <c r="Q1670">
        <v>17.984000000000002</v>
      </c>
      <c r="R1670">
        <v>18.437999999999999</v>
      </c>
      <c r="S1670">
        <v>19.347000000000001</v>
      </c>
      <c r="T1670">
        <v>21.076000000000001</v>
      </c>
      <c r="U1670">
        <v>1668</v>
      </c>
      <c r="V1670">
        <v>10.669</v>
      </c>
      <c r="W1670">
        <v>11.696</v>
      </c>
      <c r="X1670">
        <v>12.723000000000001</v>
      </c>
      <c r="Y1670">
        <v>13.898</v>
      </c>
      <c r="Z1670">
        <v>15.254</v>
      </c>
      <c r="AA1670">
        <v>16.829000000000001</v>
      </c>
      <c r="AB1670">
        <v>18.675000000000001</v>
      </c>
      <c r="AC1670">
        <v>20.859000000000002</v>
      </c>
      <c r="AD1670">
        <v>23.044</v>
      </c>
    </row>
    <row r="1671" spans="1:30" x14ac:dyDescent="0.25">
      <c r="A1671">
        <v>1669</v>
      </c>
      <c r="B1671">
        <f t="shared" si="26"/>
        <v>4.5694729637234772</v>
      </c>
      <c r="C1671">
        <v>-0.56840000000000002</v>
      </c>
      <c r="D1671">
        <v>15.2539</v>
      </c>
      <c r="E1671">
        <v>9.5589999999999994E-2</v>
      </c>
      <c r="F1671">
        <v>11.609</v>
      </c>
      <c r="G1671">
        <v>12.372</v>
      </c>
      <c r="H1671">
        <v>12.853999999999999</v>
      </c>
      <c r="I1671">
        <v>13.121</v>
      </c>
      <c r="J1671">
        <v>13.55</v>
      </c>
      <c r="K1671">
        <v>13.852</v>
      </c>
      <c r="L1671">
        <v>14.318</v>
      </c>
      <c r="M1671">
        <v>15.254</v>
      </c>
      <c r="N1671">
        <v>16.29</v>
      </c>
      <c r="O1671">
        <v>16.890999999999998</v>
      </c>
      <c r="P1671">
        <v>17.318999999999999</v>
      </c>
      <c r="Q1671">
        <v>17.984999999999999</v>
      </c>
      <c r="R1671">
        <v>18.439</v>
      </c>
      <c r="S1671">
        <v>19.347999999999999</v>
      </c>
      <c r="T1671">
        <v>21.077999999999999</v>
      </c>
      <c r="U1671">
        <v>1669</v>
      </c>
      <c r="V1671">
        <v>10.667999999999999</v>
      </c>
      <c r="W1671">
        <v>11.695</v>
      </c>
      <c r="X1671">
        <v>12.722</v>
      </c>
      <c r="Y1671">
        <v>13.898</v>
      </c>
      <c r="Z1671">
        <v>15.254</v>
      </c>
      <c r="AA1671">
        <v>16.829000000000001</v>
      </c>
      <c r="AB1671">
        <v>18.675999999999998</v>
      </c>
      <c r="AC1671">
        <v>20.861000000000001</v>
      </c>
      <c r="AD1671">
        <v>23.045999999999999</v>
      </c>
    </row>
    <row r="1672" spans="1:30" x14ac:dyDescent="0.25">
      <c r="A1672">
        <v>1670</v>
      </c>
      <c r="B1672">
        <f t="shared" si="26"/>
        <v>4.5722108145106093</v>
      </c>
      <c r="C1672">
        <v>-0.56840000000000002</v>
      </c>
      <c r="D1672">
        <v>15.254</v>
      </c>
      <c r="E1672">
        <v>9.5610000000000001E-2</v>
      </c>
      <c r="F1672">
        <v>11.608000000000001</v>
      </c>
      <c r="G1672">
        <v>12.372</v>
      </c>
      <c r="H1672">
        <v>12.853999999999999</v>
      </c>
      <c r="I1672">
        <v>13.121</v>
      </c>
      <c r="J1672">
        <v>13.55</v>
      </c>
      <c r="K1672">
        <v>13.852</v>
      </c>
      <c r="L1672">
        <v>14.318</v>
      </c>
      <c r="M1672">
        <v>15.254</v>
      </c>
      <c r="N1672">
        <v>16.29</v>
      </c>
      <c r="O1672">
        <v>16.891999999999999</v>
      </c>
      <c r="P1672">
        <v>17.32</v>
      </c>
      <c r="Q1672">
        <v>17.986000000000001</v>
      </c>
      <c r="R1672">
        <v>18.440000000000001</v>
      </c>
      <c r="S1672">
        <v>19.349</v>
      </c>
      <c r="T1672">
        <v>21.079000000000001</v>
      </c>
      <c r="U1672">
        <v>1670</v>
      </c>
      <c r="V1672">
        <v>10.667</v>
      </c>
      <c r="W1672">
        <v>11.695</v>
      </c>
      <c r="X1672">
        <v>12.722</v>
      </c>
      <c r="Y1672">
        <v>13.898</v>
      </c>
      <c r="Z1672">
        <v>15.254</v>
      </c>
      <c r="AA1672">
        <v>16.829999999999998</v>
      </c>
      <c r="AB1672">
        <v>18.677</v>
      </c>
      <c r="AC1672">
        <v>20.861999999999998</v>
      </c>
      <c r="AD1672">
        <v>23.047999999999998</v>
      </c>
    </row>
    <row r="1673" spans="1:30" x14ac:dyDescent="0.25">
      <c r="A1673">
        <v>1671</v>
      </c>
      <c r="B1673">
        <f t="shared" si="26"/>
        <v>4.5749486652977414</v>
      </c>
      <c r="C1673">
        <v>-0.56840000000000002</v>
      </c>
      <c r="D1673">
        <v>15.254099999999999</v>
      </c>
      <c r="E1673">
        <v>9.5619999999999997E-2</v>
      </c>
      <c r="F1673">
        <v>11.608000000000001</v>
      </c>
      <c r="G1673">
        <v>12.371</v>
      </c>
      <c r="H1673">
        <v>12.853999999999999</v>
      </c>
      <c r="I1673">
        <v>13.121</v>
      </c>
      <c r="J1673">
        <v>13.55</v>
      </c>
      <c r="K1673">
        <v>13.852</v>
      </c>
      <c r="L1673">
        <v>14.318</v>
      </c>
      <c r="M1673">
        <v>15.254</v>
      </c>
      <c r="N1673">
        <v>16.29</v>
      </c>
      <c r="O1673">
        <v>16.891999999999999</v>
      </c>
      <c r="P1673">
        <v>17.32</v>
      </c>
      <c r="Q1673">
        <v>17.986000000000001</v>
      </c>
      <c r="R1673">
        <v>18.440999999999999</v>
      </c>
      <c r="S1673">
        <v>19.350000000000001</v>
      </c>
      <c r="T1673">
        <v>21.08</v>
      </c>
      <c r="U1673">
        <v>1671</v>
      </c>
      <c r="V1673">
        <v>10.667</v>
      </c>
      <c r="W1673">
        <v>11.694000000000001</v>
      </c>
      <c r="X1673">
        <v>12.722</v>
      </c>
      <c r="Y1673">
        <v>13.898</v>
      </c>
      <c r="Z1673">
        <v>15.254</v>
      </c>
      <c r="AA1673">
        <v>16.829999999999998</v>
      </c>
      <c r="AB1673">
        <v>18.677</v>
      </c>
      <c r="AC1673">
        <v>20.863</v>
      </c>
      <c r="AD1673">
        <v>23.05</v>
      </c>
    </row>
    <row r="1674" spans="1:30" x14ac:dyDescent="0.25">
      <c r="A1674">
        <v>1672</v>
      </c>
      <c r="B1674">
        <f t="shared" si="26"/>
        <v>4.5776865160848734</v>
      </c>
      <c r="C1674">
        <v>-0.56840000000000002</v>
      </c>
      <c r="D1674">
        <v>15.254200000000001</v>
      </c>
      <c r="E1674">
        <v>9.5640000000000003E-2</v>
      </c>
      <c r="F1674">
        <v>11.608000000000001</v>
      </c>
      <c r="G1674">
        <v>12.371</v>
      </c>
      <c r="H1674">
        <v>12.853</v>
      </c>
      <c r="I1674">
        <v>13.121</v>
      </c>
      <c r="J1674">
        <v>13.55</v>
      </c>
      <c r="K1674">
        <v>13.852</v>
      </c>
      <c r="L1674">
        <v>14.318</v>
      </c>
      <c r="M1674">
        <v>15.254</v>
      </c>
      <c r="N1674">
        <v>16.29</v>
      </c>
      <c r="O1674">
        <v>16.893000000000001</v>
      </c>
      <c r="P1674">
        <v>17.321000000000002</v>
      </c>
      <c r="Q1674">
        <v>17.986999999999998</v>
      </c>
      <c r="R1674">
        <v>18.442</v>
      </c>
      <c r="S1674">
        <v>19.350999999999999</v>
      </c>
      <c r="T1674">
        <v>21.082000000000001</v>
      </c>
      <c r="U1674">
        <v>1672</v>
      </c>
      <c r="V1674">
        <v>10.666</v>
      </c>
      <c r="W1674">
        <v>11.694000000000001</v>
      </c>
      <c r="X1674">
        <v>12.721</v>
      </c>
      <c r="Y1674">
        <v>13.898</v>
      </c>
      <c r="Z1674">
        <v>15.254</v>
      </c>
      <c r="AA1674">
        <v>16.829999999999998</v>
      </c>
      <c r="AB1674">
        <v>18.678000000000001</v>
      </c>
      <c r="AC1674">
        <v>20.864999999999998</v>
      </c>
      <c r="AD1674">
        <v>23.052</v>
      </c>
    </row>
    <row r="1675" spans="1:30" x14ac:dyDescent="0.25">
      <c r="A1675">
        <v>1673</v>
      </c>
      <c r="B1675">
        <f t="shared" si="26"/>
        <v>4.5804243668720055</v>
      </c>
      <c r="C1675">
        <v>-0.56840000000000002</v>
      </c>
      <c r="D1675">
        <v>15.254300000000001</v>
      </c>
      <c r="E1675">
        <v>9.5659999999999995E-2</v>
      </c>
      <c r="F1675">
        <v>11.606999999999999</v>
      </c>
      <c r="G1675">
        <v>12.37</v>
      </c>
      <c r="H1675">
        <v>12.853</v>
      </c>
      <c r="I1675">
        <v>13.12</v>
      </c>
      <c r="J1675">
        <v>13.55</v>
      </c>
      <c r="K1675">
        <v>13.852</v>
      </c>
      <c r="L1675">
        <v>14.318</v>
      </c>
      <c r="M1675">
        <v>15.254</v>
      </c>
      <c r="N1675">
        <v>16.291</v>
      </c>
      <c r="O1675">
        <v>16.893000000000001</v>
      </c>
      <c r="P1675">
        <v>17.321000000000002</v>
      </c>
      <c r="Q1675">
        <v>17.988</v>
      </c>
      <c r="R1675">
        <v>18.442</v>
      </c>
      <c r="S1675">
        <v>19.352</v>
      </c>
      <c r="T1675">
        <v>21.084</v>
      </c>
      <c r="U1675">
        <v>1673</v>
      </c>
      <c r="V1675">
        <v>10.666</v>
      </c>
      <c r="W1675">
        <v>11.693</v>
      </c>
      <c r="X1675">
        <v>12.721</v>
      </c>
      <c r="Y1675">
        <v>13.898</v>
      </c>
      <c r="Z1675">
        <v>15.254</v>
      </c>
      <c r="AA1675">
        <v>16.831</v>
      </c>
      <c r="AB1675">
        <v>18.678999999999998</v>
      </c>
      <c r="AC1675">
        <v>20.867000000000001</v>
      </c>
      <c r="AD1675">
        <v>23.053999999999998</v>
      </c>
    </row>
    <row r="1676" spans="1:30" x14ac:dyDescent="0.25">
      <c r="A1676">
        <v>1674</v>
      </c>
      <c r="B1676">
        <f t="shared" si="26"/>
        <v>4.5831622176591376</v>
      </c>
      <c r="C1676">
        <v>-0.56840000000000002</v>
      </c>
      <c r="D1676">
        <v>15.254300000000001</v>
      </c>
      <c r="E1676">
        <v>9.5670000000000005E-2</v>
      </c>
      <c r="F1676">
        <v>11.606999999999999</v>
      </c>
      <c r="G1676">
        <v>12.37</v>
      </c>
      <c r="H1676">
        <v>12.853</v>
      </c>
      <c r="I1676">
        <v>13.12</v>
      </c>
      <c r="J1676">
        <v>13.548999999999999</v>
      </c>
      <c r="K1676">
        <v>13.852</v>
      </c>
      <c r="L1676">
        <v>14.318</v>
      </c>
      <c r="M1676">
        <v>15.254</v>
      </c>
      <c r="N1676">
        <v>16.291</v>
      </c>
      <c r="O1676">
        <v>16.893000000000001</v>
      </c>
      <c r="P1676">
        <v>17.321999999999999</v>
      </c>
      <c r="Q1676">
        <v>17.988</v>
      </c>
      <c r="R1676">
        <v>18.443000000000001</v>
      </c>
      <c r="S1676">
        <v>19.352</v>
      </c>
      <c r="T1676">
        <v>21.084</v>
      </c>
      <c r="U1676">
        <v>1674</v>
      </c>
      <c r="V1676">
        <v>10.664999999999999</v>
      </c>
      <c r="W1676">
        <v>11.693</v>
      </c>
      <c r="X1676">
        <v>12.721</v>
      </c>
      <c r="Y1676">
        <v>13.897</v>
      </c>
      <c r="Z1676">
        <v>15.254</v>
      </c>
      <c r="AA1676">
        <v>16.831</v>
      </c>
      <c r="AB1676">
        <v>18.68</v>
      </c>
      <c r="AC1676">
        <v>20.867000000000001</v>
      </c>
      <c r="AD1676">
        <v>23.055</v>
      </c>
    </row>
    <row r="1677" spans="1:30" x14ac:dyDescent="0.25">
      <c r="A1677">
        <v>1675</v>
      </c>
      <c r="B1677">
        <f t="shared" si="26"/>
        <v>4.5859000684462696</v>
      </c>
      <c r="C1677">
        <v>-0.56840000000000002</v>
      </c>
      <c r="D1677">
        <v>15.2544</v>
      </c>
      <c r="E1677">
        <v>9.5689999999999997E-2</v>
      </c>
      <c r="F1677">
        <v>11.606</v>
      </c>
      <c r="G1677">
        <v>12.37</v>
      </c>
      <c r="H1677">
        <v>12.852</v>
      </c>
      <c r="I1677">
        <v>13.12</v>
      </c>
      <c r="J1677">
        <v>13.548999999999999</v>
      </c>
      <c r="K1677">
        <v>13.851000000000001</v>
      </c>
      <c r="L1677">
        <v>14.317</v>
      </c>
      <c r="M1677">
        <v>15.254</v>
      </c>
      <c r="N1677">
        <v>16.291</v>
      </c>
      <c r="O1677">
        <v>16.893999999999998</v>
      </c>
      <c r="P1677">
        <v>17.321999999999999</v>
      </c>
      <c r="Q1677">
        <v>17.989000000000001</v>
      </c>
      <c r="R1677">
        <v>18.443999999999999</v>
      </c>
      <c r="S1677">
        <v>19.353000000000002</v>
      </c>
      <c r="T1677">
        <v>21.085999999999999</v>
      </c>
      <c r="U1677">
        <v>1675</v>
      </c>
      <c r="V1677">
        <v>10.664999999999999</v>
      </c>
      <c r="W1677">
        <v>11.692</v>
      </c>
      <c r="X1677">
        <v>12.72</v>
      </c>
      <c r="Y1677">
        <v>13.897</v>
      </c>
      <c r="Z1677">
        <v>15.254</v>
      </c>
      <c r="AA1677">
        <v>16.832000000000001</v>
      </c>
      <c r="AB1677">
        <v>18.68</v>
      </c>
      <c r="AC1677">
        <v>20.869</v>
      </c>
      <c r="AD1677">
        <v>23.058</v>
      </c>
    </row>
    <row r="1678" spans="1:30" x14ac:dyDescent="0.25">
      <c r="A1678">
        <v>1676</v>
      </c>
      <c r="B1678">
        <f t="shared" si="26"/>
        <v>4.5886379192334017</v>
      </c>
      <c r="C1678">
        <v>-0.56840000000000002</v>
      </c>
      <c r="D1678">
        <v>15.2545</v>
      </c>
      <c r="E1678">
        <v>9.5710000000000003E-2</v>
      </c>
      <c r="F1678">
        <v>11.606</v>
      </c>
      <c r="G1678">
        <v>12.369</v>
      </c>
      <c r="H1678">
        <v>12.852</v>
      </c>
      <c r="I1678">
        <v>13.119</v>
      </c>
      <c r="J1678">
        <v>13.548999999999999</v>
      </c>
      <c r="K1678">
        <v>13.851000000000001</v>
      </c>
      <c r="L1678">
        <v>14.317</v>
      </c>
      <c r="M1678">
        <v>15.255000000000001</v>
      </c>
      <c r="N1678">
        <v>16.292000000000002</v>
      </c>
      <c r="O1678">
        <v>16.893999999999998</v>
      </c>
      <c r="P1678">
        <v>17.323</v>
      </c>
      <c r="Q1678">
        <v>17.989999999999998</v>
      </c>
      <c r="R1678">
        <v>18.445</v>
      </c>
      <c r="S1678">
        <v>19.355</v>
      </c>
      <c r="T1678">
        <v>21.088000000000001</v>
      </c>
      <c r="U1678">
        <v>1676</v>
      </c>
      <c r="V1678">
        <v>10.664</v>
      </c>
      <c r="W1678">
        <v>11.692</v>
      </c>
      <c r="X1678">
        <v>12.72</v>
      </c>
      <c r="Y1678">
        <v>13.897</v>
      </c>
      <c r="Z1678">
        <v>15.254</v>
      </c>
      <c r="AA1678">
        <v>16.832000000000001</v>
      </c>
      <c r="AB1678">
        <v>18.681000000000001</v>
      </c>
      <c r="AC1678">
        <v>20.870999999999999</v>
      </c>
      <c r="AD1678">
        <v>23.06</v>
      </c>
    </row>
    <row r="1679" spans="1:30" x14ac:dyDescent="0.25">
      <c r="A1679">
        <v>1677</v>
      </c>
      <c r="B1679">
        <f t="shared" si="26"/>
        <v>4.5913757700205338</v>
      </c>
      <c r="C1679">
        <v>-0.56840000000000002</v>
      </c>
      <c r="D1679">
        <v>15.2546</v>
      </c>
      <c r="E1679">
        <v>9.5729999999999996E-2</v>
      </c>
      <c r="F1679">
        <v>11.605</v>
      </c>
      <c r="G1679">
        <v>12.369</v>
      </c>
      <c r="H1679">
        <v>12.852</v>
      </c>
      <c r="I1679">
        <v>13.119</v>
      </c>
      <c r="J1679">
        <v>13.548999999999999</v>
      </c>
      <c r="K1679">
        <v>13.851000000000001</v>
      </c>
      <c r="L1679">
        <v>14.317</v>
      </c>
      <c r="M1679">
        <v>15.255000000000001</v>
      </c>
      <c r="N1679">
        <v>16.292000000000002</v>
      </c>
      <c r="O1679">
        <v>16.895</v>
      </c>
      <c r="P1679">
        <v>17.323</v>
      </c>
      <c r="Q1679">
        <v>17.989999999999998</v>
      </c>
      <c r="R1679">
        <v>18.446000000000002</v>
      </c>
      <c r="S1679">
        <v>19.356000000000002</v>
      </c>
      <c r="T1679">
        <v>21.09</v>
      </c>
      <c r="U1679">
        <v>1677</v>
      </c>
      <c r="V1679">
        <v>10.663</v>
      </c>
      <c r="W1679">
        <v>11.691000000000001</v>
      </c>
      <c r="X1679">
        <v>12.72</v>
      </c>
      <c r="Y1679">
        <v>13.897</v>
      </c>
      <c r="Z1679">
        <v>15.255000000000001</v>
      </c>
      <c r="AA1679">
        <v>16.832999999999998</v>
      </c>
      <c r="AB1679">
        <v>18.681999999999999</v>
      </c>
      <c r="AC1679">
        <v>20.872</v>
      </c>
      <c r="AD1679">
        <v>23.062000000000001</v>
      </c>
    </row>
    <row r="1680" spans="1:30" x14ac:dyDescent="0.25">
      <c r="A1680">
        <v>1678</v>
      </c>
      <c r="B1680">
        <f t="shared" si="26"/>
        <v>4.5941136208076658</v>
      </c>
      <c r="C1680">
        <v>-0.56840000000000002</v>
      </c>
      <c r="D1680">
        <v>15.2547</v>
      </c>
      <c r="E1680">
        <v>9.5740000000000006E-2</v>
      </c>
      <c r="F1680">
        <v>11.605</v>
      </c>
      <c r="G1680">
        <v>12.369</v>
      </c>
      <c r="H1680">
        <v>12.851000000000001</v>
      </c>
      <c r="I1680">
        <v>13.119</v>
      </c>
      <c r="J1680">
        <v>13.548999999999999</v>
      </c>
      <c r="K1680">
        <v>13.851000000000001</v>
      </c>
      <c r="L1680">
        <v>14.317</v>
      </c>
      <c r="M1680">
        <v>15.255000000000001</v>
      </c>
      <c r="N1680">
        <v>16.292000000000002</v>
      </c>
      <c r="O1680">
        <v>16.895</v>
      </c>
      <c r="P1680">
        <v>17.324000000000002</v>
      </c>
      <c r="Q1680">
        <v>17.991</v>
      </c>
      <c r="R1680">
        <v>18.446000000000002</v>
      </c>
      <c r="S1680">
        <v>19.356000000000002</v>
      </c>
      <c r="T1680">
        <v>21.09</v>
      </c>
      <c r="U1680">
        <v>1678</v>
      </c>
      <c r="V1680">
        <v>10.663</v>
      </c>
      <c r="W1680">
        <v>11.691000000000001</v>
      </c>
      <c r="X1680">
        <v>12.718999999999999</v>
      </c>
      <c r="Y1680">
        <v>13.897</v>
      </c>
      <c r="Z1680">
        <v>15.255000000000001</v>
      </c>
      <c r="AA1680">
        <v>16.832999999999998</v>
      </c>
      <c r="AB1680">
        <v>18.683</v>
      </c>
      <c r="AC1680">
        <v>20.873000000000001</v>
      </c>
      <c r="AD1680">
        <v>23.062999999999999</v>
      </c>
    </row>
    <row r="1681" spans="1:30" x14ac:dyDescent="0.25">
      <c r="A1681">
        <v>1679</v>
      </c>
      <c r="B1681">
        <f t="shared" si="26"/>
        <v>4.5968514715947979</v>
      </c>
      <c r="C1681">
        <v>-0.56840000000000002</v>
      </c>
      <c r="D1681">
        <v>15.254799999999999</v>
      </c>
      <c r="E1681">
        <v>9.5759999999999998E-2</v>
      </c>
      <c r="F1681">
        <v>11.603999999999999</v>
      </c>
      <c r="G1681">
        <v>12.368</v>
      </c>
      <c r="H1681">
        <v>12.851000000000001</v>
      </c>
      <c r="I1681">
        <v>13.119</v>
      </c>
      <c r="J1681">
        <v>13.548</v>
      </c>
      <c r="K1681">
        <v>13.851000000000001</v>
      </c>
      <c r="L1681">
        <v>14.317</v>
      </c>
      <c r="M1681">
        <v>15.255000000000001</v>
      </c>
      <c r="N1681">
        <v>16.292000000000002</v>
      </c>
      <c r="O1681">
        <v>16.896000000000001</v>
      </c>
      <c r="P1681">
        <v>17.324000000000002</v>
      </c>
      <c r="Q1681">
        <v>17.992000000000001</v>
      </c>
      <c r="R1681">
        <v>18.446999999999999</v>
      </c>
      <c r="S1681">
        <v>19.358000000000001</v>
      </c>
      <c r="T1681">
        <v>21.091999999999999</v>
      </c>
      <c r="U1681">
        <v>1679</v>
      </c>
      <c r="V1681">
        <v>10.662000000000001</v>
      </c>
      <c r="W1681">
        <v>11.691000000000001</v>
      </c>
      <c r="X1681">
        <v>12.718999999999999</v>
      </c>
      <c r="Y1681">
        <v>13.897</v>
      </c>
      <c r="Z1681">
        <v>15.255000000000001</v>
      </c>
      <c r="AA1681">
        <v>16.832999999999998</v>
      </c>
      <c r="AB1681">
        <v>18.684000000000001</v>
      </c>
      <c r="AC1681">
        <v>20.875</v>
      </c>
      <c r="AD1681">
        <v>23.065999999999999</v>
      </c>
    </row>
    <row r="1682" spans="1:30" x14ac:dyDescent="0.25">
      <c r="A1682">
        <v>1680</v>
      </c>
      <c r="B1682">
        <f t="shared" si="26"/>
        <v>4.59958932238193</v>
      </c>
      <c r="C1682">
        <v>-0.56840000000000002</v>
      </c>
      <c r="D1682">
        <v>15.254899999999999</v>
      </c>
      <c r="E1682">
        <v>9.5780000000000004E-2</v>
      </c>
      <c r="F1682">
        <v>11.603999999999999</v>
      </c>
      <c r="G1682">
        <v>12.368</v>
      </c>
      <c r="H1682">
        <v>12.851000000000001</v>
      </c>
      <c r="I1682">
        <v>13.118</v>
      </c>
      <c r="J1682">
        <v>13.548</v>
      </c>
      <c r="K1682">
        <v>13.851000000000001</v>
      </c>
      <c r="L1682">
        <v>14.317</v>
      </c>
      <c r="M1682">
        <v>15.255000000000001</v>
      </c>
      <c r="N1682">
        <v>16.292999999999999</v>
      </c>
      <c r="O1682">
        <v>16.896000000000001</v>
      </c>
      <c r="P1682">
        <v>17.324999999999999</v>
      </c>
      <c r="Q1682">
        <v>17.992000000000001</v>
      </c>
      <c r="R1682">
        <v>18.448</v>
      </c>
      <c r="S1682">
        <v>19.359000000000002</v>
      </c>
      <c r="T1682">
        <v>21.094000000000001</v>
      </c>
      <c r="U1682">
        <v>1680</v>
      </c>
      <c r="V1682">
        <v>10.662000000000001</v>
      </c>
      <c r="W1682">
        <v>11.69</v>
      </c>
      <c r="X1682">
        <v>12.718999999999999</v>
      </c>
      <c r="Y1682">
        <v>13.897</v>
      </c>
      <c r="Z1682">
        <v>15.255000000000001</v>
      </c>
      <c r="AA1682">
        <v>16.834</v>
      </c>
      <c r="AB1682">
        <v>18.684999999999999</v>
      </c>
      <c r="AC1682">
        <v>20.876000000000001</v>
      </c>
      <c r="AD1682">
        <v>23.068000000000001</v>
      </c>
    </row>
    <row r="1683" spans="1:30" x14ac:dyDescent="0.25">
      <c r="A1683">
        <v>1681</v>
      </c>
      <c r="B1683">
        <f t="shared" si="26"/>
        <v>4.602327173169062</v>
      </c>
      <c r="C1683">
        <v>-0.56840000000000002</v>
      </c>
      <c r="D1683">
        <v>15.255000000000001</v>
      </c>
      <c r="E1683">
        <v>9.579E-2</v>
      </c>
      <c r="F1683">
        <v>11.603999999999999</v>
      </c>
      <c r="G1683">
        <v>12.368</v>
      </c>
      <c r="H1683">
        <v>12.851000000000001</v>
      </c>
      <c r="I1683">
        <v>13.118</v>
      </c>
      <c r="J1683">
        <v>13.548</v>
      </c>
      <c r="K1683">
        <v>13.851000000000001</v>
      </c>
      <c r="L1683">
        <v>14.317</v>
      </c>
      <c r="M1683">
        <v>15.255000000000001</v>
      </c>
      <c r="N1683">
        <v>16.292999999999999</v>
      </c>
      <c r="O1683">
        <v>16.896000000000001</v>
      </c>
      <c r="P1683">
        <v>17.324999999999999</v>
      </c>
      <c r="Q1683">
        <v>17.992999999999999</v>
      </c>
      <c r="R1683">
        <v>18.448</v>
      </c>
      <c r="S1683">
        <v>19.359000000000002</v>
      </c>
      <c r="T1683">
        <v>21.094999999999999</v>
      </c>
      <c r="U1683">
        <v>1681</v>
      </c>
      <c r="V1683">
        <v>10.661</v>
      </c>
      <c r="W1683">
        <v>11.69</v>
      </c>
      <c r="X1683">
        <v>12.718999999999999</v>
      </c>
      <c r="Y1683">
        <v>13.896000000000001</v>
      </c>
      <c r="Z1683">
        <v>15.255000000000001</v>
      </c>
      <c r="AA1683">
        <v>16.834</v>
      </c>
      <c r="AB1683">
        <v>18.684999999999999</v>
      </c>
      <c r="AC1683">
        <v>20.876999999999999</v>
      </c>
      <c r="AD1683">
        <v>23.068999999999999</v>
      </c>
    </row>
    <row r="1684" spans="1:30" x14ac:dyDescent="0.25">
      <c r="A1684">
        <v>1682</v>
      </c>
      <c r="B1684">
        <f t="shared" si="26"/>
        <v>4.6050650239561941</v>
      </c>
      <c r="C1684">
        <v>-0.56840000000000002</v>
      </c>
      <c r="D1684">
        <v>15.255100000000001</v>
      </c>
      <c r="E1684">
        <v>9.5810000000000006E-2</v>
      </c>
      <c r="F1684">
        <v>11.603</v>
      </c>
      <c r="G1684">
        <v>12.367000000000001</v>
      </c>
      <c r="H1684">
        <v>12.85</v>
      </c>
      <c r="I1684">
        <v>13.118</v>
      </c>
      <c r="J1684">
        <v>13.548</v>
      </c>
      <c r="K1684">
        <v>13.85</v>
      </c>
      <c r="L1684">
        <v>14.317</v>
      </c>
      <c r="M1684">
        <v>15.255000000000001</v>
      </c>
      <c r="N1684">
        <v>16.292999999999999</v>
      </c>
      <c r="O1684">
        <v>16.896999999999998</v>
      </c>
      <c r="P1684">
        <v>17.326000000000001</v>
      </c>
      <c r="Q1684">
        <v>17.994</v>
      </c>
      <c r="R1684">
        <v>18.449000000000002</v>
      </c>
      <c r="S1684">
        <v>19.361000000000001</v>
      </c>
      <c r="T1684">
        <v>21.096</v>
      </c>
      <c r="U1684">
        <v>1682</v>
      </c>
      <c r="V1684">
        <v>10.661</v>
      </c>
      <c r="W1684">
        <v>11.689</v>
      </c>
      <c r="X1684">
        <v>12.718</v>
      </c>
      <c r="Y1684">
        <v>13.896000000000001</v>
      </c>
      <c r="Z1684">
        <v>15.255000000000001</v>
      </c>
      <c r="AA1684">
        <v>16.835000000000001</v>
      </c>
      <c r="AB1684">
        <v>18.686</v>
      </c>
      <c r="AC1684">
        <v>20.879000000000001</v>
      </c>
      <c r="AD1684">
        <v>23.071999999999999</v>
      </c>
    </row>
    <row r="1685" spans="1:30" x14ac:dyDescent="0.25">
      <c r="A1685">
        <v>1683</v>
      </c>
      <c r="B1685">
        <f t="shared" si="26"/>
        <v>4.6078028747433262</v>
      </c>
      <c r="C1685">
        <v>-0.56840000000000002</v>
      </c>
      <c r="D1685">
        <v>15.2552</v>
      </c>
      <c r="E1685">
        <v>9.5829999999999999E-2</v>
      </c>
      <c r="F1685">
        <v>11.603</v>
      </c>
      <c r="G1685">
        <v>12.367000000000001</v>
      </c>
      <c r="H1685">
        <v>12.85</v>
      </c>
      <c r="I1685">
        <v>13.118</v>
      </c>
      <c r="J1685">
        <v>13.548</v>
      </c>
      <c r="K1685">
        <v>13.85</v>
      </c>
      <c r="L1685">
        <v>14.317</v>
      </c>
      <c r="M1685">
        <v>15.255000000000001</v>
      </c>
      <c r="N1685">
        <v>16.294</v>
      </c>
      <c r="O1685">
        <v>16.896999999999998</v>
      </c>
      <c r="P1685">
        <v>17.326000000000001</v>
      </c>
      <c r="Q1685">
        <v>17.994</v>
      </c>
      <c r="R1685">
        <v>18.45</v>
      </c>
      <c r="S1685">
        <v>19.361999999999998</v>
      </c>
      <c r="T1685">
        <v>21.097999999999999</v>
      </c>
      <c r="U1685">
        <v>1683</v>
      </c>
      <c r="V1685">
        <v>10.66</v>
      </c>
      <c r="W1685">
        <v>11.689</v>
      </c>
      <c r="X1685">
        <v>12.718</v>
      </c>
      <c r="Y1685">
        <v>13.896000000000001</v>
      </c>
      <c r="Z1685">
        <v>15.255000000000001</v>
      </c>
      <c r="AA1685">
        <v>16.835000000000001</v>
      </c>
      <c r="AB1685">
        <v>18.687000000000001</v>
      </c>
      <c r="AC1685">
        <v>20.881</v>
      </c>
      <c r="AD1685">
        <v>23.074000000000002</v>
      </c>
    </row>
    <row r="1686" spans="1:30" x14ac:dyDescent="0.25">
      <c r="A1686">
        <v>1684</v>
      </c>
      <c r="B1686">
        <f t="shared" si="26"/>
        <v>4.6105407255304582</v>
      </c>
      <c r="C1686">
        <v>-0.56840000000000002</v>
      </c>
      <c r="D1686">
        <v>15.2553</v>
      </c>
      <c r="E1686">
        <v>9.5839999999999995E-2</v>
      </c>
      <c r="F1686">
        <v>11.602</v>
      </c>
      <c r="G1686">
        <v>12.367000000000001</v>
      </c>
      <c r="H1686">
        <v>12.85</v>
      </c>
      <c r="I1686">
        <v>13.118</v>
      </c>
      <c r="J1686">
        <v>13.547000000000001</v>
      </c>
      <c r="K1686">
        <v>13.85</v>
      </c>
      <c r="L1686">
        <v>14.317</v>
      </c>
      <c r="M1686">
        <v>15.255000000000001</v>
      </c>
      <c r="N1686">
        <v>16.294</v>
      </c>
      <c r="O1686">
        <v>16.898</v>
      </c>
      <c r="P1686">
        <v>17.327000000000002</v>
      </c>
      <c r="Q1686">
        <v>17.995000000000001</v>
      </c>
      <c r="R1686">
        <v>18.451000000000001</v>
      </c>
      <c r="S1686">
        <v>19.361999999999998</v>
      </c>
      <c r="T1686">
        <v>21.099</v>
      </c>
      <c r="U1686">
        <v>1684</v>
      </c>
      <c r="V1686">
        <v>10.66</v>
      </c>
      <c r="W1686">
        <v>11.689</v>
      </c>
      <c r="X1686">
        <v>12.718</v>
      </c>
      <c r="Y1686">
        <v>13.896000000000001</v>
      </c>
      <c r="Z1686">
        <v>15.255000000000001</v>
      </c>
      <c r="AA1686">
        <v>16.835000000000001</v>
      </c>
      <c r="AB1686">
        <v>18.687999999999999</v>
      </c>
      <c r="AC1686">
        <v>20.881</v>
      </c>
      <c r="AD1686">
        <v>23.074999999999999</v>
      </c>
    </row>
    <row r="1687" spans="1:30" x14ac:dyDescent="0.25">
      <c r="A1687">
        <v>1685</v>
      </c>
      <c r="B1687">
        <f t="shared" si="26"/>
        <v>4.6132785763175903</v>
      </c>
      <c r="C1687">
        <v>-0.56840000000000002</v>
      </c>
      <c r="D1687">
        <v>15.2554</v>
      </c>
      <c r="E1687">
        <v>9.5860000000000001E-2</v>
      </c>
      <c r="F1687">
        <v>11.602</v>
      </c>
      <c r="G1687">
        <v>12.366</v>
      </c>
      <c r="H1687">
        <v>12.849</v>
      </c>
      <c r="I1687">
        <v>13.117000000000001</v>
      </c>
      <c r="J1687">
        <v>13.547000000000001</v>
      </c>
      <c r="K1687">
        <v>13.85</v>
      </c>
      <c r="L1687">
        <v>14.317</v>
      </c>
      <c r="M1687">
        <v>15.255000000000001</v>
      </c>
      <c r="N1687">
        <v>16.294</v>
      </c>
      <c r="O1687">
        <v>16.898</v>
      </c>
      <c r="P1687">
        <v>17.327000000000002</v>
      </c>
      <c r="Q1687">
        <v>17.995999999999999</v>
      </c>
      <c r="R1687">
        <v>18.452000000000002</v>
      </c>
      <c r="S1687">
        <v>19.364000000000001</v>
      </c>
      <c r="T1687">
        <v>21.100999999999999</v>
      </c>
      <c r="U1687">
        <v>1685</v>
      </c>
      <c r="V1687">
        <v>10.659000000000001</v>
      </c>
      <c r="W1687">
        <v>11.688000000000001</v>
      </c>
      <c r="X1687">
        <v>12.717000000000001</v>
      </c>
      <c r="Y1687">
        <v>13.896000000000001</v>
      </c>
      <c r="Z1687">
        <v>15.255000000000001</v>
      </c>
      <c r="AA1687">
        <v>16.835999999999999</v>
      </c>
      <c r="AB1687">
        <v>18.689</v>
      </c>
      <c r="AC1687">
        <v>20.882999999999999</v>
      </c>
      <c r="AD1687">
        <v>23.077000000000002</v>
      </c>
    </row>
    <row r="1688" spans="1:30" x14ac:dyDescent="0.25">
      <c r="A1688">
        <v>1686</v>
      </c>
      <c r="B1688">
        <f t="shared" si="26"/>
        <v>4.6160164271047224</v>
      </c>
      <c r="C1688">
        <v>-0.56840000000000002</v>
      </c>
      <c r="D1688">
        <v>15.2555</v>
      </c>
      <c r="E1688">
        <v>9.5880000000000007E-2</v>
      </c>
      <c r="F1688">
        <v>11.601000000000001</v>
      </c>
      <c r="G1688">
        <v>12.366</v>
      </c>
      <c r="H1688">
        <v>12.849</v>
      </c>
      <c r="I1688">
        <v>13.117000000000001</v>
      </c>
      <c r="J1688">
        <v>13.547000000000001</v>
      </c>
      <c r="K1688">
        <v>13.85</v>
      </c>
      <c r="L1688">
        <v>14.317</v>
      </c>
      <c r="M1688">
        <v>15.256</v>
      </c>
      <c r="N1688">
        <v>16.295000000000002</v>
      </c>
      <c r="O1688">
        <v>16.899000000000001</v>
      </c>
      <c r="P1688">
        <v>17.327999999999999</v>
      </c>
      <c r="Q1688">
        <v>17.995999999999999</v>
      </c>
      <c r="R1688">
        <v>18.452000000000002</v>
      </c>
      <c r="S1688">
        <v>19.364999999999998</v>
      </c>
      <c r="T1688">
        <v>21.103000000000002</v>
      </c>
      <c r="U1688">
        <v>1686</v>
      </c>
      <c r="V1688">
        <v>10.657999999999999</v>
      </c>
      <c r="W1688">
        <v>11.688000000000001</v>
      </c>
      <c r="X1688">
        <v>12.717000000000001</v>
      </c>
      <c r="Y1688">
        <v>13.896000000000001</v>
      </c>
      <c r="Z1688">
        <v>15.256</v>
      </c>
      <c r="AA1688">
        <v>16.835999999999999</v>
      </c>
      <c r="AB1688">
        <v>18.690000000000001</v>
      </c>
      <c r="AC1688">
        <v>20.885000000000002</v>
      </c>
      <c r="AD1688">
        <v>23.08</v>
      </c>
    </row>
    <row r="1689" spans="1:30" x14ac:dyDescent="0.25">
      <c r="A1689">
        <v>1687</v>
      </c>
      <c r="B1689">
        <f t="shared" si="26"/>
        <v>4.6187542778918553</v>
      </c>
      <c r="C1689">
        <v>-0.56840000000000002</v>
      </c>
      <c r="D1689">
        <v>15.255599999999999</v>
      </c>
      <c r="E1689">
        <v>9.5890000000000003E-2</v>
      </c>
      <c r="F1689">
        <v>11.601000000000001</v>
      </c>
      <c r="G1689">
        <v>12.366</v>
      </c>
      <c r="H1689">
        <v>12.849</v>
      </c>
      <c r="I1689">
        <v>13.117000000000001</v>
      </c>
      <c r="J1689">
        <v>13.547000000000001</v>
      </c>
      <c r="K1689">
        <v>13.85</v>
      </c>
      <c r="L1689">
        <v>14.317</v>
      </c>
      <c r="M1689">
        <v>15.256</v>
      </c>
      <c r="N1689">
        <v>16.295000000000002</v>
      </c>
      <c r="O1689">
        <v>16.899000000000001</v>
      </c>
      <c r="P1689">
        <v>17.327999999999999</v>
      </c>
      <c r="Q1689">
        <v>17.997</v>
      </c>
      <c r="R1689">
        <v>18.452999999999999</v>
      </c>
      <c r="S1689">
        <v>19.364999999999998</v>
      </c>
      <c r="T1689">
        <v>21.103000000000002</v>
      </c>
      <c r="U1689">
        <v>1687</v>
      </c>
      <c r="V1689">
        <v>10.657999999999999</v>
      </c>
      <c r="W1689">
        <v>11.686999999999999</v>
      </c>
      <c r="X1689">
        <v>12.717000000000001</v>
      </c>
      <c r="Y1689">
        <v>13.896000000000001</v>
      </c>
      <c r="Z1689">
        <v>15.256</v>
      </c>
      <c r="AA1689">
        <v>16.835999999999999</v>
      </c>
      <c r="AB1689">
        <v>18.690000000000001</v>
      </c>
      <c r="AC1689">
        <v>20.885999999999999</v>
      </c>
      <c r="AD1689">
        <v>23.081</v>
      </c>
    </row>
    <row r="1690" spans="1:30" x14ac:dyDescent="0.25">
      <c r="A1690">
        <v>1688</v>
      </c>
      <c r="B1690">
        <f t="shared" si="26"/>
        <v>4.6214921286789874</v>
      </c>
      <c r="C1690">
        <v>-0.56840000000000002</v>
      </c>
      <c r="D1690">
        <v>15.255699999999999</v>
      </c>
      <c r="E1690">
        <v>9.5909999999999995E-2</v>
      </c>
      <c r="F1690">
        <v>11.6</v>
      </c>
      <c r="G1690">
        <v>12.365</v>
      </c>
      <c r="H1690">
        <v>12.848000000000001</v>
      </c>
      <c r="I1690">
        <v>13.117000000000001</v>
      </c>
      <c r="J1690">
        <v>13.547000000000001</v>
      </c>
      <c r="K1690">
        <v>13.85</v>
      </c>
      <c r="L1690">
        <v>14.317</v>
      </c>
      <c r="M1690">
        <v>15.256</v>
      </c>
      <c r="N1690">
        <v>16.295000000000002</v>
      </c>
      <c r="O1690">
        <v>16.899000000000001</v>
      </c>
      <c r="P1690">
        <v>17.329000000000001</v>
      </c>
      <c r="Q1690">
        <v>17.998000000000001</v>
      </c>
      <c r="R1690">
        <v>18.454000000000001</v>
      </c>
      <c r="S1690">
        <v>19.366</v>
      </c>
      <c r="T1690">
        <v>21.105</v>
      </c>
      <c r="U1690">
        <v>1688</v>
      </c>
      <c r="V1690">
        <v>10.657</v>
      </c>
      <c r="W1690">
        <v>11.686999999999999</v>
      </c>
      <c r="X1690">
        <v>12.715999999999999</v>
      </c>
      <c r="Y1690">
        <v>13.896000000000001</v>
      </c>
      <c r="Z1690">
        <v>15.256</v>
      </c>
      <c r="AA1690">
        <v>16.837</v>
      </c>
      <c r="AB1690">
        <v>18.690999999999999</v>
      </c>
      <c r="AC1690">
        <v>20.887</v>
      </c>
      <c r="AD1690">
        <v>23.082999999999998</v>
      </c>
    </row>
    <row r="1691" spans="1:30" x14ac:dyDescent="0.25">
      <c r="A1691">
        <v>1689</v>
      </c>
      <c r="B1691">
        <f t="shared" si="26"/>
        <v>4.6242299794661195</v>
      </c>
      <c r="C1691">
        <v>-0.56840000000000002</v>
      </c>
      <c r="D1691">
        <v>15.255800000000001</v>
      </c>
      <c r="E1691">
        <v>9.5930000000000001E-2</v>
      </c>
      <c r="F1691">
        <v>11.6</v>
      </c>
      <c r="G1691">
        <v>12.365</v>
      </c>
      <c r="H1691">
        <v>12.848000000000001</v>
      </c>
      <c r="I1691">
        <v>13.116</v>
      </c>
      <c r="J1691">
        <v>13.545999999999999</v>
      </c>
      <c r="K1691">
        <v>13.849</v>
      </c>
      <c r="L1691">
        <v>14.317</v>
      </c>
      <c r="M1691">
        <v>15.256</v>
      </c>
      <c r="N1691">
        <v>16.295000000000002</v>
      </c>
      <c r="O1691">
        <v>16.899999999999999</v>
      </c>
      <c r="P1691">
        <v>17.329000000000001</v>
      </c>
      <c r="Q1691">
        <v>17.998000000000001</v>
      </c>
      <c r="R1691">
        <v>18.454999999999998</v>
      </c>
      <c r="S1691">
        <v>19.367999999999999</v>
      </c>
      <c r="T1691">
        <v>21.106999999999999</v>
      </c>
      <c r="U1691">
        <v>1689</v>
      </c>
      <c r="V1691">
        <v>10.657</v>
      </c>
      <c r="W1691">
        <v>11.686</v>
      </c>
      <c r="X1691">
        <v>12.715999999999999</v>
      </c>
      <c r="Y1691">
        <v>13.895</v>
      </c>
      <c r="Z1691">
        <v>15.256</v>
      </c>
      <c r="AA1691">
        <v>16.837</v>
      </c>
      <c r="AB1691">
        <v>18.692</v>
      </c>
      <c r="AC1691">
        <v>20.888999999999999</v>
      </c>
      <c r="AD1691">
        <v>23.085999999999999</v>
      </c>
    </row>
    <row r="1692" spans="1:30" x14ac:dyDescent="0.25">
      <c r="A1692">
        <v>1690</v>
      </c>
      <c r="B1692">
        <f t="shared" si="26"/>
        <v>4.6269678302532515</v>
      </c>
      <c r="C1692">
        <v>-0.56840000000000002</v>
      </c>
      <c r="D1692">
        <v>15.2559</v>
      </c>
      <c r="E1692">
        <v>9.5939999999999998E-2</v>
      </c>
      <c r="F1692">
        <v>11.6</v>
      </c>
      <c r="G1692">
        <v>12.365</v>
      </c>
      <c r="H1692">
        <v>12.848000000000001</v>
      </c>
      <c r="I1692">
        <v>13.116</v>
      </c>
      <c r="J1692">
        <v>13.545999999999999</v>
      </c>
      <c r="K1692">
        <v>13.849</v>
      </c>
      <c r="L1692">
        <v>14.317</v>
      </c>
      <c r="M1692">
        <v>15.256</v>
      </c>
      <c r="N1692">
        <v>16.295999999999999</v>
      </c>
      <c r="O1692">
        <v>16.899999999999999</v>
      </c>
      <c r="P1692">
        <v>17.329999999999998</v>
      </c>
      <c r="Q1692">
        <v>17.998999999999999</v>
      </c>
      <c r="R1692">
        <v>18.454999999999998</v>
      </c>
      <c r="S1692">
        <v>19.367999999999999</v>
      </c>
      <c r="T1692">
        <v>21.108000000000001</v>
      </c>
      <c r="U1692">
        <v>1690</v>
      </c>
      <c r="V1692">
        <v>10.656000000000001</v>
      </c>
      <c r="W1692">
        <v>11.686</v>
      </c>
      <c r="X1692">
        <v>12.715999999999999</v>
      </c>
      <c r="Y1692">
        <v>13.895</v>
      </c>
      <c r="Z1692">
        <v>15.256</v>
      </c>
      <c r="AA1692">
        <v>16.838000000000001</v>
      </c>
      <c r="AB1692">
        <v>18.693000000000001</v>
      </c>
      <c r="AC1692">
        <v>20.89</v>
      </c>
      <c r="AD1692">
        <v>23.087</v>
      </c>
    </row>
    <row r="1693" spans="1:30" x14ac:dyDescent="0.25">
      <c r="A1693">
        <v>1691</v>
      </c>
      <c r="B1693">
        <f t="shared" si="26"/>
        <v>4.6297056810403836</v>
      </c>
      <c r="C1693">
        <v>-0.56840000000000002</v>
      </c>
      <c r="D1693">
        <v>15.256</v>
      </c>
      <c r="E1693">
        <v>9.5960000000000004E-2</v>
      </c>
      <c r="F1693">
        <v>11.599</v>
      </c>
      <c r="G1693">
        <v>12.364000000000001</v>
      </c>
      <c r="H1693">
        <v>12.848000000000001</v>
      </c>
      <c r="I1693">
        <v>13.116</v>
      </c>
      <c r="J1693">
        <v>13.545999999999999</v>
      </c>
      <c r="K1693">
        <v>13.849</v>
      </c>
      <c r="L1693">
        <v>14.316000000000001</v>
      </c>
      <c r="M1693">
        <v>15.256</v>
      </c>
      <c r="N1693">
        <v>16.295999999999999</v>
      </c>
      <c r="O1693">
        <v>16.901</v>
      </c>
      <c r="P1693">
        <v>17.329999999999998</v>
      </c>
      <c r="Q1693">
        <v>18</v>
      </c>
      <c r="R1693">
        <v>18.456</v>
      </c>
      <c r="S1693">
        <v>19.369</v>
      </c>
      <c r="T1693">
        <v>21.109000000000002</v>
      </c>
      <c r="U1693">
        <v>1691</v>
      </c>
      <c r="V1693">
        <v>10.656000000000001</v>
      </c>
      <c r="W1693">
        <v>11.686</v>
      </c>
      <c r="X1693">
        <v>12.715</v>
      </c>
      <c r="Y1693">
        <v>13.895</v>
      </c>
      <c r="Z1693">
        <v>15.256</v>
      </c>
      <c r="AA1693">
        <v>16.838000000000001</v>
      </c>
      <c r="AB1693">
        <v>18.693999999999999</v>
      </c>
      <c r="AC1693">
        <v>20.890999999999998</v>
      </c>
      <c r="AD1693">
        <v>23.088999999999999</v>
      </c>
    </row>
    <row r="1694" spans="1:30" x14ac:dyDescent="0.25">
      <c r="A1694">
        <v>1692</v>
      </c>
      <c r="B1694">
        <f t="shared" si="26"/>
        <v>4.6324435318275157</v>
      </c>
      <c r="C1694">
        <v>-0.56840000000000002</v>
      </c>
      <c r="D1694">
        <v>15.2561</v>
      </c>
      <c r="E1694">
        <v>9.597E-2</v>
      </c>
      <c r="F1694">
        <v>11.599</v>
      </c>
      <c r="G1694">
        <v>12.364000000000001</v>
      </c>
      <c r="H1694">
        <v>12.848000000000001</v>
      </c>
      <c r="I1694">
        <v>13.116</v>
      </c>
      <c r="J1694">
        <v>13.545999999999999</v>
      </c>
      <c r="K1694">
        <v>13.849</v>
      </c>
      <c r="L1694">
        <v>14.316000000000001</v>
      </c>
      <c r="M1694">
        <v>15.256</v>
      </c>
      <c r="N1694">
        <v>16.295999999999999</v>
      </c>
      <c r="O1694">
        <v>16.901</v>
      </c>
      <c r="P1694">
        <v>17.331</v>
      </c>
      <c r="Q1694">
        <v>18</v>
      </c>
      <c r="R1694">
        <v>18.457000000000001</v>
      </c>
      <c r="S1694">
        <v>19.37</v>
      </c>
      <c r="T1694">
        <v>21.11</v>
      </c>
      <c r="U1694">
        <v>1692</v>
      </c>
      <c r="V1694">
        <v>10.654999999999999</v>
      </c>
      <c r="W1694">
        <v>11.685</v>
      </c>
      <c r="X1694">
        <v>12.715</v>
      </c>
      <c r="Y1694">
        <v>13.895</v>
      </c>
      <c r="Z1694">
        <v>15.256</v>
      </c>
      <c r="AA1694">
        <v>16.838000000000001</v>
      </c>
      <c r="AB1694">
        <v>18.693999999999999</v>
      </c>
      <c r="AC1694">
        <v>20.891999999999999</v>
      </c>
      <c r="AD1694">
        <v>23.09</v>
      </c>
    </row>
    <row r="1695" spans="1:30" x14ac:dyDescent="0.25">
      <c r="A1695">
        <v>1693</v>
      </c>
      <c r="B1695">
        <f t="shared" si="26"/>
        <v>4.6351813826146477</v>
      </c>
      <c r="C1695">
        <v>-0.56840000000000002</v>
      </c>
      <c r="D1695">
        <v>15.2563</v>
      </c>
      <c r="E1695">
        <v>9.5990000000000006E-2</v>
      </c>
      <c r="F1695">
        <v>11.598000000000001</v>
      </c>
      <c r="G1695">
        <v>12.364000000000001</v>
      </c>
      <c r="H1695">
        <v>12.847</v>
      </c>
      <c r="I1695">
        <v>13.115</v>
      </c>
      <c r="J1695">
        <v>13.545999999999999</v>
      </c>
      <c r="K1695">
        <v>13.849</v>
      </c>
      <c r="L1695">
        <v>14.316000000000001</v>
      </c>
      <c r="M1695">
        <v>15.256</v>
      </c>
      <c r="N1695">
        <v>16.297000000000001</v>
      </c>
      <c r="O1695">
        <v>16.902000000000001</v>
      </c>
      <c r="P1695">
        <v>17.331</v>
      </c>
      <c r="Q1695">
        <v>18.001000000000001</v>
      </c>
      <c r="R1695">
        <v>18.457999999999998</v>
      </c>
      <c r="S1695">
        <v>19.370999999999999</v>
      </c>
      <c r="T1695">
        <v>21.111999999999998</v>
      </c>
      <c r="U1695">
        <v>1693</v>
      </c>
      <c r="V1695">
        <v>10.654999999999999</v>
      </c>
      <c r="W1695">
        <v>11.685</v>
      </c>
      <c r="X1695">
        <v>12.715</v>
      </c>
      <c r="Y1695">
        <v>13.895</v>
      </c>
      <c r="Z1695">
        <v>15.256</v>
      </c>
      <c r="AA1695">
        <v>16.838999999999999</v>
      </c>
      <c r="AB1695">
        <v>18.695</v>
      </c>
      <c r="AC1695">
        <v>20.893999999999998</v>
      </c>
      <c r="AD1695">
        <v>23.093</v>
      </c>
    </row>
    <row r="1696" spans="1:30" x14ac:dyDescent="0.25">
      <c r="A1696">
        <v>1694</v>
      </c>
      <c r="B1696">
        <f t="shared" si="26"/>
        <v>4.6379192334017798</v>
      </c>
      <c r="C1696">
        <v>-0.56840000000000002</v>
      </c>
      <c r="D1696">
        <v>15.256399999999999</v>
      </c>
      <c r="E1696">
        <v>9.6009999999999998E-2</v>
      </c>
      <c r="F1696">
        <v>11.598000000000001</v>
      </c>
      <c r="G1696">
        <v>12.363</v>
      </c>
      <c r="H1696">
        <v>12.847</v>
      </c>
      <c r="I1696">
        <v>13.115</v>
      </c>
      <c r="J1696">
        <v>13.545999999999999</v>
      </c>
      <c r="K1696">
        <v>13.849</v>
      </c>
      <c r="L1696">
        <v>14.316000000000001</v>
      </c>
      <c r="M1696">
        <v>15.256</v>
      </c>
      <c r="N1696">
        <v>16.297000000000001</v>
      </c>
      <c r="O1696">
        <v>16.902000000000001</v>
      </c>
      <c r="P1696">
        <v>17.332000000000001</v>
      </c>
      <c r="Q1696">
        <v>18.001999999999999</v>
      </c>
      <c r="R1696">
        <v>18.459</v>
      </c>
      <c r="S1696">
        <v>19.373000000000001</v>
      </c>
      <c r="T1696">
        <v>21.114000000000001</v>
      </c>
      <c r="U1696">
        <v>1694</v>
      </c>
      <c r="V1696">
        <v>10.654</v>
      </c>
      <c r="W1696">
        <v>11.683999999999999</v>
      </c>
      <c r="X1696">
        <v>12.715</v>
      </c>
      <c r="Y1696">
        <v>13.895</v>
      </c>
      <c r="Z1696">
        <v>15.256</v>
      </c>
      <c r="AA1696">
        <v>16.84</v>
      </c>
      <c r="AB1696">
        <v>18.696000000000002</v>
      </c>
      <c r="AC1696">
        <v>20.896000000000001</v>
      </c>
      <c r="AD1696">
        <v>23.094999999999999</v>
      </c>
    </row>
    <row r="1697" spans="1:30" x14ac:dyDescent="0.25">
      <c r="A1697">
        <v>1695</v>
      </c>
      <c r="B1697">
        <f t="shared" si="26"/>
        <v>4.6406570841889119</v>
      </c>
      <c r="C1697">
        <v>-0.56840000000000002</v>
      </c>
      <c r="D1697">
        <v>15.256500000000001</v>
      </c>
      <c r="E1697">
        <v>9.6019999999999994E-2</v>
      </c>
      <c r="F1697">
        <v>11.598000000000001</v>
      </c>
      <c r="G1697">
        <v>12.363</v>
      </c>
      <c r="H1697">
        <v>12.847</v>
      </c>
      <c r="I1697">
        <v>13.115</v>
      </c>
      <c r="J1697">
        <v>13.545999999999999</v>
      </c>
      <c r="K1697">
        <v>13.849</v>
      </c>
      <c r="L1697">
        <v>14.316000000000001</v>
      </c>
      <c r="M1697">
        <v>15.257</v>
      </c>
      <c r="N1697">
        <v>16.297000000000001</v>
      </c>
      <c r="O1697">
        <v>16.902000000000001</v>
      </c>
      <c r="P1697">
        <v>17.332000000000001</v>
      </c>
      <c r="Q1697">
        <v>18.001999999999999</v>
      </c>
      <c r="R1697">
        <v>18.459</v>
      </c>
      <c r="S1697">
        <v>19.373000000000001</v>
      </c>
      <c r="T1697">
        <v>21.114999999999998</v>
      </c>
      <c r="U1697">
        <v>1695</v>
      </c>
      <c r="V1697">
        <v>10.654</v>
      </c>
      <c r="W1697">
        <v>11.683999999999999</v>
      </c>
      <c r="X1697">
        <v>12.714</v>
      </c>
      <c r="Y1697">
        <v>13.895</v>
      </c>
      <c r="Z1697">
        <v>15.256</v>
      </c>
      <c r="AA1697">
        <v>16.84</v>
      </c>
      <c r="AB1697">
        <v>18.696999999999999</v>
      </c>
      <c r="AC1697">
        <v>20.896999999999998</v>
      </c>
      <c r="AD1697">
        <v>23.096</v>
      </c>
    </row>
    <row r="1698" spans="1:30" x14ac:dyDescent="0.25">
      <c r="A1698">
        <v>1696</v>
      </c>
      <c r="B1698">
        <f t="shared" si="26"/>
        <v>4.6433949349760439</v>
      </c>
      <c r="C1698">
        <v>-0.56840000000000002</v>
      </c>
      <c r="D1698">
        <v>15.256600000000001</v>
      </c>
      <c r="E1698">
        <v>9.604E-2</v>
      </c>
      <c r="F1698">
        <v>11.597</v>
      </c>
      <c r="G1698">
        <v>12.363</v>
      </c>
      <c r="H1698">
        <v>12.846</v>
      </c>
      <c r="I1698">
        <v>13.115</v>
      </c>
      <c r="J1698">
        <v>13.545</v>
      </c>
      <c r="K1698">
        <v>13.849</v>
      </c>
      <c r="L1698">
        <v>14.316000000000001</v>
      </c>
      <c r="M1698">
        <v>15.257</v>
      </c>
      <c r="N1698">
        <v>16.297999999999998</v>
      </c>
      <c r="O1698">
        <v>16.902999999999999</v>
      </c>
      <c r="P1698">
        <v>17.332999999999998</v>
      </c>
      <c r="Q1698">
        <v>18.003</v>
      </c>
      <c r="R1698">
        <v>18.46</v>
      </c>
      <c r="S1698">
        <v>19.373999999999999</v>
      </c>
      <c r="T1698">
        <v>21.117000000000001</v>
      </c>
      <c r="U1698">
        <v>1696</v>
      </c>
      <c r="V1698">
        <v>10.653</v>
      </c>
      <c r="W1698">
        <v>11.683999999999999</v>
      </c>
      <c r="X1698">
        <v>12.714</v>
      </c>
      <c r="Y1698">
        <v>13.895</v>
      </c>
      <c r="Z1698">
        <v>15.257</v>
      </c>
      <c r="AA1698">
        <v>16.84</v>
      </c>
      <c r="AB1698">
        <v>18.698</v>
      </c>
      <c r="AC1698">
        <v>20.898</v>
      </c>
      <c r="AD1698">
        <v>23.099</v>
      </c>
    </row>
    <row r="1699" spans="1:30" x14ac:dyDescent="0.25">
      <c r="A1699">
        <v>1697</v>
      </c>
      <c r="B1699">
        <f t="shared" si="26"/>
        <v>4.646132785763176</v>
      </c>
      <c r="C1699">
        <v>-0.56840000000000002</v>
      </c>
      <c r="D1699">
        <v>15.2567</v>
      </c>
      <c r="E1699">
        <v>9.6060000000000006E-2</v>
      </c>
      <c r="F1699">
        <v>11.597</v>
      </c>
      <c r="G1699">
        <v>12.362</v>
      </c>
      <c r="H1699">
        <v>12.846</v>
      </c>
      <c r="I1699">
        <v>13.114000000000001</v>
      </c>
      <c r="J1699">
        <v>13.545</v>
      </c>
      <c r="K1699">
        <v>13.848000000000001</v>
      </c>
      <c r="L1699">
        <v>14.316000000000001</v>
      </c>
      <c r="M1699">
        <v>15.257</v>
      </c>
      <c r="N1699">
        <v>16.297999999999998</v>
      </c>
      <c r="O1699">
        <v>16.902999999999999</v>
      </c>
      <c r="P1699">
        <v>17.334</v>
      </c>
      <c r="Q1699">
        <v>18.004000000000001</v>
      </c>
      <c r="R1699">
        <v>18.460999999999999</v>
      </c>
      <c r="S1699">
        <v>19.376000000000001</v>
      </c>
      <c r="T1699">
        <v>21.117999999999999</v>
      </c>
      <c r="U1699">
        <v>1697</v>
      </c>
      <c r="V1699">
        <v>10.651999999999999</v>
      </c>
      <c r="W1699">
        <v>11.683</v>
      </c>
      <c r="X1699">
        <v>12.714</v>
      </c>
      <c r="Y1699">
        <v>13.894</v>
      </c>
      <c r="Z1699">
        <v>15.257</v>
      </c>
      <c r="AA1699">
        <v>16.841000000000001</v>
      </c>
      <c r="AB1699">
        <v>18.699000000000002</v>
      </c>
      <c r="AC1699">
        <v>20.9</v>
      </c>
      <c r="AD1699">
        <v>23.100999999999999</v>
      </c>
    </row>
    <row r="1700" spans="1:30" x14ac:dyDescent="0.25">
      <c r="A1700">
        <v>1698</v>
      </c>
      <c r="B1700">
        <f t="shared" si="26"/>
        <v>4.6488706365503081</v>
      </c>
      <c r="C1700">
        <v>-0.56840000000000002</v>
      </c>
      <c r="D1700">
        <v>15.2568</v>
      </c>
      <c r="E1700">
        <v>9.6070000000000003E-2</v>
      </c>
      <c r="F1700">
        <v>11.596</v>
      </c>
      <c r="G1700">
        <v>12.362</v>
      </c>
      <c r="H1700">
        <v>12.846</v>
      </c>
      <c r="I1700">
        <v>13.114000000000001</v>
      </c>
      <c r="J1700">
        <v>13.545</v>
      </c>
      <c r="K1700">
        <v>13.848000000000001</v>
      </c>
      <c r="L1700">
        <v>14.316000000000001</v>
      </c>
      <c r="M1700">
        <v>15.257</v>
      </c>
      <c r="N1700">
        <v>16.297999999999998</v>
      </c>
      <c r="O1700">
        <v>16.904</v>
      </c>
      <c r="P1700">
        <v>17.334</v>
      </c>
      <c r="Q1700">
        <v>18.004000000000001</v>
      </c>
      <c r="R1700">
        <v>18.460999999999999</v>
      </c>
      <c r="S1700">
        <v>19.376000000000001</v>
      </c>
      <c r="T1700">
        <v>21.119</v>
      </c>
      <c r="U1700">
        <v>1698</v>
      </c>
      <c r="V1700">
        <v>10.651999999999999</v>
      </c>
      <c r="W1700">
        <v>11.683</v>
      </c>
      <c r="X1700">
        <v>12.714</v>
      </c>
      <c r="Y1700">
        <v>13.894</v>
      </c>
      <c r="Z1700">
        <v>15.257</v>
      </c>
      <c r="AA1700">
        <v>16.841000000000001</v>
      </c>
      <c r="AB1700">
        <v>18.699000000000002</v>
      </c>
      <c r="AC1700">
        <v>20.901</v>
      </c>
      <c r="AD1700">
        <v>23.102</v>
      </c>
    </row>
    <row r="1701" spans="1:30" x14ac:dyDescent="0.25">
      <c r="A1701">
        <v>1699</v>
      </c>
      <c r="B1701">
        <f t="shared" si="26"/>
        <v>4.6516084873374401</v>
      </c>
      <c r="C1701">
        <v>-0.56840000000000002</v>
      </c>
      <c r="D1701">
        <v>15.2569</v>
      </c>
      <c r="E1701">
        <v>9.6089999999999995E-2</v>
      </c>
      <c r="F1701">
        <v>11.596</v>
      </c>
      <c r="G1701">
        <v>12.362</v>
      </c>
      <c r="H1701">
        <v>12.846</v>
      </c>
      <c r="I1701">
        <v>13.114000000000001</v>
      </c>
      <c r="J1701">
        <v>13.545</v>
      </c>
      <c r="K1701">
        <v>13.848000000000001</v>
      </c>
      <c r="L1701">
        <v>14.316000000000001</v>
      </c>
      <c r="M1701">
        <v>15.257</v>
      </c>
      <c r="N1701">
        <v>16.297999999999998</v>
      </c>
      <c r="O1701">
        <v>16.904</v>
      </c>
      <c r="P1701">
        <v>17.334</v>
      </c>
      <c r="Q1701">
        <v>18.004999999999999</v>
      </c>
      <c r="R1701">
        <v>18.462</v>
      </c>
      <c r="S1701">
        <v>19.376999999999999</v>
      </c>
      <c r="T1701">
        <v>21.120999999999999</v>
      </c>
      <c r="U1701">
        <v>1699</v>
      </c>
      <c r="V1701">
        <v>10.651</v>
      </c>
      <c r="W1701">
        <v>11.682</v>
      </c>
      <c r="X1701">
        <v>12.712999999999999</v>
      </c>
      <c r="Y1701">
        <v>13.894</v>
      </c>
      <c r="Z1701">
        <v>15.257</v>
      </c>
      <c r="AA1701">
        <v>16.841000000000001</v>
      </c>
      <c r="AB1701">
        <v>18.7</v>
      </c>
      <c r="AC1701">
        <v>20.902000000000001</v>
      </c>
      <c r="AD1701">
        <v>23.103999999999999</v>
      </c>
    </row>
    <row r="1702" spans="1:30" x14ac:dyDescent="0.25">
      <c r="A1702">
        <v>1700</v>
      </c>
      <c r="B1702">
        <f t="shared" si="26"/>
        <v>4.6543463381245722</v>
      </c>
      <c r="C1702">
        <v>-0.56840000000000002</v>
      </c>
      <c r="D1702">
        <v>15.257</v>
      </c>
      <c r="E1702">
        <v>9.6100000000000005E-2</v>
      </c>
      <c r="F1702">
        <v>11.596</v>
      </c>
      <c r="G1702">
        <v>12.361000000000001</v>
      </c>
      <c r="H1702">
        <v>12.845000000000001</v>
      </c>
      <c r="I1702">
        <v>13.114000000000001</v>
      </c>
      <c r="J1702">
        <v>13.545</v>
      </c>
      <c r="K1702">
        <v>13.848000000000001</v>
      </c>
      <c r="L1702">
        <v>14.316000000000001</v>
      </c>
      <c r="M1702">
        <v>15.257</v>
      </c>
      <c r="N1702">
        <v>16.298999999999999</v>
      </c>
      <c r="O1702">
        <v>16.904</v>
      </c>
      <c r="P1702">
        <v>17.335000000000001</v>
      </c>
      <c r="Q1702">
        <v>18.004999999999999</v>
      </c>
      <c r="R1702">
        <v>18.463000000000001</v>
      </c>
      <c r="S1702">
        <v>19.378</v>
      </c>
      <c r="T1702">
        <v>21.122</v>
      </c>
      <c r="U1702">
        <v>1700</v>
      </c>
      <c r="V1702">
        <v>10.651</v>
      </c>
      <c r="W1702">
        <v>11.682</v>
      </c>
      <c r="X1702">
        <v>12.712999999999999</v>
      </c>
      <c r="Y1702">
        <v>13.894</v>
      </c>
      <c r="Z1702">
        <v>15.257</v>
      </c>
      <c r="AA1702">
        <v>16.841999999999999</v>
      </c>
      <c r="AB1702">
        <v>18.701000000000001</v>
      </c>
      <c r="AC1702">
        <v>20.902999999999999</v>
      </c>
      <c r="AD1702">
        <v>23.106000000000002</v>
      </c>
    </row>
    <row r="1703" spans="1:30" x14ac:dyDescent="0.25">
      <c r="A1703">
        <v>1701</v>
      </c>
      <c r="B1703">
        <f t="shared" si="26"/>
        <v>4.6570841889117043</v>
      </c>
      <c r="C1703">
        <v>-0.56840000000000002</v>
      </c>
      <c r="D1703">
        <v>15.257099999999999</v>
      </c>
      <c r="E1703">
        <v>9.6119999999999997E-2</v>
      </c>
      <c r="F1703">
        <v>11.595000000000001</v>
      </c>
      <c r="G1703">
        <v>12.361000000000001</v>
      </c>
      <c r="H1703">
        <v>12.845000000000001</v>
      </c>
      <c r="I1703">
        <v>13.114000000000001</v>
      </c>
      <c r="J1703">
        <v>13.545</v>
      </c>
      <c r="K1703">
        <v>13.848000000000001</v>
      </c>
      <c r="L1703">
        <v>14.316000000000001</v>
      </c>
      <c r="M1703">
        <v>15.257</v>
      </c>
      <c r="N1703">
        <v>16.298999999999999</v>
      </c>
      <c r="O1703">
        <v>16.905000000000001</v>
      </c>
      <c r="P1703">
        <v>17.335000000000001</v>
      </c>
      <c r="Q1703">
        <v>18.006</v>
      </c>
      <c r="R1703">
        <v>18.463999999999999</v>
      </c>
      <c r="S1703">
        <v>19.379000000000001</v>
      </c>
      <c r="T1703">
        <v>21.123999999999999</v>
      </c>
      <c r="U1703">
        <v>1701</v>
      </c>
      <c r="V1703">
        <v>10.651</v>
      </c>
      <c r="W1703">
        <v>11.682</v>
      </c>
      <c r="X1703">
        <v>12.712999999999999</v>
      </c>
      <c r="Y1703">
        <v>13.894</v>
      </c>
      <c r="Z1703">
        <v>15.257</v>
      </c>
      <c r="AA1703">
        <v>16.841999999999999</v>
      </c>
      <c r="AB1703">
        <v>18.702000000000002</v>
      </c>
      <c r="AC1703">
        <v>20.905000000000001</v>
      </c>
      <c r="AD1703">
        <v>23.108000000000001</v>
      </c>
    </row>
    <row r="1704" spans="1:30" x14ac:dyDescent="0.25">
      <c r="A1704">
        <v>1702</v>
      </c>
      <c r="B1704">
        <f t="shared" si="26"/>
        <v>4.6598220396988363</v>
      </c>
      <c r="C1704">
        <v>-0.56840000000000002</v>
      </c>
      <c r="D1704">
        <v>15.257199999999999</v>
      </c>
      <c r="E1704">
        <v>9.6140000000000003E-2</v>
      </c>
      <c r="F1704">
        <v>11.595000000000001</v>
      </c>
      <c r="G1704">
        <v>12.361000000000001</v>
      </c>
      <c r="H1704">
        <v>12.845000000000001</v>
      </c>
      <c r="I1704">
        <v>13.113</v>
      </c>
      <c r="J1704">
        <v>13.544</v>
      </c>
      <c r="K1704">
        <v>13.848000000000001</v>
      </c>
      <c r="L1704">
        <v>14.316000000000001</v>
      </c>
      <c r="M1704">
        <v>15.257</v>
      </c>
      <c r="N1704">
        <v>16.298999999999999</v>
      </c>
      <c r="O1704">
        <v>16.905000000000001</v>
      </c>
      <c r="P1704">
        <v>17.335999999999999</v>
      </c>
      <c r="Q1704">
        <v>18.007000000000001</v>
      </c>
      <c r="R1704">
        <v>18.465</v>
      </c>
      <c r="S1704">
        <v>19.38</v>
      </c>
      <c r="T1704">
        <v>21.125</v>
      </c>
      <c r="U1704">
        <v>1702</v>
      </c>
      <c r="V1704">
        <v>10.65</v>
      </c>
      <c r="W1704">
        <v>11.680999999999999</v>
      </c>
      <c r="X1704">
        <v>12.712</v>
      </c>
      <c r="Y1704">
        <v>13.894</v>
      </c>
      <c r="Z1704">
        <v>15.257</v>
      </c>
      <c r="AA1704">
        <v>16.843</v>
      </c>
      <c r="AB1704">
        <v>18.702999999999999</v>
      </c>
      <c r="AC1704">
        <v>20.907</v>
      </c>
      <c r="AD1704">
        <v>23.11</v>
      </c>
    </row>
    <row r="1705" spans="1:30" x14ac:dyDescent="0.25">
      <c r="A1705">
        <v>1703</v>
      </c>
      <c r="B1705">
        <f t="shared" si="26"/>
        <v>4.6625598904859684</v>
      </c>
      <c r="C1705">
        <v>-0.56840000000000002</v>
      </c>
      <c r="D1705">
        <v>15.257400000000001</v>
      </c>
      <c r="E1705">
        <v>9.6149999999999999E-2</v>
      </c>
      <c r="F1705">
        <v>11.593999999999999</v>
      </c>
      <c r="G1705">
        <v>12.36</v>
      </c>
      <c r="H1705">
        <v>12.845000000000001</v>
      </c>
      <c r="I1705">
        <v>13.113</v>
      </c>
      <c r="J1705">
        <v>13.544</v>
      </c>
      <c r="K1705">
        <v>13.848000000000001</v>
      </c>
      <c r="L1705">
        <v>14.316000000000001</v>
      </c>
      <c r="M1705">
        <v>15.257</v>
      </c>
      <c r="N1705">
        <v>16.3</v>
      </c>
      <c r="O1705">
        <v>16.905999999999999</v>
      </c>
      <c r="P1705">
        <v>17.335999999999999</v>
      </c>
      <c r="Q1705">
        <v>18.007000000000001</v>
      </c>
      <c r="R1705">
        <v>18.465</v>
      </c>
      <c r="S1705">
        <v>19.381</v>
      </c>
      <c r="T1705">
        <v>21.126000000000001</v>
      </c>
      <c r="U1705">
        <v>1703</v>
      </c>
      <c r="V1705">
        <v>10.65</v>
      </c>
      <c r="W1705">
        <v>11.680999999999999</v>
      </c>
      <c r="X1705">
        <v>12.712</v>
      </c>
      <c r="Y1705">
        <v>13.894</v>
      </c>
      <c r="Z1705">
        <v>15.257</v>
      </c>
      <c r="AA1705">
        <v>16.843</v>
      </c>
      <c r="AB1705">
        <v>18.702999999999999</v>
      </c>
      <c r="AC1705">
        <v>20.908000000000001</v>
      </c>
      <c r="AD1705">
        <v>23.111999999999998</v>
      </c>
    </row>
    <row r="1706" spans="1:30" x14ac:dyDescent="0.25">
      <c r="A1706">
        <v>1704</v>
      </c>
      <c r="B1706">
        <f t="shared" si="26"/>
        <v>4.6652977412731005</v>
      </c>
      <c r="C1706">
        <v>-0.56840000000000002</v>
      </c>
      <c r="D1706">
        <v>15.2575</v>
      </c>
      <c r="E1706">
        <v>9.6170000000000005E-2</v>
      </c>
      <c r="F1706">
        <v>11.593999999999999</v>
      </c>
      <c r="G1706">
        <v>12.36</v>
      </c>
      <c r="H1706">
        <v>12.843999999999999</v>
      </c>
      <c r="I1706">
        <v>13.113</v>
      </c>
      <c r="J1706">
        <v>13.544</v>
      </c>
      <c r="K1706">
        <v>13.848000000000001</v>
      </c>
      <c r="L1706">
        <v>14.316000000000001</v>
      </c>
      <c r="M1706">
        <v>15.257999999999999</v>
      </c>
      <c r="N1706">
        <v>16.3</v>
      </c>
      <c r="O1706">
        <v>16.905999999999999</v>
      </c>
      <c r="P1706">
        <v>17.337</v>
      </c>
      <c r="Q1706">
        <v>18.007999999999999</v>
      </c>
      <c r="R1706">
        <v>18.466000000000001</v>
      </c>
      <c r="S1706">
        <v>19.382000000000001</v>
      </c>
      <c r="T1706">
        <v>21.128</v>
      </c>
      <c r="U1706">
        <v>1704</v>
      </c>
      <c r="V1706">
        <v>10.648999999999999</v>
      </c>
      <c r="W1706">
        <v>11.68</v>
      </c>
      <c r="X1706">
        <v>12.712</v>
      </c>
      <c r="Y1706">
        <v>13.894</v>
      </c>
      <c r="Z1706">
        <v>15.257999999999999</v>
      </c>
      <c r="AA1706">
        <v>16.844000000000001</v>
      </c>
      <c r="AB1706">
        <v>18.704000000000001</v>
      </c>
      <c r="AC1706">
        <v>20.908999999999999</v>
      </c>
      <c r="AD1706">
        <v>23.114000000000001</v>
      </c>
    </row>
    <row r="1707" spans="1:30" x14ac:dyDescent="0.25">
      <c r="A1707">
        <v>1705</v>
      </c>
      <c r="B1707">
        <f t="shared" si="26"/>
        <v>4.6680355920602326</v>
      </c>
      <c r="C1707">
        <v>-0.56840000000000002</v>
      </c>
      <c r="D1707">
        <v>15.2576</v>
      </c>
      <c r="E1707">
        <v>9.6180000000000002E-2</v>
      </c>
      <c r="F1707">
        <v>11.593999999999999</v>
      </c>
      <c r="G1707">
        <v>12.36</v>
      </c>
      <c r="H1707">
        <v>12.843999999999999</v>
      </c>
      <c r="I1707">
        <v>13.113</v>
      </c>
      <c r="J1707">
        <v>13.544</v>
      </c>
      <c r="K1707">
        <v>13.848000000000001</v>
      </c>
      <c r="L1707">
        <v>14.316000000000001</v>
      </c>
      <c r="M1707">
        <v>15.257999999999999</v>
      </c>
      <c r="N1707">
        <v>16.3</v>
      </c>
      <c r="O1707">
        <v>16.905999999999999</v>
      </c>
      <c r="P1707">
        <v>17.337</v>
      </c>
      <c r="Q1707">
        <v>18.009</v>
      </c>
      <c r="R1707">
        <v>18.466999999999999</v>
      </c>
      <c r="S1707">
        <v>19.382999999999999</v>
      </c>
      <c r="T1707">
        <v>21.129000000000001</v>
      </c>
      <c r="U1707">
        <v>1705</v>
      </c>
      <c r="V1707">
        <v>10.648999999999999</v>
      </c>
      <c r="W1707">
        <v>11.68</v>
      </c>
      <c r="X1707">
        <v>12.712</v>
      </c>
      <c r="Y1707">
        <v>13.894</v>
      </c>
      <c r="Z1707">
        <v>15.257999999999999</v>
      </c>
      <c r="AA1707">
        <v>16.844000000000001</v>
      </c>
      <c r="AB1707">
        <v>18.704999999999998</v>
      </c>
      <c r="AC1707">
        <v>20.91</v>
      </c>
      <c r="AD1707">
        <v>23.114999999999998</v>
      </c>
    </row>
    <row r="1708" spans="1:30" x14ac:dyDescent="0.25">
      <c r="A1708">
        <v>1706</v>
      </c>
      <c r="B1708">
        <f t="shared" si="26"/>
        <v>4.6707734428473646</v>
      </c>
      <c r="C1708">
        <v>-0.56840000000000002</v>
      </c>
      <c r="D1708">
        <v>15.2577</v>
      </c>
      <c r="E1708">
        <v>9.6199999999999994E-2</v>
      </c>
      <c r="F1708">
        <v>11.593</v>
      </c>
      <c r="G1708">
        <v>12.359</v>
      </c>
      <c r="H1708">
        <v>12.843999999999999</v>
      </c>
      <c r="I1708">
        <v>13.112</v>
      </c>
      <c r="J1708">
        <v>13.544</v>
      </c>
      <c r="K1708">
        <v>13.847</v>
      </c>
      <c r="L1708">
        <v>14.316000000000001</v>
      </c>
      <c r="M1708">
        <v>15.257999999999999</v>
      </c>
      <c r="N1708">
        <v>16.300999999999998</v>
      </c>
      <c r="O1708">
        <v>16.907</v>
      </c>
      <c r="P1708">
        <v>17.338000000000001</v>
      </c>
      <c r="Q1708">
        <v>18.009</v>
      </c>
      <c r="R1708">
        <v>18.466999999999999</v>
      </c>
      <c r="S1708">
        <v>19.384</v>
      </c>
      <c r="T1708">
        <v>21.131</v>
      </c>
      <c r="U1708">
        <v>1706</v>
      </c>
      <c r="V1708">
        <v>10.648</v>
      </c>
      <c r="W1708">
        <v>11.68</v>
      </c>
      <c r="X1708">
        <v>12.711</v>
      </c>
      <c r="Y1708">
        <v>13.894</v>
      </c>
      <c r="Z1708">
        <v>15.257999999999999</v>
      </c>
      <c r="AA1708">
        <v>16.844000000000001</v>
      </c>
      <c r="AB1708">
        <v>18.706</v>
      </c>
      <c r="AC1708">
        <v>20.911999999999999</v>
      </c>
      <c r="AD1708">
        <v>23.117999999999999</v>
      </c>
    </row>
    <row r="1709" spans="1:30" x14ac:dyDescent="0.25">
      <c r="A1709">
        <v>1707</v>
      </c>
      <c r="B1709">
        <f t="shared" si="26"/>
        <v>4.6735112936344967</v>
      </c>
      <c r="C1709">
        <v>-0.56840000000000002</v>
      </c>
      <c r="D1709">
        <v>15.2578</v>
      </c>
      <c r="E1709">
        <v>9.622E-2</v>
      </c>
      <c r="F1709">
        <v>11.593</v>
      </c>
      <c r="G1709">
        <v>12.359</v>
      </c>
      <c r="H1709">
        <v>12.843</v>
      </c>
      <c r="I1709">
        <v>13.112</v>
      </c>
      <c r="J1709">
        <v>13.544</v>
      </c>
      <c r="K1709">
        <v>13.847</v>
      </c>
      <c r="L1709">
        <v>14.316000000000001</v>
      </c>
      <c r="M1709">
        <v>15.257999999999999</v>
      </c>
      <c r="N1709">
        <v>16.300999999999998</v>
      </c>
      <c r="O1709">
        <v>16.907</v>
      </c>
      <c r="P1709">
        <v>17.338999999999999</v>
      </c>
      <c r="Q1709">
        <v>18.010000000000002</v>
      </c>
      <c r="R1709">
        <v>18.468</v>
      </c>
      <c r="S1709">
        <v>19.385000000000002</v>
      </c>
      <c r="T1709">
        <v>21.132000000000001</v>
      </c>
      <c r="U1709">
        <v>1707</v>
      </c>
      <c r="V1709">
        <v>10.647</v>
      </c>
      <c r="W1709">
        <v>11.679</v>
      </c>
      <c r="X1709">
        <v>12.711</v>
      </c>
      <c r="Y1709">
        <v>13.893000000000001</v>
      </c>
      <c r="Z1709">
        <v>15.257999999999999</v>
      </c>
      <c r="AA1709">
        <v>16.844999999999999</v>
      </c>
      <c r="AB1709">
        <v>18.707000000000001</v>
      </c>
      <c r="AC1709">
        <v>20.913</v>
      </c>
      <c r="AD1709">
        <v>23.12</v>
      </c>
    </row>
    <row r="1710" spans="1:30" x14ac:dyDescent="0.25">
      <c r="A1710">
        <v>1708</v>
      </c>
      <c r="B1710">
        <f t="shared" si="26"/>
        <v>4.6762491444216288</v>
      </c>
      <c r="C1710">
        <v>-0.56840000000000002</v>
      </c>
      <c r="D1710">
        <v>15.257899999999999</v>
      </c>
      <c r="E1710">
        <v>9.6229999999999996E-2</v>
      </c>
      <c r="F1710">
        <v>11.592000000000001</v>
      </c>
      <c r="G1710">
        <v>12.359</v>
      </c>
      <c r="H1710">
        <v>12.843</v>
      </c>
      <c r="I1710">
        <v>13.112</v>
      </c>
      <c r="J1710">
        <v>13.542999999999999</v>
      </c>
      <c r="K1710">
        <v>13.847</v>
      </c>
      <c r="L1710">
        <v>14.316000000000001</v>
      </c>
      <c r="M1710">
        <v>15.257999999999999</v>
      </c>
      <c r="N1710">
        <v>16.300999999999998</v>
      </c>
      <c r="O1710">
        <v>16.908000000000001</v>
      </c>
      <c r="P1710">
        <v>17.338999999999999</v>
      </c>
      <c r="Q1710">
        <v>18.010999999999999</v>
      </c>
      <c r="R1710">
        <v>18.469000000000001</v>
      </c>
      <c r="S1710">
        <v>19.385999999999999</v>
      </c>
      <c r="T1710">
        <v>21.132999999999999</v>
      </c>
      <c r="U1710">
        <v>1708</v>
      </c>
      <c r="V1710">
        <v>10.647</v>
      </c>
      <c r="W1710">
        <v>11.679</v>
      </c>
      <c r="X1710">
        <v>12.711</v>
      </c>
      <c r="Y1710">
        <v>13.893000000000001</v>
      </c>
      <c r="Z1710">
        <v>15.257999999999999</v>
      </c>
      <c r="AA1710">
        <v>16.844999999999999</v>
      </c>
      <c r="AB1710">
        <v>18.707000000000001</v>
      </c>
      <c r="AC1710">
        <v>20.914000000000001</v>
      </c>
      <c r="AD1710">
        <v>23.120999999999999</v>
      </c>
    </row>
    <row r="1711" spans="1:30" x14ac:dyDescent="0.25">
      <c r="A1711">
        <v>1709</v>
      </c>
      <c r="B1711">
        <f t="shared" si="26"/>
        <v>4.6789869952087608</v>
      </c>
      <c r="C1711">
        <v>-0.56840000000000002</v>
      </c>
      <c r="D1711">
        <v>15.257999999999999</v>
      </c>
      <c r="E1711">
        <v>9.6250000000000002E-2</v>
      </c>
      <c r="F1711">
        <v>11.592000000000001</v>
      </c>
      <c r="G1711">
        <v>12.358000000000001</v>
      </c>
      <c r="H1711">
        <v>12.843</v>
      </c>
      <c r="I1711">
        <v>13.112</v>
      </c>
      <c r="J1711">
        <v>13.542999999999999</v>
      </c>
      <c r="K1711">
        <v>13.847</v>
      </c>
      <c r="L1711">
        <v>14.316000000000001</v>
      </c>
      <c r="M1711">
        <v>15.257999999999999</v>
      </c>
      <c r="N1711">
        <v>16.300999999999998</v>
      </c>
      <c r="O1711">
        <v>16.908000000000001</v>
      </c>
      <c r="P1711">
        <v>17.34</v>
      </c>
      <c r="Q1711">
        <v>18.010999999999999</v>
      </c>
      <c r="R1711">
        <v>18.47</v>
      </c>
      <c r="S1711">
        <v>19.387</v>
      </c>
      <c r="T1711">
        <v>21.135000000000002</v>
      </c>
      <c r="U1711">
        <v>1709</v>
      </c>
      <c r="V1711">
        <v>10.646000000000001</v>
      </c>
      <c r="W1711">
        <v>11.678000000000001</v>
      </c>
      <c r="X1711">
        <v>12.71</v>
      </c>
      <c r="Y1711">
        <v>13.893000000000001</v>
      </c>
      <c r="Z1711">
        <v>15.257999999999999</v>
      </c>
      <c r="AA1711">
        <v>16.846</v>
      </c>
      <c r="AB1711">
        <v>18.707999999999998</v>
      </c>
      <c r="AC1711">
        <v>20.916</v>
      </c>
      <c r="AD1711">
        <v>23.123000000000001</v>
      </c>
    </row>
    <row r="1712" spans="1:30" x14ac:dyDescent="0.25">
      <c r="A1712">
        <v>1710</v>
      </c>
      <c r="B1712">
        <f t="shared" si="26"/>
        <v>4.6817248459958929</v>
      </c>
      <c r="C1712">
        <v>-0.56840000000000002</v>
      </c>
      <c r="D1712">
        <v>15.2582</v>
      </c>
      <c r="E1712">
        <v>9.6259999999999998E-2</v>
      </c>
      <c r="F1712">
        <v>11.592000000000001</v>
      </c>
      <c r="G1712">
        <v>12.358000000000001</v>
      </c>
      <c r="H1712">
        <v>12.843</v>
      </c>
      <c r="I1712">
        <v>13.112</v>
      </c>
      <c r="J1712">
        <v>13.542999999999999</v>
      </c>
      <c r="K1712">
        <v>13.847</v>
      </c>
      <c r="L1712">
        <v>14.316000000000001</v>
      </c>
      <c r="M1712">
        <v>15.257999999999999</v>
      </c>
      <c r="N1712">
        <v>16.302</v>
      </c>
      <c r="O1712">
        <v>16.908999999999999</v>
      </c>
      <c r="P1712">
        <v>17.34</v>
      </c>
      <c r="Q1712">
        <v>18.012</v>
      </c>
      <c r="R1712">
        <v>18.47</v>
      </c>
      <c r="S1712">
        <v>19.388000000000002</v>
      </c>
      <c r="T1712">
        <v>21.135999999999999</v>
      </c>
      <c r="U1712">
        <v>1710</v>
      </c>
      <c r="V1712">
        <v>10.646000000000001</v>
      </c>
      <c r="W1712">
        <v>11.678000000000001</v>
      </c>
      <c r="X1712">
        <v>12.71</v>
      </c>
      <c r="Y1712">
        <v>13.893000000000001</v>
      </c>
      <c r="Z1712">
        <v>15.257999999999999</v>
      </c>
      <c r="AA1712">
        <v>16.846</v>
      </c>
      <c r="AB1712">
        <v>18.709</v>
      </c>
      <c r="AC1712">
        <v>20.917000000000002</v>
      </c>
      <c r="AD1712">
        <v>23.125</v>
      </c>
    </row>
    <row r="1713" spans="1:30" x14ac:dyDescent="0.25">
      <c r="A1713">
        <v>1711</v>
      </c>
      <c r="B1713">
        <f t="shared" si="26"/>
        <v>4.684462696783025</v>
      </c>
      <c r="C1713">
        <v>-0.56840000000000002</v>
      </c>
      <c r="D1713">
        <v>15.2583</v>
      </c>
      <c r="E1713">
        <v>9.6280000000000004E-2</v>
      </c>
      <c r="F1713">
        <v>11.590999999999999</v>
      </c>
      <c r="G1713">
        <v>12.358000000000001</v>
      </c>
      <c r="H1713">
        <v>12.843</v>
      </c>
      <c r="I1713">
        <v>13.111000000000001</v>
      </c>
      <c r="J1713">
        <v>13.542999999999999</v>
      </c>
      <c r="K1713">
        <v>13.847</v>
      </c>
      <c r="L1713">
        <v>14.316000000000001</v>
      </c>
      <c r="M1713">
        <v>15.257999999999999</v>
      </c>
      <c r="N1713">
        <v>16.302</v>
      </c>
      <c r="O1713">
        <v>16.908999999999999</v>
      </c>
      <c r="P1713">
        <v>17.341000000000001</v>
      </c>
      <c r="Q1713">
        <v>18.013000000000002</v>
      </c>
      <c r="R1713">
        <v>18.471</v>
      </c>
      <c r="S1713">
        <v>19.388999999999999</v>
      </c>
      <c r="T1713">
        <v>21.138000000000002</v>
      </c>
      <c r="U1713">
        <v>1711</v>
      </c>
      <c r="V1713">
        <v>10.645</v>
      </c>
      <c r="W1713">
        <v>11.678000000000001</v>
      </c>
      <c r="X1713">
        <v>12.71</v>
      </c>
      <c r="Y1713">
        <v>13.893000000000001</v>
      </c>
      <c r="Z1713">
        <v>15.257999999999999</v>
      </c>
      <c r="AA1713">
        <v>16.846</v>
      </c>
      <c r="AB1713">
        <v>18.71</v>
      </c>
      <c r="AC1713">
        <v>20.919</v>
      </c>
      <c r="AD1713">
        <v>23.126999999999999</v>
      </c>
    </row>
    <row r="1714" spans="1:30" x14ac:dyDescent="0.25">
      <c r="A1714">
        <v>1712</v>
      </c>
      <c r="B1714">
        <f t="shared" si="26"/>
        <v>4.687200547570157</v>
      </c>
      <c r="C1714">
        <v>-0.56840000000000002</v>
      </c>
      <c r="D1714">
        <v>15.2584</v>
      </c>
      <c r="E1714">
        <v>9.6299999999999997E-2</v>
      </c>
      <c r="F1714">
        <v>11.590999999999999</v>
      </c>
      <c r="G1714">
        <v>12.356999999999999</v>
      </c>
      <c r="H1714">
        <v>12.842000000000001</v>
      </c>
      <c r="I1714">
        <v>13.111000000000001</v>
      </c>
      <c r="J1714">
        <v>13.542999999999999</v>
      </c>
      <c r="K1714">
        <v>13.847</v>
      </c>
      <c r="L1714">
        <v>14.316000000000001</v>
      </c>
      <c r="M1714">
        <v>15.257999999999999</v>
      </c>
      <c r="N1714">
        <v>16.302</v>
      </c>
      <c r="O1714">
        <v>16.91</v>
      </c>
      <c r="P1714">
        <v>17.341000000000001</v>
      </c>
      <c r="Q1714">
        <v>18.013000000000002</v>
      </c>
      <c r="R1714">
        <v>18.472000000000001</v>
      </c>
      <c r="S1714">
        <v>19.39</v>
      </c>
      <c r="T1714">
        <v>21.138999999999999</v>
      </c>
      <c r="U1714">
        <v>1712</v>
      </c>
      <c r="V1714">
        <v>10.645</v>
      </c>
      <c r="W1714">
        <v>11.677</v>
      </c>
      <c r="X1714">
        <v>12.71</v>
      </c>
      <c r="Y1714">
        <v>13.893000000000001</v>
      </c>
      <c r="Z1714">
        <v>15.257999999999999</v>
      </c>
      <c r="AA1714">
        <v>16.847000000000001</v>
      </c>
      <c r="AB1714">
        <v>18.710999999999999</v>
      </c>
      <c r="AC1714">
        <v>20.92</v>
      </c>
      <c r="AD1714">
        <v>23.129000000000001</v>
      </c>
    </row>
    <row r="1715" spans="1:30" x14ac:dyDescent="0.25">
      <c r="A1715">
        <v>1713</v>
      </c>
      <c r="B1715">
        <f t="shared" si="26"/>
        <v>4.6899383983572891</v>
      </c>
      <c r="C1715">
        <v>-0.56840000000000002</v>
      </c>
      <c r="D1715">
        <v>15.2585</v>
      </c>
      <c r="E1715">
        <v>9.6310000000000007E-2</v>
      </c>
      <c r="F1715">
        <v>11.59</v>
      </c>
      <c r="G1715">
        <v>12.356999999999999</v>
      </c>
      <c r="H1715">
        <v>12.842000000000001</v>
      </c>
      <c r="I1715">
        <v>13.111000000000001</v>
      </c>
      <c r="J1715">
        <v>13.542999999999999</v>
      </c>
      <c r="K1715">
        <v>13.847</v>
      </c>
      <c r="L1715">
        <v>14.316000000000001</v>
      </c>
      <c r="M1715">
        <v>15.259</v>
      </c>
      <c r="N1715">
        <v>16.303000000000001</v>
      </c>
      <c r="O1715">
        <v>16.91</v>
      </c>
      <c r="P1715">
        <v>17.341999999999999</v>
      </c>
      <c r="Q1715">
        <v>18.013999999999999</v>
      </c>
      <c r="R1715">
        <v>18.472999999999999</v>
      </c>
      <c r="S1715">
        <v>19.390999999999998</v>
      </c>
      <c r="T1715">
        <v>21.14</v>
      </c>
      <c r="U1715">
        <v>1713</v>
      </c>
      <c r="V1715">
        <v>10.644</v>
      </c>
      <c r="W1715">
        <v>11.677</v>
      </c>
      <c r="X1715">
        <v>12.709</v>
      </c>
      <c r="Y1715">
        <v>13.893000000000001</v>
      </c>
      <c r="Z1715">
        <v>15.257999999999999</v>
      </c>
      <c r="AA1715">
        <v>16.847000000000001</v>
      </c>
      <c r="AB1715">
        <v>18.712</v>
      </c>
      <c r="AC1715">
        <v>20.920999999999999</v>
      </c>
      <c r="AD1715">
        <v>23.131</v>
      </c>
    </row>
    <row r="1716" spans="1:30" x14ac:dyDescent="0.25">
      <c r="A1716">
        <v>1714</v>
      </c>
      <c r="B1716">
        <f t="shared" si="26"/>
        <v>4.6926762491444221</v>
      </c>
      <c r="C1716">
        <v>-0.56840000000000002</v>
      </c>
      <c r="D1716">
        <v>15.258599999999999</v>
      </c>
      <c r="E1716">
        <v>9.6329999999999999E-2</v>
      </c>
      <c r="F1716">
        <v>11.59</v>
      </c>
      <c r="G1716">
        <v>12.356999999999999</v>
      </c>
      <c r="H1716">
        <v>12.842000000000001</v>
      </c>
      <c r="I1716">
        <v>13.111000000000001</v>
      </c>
      <c r="J1716">
        <v>13.542</v>
      </c>
      <c r="K1716">
        <v>13.847</v>
      </c>
      <c r="L1716">
        <v>14.315</v>
      </c>
      <c r="M1716">
        <v>15.259</v>
      </c>
      <c r="N1716">
        <v>16.303000000000001</v>
      </c>
      <c r="O1716">
        <v>16.91</v>
      </c>
      <c r="P1716">
        <v>17.341999999999999</v>
      </c>
      <c r="Q1716">
        <v>18.015000000000001</v>
      </c>
      <c r="R1716">
        <v>18.474</v>
      </c>
      <c r="S1716">
        <v>19.391999999999999</v>
      </c>
      <c r="T1716">
        <v>21.141999999999999</v>
      </c>
      <c r="U1716">
        <v>1714</v>
      </c>
      <c r="V1716">
        <v>10.644</v>
      </c>
      <c r="W1716">
        <v>11.676</v>
      </c>
      <c r="X1716">
        <v>12.709</v>
      </c>
      <c r="Y1716">
        <v>13.893000000000001</v>
      </c>
      <c r="Z1716">
        <v>15.259</v>
      </c>
      <c r="AA1716">
        <v>16.847999999999999</v>
      </c>
      <c r="AB1716">
        <v>18.712</v>
      </c>
      <c r="AC1716">
        <v>20.922999999999998</v>
      </c>
      <c r="AD1716">
        <v>23.132999999999999</v>
      </c>
    </row>
    <row r="1717" spans="1:30" x14ac:dyDescent="0.25">
      <c r="A1717">
        <v>1715</v>
      </c>
      <c r="B1717">
        <f t="shared" si="26"/>
        <v>4.6954140999315541</v>
      </c>
      <c r="C1717">
        <v>-0.56840000000000002</v>
      </c>
      <c r="D1717">
        <v>15.258699999999999</v>
      </c>
      <c r="E1717">
        <v>9.6339999999999995E-2</v>
      </c>
      <c r="F1717">
        <v>11.59</v>
      </c>
      <c r="G1717">
        <v>12.356999999999999</v>
      </c>
      <c r="H1717">
        <v>12.842000000000001</v>
      </c>
      <c r="I1717">
        <v>13.111000000000001</v>
      </c>
      <c r="J1717">
        <v>13.542</v>
      </c>
      <c r="K1717">
        <v>13.846</v>
      </c>
      <c r="L1717">
        <v>14.315</v>
      </c>
      <c r="M1717">
        <v>15.259</v>
      </c>
      <c r="N1717">
        <v>16.303000000000001</v>
      </c>
      <c r="O1717">
        <v>16.911000000000001</v>
      </c>
      <c r="P1717">
        <v>17.343</v>
      </c>
      <c r="Q1717">
        <v>18.015000000000001</v>
      </c>
      <c r="R1717">
        <v>18.474</v>
      </c>
      <c r="S1717">
        <v>19.393000000000001</v>
      </c>
      <c r="T1717">
        <v>21.143000000000001</v>
      </c>
      <c r="U1717">
        <v>1715</v>
      </c>
      <c r="V1717">
        <v>10.643000000000001</v>
      </c>
      <c r="W1717">
        <v>11.676</v>
      </c>
      <c r="X1717">
        <v>12.709</v>
      </c>
      <c r="Y1717">
        <v>13.893000000000001</v>
      </c>
      <c r="Z1717">
        <v>15.259</v>
      </c>
      <c r="AA1717">
        <v>16.847999999999999</v>
      </c>
      <c r="AB1717">
        <v>18.713000000000001</v>
      </c>
      <c r="AC1717">
        <v>20.923999999999999</v>
      </c>
      <c r="AD1717">
        <v>23.134</v>
      </c>
    </row>
    <row r="1718" spans="1:30" x14ac:dyDescent="0.25">
      <c r="A1718">
        <v>1716</v>
      </c>
      <c r="B1718">
        <f t="shared" si="26"/>
        <v>4.6981519507186862</v>
      </c>
      <c r="C1718">
        <v>-0.56840000000000002</v>
      </c>
      <c r="D1718">
        <v>15.258900000000001</v>
      </c>
      <c r="E1718">
        <v>9.6360000000000001E-2</v>
      </c>
      <c r="F1718">
        <v>11.589</v>
      </c>
      <c r="G1718">
        <v>12.356</v>
      </c>
      <c r="H1718">
        <v>12.840999999999999</v>
      </c>
      <c r="I1718">
        <v>13.11</v>
      </c>
      <c r="J1718">
        <v>13.542</v>
      </c>
      <c r="K1718">
        <v>13.846</v>
      </c>
      <c r="L1718">
        <v>14.315</v>
      </c>
      <c r="M1718">
        <v>15.259</v>
      </c>
      <c r="N1718">
        <v>16.303999999999998</v>
      </c>
      <c r="O1718">
        <v>16.911000000000001</v>
      </c>
      <c r="P1718">
        <v>17.343</v>
      </c>
      <c r="Q1718">
        <v>18.015999999999998</v>
      </c>
      <c r="R1718">
        <v>18.475000000000001</v>
      </c>
      <c r="S1718">
        <v>19.393999999999998</v>
      </c>
      <c r="T1718">
        <v>21.145</v>
      </c>
      <c r="U1718">
        <v>1716</v>
      </c>
      <c r="V1718">
        <v>10.643000000000001</v>
      </c>
      <c r="W1718">
        <v>11.676</v>
      </c>
      <c r="X1718">
        <v>12.709</v>
      </c>
      <c r="Y1718">
        <v>13.893000000000001</v>
      </c>
      <c r="Z1718">
        <v>15.259</v>
      </c>
      <c r="AA1718">
        <v>16.849</v>
      </c>
      <c r="AB1718">
        <v>18.713999999999999</v>
      </c>
      <c r="AC1718">
        <v>20.925000000000001</v>
      </c>
      <c r="AD1718">
        <v>23.137</v>
      </c>
    </row>
    <row r="1719" spans="1:30" x14ac:dyDescent="0.25">
      <c r="A1719">
        <v>1717</v>
      </c>
      <c r="B1719">
        <f t="shared" si="26"/>
        <v>4.7008898015058183</v>
      </c>
      <c r="C1719">
        <v>-0.56840000000000002</v>
      </c>
      <c r="D1719">
        <v>15.259</v>
      </c>
      <c r="E1719">
        <v>9.6369999999999997E-2</v>
      </c>
      <c r="F1719">
        <v>11.589</v>
      </c>
      <c r="G1719">
        <v>12.356</v>
      </c>
      <c r="H1719">
        <v>12.840999999999999</v>
      </c>
      <c r="I1719">
        <v>13.11</v>
      </c>
      <c r="J1719">
        <v>13.542</v>
      </c>
      <c r="K1719">
        <v>13.846</v>
      </c>
      <c r="L1719">
        <v>14.315</v>
      </c>
      <c r="M1719">
        <v>15.259</v>
      </c>
      <c r="N1719">
        <v>16.303999999999998</v>
      </c>
      <c r="O1719">
        <v>16.911999999999999</v>
      </c>
      <c r="P1719">
        <v>17.344000000000001</v>
      </c>
      <c r="Q1719">
        <v>18.015999999999998</v>
      </c>
      <c r="R1719">
        <v>18.475999999999999</v>
      </c>
      <c r="S1719">
        <v>19.393999999999998</v>
      </c>
      <c r="T1719">
        <v>21.146000000000001</v>
      </c>
      <c r="U1719">
        <v>1717</v>
      </c>
      <c r="V1719">
        <v>10.643000000000001</v>
      </c>
      <c r="W1719">
        <v>11.676</v>
      </c>
      <c r="X1719">
        <v>12.709</v>
      </c>
      <c r="Y1719">
        <v>13.891999999999999</v>
      </c>
      <c r="Z1719">
        <v>15.259</v>
      </c>
      <c r="AA1719">
        <v>16.849</v>
      </c>
      <c r="AB1719">
        <v>18.715</v>
      </c>
      <c r="AC1719">
        <v>20.925999999999998</v>
      </c>
      <c r="AD1719">
        <v>23.138000000000002</v>
      </c>
    </row>
    <row r="1720" spans="1:30" x14ac:dyDescent="0.25">
      <c r="A1720">
        <v>1718</v>
      </c>
      <c r="B1720">
        <f t="shared" si="26"/>
        <v>4.7036276522929503</v>
      </c>
      <c r="C1720">
        <v>-0.56840000000000002</v>
      </c>
      <c r="D1720">
        <v>15.2591</v>
      </c>
      <c r="E1720">
        <v>9.6390000000000003E-2</v>
      </c>
      <c r="F1720">
        <v>11.587999999999999</v>
      </c>
      <c r="G1720">
        <v>12.356</v>
      </c>
      <c r="H1720">
        <v>12.840999999999999</v>
      </c>
      <c r="I1720">
        <v>13.11</v>
      </c>
      <c r="J1720">
        <v>13.542</v>
      </c>
      <c r="K1720">
        <v>13.846</v>
      </c>
      <c r="L1720">
        <v>14.315</v>
      </c>
      <c r="M1720">
        <v>15.259</v>
      </c>
      <c r="N1720">
        <v>16.303999999999998</v>
      </c>
      <c r="O1720">
        <v>16.911999999999999</v>
      </c>
      <c r="P1720">
        <v>17.344000000000001</v>
      </c>
      <c r="Q1720">
        <v>18.016999999999999</v>
      </c>
      <c r="R1720">
        <v>18.477</v>
      </c>
      <c r="S1720">
        <v>19.396000000000001</v>
      </c>
      <c r="T1720">
        <v>21.148</v>
      </c>
      <c r="U1720">
        <v>1718</v>
      </c>
      <c r="V1720">
        <v>10.641999999999999</v>
      </c>
      <c r="W1720">
        <v>11.675000000000001</v>
      </c>
      <c r="X1720">
        <v>12.708</v>
      </c>
      <c r="Y1720">
        <v>13.891999999999999</v>
      </c>
      <c r="Z1720">
        <v>15.259</v>
      </c>
      <c r="AA1720">
        <v>16.849</v>
      </c>
      <c r="AB1720">
        <v>18.716000000000001</v>
      </c>
      <c r="AC1720">
        <v>20.928000000000001</v>
      </c>
      <c r="AD1720">
        <v>23.14</v>
      </c>
    </row>
    <row r="1721" spans="1:30" x14ac:dyDescent="0.25">
      <c r="A1721">
        <v>1719</v>
      </c>
      <c r="B1721">
        <f t="shared" si="26"/>
        <v>4.7063655030800824</v>
      </c>
      <c r="C1721">
        <v>-0.56840000000000002</v>
      </c>
      <c r="D1721">
        <v>15.2592</v>
      </c>
      <c r="E1721">
        <v>9.6409999999999996E-2</v>
      </c>
      <c r="F1721">
        <v>11.587999999999999</v>
      </c>
      <c r="G1721">
        <v>12.355</v>
      </c>
      <c r="H1721">
        <v>12.84</v>
      </c>
      <c r="I1721">
        <v>13.11</v>
      </c>
      <c r="J1721">
        <v>13.542</v>
      </c>
      <c r="K1721">
        <v>13.846</v>
      </c>
      <c r="L1721">
        <v>14.315</v>
      </c>
      <c r="M1721">
        <v>15.259</v>
      </c>
      <c r="N1721">
        <v>16.305</v>
      </c>
      <c r="O1721">
        <v>16.913</v>
      </c>
      <c r="P1721">
        <v>17.344999999999999</v>
      </c>
      <c r="Q1721">
        <v>18.018000000000001</v>
      </c>
      <c r="R1721">
        <v>18.477</v>
      </c>
      <c r="S1721">
        <v>19.396999999999998</v>
      </c>
      <c r="T1721">
        <v>21.149000000000001</v>
      </c>
      <c r="U1721">
        <v>1719</v>
      </c>
      <c r="V1721">
        <v>10.641</v>
      </c>
      <c r="W1721">
        <v>11.673999999999999</v>
      </c>
      <c r="X1721">
        <v>12.708</v>
      </c>
      <c r="Y1721">
        <v>13.891999999999999</v>
      </c>
      <c r="Z1721">
        <v>15.259</v>
      </c>
      <c r="AA1721">
        <v>16.850000000000001</v>
      </c>
      <c r="AB1721">
        <v>18.716999999999999</v>
      </c>
      <c r="AC1721">
        <v>20.93</v>
      </c>
      <c r="AD1721">
        <v>23.143000000000001</v>
      </c>
    </row>
    <row r="1722" spans="1:30" x14ac:dyDescent="0.25">
      <c r="A1722">
        <v>1720</v>
      </c>
      <c r="B1722">
        <f t="shared" si="26"/>
        <v>4.7091033538672145</v>
      </c>
      <c r="C1722">
        <v>-0.56840000000000002</v>
      </c>
      <c r="D1722">
        <v>15.2593</v>
      </c>
      <c r="E1722">
        <v>9.6420000000000006E-2</v>
      </c>
      <c r="F1722">
        <v>11.587999999999999</v>
      </c>
      <c r="G1722">
        <v>12.355</v>
      </c>
      <c r="H1722">
        <v>12.84</v>
      </c>
      <c r="I1722">
        <v>13.11</v>
      </c>
      <c r="J1722">
        <v>13.542</v>
      </c>
      <c r="K1722">
        <v>13.846</v>
      </c>
      <c r="L1722">
        <v>14.315</v>
      </c>
      <c r="M1722">
        <v>15.259</v>
      </c>
      <c r="N1722">
        <v>16.305</v>
      </c>
      <c r="O1722">
        <v>16.913</v>
      </c>
      <c r="P1722">
        <v>17.344999999999999</v>
      </c>
      <c r="Q1722">
        <v>18.018000000000001</v>
      </c>
      <c r="R1722">
        <v>18.478000000000002</v>
      </c>
      <c r="S1722">
        <v>19.396999999999998</v>
      </c>
      <c r="T1722">
        <v>21.15</v>
      </c>
      <c r="U1722">
        <v>1720</v>
      </c>
      <c r="V1722">
        <v>10.641</v>
      </c>
      <c r="W1722">
        <v>11.673999999999999</v>
      </c>
      <c r="X1722">
        <v>12.708</v>
      </c>
      <c r="Y1722">
        <v>13.891999999999999</v>
      </c>
      <c r="Z1722">
        <v>15.259</v>
      </c>
      <c r="AA1722">
        <v>16.850000000000001</v>
      </c>
      <c r="AB1722">
        <v>18.716999999999999</v>
      </c>
      <c r="AC1722">
        <v>20.93</v>
      </c>
      <c r="AD1722">
        <v>23.143999999999998</v>
      </c>
    </row>
    <row r="1723" spans="1:30" x14ac:dyDescent="0.25">
      <c r="A1723">
        <v>1721</v>
      </c>
      <c r="B1723">
        <f t="shared" si="26"/>
        <v>4.7118412046543465</v>
      </c>
      <c r="C1723">
        <v>-0.56840000000000002</v>
      </c>
      <c r="D1723">
        <v>15.259499999999999</v>
      </c>
      <c r="E1723">
        <v>9.6439999999999998E-2</v>
      </c>
      <c r="F1723">
        <v>11.587</v>
      </c>
      <c r="G1723">
        <v>12.355</v>
      </c>
      <c r="H1723">
        <v>12.84</v>
      </c>
      <c r="I1723">
        <v>13.109</v>
      </c>
      <c r="J1723">
        <v>13.541</v>
      </c>
      <c r="K1723">
        <v>13.846</v>
      </c>
      <c r="L1723">
        <v>14.315</v>
      </c>
      <c r="M1723">
        <v>15.26</v>
      </c>
      <c r="N1723">
        <v>16.305</v>
      </c>
      <c r="O1723">
        <v>16.913</v>
      </c>
      <c r="P1723">
        <v>17.346</v>
      </c>
      <c r="Q1723">
        <v>18.018999999999998</v>
      </c>
      <c r="R1723">
        <v>18.478999999999999</v>
      </c>
      <c r="S1723">
        <v>19.399000000000001</v>
      </c>
      <c r="T1723">
        <v>21.152000000000001</v>
      </c>
      <c r="U1723">
        <v>1721</v>
      </c>
      <c r="V1723">
        <v>10.64</v>
      </c>
      <c r="W1723">
        <v>11.673999999999999</v>
      </c>
      <c r="X1723">
        <v>12.707000000000001</v>
      </c>
      <c r="Y1723">
        <v>13.891999999999999</v>
      </c>
      <c r="Z1723">
        <v>15.26</v>
      </c>
      <c r="AA1723">
        <v>16.850999999999999</v>
      </c>
      <c r="AB1723">
        <v>18.718</v>
      </c>
      <c r="AC1723">
        <v>20.931999999999999</v>
      </c>
      <c r="AD1723">
        <v>23.146000000000001</v>
      </c>
    </row>
    <row r="1724" spans="1:30" x14ac:dyDescent="0.25">
      <c r="A1724">
        <v>1722</v>
      </c>
      <c r="B1724">
        <f t="shared" si="26"/>
        <v>4.7145790554414786</v>
      </c>
      <c r="C1724">
        <v>-0.56840000000000002</v>
      </c>
      <c r="D1724">
        <v>15.259600000000001</v>
      </c>
      <c r="E1724">
        <v>9.6449999999999994E-2</v>
      </c>
      <c r="F1724">
        <v>11.587</v>
      </c>
      <c r="G1724">
        <v>12.355</v>
      </c>
      <c r="H1724">
        <v>12.84</v>
      </c>
      <c r="I1724">
        <v>13.109</v>
      </c>
      <c r="J1724">
        <v>13.541</v>
      </c>
      <c r="K1724">
        <v>13.846</v>
      </c>
      <c r="L1724">
        <v>14.315</v>
      </c>
      <c r="M1724">
        <v>15.26</v>
      </c>
      <c r="N1724">
        <v>16.305</v>
      </c>
      <c r="O1724">
        <v>16.914000000000001</v>
      </c>
      <c r="P1724">
        <v>17.346</v>
      </c>
      <c r="Q1724">
        <v>18.02</v>
      </c>
      <c r="R1724">
        <v>18.478999999999999</v>
      </c>
      <c r="S1724">
        <v>19.399000000000001</v>
      </c>
      <c r="T1724">
        <v>21.152999999999999</v>
      </c>
      <c r="U1724">
        <v>1722</v>
      </c>
      <c r="V1724">
        <v>10.64</v>
      </c>
      <c r="W1724">
        <v>11.673999999999999</v>
      </c>
      <c r="X1724">
        <v>12.707000000000001</v>
      </c>
      <c r="Y1724">
        <v>13.891999999999999</v>
      </c>
      <c r="Z1724">
        <v>15.26</v>
      </c>
      <c r="AA1724">
        <v>16.850999999999999</v>
      </c>
      <c r="AB1724">
        <v>18.719000000000001</v>
      </c>
      <c r="AC1724">
        <v>20.933</v>
      </c>
      <c r="AD1724">
        <v>23.146999999999998</v>
      </c>
    </row>
    <row r="1725" spans="1:30" x14ac:dyDescent="0.25">
      <c r="A1725">
        <v>1723</v>
      </c>
      <c r="B1725">
        <f t="shared" si="26"/>
        <v>4.7173169062286107</v>
      </c>
      <c r="C1725">
        <v>-0.56840000000000002</v>
      </c>
      <c r="D1725">
        <v>15.2597</v>
      </c>
      <c r="E1725">
        <v>9.647E-2</v>
      </c>
      <c r="F1725">
        <v>11.586</v>
      </c>
      <c r="G1725">
        <v>12.353999999999999</v>
      </c>
      <c r="H1725">
        <v>12.84</v>
      </c>
      <c r="I1725">
        <v>13.109</v>
      </c>
      <c r="J1725">
        <v>13.541</v>
      </c>
      <c r="K1725">
        <v>13.846</v>
      </c>
      <c r="L1725">
        <v>14.315</v>
      </c>
      <c r="M1725">
        <v>15.26</v>
      </c>
      <c r="N1725">
        <v>16.306000000000001</v>
      </c>
      <c r="O1725">
        <v>16.914000000000001</v>
      </c>
      <c r="P1725">
        <v>17.347000000000001</v>
      </c>
      <c r="Q1725">
        <v>18.021000000000001</v>
      </c>
      <c r="R1725">
        <v>18.48</v>
      </c>
      <c r="S1725">
        <v>19.401</v>
      </c>
      <c r="T1725">
        <v>21.155000000000001</v>
      </c>
      <c r="U1725">
        <v>1723</v>
      </c>
      <c r="V1725">
        <v>10.638999999999999</v>
      </c>
      <c r="W1725">
        <v>11.673</v>
      </c>
      <c r="X1725">
        <v>12.707000000000001</v>
      </c>
      <c r="Y1725">
        <v>13.891999999999999</v>
      </c>
      <c r="Z1725">
        <v>15.26</v>
      </c>
      <c r="AA1725">
        <v>16.850999999999999</v>
      </c>
      <c r="AB1725">
        <v>18.72</v>
      </c>
      <c r="AC1725">
        <v>20.934999999999999</v>
      </c>
      <c r="AD1725">
        <v>23.15</v>
      </c>
    </row>
    <row r="1726" spans="1:30" x14ac:dyDescent="0.25">
      <c r="A1726">
        <v>1724</v>
      </c>
      <c r="B1726">
        <f t="shared" si="26"/>
        <v>4.7200547570157427</v>
      </c>
      <c r="C1726">
        <v>-0.56840000000000002</v>
      </c>
      <c r="D1726">
        <v>15.2598</v>
      </c>
      <c r="E1726">
        <v>9.6479999999999996E-2</v>
      </c>
      <c r="F1726">
        <v>11.586</v>
      </c>
      <c r="G1726">
        <v>12.353999999999999</v>
      </c>
      <c r="H1726">
        <v>12.839</v>
      </c>
      <c r="I1726">
        <v>13.109</v>
      </c>
      <c r="J1726">
        <v>13.541</v>
      </c>
      <c r="K1726">
        <v>13.846</v>
      </c>
      <c r="L1726">
        <v>14.315</v>
      </c>
      <c r="M1726">
        <v>15.26</v>
      </c>
      <c r="N1726">
        <v>16.306000000000001</v>
      </c>
      <c r="O1726">
        <v>16.914000000000001</v>
      </c>
      <c r="P1726">
        <v>17.347000000000001</v>
      </c>
      <c r="Q1726">
        <v>18.021000000000001</v>
      </c>
      <c r="R1726">
        <v>18.481000000000002</v>
      </c>
      <c r="S1726">
        <v>19.401</v>
      </c>
      <c r="T1726">
        <v>21.155999999999999</v>
      </c>
      <c r="U1726">
        <v>1724</v>
      </c>
      <c r="V1726">
        <v>10.638999999999999</v>
      </c>
      <c r="W1726">
        <v>11.673</v>
      </c>
      <c r="X1726">
        <v>12.707000000000001</v>
      </c>
      <c r="Y1726">
        <v>13.891999999999999</v>
      </c>
      <c r="Z1726">
        <v>15.26</v>
      </c>
      <c r="AA1726">
        <v>16.852</v>
      </c>
      <c r="AB1726">
        <v>18.72</v>
      </c>
      <c r="AC1726">
        <v>20.936</v>
      </c>
      <c r="AD1726">
        <v>23.151</v>
      </c>
    </row>
    <row r="1727" spans="1:30" x14ac:dyDescent="0.25">
      <c r="A1727">
        <v>1725</v>
      </c>
      <c r="B1727">
        <f t="shared" si="26"/>
        <v>4.7227926078028748</v>
      </c>
      <c r="C1727">
        <v>-0.56840000000000002</v>
      </c>
      <c r="D1727">
        <v>15.2599</v>
      </c>
      <c r="E1727">
        <v>9.6500000000000002E-2</v>
      </c>
      <c r="F1727">
        <v>11.586</v>
      </c>
      <c r="G1727">
        <v>12.353999999999999</v>
      </c>
      <c r="H1727">
        <v>12.839</v>
      </c>
      <c r="I1727">
        <v>13.108000000000001</v>
      </c>
      <c r="J1727">
        <v>13.541</v>
      </c>
      <c r="K1727">
        <v>13.845000000000001</v>
      </c>
      <c r="L1727">
        <v>14.315</v>
      </c>
      <c r="M1727">
        <v>15.26</v>
      </c>
      <c r="N1727">
        <v>16.306000000000001</v>
      </c>
      <c r="O1727">
        <v>16.914999999999999</v>
      </c>
      <c r="P1727">
        <v>17.347999999999999</v>
      </c>
      <c r="Q1727">
        <v>18.021999999999998</v>
      </c>
      <c r="R1727">
        <v>18.481999999999999</v>
      </c>
      <c r="S1727">
        <v>19.402000000000001</v>
      </c>
      <c r="T1727">
        <v>21.157</v>
      </c>
      <c r="U1727">
        <v>1725</v>
      </c>
      <c r="V1727">
        <v>10.638</v>
      </c>
      <c r="W1727">
        <v>11.672000000000001</v>
      </c>
      <c r="X1727">
        <v>12.706</v>
      </c>
      <c r="Y1727">
        <v>13.891999999999999</v>
      </c>
      <c r="Z1727">
        <v>15.26</v>
      </c>
      <c r="AA1727">
        <v>16.852</v>
      </c>
      <c r="AB1727">
        <v>18.721</v>
      </c>
      <c r="AC1727">
        <v>20.937000000000001</v>
      </c>
      <c r="AD1727">
        <v>23.152999999999999</v>
      </c>
    </row>
    <row r="1728" spans="1:30" x14ac:dyDescent="0.25">
      <c r="A1728">
        <v>1726</v>
      </c>
      <c r="B1728">
        <f t="shared" si="26"/>
        <v>4.7255304585900069</v>
      </c>
      <c r="C1728">
        <v>-0.56840000000000002</v>
      </c>
      <c r="D1728">
        <v>15.2601</v>
      </c>
      <c r="E1728">
        <v>9.6509999999999999E-2</v>
      </c>
      <c r="F1728">
        <v>11.585000000000001</v>
      </c>
      <c r="G1728">
        <v>12.353</v>
      </c>
      <c r="H1728">
        <v>12.839</v>
      </c>
      <c r="I1728">
        <v>13.108000000000001</v>
      </c>
      <c r="J1728">
        <v>13.541</v>
      </c>
      <c r="K1728">
        <v>13.845000000000001</v>
      </c>
      <c r="L1728">
        <v>14.315</v>
      </c>
      <c r="M1728">
        <v>15.26</v>
      </c>
      <c r="N1728">
        <v>16.306999999999999</v>
      </c>
      <c r="O1728">
        <v>16.914999999999999</v>
      </c>
      <c r="P1728">
        <v>17.347999999999999</v>
      </c>
      <c r="Q1728">
        <v>18.021999999999998</v>
      </c>
      <c r="R1728">
        <v>18.481999999999999</v>
      </c>
      <c r="S1728">
        <v>19.402999999999999</v>
      </c>
      <c r="T1728">
        <v>21.158000000000001</v>
      </c>
      <c r="U1728">
        <v>1726</v>
      </c>
      <c r="V1728">
        <v>10.638</v>
      </c>
      <c r="W1728">
        <v>11.672000000000001</v>
      </c>
      <c r="X1728">
        <v>12.706</v>
      </c>
      <c r="Y1728">
        <v>13.891999999999999</v>
      </c>
      <c r="Z1728">
        <v>15.26</v>
      </c>
      <c r="AA1728">
        <v>16.853000000000002</v>
      </c>
      <c r="AB1728">
        <v>18.722000000000001</v>
      </c>
      <c r="AC1728">
        <v>20.937999999999999</v>
      </c>
      <c r="AD1728">
        <v>23.155000000000001</v>
      </c>
    </row>
    <row r="1729" spans="1:30" x14ac:dyDescent="0.25">
      <c r="A1729">
        <v>1727</v>
      </c>
      <c r="B1729">
        <f t="shared" si="26"/>
        <v>4.7282683093771389</v>
      </c>
      <c r="C1729">
        <v>-0.56840000000000002</v>
      </c>
      <c r="D1729">
        <v>15.260199999999999</v>
      </c>
      <c r="E1729">
        <v>9.6530000000000005E-2</v>
      </c>
      <c r="F1729">
        <v>11.585000000000001</v>
      </c>
      <c r="G1729">
        <v>12.353</v>
      </c>
      <c r="H1729">
        <v>12.839</v>
      </c>
      <c r="I1729">
        <v>13.108000000000001</v>
      </c>
      <c r="J1729">
        <v>13.541</v>
      </c>
      <c r="K1729">
        <v>13.845000000000001</v>
      </c>
      <c r="L1729">
        <v>14.315</v>
      </c>
      <c r="M1729">
        <v>15.26</v>
      </c>
      <c r="N1729">
        <v>16.306999999999999</v>
      </c>
      <c r="O1729">
        <v>16.916</v>
      </c>
      <c r="P1729">
        <v>17.349</v>
      </c>
      <c r="Q1729">
        <v>18.023</v>
      </c>
      <c r="R1729">
        <v>18.483000000000001</v>
      </c>
      <c r="S1729">
        <v>19.404</v>
      </c>
      <c r="T1729">
        <v>21.16</v>
      </c>
      <c r="U1729">
        <v>1727</v>
      </c>
      <c r="V1729">
        <v>10.637</v>
      </c>
      <c r="W1729">
        <v>11.672000000000001</v>
      </c>
      <c r="X1729">
        <v>12.706</v>
      </c>
      <c r="Y1729">
        <v>13.891</v>
      </c>
      <c r="Z1729">
        <v>15.26</v>
      </c>
      <c r="AA1729">
        <v>16.853000000000002</v>
      </c>
      <c r="AB1729">
        <v>18.722999999999999</v>
      </c>
      <c r="AC1729">
        <v>20.94</v>
      </c>
      <c r="AD1729">
        <v>23.157</v>
      </c>
    </row>
    <row r="1730" spans="1:30" x14ac:dyDescent="0.25">
      <c r="A1730">
        <v>1728</v>
      </c>
      <c r="B1730">
        <f t="shared" si="26"/>
        <v>4.731006160164271</v>
      </c>
      <c r="C1730">
        <v>-0.56840000000000002</v>
      </c>
      <c r="D1730">
        <v>15.260300000000001</v>
      </c>
      <c r="E1730">
        <v>9.6540000000000001E-2</v>
      </c>
      <c r="F1730">
        <v>11.585000000000001</v>
      </c>
      <c r="G1730">
        <v>12.353</v>
      </c>
      <c r="H1730">
        <v>12.839</v>
      </c>
      <c r="I1730">
        <v>13.108000000000001</v>
      </c>
      <c r="J1730">
        <v>13.541</v>
      </c>
      <c r="K1730">
        <v>13.845000000000001</v>
      </c>
      <c r="L1730">
        <v>14.315</v>
      </c>
      <c r="M1730">
        <v>15.26</v>
      </c>
      <c r="N1730">
        <v>16.306999999999999</v>
      </c>
      <c r="O1730">
        <v>16.916</v>
      </c>
      <c r="P1730">
        <v>17.349</v>
      </c>
      <c r="Q1730">
        <v>18.024000000000001</v>
      </c>
      <c r="R1730">
        <v>18.484000000000002</v>
      </c>
      <c r="S1730">
        <v>19.405000000000001</v>
      </c>
      <c r="T1730">
        <v>21.161000000000001</v>
      </c>
      <c r="U1730">
        <v>1728</v>
      </c>
      <c r="V1730">
        <v>10.637</v>
      </c>
      <c r="W1730">
        <v>11.670999999999999</v>
      </c>
      <c r="X1730">
        <v>12.706</v>
      </c>
      <c r="Y1730">
        <v>13.891</v>
      </c>
      <c r="Z1730">
        <v>15.26</v>
      </c>
      <c r="AA1730">
        <v>16.853000000000002</v>
      </c>
      <c r="AB1730">
        <v>18.722999999999999</v>
      </c>
      <c r="AC1730">
        <v>20.940999999999999</v>
      </c>
      <c r="AD1730">
        <v>23.158000000000001</v>
      </c>
    </row>
    <row r="1731" spans="1:30" x14ac:dyDescent="0.25">
      <c r="A1731">
        <v>1729</v>
      </c>
      <c r="B1731">
        <f t="shared" ref="B1731:B1794" si="27">A1731/365.25</f>
        <v>4.7337440109514031</v>
      </c>
      <c r="C1731">
        <v>-0.56840000000000002</v>
      </c>
      <c r="D1731">
        <v>15.260400000000001</v>
      </c>
      <c r="E1731">
        <v>9.6560000000000007E-2</v>
      </c>
      <c r="F1731">
        <v>11.584</v>
      </c>
      <c r="G1731">
        <v>12.352</v>
      </c>
      <c r="H1731">
        <v>12.837999999999999</v>
      </c>
      <c r="I1731">
        <v>13.108000000000001</v>
      </c>
      <c r="J1731">
        <v>13.54</v>
      </c>
      <c r="K1731">
        <v>13.845000000000001</v>
      </c>
      <c r="L1731">
        <v>14.315</v>
      </c>
      <c r="M1731">
        <v>15.26</v>
      </c>
      <c r="N1731">
        <v>16.308</v>
      </c>
      <c r="O1731">
        <v>16.917000000000002</v>
      </c>
      <c r="P1731">
        <v>17.350000000000001</v>
      </c>
      <c r="Q1731">
        <v>18.024000000000001</v>
      </c>
      <c r="R1731">
        <v>18.484999999999999</v>
      </c>
      <c r="S1731">
        <v>19.405999999999999</v>
      </c>
      <c r="T1731">
        <v>21.163</v>
      </c>
      <c r="U1731">
        <v>1729</v>
      </c>
      <c r="V1731">
        <v>10.635999999999999</v>
      </c>
      <c r="W1731">
        <v>11.670999999999999</v>
      </c>
      <c r="X1731">
        <v>12.705</v>
      </c>
      <c r="Y1731">
        <v>13.891</v>
      </c>
      <c r="Z1731">
        <v>15.26</v>
      </c>
      <c r="AA1731">
        <v>16.853999999999999</v>
      </c>
      <c r="AB1731">
        <v>18.724</v>
      </c>
      <c r="AC1731">
        <v>20.942</v>
      </c>
      <c r="AD1731">
        <v>23.161000000000001</v>
      </c>
    </row>
    <row r="1732" spans="1:30" x14ac:dyDescent="0.25">
      <c r="A1732">
        <v>1730</v>
      </c>
      <c r="B1732">
        <f t="shared" si="27"/>
        <v>4.7364818617385351</v>
      </c>
      <c r="C1732">
        <v>-0.56840000000000002</v>
      </c>
      <c r="D1732">
        <v>15.2606</v>
      </c>
      <c r="E1732">
        <v>9.6570000000000003E-2</v>
      </c>
      <c r="F1732">
        <v>11.584</v>
      </c>
      <c r="G1732">
        <v>12.352</v>
      </c>
      <c r="H1732">
        <v>12.837999999999999</v>
      </c>
      <c r="I1732">
        <v>13.108000000000001</v>
      </c>
      <c r="J1732">
        <v>13.54</v>
      </c>
      <c r="K1732">
        <v>13.845000000000001</v>
      </c>
      <c r="L1732">
        <v>14.315</v>
      </c>
      <c r="M1732">
        <v>15.260999999999999</v>
      </c>
      <c r="N1732">
        <v>16.308</v>
      </c>
      <c r="O1732">
        <v>16.917000000000002</v>
      </c>
      <c r="P1732">
        <v>17.350000000000001</v>
      </c>
      <c r="Q1732">
        <v>18.024999999999999</v>
      </c>
      <c r="R1732">
        <v>18.484999999999999</v>
      </c>
      <c r="S1732">
        <v>19.407</v>
      </c>
      <c r="T1732">
        <v>21.164000000000001</v>
      </c>
      <c r="U1732">
        <v>1730</v>
      </c>
      <c r="V1732">
        <v>10.635999999999999</v>
      </c>
      <c r="W1732">
        <v>11.670999999999999</v>
      </c>
      <c r="X1732">
        <v>12.705</v>
      </c>
      <c r="Y1732">
        <v>13.891</v>
      </c>
      <c r="Z1732">
        <v>15.260999999999999</v>
      </c>
      <c r="AA1732">
        <v>16.853999999999999</v>
      </c>
      <c r="AB1732">
        <v>18.725000000000001</v>
      </c>
      <c r="AC1732">
        <v>20.943999999999999</v>
      </c>
      <c r="AD1732">
        <v>23.161999999999999</v>
      </c>
    </row>
    <row r="1733" spans="1:30" x14ac:dyDescent="0.25">
      <c r="A1733">
        <v>1731</v>
      </c>
      <c r="B1733">
        <f t="shared" si="27"/>
        <v>4.7392197125256672</v>
      </c>
      <c r="C1733">
        <v>-0.56840000000000002</v>
      </c>
      <c r="D1733">
        <v>15.2607</v>
      </c>
      <c r="E1733">
        <v>9.6589999999999995E-2</v>
      </c>
      <c r="F1733">
        <v>11.583</v>
      </c>
      <c r="G1733">
        <v>12.352</v>
      </c>
      <c r="H1733">
        <v>12.837999999999999</v>
      </c>
      <c r="I1733">
        <v>13.106999999999999</v>
      </c>
      <c r="J1733">
        <v>13.54</v>
      </c>
      <c r="K1733">
        <v>13.845000000000001</v>
      </c>
      <c r="L1733">
        <v>14.315</v>
      </c>
      <c r="M1733">
        <v>15.260999999999999</v>
      </c>
      <c r="N1733">
        <v>16.308</v>
      </c>
      <c r="O1733">
        <v>16.917999999999999</v>
      </c>
      <c r="P1733">
        <v>17.350999999999999</v>
      </c>
      <c r="Q1733">
        <v>18.026</v>
      </c>
      <c r="R1733">
        <v>18.486000000000001</v>
      </c>
      <c r="S1733">
        <v>19.408000000000001</v>
      </c>
      <c r="T1733">
        <v>21.166</v>
      </c>
      <c r="U1733">
        <v>1731</v>
      </c>
      <c r="V1733">
        <v>10.635999999999999</v>
      </c>
      <c r="W1733">
        <v>11.67</v>
      </c>
      <c r="X1733">
        <v>12.705</v>
      </c>
      <c r="Y1733">
        <v>13.891</v>
      </c>
      <c r="Z1733">
        <v>15.260999999999999</v>
      </c>
      <c r="AA1733">
        <v>16.855</v>
      </c>
      <c r="AB1733">
        <v>18.725999999999999</v>
      </c>
      <c r="AC1733">
        <v>20.945</v>
      </c>
      <c r="AD1733">
        <v>23.164000000000001</v>
      </c>
    </row>
    <row r="1734" spans="1:30" x14ac:dyDescent="0.25">
      <c r="A1734">
        <v>1732</v>
      </c>
      <c r="B1734">
        <f t="shared" si="27"/>
        <v>4.7419575633127993</v>
      </c>
      <c r="C1734">
        <v>-0.56840000000000002</v>
      </c>
      <c r="D1734">
        <v>15.2608</v>
      </c>
      <c r="E1734">
        <v>9.6600000000000005E-2</v>
      </c>
      <c r="F1734">
        <v>11.583</v>
      </c>
      <c r="G1734">
        <v>12.352</v>
      </c>
      <c r="H1734">
        <v>12.837999999999999</v>
      </c>
      <c r="I1734">
        <v>13.106999999999999</v>
      </c>
      <c r="J1734">
        <v>13.54</v>
      </c>
      <c r="K1734">
        <v>13.845000000000001</v>
      </c>
      <c r="L1734">
        <v>14.315</v>
      </c>
      <c r="M1734">
        <v>15.260999999999999</v>
      </c>
      <c r="N1734">
        <v>16.308</v>
      </c>
      <c r="O1734">
        <v>16.917999999999999</v>
      </c>
      <c r="P1734">
        <v>17.350999999999999</v>
      </c>
      <c r="Q1734">
        <v>18.026</v>
      </c>
      <c r="R1734">
        <v>18.486999999999998</v>
      </c>
      <c r="S1734">
        <v>19.408999999999999</v>
      </c>
      <c r="T1734">
        <v>21.166</v>
      </c>
      <c r="U1734">
        <v>1732</v>
      </c>
      <c r="V1734">
        <v>10.635</v>
      </c>
      <c r="W1734">
        <v>11.67</v>
      </c>
      <c r="X1734">
        <v>12.705</v>
      </c>
      <c r="Y1734">
        <v>13.891</v>
      </c>
      <c r="Z1734">
        <v>15.260999999999999</v>
      </c>
      <c r="AA1734">
        <v>16.855</v>
      </c>
      <c r="AB1734">
        <v>18.727</v>
      </c>
      <c r="AC1734">
        <v>20.946000000000002</v>
      </c>
      <c r="AD1734">
        <v>23.166</v>
      </c>
    </row>
    <row r="1735" spans="1:30" x14ac:dyDescent="0.25">
      <c r="A1735">
        <v>1733</v>
      </c>
      <c r="B1735">
        <f t="shared" si="27"/>
        <v>4.7446954140999313</v>
      </c>
      <c r="C1735">
        <v>-0.56840000000000002</v>
      </c>
      <c r="D1735">
        <v>15.260999999999999</v>
      </c>
      <c r="E1735">
        <v>9.6619999999999998E-2</v>
      </c>
      <c r="F1735">
        <v>11.583</v>
      </c>
      <c r="G1735">
        <v>12.351000000000001</v>
      </c>
      <c r="H1735">
        <v>12.837</v>
      </c>
      <c r="I1735">
        <v>13.106999999999999</v>
      </c>
      <c r="J1735">
        <v>13.54</v>
      </c>
      <c r="K1735">
        <v>13.845000000000001</v>
      </c>
      <c r="L1735">
        <v>14.315</v>
      </c>
      <c r="M1735">
        <v>15.260999999999999</v>
      </c>
      <c r="N1735">
        <v>16.309000000000001</v>
      </c>
      <c r="O1735">
        <v>16.917999999999999</v>
      </c>
      <c r="P1735">
        <v>17.352</v>
      </c>
      <c r="Q1735">
        <v>18.027000000000001</v>
      </c>
      <c r="R1735">
        <v>18.488</v>
      </c>
      <c r="S1735">
        <v>19.41</v>
      </c>
      <c r="T1735">
        <v>21.167999999999999</v>
      </c>
      <c r="U1735">
        <v>1733</v>
      </c>
      <c r="V1735">
        <v>10.635</v>
      </c>
      <c r="W1735">
        <v>11.67</v>
      </c>
      <c r="X1735">
        <v>12.704000000000001</v>
      </c>
      <c r="Y1735">
        <v>13.891</v>
      </c>
      <c r="Z1735">
        <v>15.260999999999999</v>
      </c>
      <c r="AA1735">
        <v>16.855</v>
      </c>
      <c r="AB1735">
        <v>18.728000000000002</v>
      </c>
      <c r="AC1735">
        <v>20.948</v>
      </c>
      <c r="AD1735">
        <v>23.167999999999999</v>
      </c>
    </row>
    <row r="1736" spans="1:30" x14ac:dyDescent="0.25">
      <c r="A1736">
        <v>1734</v>
      </c>
      <c r="B1736">
        <f t="shared" si="27"/>
        <v>4.7474332648870634</v>
      </c>
      <c r="C1736">
        <v>-0.56840000000000002</v>
      </c>
      <c r="D1736">
        <v>15.261100000000001</v>
      </c>
      <c r="E1736">
        <v>9.6629999999999994E-2</v>
      </c>
      <c r="F1736">
        <v>11.582000000000001</v>
      </c>
      <c r="G1736">
        <v>12.351000000000001</v>
      </c>
      <c r="H1736">
        <v>12.837</v>
      </c>
      <c r="I1736">
        <v>13.106999999999999</v>
      </c>
      <c r="J1736">
        <v>13.54</v>
      </c>
      <c r="K1736">
        <v>13.845000000000001</v>
      </c>
      <c r="L1736">
        <v>14.315</v>
      </c>
      <c r="M1736">
        <v>15.260999999999999</v>
      </c>
      <c r="N1736">
        <v>16.309000000000001</v>
      </c>
      <c r="O1736">
        <v>16.919</v>
      </c>
      <c r="P1736">
        <v>17.352</v>
      </c>
      <c r="Q1736">
        <v>18.027000000000001</v>
      </c>
      <c r="R1736">
        <v>18.488</v>
      </c>
      <c r="S1736">
        <v>19.411000000000001</v>
      </c>
      <c r="T1736">
        <v>21.169</v>
      </c>
      <c r="U1736">
        <v>1734</v>
      </c>
      <c r="V1736">
        <v>10.634</v>
      </c>
      <c r="W1736">
        <v>11.669</v>
      </c>
      <c r="X1736">
        <v>12.704000000000001</v>
      </c>
      <c r="Y1736">
        <v>13.891</v>
      </c>
      <c r="Z1736">
        <v>15.260999999999999</v>
      </c>
      <c r="AA1736">
        <v>16.856000000000002</v>
      </c>
      <c r="AB1736">
        <v>18.728000000000002</v>
      </c>
      <c r="AC1736">
        <v>20.949000000000002</v>
      </c>
      <c r="AD1736">
        <v>23.169</v>
      </c>
    </row>
    <row r="1737" spans="1:30" x14ac:dyDescent="0.25">
      <c r="A1737">
        <v>1735</v>
      </c>
      <c r="B1737">
        <f t="shared" si="27"/>
        <v>4.7501711156741955</v>
      </c>
      <c r="C1737">
        <v>-0.56840000000000002</v>
      </c>
      <c r="D1737">
        <v>15.261200000000001</v>
      </c>
      <c r="E1737">
        <v>9.665E-2</v>
      </c>
      <c r="F1737">
        <v>11.582000000000001</v>
      </c>
      <c r="G1737">
        <v>12.351000000000001</v>
      </c>
      <c r="H1737">
        <v>12.837</v>
      </c>
      <c r="I1737">
        <v>13.106999999999999</v>
      </c>
      <c r="J1737">
        <v>13.54</v>
      </c>
      <c r="K1737">
        <v>13.845000000000001</v>
      </c>
      <c r="L1737">
        <v>14.315</v>
      </c>
      <c r="M1737">
        <v>15.260999999999999</v>
      </c>
      <c r="N1737">
        <v>16.309000000000001</v>
      </c>
      <c r="O1737">
        <v>16.919</v>
      </c>
      <c r="P1737">
        <v>17.353000000000002</v>
      </c>
      <c r="Q1737">
        <v>18.027999999999999</v>
      </c>
      <c r="R1737">
        <v>18.489000000000001</v>
      </c>
      <c r="S1737">
        <v>19.411999999999999</v>
      </c>
      <c r="T1737">
        <v>21.170999999999999</v>
      </c>
      <c r="U1737">
        <v>1735</v>
      </c>
      <c r="V1737">
        <v>10.634</v>
      </c>
      <c r="W1737">
        <v>11.669</v>
      </c>
      <c r="X1737">
        <v>12.704000000000001</v>
      </c>
      <c r="Y1737">
        <v>13.891</v>
      </c>
      <c r="Z1737">
        <v>15.260999999999999</v>
      </c>
      <c r="AA1737">
        <v>16.856000000000002</v>
      </c>
      <c r="AB1737">
        <v>18.728999999999999</v>
      </c>
      <c r="AC1737">
        <v>20.95</v>
      </c>
      <c r="AD1737">
        <v>23.172000000000001</v>
      </c>
    </row>
    <row r="1738" spans="1:30" x14ac:dyDescent="0.25">
      <c r="A1738">
        <v>1736</v>
      </c>
      <c r="B1738">
        <f t="shared" si="27"/>
        <v>4.7529089664613275</v>
      </c>
      <c r="C1738">
        <v>-0.56840000000000002</v>
      </c>
      <c r="D1738">
        <v>15.2613</v>
      </c>
      <c r="E1738">
        <v>9.6659999999999996E-2</v>
      </c>
      <c r="F1738">
        <v>11.582000000000001</v>
      </c>
      <c r="G1738">
        <v>12.351000000000001</v>
      </c>
      <c r="H1738">
        <v>12.837</v>
      </c>
      <c r="I1738">
        <v>13.106</v>
      </c>
      <c r="J1738">
        <v>13.54</v>
      </c>
      <c r="K1738">
        <v>13.843999999999999</v>
      </c>
      <c r="L1738">
        <v>14.315</v>
      </c>
      <c r="M1738">
        <v>15.260999999999999</v>
      </c>
      <c r="N1738">
        <v>16.309999999999999</v>
      </c>
      <c r="O1738">
        <v>16.920000000000002</v>
      </c>
      <c r="P1738">
        <v>17.353000000000002</v>
      </c>
      <c r="Q1738">
        <v>18.029</v>
      </c>
      <c r="R1738">
        <v>18.489999999999998</v>
      </c>
      <c r="S1738">
        <v>19.411999999999999</v>
      </c>
      <c r="T1738">
        <v>21.172000000000001</v>
      </c>
      <c r="U1738">
        <v>1736</v>
      </c>
      <c r="V1738">
        <v>10.632999999999999</v>
      </c>
      <c r="W1738">
        <v>11.669</v>
      </c>
      <c r="X1738">
        <v>12.704000000000001</v>
      </c>
      <c r="Y1738">
        <v>13.891</v>
      </c>
      <c r="Z1738">
        <v>15.260999999999999</v>
      </c>
      <c r="AA1738">
        <v>16.856999999999999</v>
      </c>
      <c r="AB1738">
        <v>18.73</v>
      </c>
      <c r="AC1738">
        <v>20.951000000000001</v>
      </c>
      <c r="AD1738">
        <v>23.172999999999998</v>
      </c>
    </row>
    <row r="1739" spans="1:30" x14ac:dyDescent="0.25">
      <c r="A1739">
        <v>1737</v>
      </c>
      <c r="B1739">
        <f t="shared" si="27"/>
        <v>4.7556468172484596</v>
      </c>
      <c r="C1739">
        <v>-0.56840000000000002</v>
      </c>
      <c r="D1739">
        <v>15.2615</v>
      </c>
      <c r="E1739">
        <v>9.6680000000000002E-2</v>
      </c>
      <c r="F1739">
        <v>11.581</v>
      </c>
      <c r="G1739">
        <v>12.35</v>
      </c>
      <c r="H1739">
        <v>12.837</v>
      </c>
      <c r="I1739">
        <v>13.106</v>
      </c>
      <c r="J1739">
        <v>13.539</v>
      </c>
      <c r="K1739">
        <v>13.843999999999999</v>
      </c>
      <c r="L1739">
        <v>14.315</v>
      </c>
      <c r="M1739">
        <v>15.262</v>
      </c>
      <c r="N1739">
        <v>16.309999999999999</v>
      </c>
      <c r="O1739">
        <v>16.920000000000002</v>
      </c>
      <c r="P1739">
        <v>17.353999999999999</v>
      </c>
      <c r="Q1739">
        <v>18.03</v>
      </c>
      <c r="R1739">
        <v>18.491</v>
      </c>
      <c r="S1739">
        <v>19.414000000000001</v>
      </c>
      <c r="T1739">
        <v>21.173999999999999</v>
      </c>
      <c r="U1739">
        <v>1737</v>
      </c>
      <c r="V1739">
        <v>10.632999999999999</v>
      </c>
      <c r="W1739">
        <v>11.667999999999999</v>
      </c>
      <c r="X1739">
        <v>12.704000000000001</v>
      </c>
      <c r="Y1739">
        <v>13.891</v>
      </c>
      <c r="Z1739">
        <v>15.262</v>
      </c>
      <c r="AA1739">
        <v>16.856999999999999</v>
      </c>
      <c r="AB1739">
        <v>18.731000000000002</v>
      </c>
      <c r="AC1739">
        <v>20.952999999999999</v>
      </c>
      <c r="AD1739">
        <v>23.175000000000001</v>
      </c>
    </row>
    <row r="1740" spans="1:30" x14ac:dyDescent="0.25">
      <c r="A1740">
        <v>1738</v>
      </c>
      <c r="B1740">
        <f t="shared" si="27"/>
        <v>4.7583846680355917</v>
      </c>
      <c r="C1740">
        <v>-0.56840000000000002</v>
      </c>
      <c r="D1740">
        <v>15.2616</v>
      </c>
      <c r="E1740">
        <v>9.6689999999999998E-2</v>
      </c>
      <c r="F1740">
        <v>11.581</v>
      </c>
      <c r="G1740">
        <v>12.35</v>
      </c>
      <c r="H1740">
        <v>12.836</v>
      </c>
      <c r="I1740">
        <v>13.106</v>
      </c>
      <c r="J1740">
        <v>13.539</v>
      </c>
      <c r="K1740">
        <v>13.843999999999999</v>
      </c>
      <c r="L1740">
        <v>14.315</v>
      </c>
      <c r="M1740">
        <v>15.262</v>
      </c>
      <c r="N1740">
        <v>16.309999999999999</v>
      </c>
      <c r="O1740">
        <v>16.920000000000002</v>
      </c>
      <c r="P1740">
        <v>17.353999999999999</v>
      </c>
      <c r="Q1740">
        <v>18.03</v>
      </c>
      <c r="R1740">
        <v>18.491</v>
      </c>
      <c r="S1740">
        <v>19.414000000000001</v>
      </c>
      <c r="T1740">
        <v>21.175000000000001</v>
      </c>
      <c r="U1740">
        <v>1738</v>
      </c>
      <c r="V1740">
        <v>10.632</v>
      </c>
      <c r="W1740">
        <v>11.667999999999999</v>
      </c>
      <c r="X1740">
        <v>12.702999999999999</v>
      </c>
      <c r="Y1740">
        <v>13.891</v>
      </c>
      <c r="Z1740">
        <v>15.262</v>
      </c>
      <c r="AA1740">
        <v>16.856999999999999</v>
      </c>
      <c r="AB1740">
        <v>18.731000000000002</v>
      </c>
      <c r="AC1740">
        <v>20.954000000000001</v>
      </c>
      <c r="AD1740">
        <v>23.177</v>
      </c>
    </row>
    <row r="1741" spans="1:30" x14ac:dyDescent="0.25">
      <c r="A1741">
        <v>1739</v>
      </c>
      <c r="B1741">
        <f t="shared" si="27"/>
        <v>4.7611225188227237</v>
      </c>
      <c r="C1741">
        <v>-0.56840000000000002</v>
      </c>
      <c r="D1741">
        <v>15.261699999999999</v>
      </c>
      <c r="E1741">
        <v>9.6710000000000004E-2</v>
      </c>
      <c r="F1741">
        <v>11.58</v>
      </c>
      <c r="G1741">
        <v>12.35</v>
      </c>
      <c r="H1741">
        <v>12.836</v>
      </c>
      <c r="I1741">
        <v>13.106</v>
      </c>
      <c r="J1741">
        <v>13.539</v>
      </c>
      <c r="K1741">
        <v>13.843999999999999</v>
      </c>
      <c r="L1741">
        <v>14.315</v>
      </c>
      <c r="M1741">
        <v>15.262</v>
      </c>
      <c r="N1741">
        <v>16.311</v>
      </c>
      <c r="O1741">
        <v>16.920999999999999</v>
      </c>
      <c r="P1741">
        <v>17.355</v>
      </c>
      <c r="Q1741">
        <v>18.030999999999999</v>
      </c>
      <c r="R1741">
        <v>18.492000000000001</v>
      </c>
      <c r="S1741">
        <v>19.414999999999999</v>
      </c>
      <c r="T1741">
        <v>21.175999999999998</v>
      </c>
      <c r="U1741">
        <v>1739</v>
      </c>
      <c r="V1741">
        <v>10.632</v>
      </c>
      <c r="W1741">
        <v>11.667</v>
      </c>
      <c r="X1741">
        <v>12.702999999999999</v>
      </c>
      <c r="Y1741">
        <v>13.89</v>
      </c>
      <c r="Z1741">
        <v>15.262</v>
      </c>
      <c r="AA1741">
        <v>16.858000000000001</v>
      </c>
      <c r="AB1741">
        <v>18.731999999999999</v>
      </c>
      <c r="AC1741">
        <v>20.956</v>
      </c>
      <c r="AD1741">
        <v>23.178999999999998</v>
      </c>
    </row>
    <row r="1742" spans="1:30" x14ac:dyDescent="0.25">
      <c r="A1742">
        <v>1740</v>
      </c>
      <c r="B1742">
        <f t="shared" si="27"/>
        <v>4.7638603696098567</v>
      </c>
      <c r="C1742">
        <v>-0.56840000000000002</v>
      </c>
      <c r="D1742">
        <v>15.261900000000001</v>
      </c>
      <c r="E1742">
        <v>9.672E-2</v>
      </c>
      <c r="F1742">
        <v>11.58</v>
      </c>
      <c r="G1742">
        <v>12.35</v>
      </c>
      <c r="H1742">
        <v>12.836</v>
      </c>
      <c r="I1742">
        <v>13.106</v>
      </c>
      <c r="J1742">
        <v>13.539</v>
      </c>
      <c r="K1742">
        <v>13.843999999999999</v>
      </c>
      <c r="L1742">
        <v>14.315</v>
      </c>
      <c r="M1742">
        <v>15.262</v>
      </c>
      <c r="N1742">
        <v>16.311</v>
      </c>
      <c r="O1742">
        <v>16.920999999999999</v>
      </c>
      <c r="P1742">
        <v>17.355</v>
      </c>
      <c r="Q1742">
        <v>18.030999999999999</v>
      </c>
      <c r="R1742">
        <v>18.492999999999999</v>
      </c>
      <c r="S1742">
        <v>19.416</v>
      </c>
      <c r="T1742">
        <v>21.177</v>
      </c>
      <c r="U1742">
        <v>1740</v>
      </c>
      <c r="V1742">
        <v>10.632</v>
      </c>
      <c r="W1742">
        <v>11.667</v>
      </c>
      <c r="X1742">
        <v>12.702999999999999</v>
      </c>
      <c r="Y1742">
        <v>13.89</v>
      </c>
      <c r="Z1742">
        <v>15.262</v>
      </c>
      <c r="AA1742">
        <v>16.858000000000001</v>
      </c>
      <c r="AB1742">
        <v>18.733000000000001</v>
      </c>
      <c r="AC1742">
        <v>20.957000000000001</v>
      </c>
      <c r="AD1742">
        <v>23.18</v>
      </c>
    </row>
    <row r="1743" spans="1:30" x14ac:dyDescent="0.25">
      <c r="A1743">
        <v>1741</v>
      </c>
      <c r="B1743">
        <f t="shared" si="27"/>
        <v>4.7665982203969888</v>
      </c>
      <c r="C1743">
        <v>-0.56840000000000002</v>
      </c>
      <c r="D1743">
        <v>15.262</v>
      </c>
      <c r="E1743">
        <v>9.6740000000000007E-2</v>
      </c>
      <c r="F1743">
        <v>11.58</v>
      </c>
      <c r="G1743">
        <v>12.349</v>
      </c>
      <c r="H1743">
        <v>12.836</v>
      </c>
      <c r="I1743">
        <v>13.106</v>
      </c>
      <c r="J1743">
        <v>13.539</v>
      </c>
      <c r="K1743">
        <v>13.843999999999999</v>
      </c>
      <c r="L1743">
        <v>14.315</v>
      </c>
      <c r="M1743">
        <v>15.262</v>
      </c>
      <c r="N1743">
        <v>16.311</v>
      </c>
      <c r="O1743">
        <v>16.922000000000001</v>
      </c>
      <c r="P1743">
        <v>17.356000000000002</v>
      </c>
      <c r="Q1743">
        <v>18.032</v>
      </c>
      <c r="R1743">
        <v>18.494</v>
      </c>
      <c r="S1743">
        <v>19.417000000000002</v>
      </c>
      <c r="T1743">
        <v>21.178999999999998</v>
      </c>
      <c r="U1743">
        <v>1741</v>
      </c>
      <c r="V1743">
        <v>10.631</v>
      </c>
      <c r="W1743">
        <v>11.667</v>
      </c>
      <c r="X1743">
        <v>12.702999999999999</v>
      </c>
      <c r="Y1743">
        <v>13.89</v>
      </c>
      <c r="Z1743">
        <v>15.262</v>
      </c>
      <c r="AA1743">
        <v>16.859000000000002</v>
      </c>
      <c r="AB1743">
        <v>18.734000000000002</v>
      </c>
      <c r="AC1743">
        <v>20.957999999999998</v>
      </c>
      <c r="AD1743">
        <v>23.183</v>
      </c>
    </row>
    <row r="1744" spans="1:30" x14ac:dyDescent="0.25">
      <c r="A1744">
        <v>1742</v>
      </c>
      <c r="B1744">
        <f t="shared" si="27"/>
        <v>4.7693360711841208</v>
      </c>
      <c r="C1744">
        <v>-0.56840000000000002</v>
      </c>
      <c r="D1744">
        <v>15.2621</v>
      </c>
      <c r="E1744">
        <v>9.6750000000000003E-2</v>
      </c>
      <c r="F1744">
        <v>11.58</v>
      </c>
      <c r="G1744">
        <v>12.349</v>
      </c>
      <c r="H1744">
        <v>12.835000000000001</v>
      </c>
      <c r="I1744">
        <v>13.105</v>
      </c>
      <c r="J1744">
        <v>13.539</v>
      </c>
      <c r="K1744">
        <v>13.843999999999999</v>
      </c>
      <c r="L1744">
        <v>14.315</v>
      </c>
      <c r="M1744">
        <v>15.262</v>
      </c>
      <c r="N1744">
        <v>16.312000000000001</v>
      </c>
      <c r="O1744">
        <v>16.922000000000001</v>
      </c>
      <c r="P1744">
        <v>17.356000000000002</v>
      </c>
      <c r="Q1744">
        <v>18.032</v>
      </c>
      <c r="R1744">
        <v>18.494</v>
      </c>
      <c r="S1744">
        <v>19.417999999999999</v>
      </c>
      <c r="T1744">
        <v>21.18</v>
      </c>
      <c r="U1744">
        <v>1742</v>
      </c>
      <c r="V1744">
        <v>10.631</v>
      </c>
      <c r="W1744">
        <v>11.666</v>
      </c>
      <c r="X1744">
        <v>12.702</v>
      </c>
      <c r="Y1744">
        <v>13.89</v>
      </c>
      <c r="Z1744">
        <v>15.262</v>
      </c>
      <c r="AA1744">
        <v>16.859000000000002</v>
      </c>
      <c r="AB1744">
        <v>18.734000000000002</v>
      </c>
      <c r="AC1744">
        <v>20.959</v>
      </c>
      <c r="AD1744">
        <v>23.184000000000001</v>
      </c>
    </row>
    <row r="1745" spans="1:30" x14ac:dyDescent="0.25">
      <c r="A1745">
        <v>1743</v>
      </c>
      <c r="B1745">
        <f t="shared" si="27"/>
        <v>4.7720739219712529</v>
      </c>
      <c r="C1745">
        <v>-0.56840000000000002</v>
      </c>
      <c r="D1745">
        <v>15.2622</v>
      </c>
      <c r="E1745">
        <v>9.6769999999999995E-2</v>
      </c>
      <c r="F1745">
        <v>11.579000000000001</v>
      </c>
      <c r="G1745">
        <v>12.349</v>
      </c>
      <c r="H1745">
        <v>12.835000000000001</v>
      </c>
      <c r="I1745">
        <v>13.105</v>
      </c>
      <c r="J1745">
        <v>13.539</v>
      </c>
      <c r="K1745">
        <v>13.843999999999999</v>
      </c>
      <c r="L1745">
        <v>14.315</v>
      </c>
      <c r="M1745">
        <v>15.262</v>
      </c>
      <c r="N1745">
        <v>16.312000000000001</v>
      </c>
      <c r="O1745">
        <v>16.922999999999998</v>
      </c>
      <c r="P1745">
        <v>17.356999999999999</v>
      </c>
      <c r="Q1745">
        <v>18.033000000000001</v>
      </c>
      <c r="R1745">
        <v>18.495000000000001</v>
      </c>
      <c r="S1745">
        <v>19.419</v>
      </c>
      <c r="T1745">
        <v>21.181999999999999</v>
      </c>
      <c r="U1745">
        <v>1743</v>
      </c>
      <c r="V1745">
        <v>10.63</v>
      </c>
      <c r="W1745">
        <v>11.666</v>
      </c>
      <c r="X1745">
        <v>12.702</v>
      </c>
      <c r="Y1745">
        <v>13.89</v>
      </c>
      <c r="Z1745">
        <v>15.262</v>
      </c>
      <c r="AA1745">
        <v>16.859000000000002</v>
      </c>
      <c r="AB1745">
        <v>18.734999999999999</v>
      </c>
      <c r="AC1745">
        <v>20.960999999999999</v>
      </c>
      <c r="AD1745">
        <v>23.186</v>
      </c>
    </row>
    <row r="1746" spans="1:30" x14ac:dyDescent="0.25">
      <c r="A1746">
        <v>1744</v>
      </c>
      <c r="B1746">
        <f t="shared" si="27"/>
        <v>4.774811772758385</v>
      </c>
      <c r="C1746">
        <v>-0.56840000000000002</v>
      </c>
      <c r="D1746">
        <v>15.2624</v>
      </c>
      <c r="E1746">
        <v>9.6780000000000005E-2</v>
      </c>
      <c r="F1746">
        <v>11.579000000000001</v>
      </c>
      <c r="G1746">
        <v>12.348000000000001</v>
      </c>
      <c r="H1746">
        <v>12.835000000000001</v>
      </c>
      <c r="I1746">
        <v>13.105</v>
      </c>
      <c r="J1746">
        <v>13.539</v>
      </c>
      <c r="K1746">
        <v>13.843999999999999</v>
      </c>
      <c r="L1746">
        <v>14.315</v>
      </c>
      <c r="M1746">
        <v>15.262</v>
      </c>
      <c r="N1746">
        <v>16.312000000000001</v>
      </c>
      <c r="O1746">
        <v>16.922999999999998</v>
      </c>
      <c r="P1746">
        <v>17.356999999999999</v>
      </c>
      <c r="Q1746">
        <v>18.033999999999999</v>
      </c>
      <c r="R1746">
        <v>18.495999999999999</v>
      </c>
      <c r="S1746">
        <v>19.420000000000002</v>
      </c>
      <c r="T1746">
        <v>21.183</v>
      </c>
      <c r="U1746">
        <v>1744</v>
      </c>
      <c r="V1746">
        <v>10.63</v>
      </c>
      <c r="W1746">
        <v>11.666</v>
      </c>
      <c r="X1746">
        <v>12.702</v>
      </c>
      <c r="Y1746">
        <v>13.89</v>
      </c>
      <c r="Z1746">
        <v>15.262</v>
      </c>
      <c r="AA1746">
        <v>16.86</v>
      </c>
      <c r="AB1746">
        <v>18.736000000000001</v>
      </c>
      <c r="AC1746">
        <v>20.962</v>
      </c>
      <c r="AD1746">
        <v>23.187999999999999</v>
      </c>
    </row>
    <row r="1747" spans="1:30" x14ac:dyDescent="0.25">
      <c r="A1747">
        <v>1745</v>
      </c>
      <c r="B1747">
        <f t="shared" si="27"/>
        <v>4.777549623545517</v>
      </c>
      <c r="C1747">
        <v>-0.56840000000000002</v>
      </c>
      <c r="D1747">
        <v>15.262499999999999</v>
      </c>
      <c r="E1747">
        <v>9.6799999999999997E-2</v>
      </c>
      <c r="F1747">
        <v>11.577999999999999</v>
      </c>
      <c r="G1747">
        <v>12.348000000000001</v>
      </c>
      <c r="H1747">
        <v>12.835000000000001</v>
      </c>
      <c r="I1747">
        <v>13.105</v>
      </c>
      <c r="J1747">
        <v>13.538</v>
      </c>
      <c r="K1747">
        <v>13.843999999999999</v>
      </c>
      <c r="L1747">
        <v>14.315</v>
      </c>
      <c r="M1747">
        <v>15.263</v>
      </c>
      <c r="N1747">
        <v>16.312999999999999</v>
      </c>
      <c r="O1747">
        <v>16.922999999999998</v>
      </c>
      <c r="P1747">
        <v>17.358000000000001</v>
      </c>
      <c r="Q1747">
        <v>18.035</v>
      </c>
      <c r="R1747">
        <v>18.497</v>
      </c>
      <c r="S1747">
        <v>19.420999999999999</v>
      </c>
      <c r="T1747">
        <v>21.184999999999999</v>
      </c>
      <c r="U1747">
        <v>1745</v>
      </c>
      <c r="V1747">
        <v>10.629</v>
      </c>
      <c r="W1747">
        <v>11.664999999999999</v>
      </c>
      <c r="X1747">
        <v>12.702</v>
      </c>
      <c r="Y1747">
        <v>13.89</v>
      </c>
      <c r="Z1747">
        <v>15.262</v>
      </c>
      <c r="AA1747">
        <v>16.86</v>
      </c>
      <c r="AB1747">
        <v>18.736999999999998</v>
      </c>
      <c r="AC1747">
        <v>20.963000000000001</v>
      </c>
      <c r="AD1747">
        <v>23.19</v>
      </c>
    </row>
    <row r="1748" spans="1:30" x14ac:dyDescent="0.25">
      <c r="A1748">
        <v>1746</v>
      </c>
      <c r="B1748">
        <f t="shared" si="27"/>
        <v>4.7802874743326491</v>
      </c>
      <c r="C1748">
        <v>-0.56840000000000002</v>
      </c>
      <c r="D1748">
        <v>15.262600000000001</v>
      </c>
      <c r="E1748">
        <v>9.6809999999999993E-2</v>
      </c>
      <c r="F1748">
        <v>11.577999999999999</v>
      </c>
      <c r="G1748">
        <v>12.348000000000001</v>
      </c>
      <c r="H1748">
        <v>12.835000000000001</v>
      </c>
      <c r="I1748">
        <v>13.105</v>
      </c>
      <c r="J1748">
        <v>13.538</v>
      </c>
      <c r="K1748">
        <v>13.843999999999999</v>
      </c>
      <c r="L1748">
        <v>14.315</v>
      </c>
      <c r="M1748">
        <v>15.263</v>
      </c>
      <c r="N1748">
        <v>16.312999999999999</v>
      </c>
      <c r="O1748">
        <v>16.923999999999999</v>
      </c>
      <c r="P1748">
        <v>17.358000000000001</v>
      </c>
      <c r="Q1748">
        <v>18.035</v>
      </c>
      <c r="R1748">
        <v>18.497</v>
      </c>
      <c r="S1748">
        <v>19.422000000000001</v>
      </c>
      <c r="T1748">
        <v>21.184999999999999</v>
      </c>
      <c r="U1748">
        <v>1746</v>
      </c>
      <c r="V1748">
        <v>10.629</v>
      </c>
      <c r="W1748">
        <v>11.664999999999999</v>
      </c>
      <c r="X1748">
        <v>12.701000000000001</v>
      </c>
      <c r="Y1748">
        <v>13.89</v>
      </c>
      <c r="Z1748">
        <v>15.263</v>
      </c>
      <c r="AA1748">
        <v>16.861000000000001</v>
      </c>
      <c r="AB1748">
        <v>18.738</v>
      </c>
      <c r="AC1748">
        <v>20.963999999999999</v>
      </c>
      <c r="AD1748">
        <v>23.190999999999999</v>
      </c>
    </row>
    <row r="1749" spans="1:30" x14ac:dyDescent="0.25">
      <c r="A1749">
        <v>1747</v>
      </c>
      <c r="B1749">
        <f t="shared" si="27"/>
        <v>4.7830253251197812</v>
      </c>
      <c r="C1749">
        <v>-0.56840000000000002</v>
      </c>
      <c r="D1749">
        <v>15.2628</v>
      </c>
      <c r="E1749">
        <v>9.6829999999999999E-2</v>
      </c>
      <c r="F1749">
        <v>11.577999999999999</v>
      </c>
      <c r="G1749">
        <v>12.348000000000001</v>
      </c>
      <c r="H1749">
        <v>12.834</v>
      </c>
      <c r="I1749">
        <v>13.103999999999999</v>
      </c>
      <c r="J1749">
        <v>13.538</v>
      </c>
      <c r="K1749">
        <v>13.843999999999999</v>
      </c>
      <c r="L1749">
        <v>14.315</v>
      </c>
      <c r="M1749">
        <v>15.263</v>
      </c>
      <c r="N1749">
        <v>16.312999999999999</v>
      </c>
      <c r="O1749">
        <v>16.923999999999999</v>
      </c>
      <c r="P1749">
        <v>17.359000000000002</v>
      </c>
      <c r="Q1749">
        <v>18.036000000000001</v>
      </c>
      <c r="R1749">
        <v>18.498000000000001</v>
      </c>
      <c r="S1749">
        <v>19.422999999999998</v>
      </c>
      <c r="T1749">
        <v>21.187000000000001</v>
      </c>
      <c r="U1749">
        <v>1747</v>
      </c>
      <c r="V1749">
        <v>10.628</v>
      </c>
      <c r="W1749">
        <v>11.664999999999999</v>
      </c>
      <c r="X1749">
        <v>12.701000000000001</v>
      </c>
      <c r="Y1749">
        <v>13.89</v>
      </c>
      <c r="Z1749">
        <v>15.263</v>
      </c>
      <c r="AA1749">
        <v>16.861000000000001</v>
      </c>
      <c r="AB1749">
        <v>18.739000000000001</v>
      </c>
      <c r="AC1749">
        <v>20.966000000000001</v>
      </c>
      <c r="AD1749">
        <v>23.193999999999999</v>
      </c>
    </row>
    <row r="1750" spans="1:30" x14ac:dyDescent="0.25">
      <c r="A1750">
        <v>1748</v>
      </c>
      <c r="B1750">
        <f t="shared" si="27"/>
        <v>4.7857631759069132</v>
      </c>
      <c r="C1750">
        <v>-0.56840000000000002</v>
      </c>
      <c r="D1750">
        <v>15.2629</v>
      </c>
      <c r="E1750">
        <v>9.6839999999999996E-2</v>
      </c>
      <c r="F1750">
        <v>11.577</v>
      </c>
      <c r="G1750">
        <v>12.347</v>
      </c>
      <c r="H1750">
        <v>12.834</v>
      </c>
      <c r="I1750">
        <v>13.103999999999999</v>
      </c>
      <c r="J1750">
        <v>13.538</v>
      </c>
      <c r="K1750">
        <v>13.843</v>
      </c>
      <c r="L1750">
        <v>14.315</v>
      </c>
      <c r="M1750">
        <v>15.263</v>
      </c>
      <c r="N1750">
        <v>16.312999999999999</v>
      </c>
      <c r="O1750">
        <v>16.925000000000001</v>
      </c>
      <c r="P1750">
        <v>17.359000000000002</v>
      </c>
      <c r="Q1750">
        <v>18.036000000000001</v>
      </c>
      <c r="R1750">
        <v>18.498999999999999</v>
      </c>
      <c r="S1750">
        <v>19.423999999999999</v>
      </c>
      <c r="T1750">
        <v>21.187999999999999</v>
      </c>
      <c r="U1750">
        <v>1748</v>
      </c>
      <c r="V1750">
        <v>10.628</v>
      </c>
      <c r="W1750">
        <v>11.664</v>
      </c>
      <c r="X1750">
        <v>12.701000000000001</v>
      </c>
      <c r="Y1750">
        <v>13.89</v>
      </c>
      <c r="Z1750">
        <v>15.263</v>
      </c>
      <c r="AA1750">
        <v>16.861000000000001</v>
      </c>
      <c r="AB1750">
        <v>18.739000000000001</v>
      </c>
      <c r="AC1750">
        <v>20.966999999999999</v>
      </c>
      <c r="AD1750">
        <v>23.195</v>
      </c>
    </row>
    <row r="1751" spans="1:30" x14ac:dyDescent="0.25">
      <c r="A1751">
        <v>1749</v>
      </c>
      <c r="B1751">
        <f t="shared" si="27"/>
        <v>4.7885010266940453</v>
      </c>
      <c r="C1751">
        <v>-0.56840000000000002</v>
      </c>
      <c r="D1751">
        <v>15.263</v>
      </c>
      <c r="E1751">
        <v>9.6860000000000002E-2</v>
      </c>
      <c r="F1751">
        <v>11.577</v>
      </c>
      <c r="G1751">
        <v>12.347</v>
      </c>
      <c r="H1751">
        <v>12.834</v>
      </c>
      <c r="I1751">
        <v>13.103999999999999</v>
      </c>
      <c r="J1751">
        <v>13.538</v>
      </c>
      <c r="K1751">
        <v>13.843</v>
      </c>
      <c r="L1751">
        <v>14.315</v>
      </c>
      <c r="M1751">
        <v>15.263</v>
      </c>
      <c r="N1751">
        <v>16.314</v>
      </c>
      <c r="O1751">
        <v>16.925000000000001</v>
      </c>
      <c r="P1751">
        <v>17.36</v>
      </c>
      <c r="Q1751">
        <v>18.036999999999999</v>
      </c>
      <c r="R1751">
        <v>18.498999999999999</v>
      </c>
      <c r="S1751">
        <v>19.425000000000001</v>
      </c>
      <c r="T1751">
        <v>21.19</v>
      </c>
      <c r="U1751">
        <v>1749</v>
      </c>
      <c r="V1751">
        <v>10.627000000000001</v>
      </c>
      <c r="W1751">
        <v>11.664</v>
      </c>
      <c r="X1751">
        <v>12.701000000000001</v>
      </c>
      <c r="Y1751">
        <v>13.89</v>
      </c>
      <c r="Z1751">
        <v>15.263</v>
      </c>
      <c r="AA1751">
        <v>16.861999999999998</v>
      </c>
      <c r="AB1751">
        <v>18.739999999999998</v>
      </c>
      <c r="AC1751">
        <v>20.969000000000001</v>
      </c>
      <c r="AD1751">
        <v>23.196999999999999</v>
      </c>
    </row>
    <row r="1752" spans="1:30" x14ac:dyDescent="0.25">
      <c r="A1752">
        <v>1750</v>
      </c>
      <c r="B1752">
        <f t="shared" si="27"/>
        <v>4.7912388774811774</v>
      </c>
      <c r="C1752">
        <v>-0.56840000000000002</v>
      </c>
      <c r="D1752">
        <v>15.263199999999999</v>
      </c>
      <c r="E1752">
        <v>9.6869999999999998E-2</v>
      </c>
      <c r="F1752">
        <v>11.577</v>
      </c>
      <c r="G1752">
        <v>12.347</v>
      </c>
      <c r="H1752">
        <v>12.834</v>
      </c>
      <c r="I1752">
        <v>13.103999999999999</v>
      </c>
      <c r="J1752">
        <v>13.538</v>
      </c>
      <c r="K1752">
        <v>13.843</v>
      </c>
      <c r="L1752">
        <v>14.315</v>
      </c>
      <c r="M1752">
        <v>15.263</v>
      </c>
      <c r="N1752">
        <v>16.314</v>
      </c>
      <c r="O1752">
        <v>16.925999999999998</v>
      </c>
      <c r="P1752">
        <v>17.36</v>
      </c>
      <c r="Q1752">
        <v>18.038</v>
      </c>
      <c r="R1752">
        <v>18.5</v>
      </c>
      <c r="S1752">
        <v>19.425999999999998</v>
      </c>
      <c r="T1752">
        <v>21.190999999999999</v>
      </c>
      <c r="U1752">
        <v>1750</v>
      </c>
      <c r="V1752">
        <v>10.627000000000001</v>
      </c>
      <c r="W1752">
        <v>11.664</v>
      </c>
      <c r="X1752">
        <v>12.701000000000001</v>
      </c>
      <c r="Y1752">
        <v>13.89</v>
      </c>
      <c r="Z1752">
        <v>15.263</v>
      </c>
      <c r="AA1752">
        <v>16.861999999999998</v>
      </c>
      <c r="AB1752">
        <v>18.741</v>
      </c>
      <c r="AC1752">
        <v>20.97</v>
      </c>
      <c r="AD1752">
        <v>23.198</v>
      </c>
    </row>
    <row r="1753" spans="1:30" x14ac:dyDescent="0.25">
      <c r="A1753">
        <v>1751</v>
      </c>
      <c r="B1753">
        <f t="shared" si="27"/>
        <v>4.7939767282683095</v>
      </c>
      <c r="C1753">
        <v>-0.56840000000000002</v>
      </c>
      <c r="D1753">
        <v>15.263299999999999</v>
      </c>
      <c r="E1753">
        <v>9.6879999999999994E-2</v>
      </c>
      <c r="F1753">
        <v>11.577</v>
      </c>
      <c r="G1753">
        <v>12.347</v>
      </c>
      <c r="H1753">
        <v>12.834</v>
      </c>
      <c r="I1753">
        <v>13.103999999999999</v>
      </c>
      <c r="J1753">
        <v>13.538</v>
      </c>
      <c r="K1753">
        <v>13.843</v>
      </c>
      <c r="L1753">
        <v>14.315</v>
      </c>
      <c r="M1753">
        <v>15.263</v>
      </c>
      <c r="N1753">
        <v>16.314</v>
      </c>
      <c r="O1753">
        <v>16.925999999999998</v>
      </c>
      <c r="P1753">
        <v>17.361000000000001</v>
      </c>
      <c r="Q1753">
        <v>18.038</v>
      </c>
      <c r="R1753">
        <v>18.501000000000001</v>
      </c>
      <c r="S1753">
        <v>19.425999999999998</v>
      </c>
      <c r="T1753">
        <v>21.192</v>
      </c>
      <c r="U1753">
        <v>1751</v>
      </c>
      <c r="V1753">
        <v>10.627000000000001</v>
      </c>
      <c r="W1753">
        <v>11.663</v>
      </c>
      <c r="X1753">
        <v>12.7</v>
      </c>
      <c r="Y1753">
        <v>13.89</v>
      </c>
      <c r="Z1753">
        <v>15.263</v>
      </c>
      <c r="AA1753">
        <v>16.863</v>
      </c>
      <c r="AB1753">
        <v>18.741</v>
      </c>
      <c r="AC1753">
        <v>20.971</v>
      </c>
      <c r="AD1753">
        <v>23.2</v>
      </c>
    </row>
    <row r="1754" spans="1:30" x14ac:dyDescent="0.25">
      <c r="A1754">
        <v>1752</v>
      </c>
      <c r="B1754">
        <f t="shared" si="27"/>
        <v>4.7967145790554415</v>
      </c>
      <c r="C1754">
        <v>-0.56840000000000002</v>
      </c>
      <c r="D1754">
        <v>15.263500000000001</v>
      </c>
      <c r="E1754">
        <v>9.69E-2</v>
      </c>
      <c r="F1754">
        <v>11.576000000000001</v>
      </c>
      <c r="G1754">
        <v>12.346</v>
      </c>
      <c r="H1754">
        <v>12.833</v>
      </c>
      <c r="I1754">
        <v>13.103999999999999</v>
      </c>
      <c r="J1754">
        <v>13.538</v>
      </c>
      <c r="K1754">
        <v>13.843</v>
      </c>
      <c r="L1754">
        <v>14.315</v>
      </c>
      <c r="M1754">
        <v>15.263999999999999</v>
      </c>
      <c r="N1754">
        <v>16.315000000000001</v>
      </c>
      <c r="O1754">
        <v>16.925999999999998</v>
      </c>
      <c r="P1754">
        <v>17.361000000000001</v>
      </c>
      <c r="Q1754">
        <v>18.039000000000001</v>
      </c>
      <c r="R1754">
        <v>18.501999999999999</v>
      </c>
      <c r="S1754">
        <v>19.428000000000001</v>
      </c>
      <c r="T1754">
        <v>21.193999999999999</v>
      </c>
      <c r="U1754">
        <v>1752</v>
      </c>
      <c r="V1754">
        <v>10.625999999999999</v>
      </c>
      <c r="W1754">
        <v>11.663</v>
      </c>
      <c r="X1754">
        <v>12.7</v>
      </c>
      <c r="Y1754">
        <v>13.89</v>
      </c>
      <c r="Z1754">
        <v>15.263999999999999</v>
      </c>
      <c r="AA1754">
        <v>16.863</v>
      </c>
      <c r="AB1754">
        <v>18.742000000000001</v>
      </c>
      <c r="AC1754">
        <v>20.972000000000001</v>
      </c>
      <c r="AD1754">
        <v>23.202000000000002</v>
      </c>
    </row>
    <row r="1755" spans="1:30" x14ac:dyDescent="0.25">
      <c r="A1755">
        <v>1753</v>
      </c>
      <c r="B1755">
        <f t="shared" si="27"/>
        <v>4.7994524298425736</v>
      </c>
      <c r="C1755">
        <v>-0.56840000000000002</v>
      </c>
      <c r="D1755">
        <v>15.2636</v>
      </c>
      <c r="E1755">
        <v>9.6909999999999996E-2</v>
      </c>
      <c r="F1755">
        <v>11.576000000000001</v>
      </c>
      <c r="G1755">
        <v>12.346</v>
      </c>
      <c r="H1755">
        <v>12.833</v>
      </c>
      <c r="I1755">
        <v>13.103999999999999</v>
      </c>
      <c r="J1755">
        <v>13.537000000000001</v>
      </c>
      <c r="K1755">
        <v>13.843</v>
      </c>
      <c r="L1755">
        <v>14.315</v>
      </c>
      <c r="M1755">
        <v>15.263999999999999</v>
      </c>
      <c r="N1755">
        <v>16.315000000000001</v>
      </c>
      <c r="O1755">
        <v>16.927</v>
      </c>
      <c r="P1755">
        <v>17.361999999999998</v>
      </c>
      <c r="Q1755">
        <v>18.039000000000001</v>
      </c>
      <c r="R1755">
        <v>18.501999999999999</v>
      </c>
      <c r="S1755">
        <v>19.428000000000001</v>
      </c>
      <c r="T1755">
        <v>21.195</v>
      </c>
      <c r="U1755">
        <v>1753</v>
      </c>
      <c r="V1755">
        <v>10.625999999999999</v>
      </c>
      <c r="W1755">
        <v>11.663</v>
      </c>
      <c r="X1755">
        <v>12.7</v>
      </c>
      <c r="Y1755">
        <v>13.89</v>
      </c>
      <c r="Z1755">
        <v>15.263999999999999</v>
      </c>
      <c r="AA1755">
        <v>16.864000000000001</v>
      </c>
      <c r="AB1755">
        <v>18.742999999999999</v>
      </c>
      <c r="AC1755">
        <v>20.972999999999999</v>
      </c>
      <c r="AD1755">
        <v>23.202999999999999</v>
      </c>
    </row>
    <row r="1756" spans="1:30" x14ac:dyDescent="0.25">
      <c r="A1756">
        <v>1754</v>
      </c>
      <c r="B1756">
        <f t="shared" si="27"/>
        <v>4.8021902806297057</v>
      </c>
      <c r="C1756">
        <v>-0.56840000000000002</v>
      </c>
      <c r="D1756">
        <v>15.2637</v>
      </c>
      <c r="E1756">
        <v>9.6930000000000002E-2</v>
      </c>
      <c r="F1756">
        <v>11.574999999999999</v>
      </c>
      <c r="G1756">
        <v>12.346</v>
      </c>
      <c r="H1756">
        <v>12.833</v>
      </c>
      <c r="I1756">
        <v>13.103</v>
      </c>
      <c r="J1756">
        <v>13.537000000000001</v>
      </c>
      <c r="K1756">
        <v>13.843</v>
      </c>
      <c r="L1756">
        <v>14.315</v>
      </c>
      <c r="M1756">
        <v>15.263999999999999</v>
      </c>
      <c r="N1756">
        <v>16.315000000000001</v>
      </c>
      <c r="O1756">
        <v>16.927</v>
      </c>
      <c r="P1756">
        <v>17.361999999999998</v>
      </c>
      <c r="Q1756">
        <v>18.04</v>
      </c>
      <c r="R1756">
        <v>18.503</v>
      </c>
      <c r="S1756">
        <v>19.428999999999998</v>
      </c>
      <c r="T1756">
        <v>21.196000000000002</v>
      </c>
      <c r="U1756">
        <v>1754</v>
      </c>
      <c r="V1756">
        <v>10.625</v>
      </c>
      <c r="W1756">
        <v>11.662000000000001</v>
      </c>
      <c r="X1756">
        <v>12.7</v>
      </c>
      <c r="Y1756">
        <v>13.888999999999999</v>
      </c>
      <c r="Z1756">
        <v>15.263999999999999</v>
      </c>
      <c r="AA1756">
        <v>16.864000000000001</v>
      </c>
      <c r="AB1756">
        <v>18.744</v>
      </c>
      <c r="AC1756">
        <v>20.975000000000001</v>
      </c>
      <c r="AD1756">
        <v>23.206</v>
      </c>
    </row>
    <row r="1757" spans="1:30" x14ac:dyDescent="0.25">
      <c r="A1757">
        <v>1755</v>
      </c>
      <c r="B1757">
        <f t="shared" si="27"/>
        <v>4.8049281314168377</v>
      </c>
      <c r="C1757">
        <v>-0.56840000000000002</v>
      </c>
      <c r="D1757">
        <v>15.2639</v>
      </c>
      <c r="E1757">
        <v>9.6939999999999998E-2</v>
      </c>
      <c r="F1757">
        <v>11.574999999999999</v>
      </c>
      <c r="G1757">
        <v>12.346</v>
      </c>
      <c r="H1757">
        <v>12.833</v>
      </c>
      <c r="I1757">
        <v>13.103</v>
      </c>
      <c r="J1757">
        <v>13.537000000000001</v>
      </c>
      <c r="K1757">
        <v>13.843</v>
      </c>
      <c r="L1757">
        <v>14.315</v>
      </c>
      <c r="M1757">
        <v>15.263999999999999</v>
      </c>
      <c r="N1757">
        <v>16.315999999999999</v>
      </c>
      <c r="O1757">
        <v>16.928000000000001</v>
      </c>
      <c r="P1757">
        <v>17.363</v>
      </c>
      <c r="Q1757">
        <v>18.041</v>
      </c>
      <c r="R1757">
        <v>18.504000000000001</v>
      </c>
      <c r="S1757">
        <v>19.43</v>
      </c>
      <c r="T1757">
        <v>21.198</v>
      </c>
      <c r="U1757">
        <v>1755</v>
      </c>
      <c r="V1757">
        <v>10.625</v>
      </c>
      <c r="W1757">
        <v>11.662000000000001</v>
      </c>
      <c r="X1757">
        <v>12.7</v>
      </c>
      <c r="Y1757">
        <v>13.888999999999999</v>
      </c>
      <c r="Z1757">
        <v>15.263999999999999</v>
      </c>
      <c r="AA1757">
        <v>16.864000000000001</v>
      </c>
      <c r="AB1757">
        <v>18.745000000000001</v>
      </c>
      <c r="AC1757">
        <v>20.975999999999999</v>
      </c>
      <c r="AD1757">
        <v>23.207000000000001</v>
      </c>
    </row>
    <row r="1758" spans="1:30" x14ac:dyDescent="0.25">
      <c r="A1758">
        <v>1756</v>
      </c>
      <c r="B1758">
        <f t="shared" si="27"/>
        <v>4.8076659822039698</v>
      </c>
      <c r="C1758">
        <v>-0.56840000000000002</v>
      </c>
      <c r="D1758">
        <v>15.263999999999999</v>
      </c>
      <c r="E1758">
        <v>9.6960000000000005E-2</v>
      </c>
      <c r="F1758">
        <v>11.574999999999999</v>
      </c>
      <c r="G1758">
        <v>12.345000000000001</v>
      </c>
      <c r="H1758">
        <v>12.832000000000001</v>
      </c>
      <c r="I1758">
        <v>13.103</v>
      </c>
      <c r="J1758">
        <v>13.537000000000001</v>
      </c>
      <c r="K1758">
        <v>13.843</v>
      </c>
      <c r="L1758">
        <v>14.315</v>
      </c>
      <c r="M1758">
        <v>15.263999999999999</v>
      </c>
      <c r="N1758">
        <v>16.315999999999999</v>
      </c>
      <c r="O1758">
        <v>16.928000000000001</v>
      </c>
      <c r="P1758">
        <v>17.363</v>
      </c>
      <c r="Q1758">
        <v>18.042000000000002</v>
      </c>
      <c r="R1758">
        <v>18.504999999999999</v>
      </c>
      <c r="S1758">
        <v>19.431000000000001</v>
      </c>
      <c r="T1758">
        <v>21.199000000000002</v>
      </c>
      <c r="U1758">
        <v>1756</v>
      </c>
      <c r="V1758">
        <v>10.624000000000001</v>
      </c>
      <c r="W1758">
        <v>11.662000000000001</v>
      </c>
      <c r="X1758">
        <v>12.699</v>
      </c>
      <c r="Y1758">
        <v>13.888999999999999</v>
      </c>
      <c r="Z1758">
        <v>15.263999999999999</v>
      </c>
      <c r="AA1758">
        <v>16.864999999999998</v>
      </c>
      <c r="AB1758">
        <v>18.745999999999999</v>
      </c>
      <c r="AC1758">
        <v>20.978000000000002</v>
      </c>
      <c r="AD1758">
        <v>23.209</v>
      </c>
    </row>
    <row r="1759" spans="1:30" x14ac:dyDescent="0.25">
      <c r="A1759">
        <v>1757</v>
      </c>
      <c r="B1759">
        <f t="shared" si="27"/>
        <v>4.8104038329911019</v>
      </c>
      <c r="C1759">
        <v>-0.56840000000000002</v>
      </c>
      <c r="D1759">
        <v>15.264099999999999</v>
      </c>
      <c r="E1759">
        <v>9.6970000000000001E-2</v>
      </c>
      <c r="F1759">
        <v>11.574</v>
      </c>
      <c r="G1759">
        <v>12.345000000000001</v>
      </c>
      <c r="H1759">
        <v>12.832000000000001</v>
      </c>
      <c r="I1759">
        <v>13.103</v>
      </c>
      <c r="J1759">
        <v>13.537000000000001</v>
      </c>
      <c r="K1759">
        <v>13.843</v>
      </c>
      <c r="L1759">
        <v>14.315</v>
      </c>
      <c r="M1759">
        <v>15.263999999999999</v>
      </c>
      <c r="N1759">
        <v>16.315999999999999</v>
      </c>
      <c r="O1759">
        <v>16.928000000000001</v>
      </c>
      <c r="P1759">
        <v>17.364000000000001</v>
      </c>
      <c r="Q1759">
        <v>18.042000000000002</v>
      </c>
      <c r="R1759">
        <v>18.504999999999999</v>
      </c>
      <c r="S1759">
        <v>19.431999999999999</v>
      </c>
      <c r="T1759">
        <v>21.2</v>
      </c>
      <c r="U1759">
        <v>1757</v>
      </c>
      <c r="V1759">
        <v>10.624000000000001</v>
      </c>
      <c r="W1759">
        <v>11.661</v>
      </c>
      <c r="X1759">
        <v>12.699</v>
      </c>
      <c r="Y1759">
        <v>13.888999999999999</v>
      </c>
      <c r="Z1759">
        <v>15.263999999999999</v>
      </c>
      <c r="AA1759">
        <v>16.864999999999998</v>
      </c>
      <c r="AB1759">
        <v>18.745999999999999</v>
      </c>
      <c r="AC1759">
        <v>20.978000000000002</v>
      </c>
      <c r="AD1759">
        <v>23.210999999999999</v>
      </c>
    </row>
    <row r="1760" spans="1:30" x14ac:dyDescent="0.25">
      <c r="A1760">
        <v>1758</v>
      </c>
      <c r="B1760">
        <f t="shared" si="27"/>
        <v>4.8131416837782339</v>
      </c>
      <c r="C1760">
        <v>-0.56840000000000002</v>
      </c>
      <c r="D1760">
        <v>15.2643</v>
      </c>
      <c r="E1760">
        <v>9.6990000000000007E-2</v>
      </c>
      <c r="F1760">
        <v>11.574</v>
      </c>
      <c r="G1760">
        <v>12.345000000000001</v>
      </c>
      <c r="H1760">
        <v>12.832000000000001</v>
      </c>
      <c r="I1760">
        <v>13.103</v>
      </c>
      <c r="J1760">
        <v>13.537000000000001</v>
      </c>
      <c r="K1760">
        <v>13.843</v>
      </c>
      <c r="L1760">
        <v>14.315</v>
      </c>
      <c r="M1760">
        <v>15.263999999999999</v>
      </c>
      <c r="N1760">
        <v>16.317</v>
      </c>
      <c r="O1760">
        <v>16.928999999999998</v>
      </c>
      <c r="P1760">
        <v>17.364000000000001</v>
      </c>
      <c r="Q1760">
        <v>18.042999999999999</v>
      </c>
      <c r="R1760">
        <v>18.506</v>
      </c>
      <c r="S1760">
        <v>19.433</v>
      </c>
      <c r="T1760">
        <v>21.202000000000002</v>
      </c>
      <c r="U1760">
        <v>1758</v>
      </c>
      <c r="V1760">
        <v>10.622999999999999</v>
      </c>
      <c r="W1760">
        <v>11.661</v>
      </c>
      <c r="X1760">
        <v>12.699</v>
      </c>
      <c r="Y1760">
        <v>13.888999999999999</v>
      </c>
      <c r="Z1760">
        <v>15.263999999999999</v>
      </c>
      <c r="AA1760">
        <v>16.866</v>
      </c>
      <c r="AB1760">
        <v>18.747</v>
      </c>
      <c r="AC1760">
        <v>20.98</v>
      </c>
      <c r="AD1760">
        <v>23.213000000000001</v>
      </c>
    </row>
    <row r="1761" spans="1:30" x14ac:dyDescent="0.25">
      <c r="A1761">
        <v>1759</v>
      </c>
      <c r="B1761">
        <f t="shared" si="27"/>
        <v>4.815879534565366</v>
      </c>
      <c r="C1761">
        <v>-0.56840000000000002</v>
      </c>
      <c r="D1761">
        <v>15.2644</v>
      </c>
      <c r="E1761">
        <v>9.7000000000000003E-2</v>
      </c>
      <c r="F1761">
        <v>11.574</v>
      </c>
      <c r="G1761">
        <v>12.343999999999999</v>
      </c>
      <c r="H1761">
        <v>12.832000000000001</v>
      </c>
      <c r="I1761">
        <v>13.102</v>
      </c>
      <c r="J1761">
        <v>13.537000000000001</v>
      </c>
      <c r="K1761">
        <v>13.843</v>
      </c>
      <c r="L1761">
        <v>14.315</v>
      </c>
      <c r="M1761">
        <v>15.263999999999999</v>
      </c>
      <c r="N1761">
        <v>16.317</v>
      </c>
      <c r="O1761">
        <v>16.928999999999998</v>
      </c>
      <c r="P1761">
        <v>17.364999999999998</v>
      </c>
      <c r="Q1761">
        <v>18.042999999999999</v>
      </c>
      <c r="R1761">
        <v>18.507000000000001</v>
      </c>
      <c r="S1761">
        <v>19.434000000000001</v>
      </c>
      <c r="T1761">
        <v>21.202999999999999</v>
      </c>
      <c r="U1761">
        <v>1759</v>
      </c>
      <c r="V1761">
        <v>10.622999999999999</v>
      </c>
      <c r="W1761">
        <v>11.661</v>
      </c>
      <c r="X1761">
        <v>12.699</v>
      </c>
      <c r="Y1761">
        <v>13.888999999999999</v>
      </c>
      <c r="Z1761">
        <v>15.263999999999999</v>
      </c>
      <c r="AA1761">
        <v>16.866</v>
      </c>
      <c r="AB1761">
        <v>18.748000000000001</v>
      </c>
      <c r="AC1761">
        <v>20.981000000000002</v>
      </c>
      <c r="AD1761">
        <v>23.213999999999999</v>
      </c>
    </row>
    <row r="1762" spans="1:30" x14ac:dyDescent="0.25">
      <c r="A1762">
        <v>1760</v>
      </c>
      <c r="B1762">
        <f t="shared" si="27"/>
        <v>4.8186173853524981</v>
      </c>
      <c r="C1762">
        <v>-0.56840000000000002</v>
      </c>
      <c r="D1762">
        <v>15.2646</v>
      </c>
      <c r="E1762">
        <v>9.7009999999999999E-2</v>
      </c>
      <c r="F1762">
        <v>11.574</v>
      </c>
      <c r="G1762">
        <v>12.343999999999999</v>
      </c>
      <c r="H1762">
        <v>12.832000000000001</v>
      </c>
      <c r="I1762">
        <v>13.102</v>
      </c>
      <c r="J1762">
        <v>13.537000000000001</v>
      </c>
      <c r="K1762">
        <v>13.843</v>
      </c>
      <c r="L1762">
        <v>14.315</v>
      </c>
      <c r="M1762">
        <v>15.265000000000001</v>
      </c>
      <c r="N1762">
        <v>16.317</v>
      </c>
      <c r="O1762">
        <v>16.93</v>
      </c>
      <c r="P1762">
        <v>17.364999999999998</v>
      </c>
      <c r="Q1762">
        <v>18.044</v>
      </c>
      <c r="R1762">
        <v>18.507000000000001</v>
      </c>
      <c r="S1762">
        <v>19.434999999999999</v>
      </c>
      <c r="T1762">
        <v>21.204000000000001</v>
      </c>
      <c r="U1762">
        <v>1760</v>
      </c>
      <c r="V1762">
        <v>10.622999999999999</v>
      </c>
      <c r="W1762">
        <v>11.661</v>
      </c>
      <c r="X1762">
        <v>12.699</v>
      </c>
      <c r="Y1762">
        <v>13.888999999999999</v>
      </c>
      <c r="Z1762">
        <v>15.265000000000001</v>
      </c>
      <c r="AA1762">
        <v>16.866</v>
      </c>
      <c r="AB1762">
        <v>18.748000000000001</v>
      </c>
      <c r="AC1762">
        <v>20.981999999999999</v>
      </c>
      <c r="AD1762">
        <v>23.216000000000001</v>
      </c>
    </row>
    <row r="1763" spans="1:30" x14ac:dyDescent="0.25">
      <c r="A1763">
        <v>1761</v>
      </c>
      <c r="B1763">
        <f t="shared" si="27"/>
        <v>4.8213552361396301</v>
      </c>
      <c r="C1763">
        <v>-0.56840000000000002</v>
      </c>
      <c r="D1763">
        <v>15.264699999999999</v>
      </c>
      <c r="E1763">
        <v>9.7030000000000005E-2</v>
      </c>
      <c r="F1763">
        <v>11.573</v>
      </c>
      <c r="G1763">
        <v>12.343999999999999</v>
      </c>
      <c r="H1763">
        <v>12.832000000000001</v>
      </c>
      <c r="I1763">
        <v>13.102</v>
      </c>
      <c r="J1763">
        <v>13.537000000000001</v>
      </c>
      <c r="K1763">
        <v>13.843</v>
      </c>
      <c r="L1763">
        <v>14.315</v>
      </c>
      <c r="M1763">
        <v>15.265000000000001</v>
      </c>
      <c r="N1763">
        <v>16.317</v>
      </c>
      <c r="O1763">
        <v>16.93</v>
      </c>
      <c r="P1763">
        <v>17.366</v>
      </c>
      <c r="Q1763">
        <v>18.045000000000002</v>
      </c>
      <c r="R1763">
        <v>18.507999999999999</v>
      </c>
      <c r="S1763">
        <v>19.436</v>
      </c>
      <c r="T1763">
        <v>21.206</v>
      </c>
      <c r="U1763">
        <v>1761</v>
      </c>
      <c r="V1763">
        <v>10.622</v>
      </c>
      <c r="W1763">
        <v>11.66</v>
      </c>
      <c r="X1763">
        <v>12.698</v>
      </c>
      <c r="Y1763">
        <v>13.888999999999999</v>
      </c>
      <c r="Z1763">
        <v>15.265000000000001</v>
      </c>
      <c r="AA1763">
        <v>16.867000000000001</v>
      </c>
      <c r="AB1763">
        <v>18.748999999999999</v>
      </c>
      <c r="AC1763">
        <v>20.984000000000002</v>
      </c>
      <c r="AD1763">
        <v>23.218</v>
      </c>
    </row>
    <row r="1764" spans="1:30" x14ac:dyDescent="0.25">
      <c r="A1764">
        <v>1762</v>
      </c>
      <c r="B1764">
        <f t="shared" si="27"/>
        <v>4.8240930869267622</v>
      </c>
      <c r="C1764">
        <v>-0.56840000000000002</v>
      </c>
      <c r="D1764">
        <v>15.264799999999999</v>
      </c>
      <c r="E1764">
        <v>9.7040000000000001E-2</v>
      </c>
      <c r="F1764">
        <v>11.573</v>
      </c>
      <c r="G1764">
        <v>12.343999999999999</v>
      </c>
      <c r="H1764">
        <v>12.831</v>
      </c>
      <c r="I1764">
        <v>13.102</v>
      </c>
      <c r="J1764">
        <v>13.536</v>
      </c>
      <c r="K1764">
        <v>13.843</v>
      </c>
      <c r="L1764">
        <v>14.315</v>
      </c>
      <c r="M1764">
        <v>15.265000000000001</v>
      </c>
      <c r="N1764">
        <v>16.318000000000001</v>
      </c>
      <c r="O1764">
        <v>16.93</v>
      </c>
      <c r="P1764">
        <v>17.366</v>
      </c>
      <c r="Q1764">
        <v>18.045000000000002</v>
      </c>
      <c r="R1764">
        <v>18.509</v>
      </c>
      <c r="S1764">
        <v>19.437000000000001</v>
      </c>
      <c r="T1764">
        <v>21.207000000000001</v>
      </c>
      <c r="U1764">
        <v>1762</v>
      </c>
      <c r="V1764">
        <v>10.622</v>
      </c>
      <c r="W1764">
        <v>11.66</v>
      </c>
      <c r="X1764">
        <v>12.698</v>
      </c>
      <c r="Y1764">
        <v>13.888999999999999</v>
      </c>
      <c r="Z1764">
        <v>15.265000000000001</v>
      </c>
      <c r="AA1764">
        <v>16.867000000000001</v>
      </c>
      <c r="AB1764">
        <v>18.75</v>
      </c>
      <c r="AC1764">
        <v>20.984999999999999</v>
      </c>
      <c r="AD1764">
        <v>23.219000000000001</v>
      </c>
    </row>
    <row r="1765" spans="1:30" x14ac:dyDescent="0.25">
      <c r="A1765">
        <v>1763</v>
      </c>
      <c r="B1765">
        <f t="shared" si="27"/>
        <v>4.8268309377138943</v>
      </c>
      <c r="C1765">
        <v>-0.56840000000000002</v>
      </c>
      <c r="D1765">
        <v>15.265000000000001</v>
      </c>
      <c r="E1765">
        <v>9.7059999999999994E-2</v>
      </c>
      <c r="F1765">
        <v>11.571999999999999</v>
      </c>
      <c r="G1765">
        <v>12.343</v>
      </c>
      <c r="H1765">
        <v>12.831</v>
      </c>
      <c r="I1765">
        <v>13.102</v>
      </c>
      <c r="J1765">
        <v>13.536</v>
      </c>
      <c r="K1765">
        <v>13.842000000000001</v>
      </c>
      <c r="L1765">
        <v>14.315</v>
      </c>
      <c r="M1765">
        <v>15.265000000000001</v>
      </c>
      <c r="N1765">
        <v>16.318000000000001</v>
      </c>
      <c r="O1765">
        <v>16.931000000000001</v>
      </c>
      <c r="P1765">
        <v>17.367000000000001</v>
      </c>
      <c r="Q1765">
        <v>18.045999999999999</v>
      </c>
      <c r="R1765">
        <v>18.510000000000002</v>
      </c>
      <c r="S1765">
        <v>19.437999999999999</v>
      </c>
      <c r="T1765">
        <v>21.209</v>
      </c>
      <c r="U1765">
        <v>1763</v>
      </c>
      <c r="V1765">
        <v>10.621</v>
      </c>
      <c r="W1765">
        <v>11.659000000000001</v>
      </c>
      <c r="X1765">
        <v>12.698</v>
      </c>
      <c r="Y1765">
        <v>13.888999999999999</v>
      </c>
      <c r="Z1765">
        <v>15.265000000000001</v>
      </c>
      <c r="AA1765">
        <v>16.867999999999999</v>
      </c>
      <c r="AB1765">
        <v>18.751000000000001</v>
      </c>
      <c r="AC1765">
        <v>20.986000000000001</v>
      </c>
      <c r="AD1765">
        <v>23.222000000000001</v>
      </c>
    </row>
    <row r="1766" spans="1:30" x14ac:dyDescent="0.25">
      <c r="A1766">
        <v>1764</v>
      </c>
      <c r="B1766">
        <f t="shared" si="27"/>
        <v>4.8295687885010263</v>
      </c>
      <c r="C1766">
        <v>-0.56840000000000002</v>
      </c>
      <c r="D1766">
        <v>15.2651</v>
      </c>
      <c r="E1766">
        <v>9.7070000000000004E-2</v>
      </c>
      <c r="F1766">
        <v>11.571999999999999</v>
      </c>
      <c r="G1766">
        <v>12.343</v>
      </c>
      <c r="H1766">
        <v>12.831</v>
      </c>
      <c r="I1766">
        <v>13.102</v>
      </c>
      <c r="J1766">
        <v>13.536</v>
      </c>
      <c r="K1766">
        <v>13.842000000000001</v>
      </c>
      <c r="L1766">
        <v>14.315</v>
      </c>
      <c r="M1766">
        <v>15.265000000000001</v>
      </c>
      <c r="N1766">
        <v>16.318000000000001</v>
      </c>
      <c r="O1766">
        <v>16.931000000000001</v>
      </c>
      <c r="P1766">
        <v>17.367000000000001</v>
      </c>
      <c r="Q1766">
        <v>18.045999999999999</v>
      </c>
      <c r="R1766">
        <v>18.510000000000002</v>
      </c>
      <c r="S1766">
        <v>19.437999999999999</v>
      </c>
      <c r="T1766">
        <v>21.209</v>
      </c>
      <c r="U1766">
        <v>1764</v>
      </c>
      <c r="V1766">
        <v>10.621</v>
      </c>
      <c r="W1766">
        <v>11.659000000000001</v>
      </c>
      <c r="X1766">
        <v>12.698</v>
      </c>
      <c r="Y1766">
        <v>13.888999999999999</v>
      </c>
      <c r="Z1766">
        <v>15.265000000000001</v>
      </c>
      <c r="AA1766">
        <v>16.867999999999999</v>
      </c>
      <c r="AB1766">
        <v>18.751999999999999</v>
      </c>
      <c r="AC1766">
        <v>20.986999999999998</v>
      </c>
      <c r="AD1766">
        <v>23.222999999999999</v>
      </c>
    </row>
    <row r="1767" spans="1:30" x14ac:dyDescent="0.25">
      <c r="A1767">
        <v>1765</v>
      </c>
      <c r="B1767">
        <f t="shared" si="27"/>
        <v>4.8323066392881584</v>
      </c>
      <c r="C1767">
        <v>-0.56840000000000002</v>
      </c>
      <c r="D1767">
        <v>15.2653</v>
      </c>
      <c r="E1767">
        <v>9.708E-2</v>
      </c>
      <c r="F1767">
        <v>11.571999999999999</v>
      </c>
      <c r="G1767">
        <v>12.343</v>
      </c>
      <c r="H1767">
        <v>12.831</v>
      </c>
      <c r="I1767">
        <v>13.102</v>
      </c>
      <c r="J1767">
        <v>13.536</v>
      </c>
      <c r="K1767">
        <v>13.842000000000001</v>
      </c>
      <c r="L1767">
        <v>14.315</v>
      </c>
      <c r="M1767">
        <v>15.265000000000001</v>
      </c>
      <c r="N1767">
        <v>16.318999999999999</v>
      </c>
      <c r="O1767">
        <v>16.931999999999999</v>
      </c>
      <c r="P1767">
        <v>17.367999999999999</v>
      </c>
      <c r="Q1767">
        <v>18.047000000000001</v>
      </c>
      <c r="R1767">
        <v>18.510999999999999</v>
      </c>
      <c r="S1767">
        <v>19.439</v>
      </c>
      <c r="T1767">
        <v>21.210999999999999</v>
      </c>
      <c r="U1767">
        <v>1765</v>
      </c>
      <c r="V1767">
        <v>10.62</v>
      </c>
      <c r="W1767">
        <v>11.659000000000001</v>
      </c>
      <c r="X1767">
        <v>12.698</v>
      </c>
      <c r="Y1767">
        <v>13.888999999999999</v>
      </c>
      <c r="Z1767">
        <v>15.265000000000001</v>
      </c>
      <c r="AA1767">
        <v>16.867999999999999</v>
      </c>
      <c r="AB1767">
        <v>18.751999999999999</v>
      </c>
      <c r="AC1767">
        <v>20.988</v>
      </c>
      <c r="AD1767">
        <v>23.225000000000001</v>
      </c>
    </row>
    <row r="1768" spans="1:30" x14ac:dyDescent="0.25">
      <c r="A1768">
        <v>1766</v>
      </c>
      <c r="B1768">
        <f t="shared" si="27"/>
        <v>4.8350444900752905</v>
      </c>
      <c r="C1768">
        <v>-0.56840000000000002</v>
      </c>
      <c r="D1768">
        <v>15.2654</v>
      </c>
      <c r="E1768">
        <v>9.7100000000000006E-2</v>
      </c>
      <c r="F1768">
        <v>11.571</v>
      </c>
      <c r="G1768">
        <v>12.343</v>
      </c>
      <c r="H1768">
        <v>12.831</v>
      </c>
      <c r="I1768">
        <v>13.101000000000001</v>
      </c>
      <c r="J1768">
        <v>13.536</v>
      </c>
      <c r="K1768">
        <v>13.842000000000001</v>
      </c>
      <c r="L1768">
        <v>14.315</v>
      </c>
      <c r="M1768">
        <v>15.265000000000001</v>
      </c>
      <c r="N1768">
        <v>16.318999999999999</v>
      </c>
      <c r="O1768">
        <v>16.931999999999999</v>
      </c>
      <c r="P1768">
        <v>17.367999999999999</v>
      </c>
      <c r="Q1768">
        <v>18.047999999999998</v>
      </c>
      <c r="R1768">
        <v>18.512</v>
      </c>
      <c r="S1768">
        <v>19.440000000000001</v>
      </c>
      <c r="T1768">
        <v>21.212</v>
      </c>
      <c r="U1768">
        <v>1766</v>
      </c>
      <c r="V1768">
        <v>10.62</v>
      </c>
      <c r="W1768">
        <v>11.657999999999999</v>
      </c>
      <c r="X1768">
        <v>12.696999999999999</v>
      </c>
      <c r="Y1768">
        <v>13.888999999999999</v>
      </c>
      <c r="Z1768">
        <v>15.265000000000001</v>
      </c>
      <c r="AA1768">
        <v>16.869</v>
      </c>
      <c r="AB1768">
        <v>18.753</v>
      </c>
      <c r="AC1768">
        <v>20.99</v>
      </c>
      <c r="AD1768">
        <v>23.227</v>
      </c>
    </row>
    <row r="1769" spans="1:30" x14ac:dyDescent="0.25">
      <c r="A1769">
        <v>1767</v>
      </c>
      <c r="B1769">
        <f t="shared" si="27"/>
        <v>4.8377823408624234</v>
      </c>
      <c r="C1769">
        <v>-0.56840000000000002</v>
      </c>
      <c r="D1769">
        <v>15.265499999999999</v>
      </c>
      <c r="E1769">
        <v>9.7110000000000002E-2</v>
      </c>
      <c r="F1769">
        <v>11.571</v>
      </c>
      <c r="G1769">
        <v>12.343</v>
      </c>
      <c r="H1769">
        <v>12.83</v>
      </c>
      <c r="I1769">
        <v>13.101000000000001</v>
      </c>
      <c r="J1769">
        <v>13.536</v>
      </c>
      <c r="K1769">
        <v>13.842000000000001</v>
      </c>
      <c r="L1769">
        <v>14.315</v>
      </c>
      <c r="M1769">
        <v>15.266</v>
      </c>
      <c r="N1769">
        <v>16.318999999999999</v>
      </c>
      <c r="O1769">
        <v>16.933</v>
      </c>
      <c r="P1769">
        <v>17.369</v>
      </c>
      <c r="Q1769">
        <v>18.047999999999998</v>
      </c>
      <c r="R1769">
        <v>18.512</v>
      </c>
      <c r="S1769">
        <v>19.440999999999999</v>
      </c>
      <c r="T1769">
        <v>21.213000000000001</v>
      </c>
      <c r="U1769">
        <v>1767</v>
      </c>
      <c r="V1769">
        <v>10.62</v>
      </c>
      <c r="W1769">
        <v>11.657999999999999</v>
      </c>
      <c r="X1769">
        <v>12.696999999999999</v>
      </c>
      <c r="Y1769">
        <v>13.888999999999999</v>
      </c>
      <c r="Z1769">
        <v>15.266</v>
      </c>
      <c r="AA1769">
        <v>16.869</v>
      </c>
      <c r="AB1769">
        <v>18.754000000000001</v>
      </c>
      <c r="AC1769">
        <v>20.991</v>
      </c>
      <c r="AD1769">
        <v>23.228000000000002</v>
      </c>
    </row>
    <row r="1770" spans="1:30" x14ac:dyDescent="0.25">
      <c r="A1770">
        <v>1768</v>
      </c>
      <c r="B1770">
        <f t="shared" si="27"/>
        <v>4.8405201916495555</v>
      </c>
      <c r="C1770">
        <v>-0.56840000000000002</v>
      </c>
      <c r="D1770">
        <v>15.265700000000001</v>
      </c>
      <c r="E1770">
        <v>9.7129999999999994E-2</v>
      </c>
      <c r="F1770">
        <v>11.571</v>
      </c>
      <c r="G1770">
        <v>12.342000000000001</v>
      </c>
      <c r="H1770">
        <v>12.83</v>
      </c>
      <c r="I1770">
        <v>13.101000000000001</v>
      </c>
      <c r="J1770">
        <v>13.536</v>
      </c>
      <c r="K1770">
        <v>13.842000000000001</v>
      </c>
      <c r="L1770">
        <v>14.315</v>
      </c>
      <c r="M1770">
        <v>15.266</v>
      </c>
      <c r="N1770">
        <v>16.32</v>
      </c>
      <c r="O1770">
        <v>16.933</v>
      </c>
      <c r="P1770">
        <v>17.369</v>
      </c>
      <c r="Q1770">
        <v>18.048999999999999</v>
      </c>
      <c r="R1770">
        <v>18.513000000000002</v>
      </c>
      <c r="S1770">
        <v>19.442</v>
      </c>
      <c r="T1770">
        <v>21.215</v>
      </c>
      <c r="U1770">
        <v>1768</v>
      </c>
      <c r="V1770">
        <v>10.619</v>
      </c>
      <c r="W1770">
        <v>11.657999999999999</v>
      </c>
      <c r="X1770">
        <v>12.696999999999999</v>
      </c>
      <c r="Y1770">
        <v>13.888999999999999</v>
      </c>
      <c r="Z1770">
        <v>15.266</v>
      </c>
      <c r="AA1770">
        <v>16.87</v>
      </c>
      <c r="AB1770">
        <v>18.754999999999999</v>
      </c>
      <c r="AC1770">
        <v>20.992999999999999</v>
      </c>
      <c r="AD1770">
        <v>23.231000000000002</v>
      </c>
    </row>
    <row r="1771" spans="1:30" x14ac:dyDescent="0.25">
      <c r="A1771">
        <v>1769</v>
      </c>
      <c r="B1771">
        <f t="shared" si="27"/>
        <v>4.8432580424366876</v>
      </c>
      <c r="C1771">
        <v>-0.56840000000000002</v>
      </c>
      <c r="D1771">
        <v>15.2658</v>
      </c>
      <c r="E1771">
        <v>9.7140000000000004E-2</v>
      </c>
      <c r="F1771">
        <v>11.57</v>
      </c>
      <c r="G1771">
        <v>12.342000000000001</v>
      </c>
      <c r="H1771">
        <v>12.83</v>
      </c>
      <c r="I1771">
        <v>13.101000000000001</v>
      </c>
      <c r="J1771">
        <v>13.536</v>
      </c>
      <c r="K1771">
        <v>13.842000000000001</v>
      </c>
      <c r="L1771">
        <v>14.315</v>
      </c>
      <c r="M1771">
        <v>15.266</v>
      </c>
      <c r="N1771">
        <v>16.32</v>
      </c>
      <c r="O1771">
        <v>16.933</v>
      </c>
      <c r="P1771">
        <v>17.37</v>
      </c>
      <c r="Q1771">
        <v>18.05</v>
      </c>
      <c r="R1771">
        <v>18.513999999999999</v>
      </c>
      <c r="S1771">
        <v>19.443000000000001</v>
      </c>
      <c r="T1771">
        <v>21.216000000000001</v>
      </c>
      <c r="U1771">
        <v>1769</v>
      </c>
      <c r="V1771">
        <v>10.619</v>
      </c>
      <c r="W1771">
        <v>11.657999999999999</v>
      </c>
      <c r="X1771">
        <v>12.696999999999999</v>
      </c>
      <c r="Y1771">
        <v>13.888999999999999</v>
      </c>
      <c r="Z1771">
        <v>15.266</v>
      </c>
      <c r="AA1771">
        <v>16.87</v>
      </c>
      <c r="AB1771">
        <v>18.754999999999999</v>
      </c>
      <c r="AC1771">
        <v>20.994</v>
      </c>
      <c r="AD1771">
        <v>23.231999999999999</v>
      </c>
    </row>
    <row r="1772" spans="1:30" x14ac:dyDescent="0.25">
      <c r="A1772">
        <v>1770</v>
      </c>
      <c r="B1772">
        <f t="shared" si="27"/>
        <v>4.8459958932238196</v>
      </c>
      <c r="C1772">
        <v>-0.56840000000000002</v>
      </c>
      <c r="D1772">
        <v>15.266</v>
      </c>
      <c r="E1772">
        <v>9.715E-2</v>
      </c>
      <c r="F1772">
        <v>11.57</v>
      </c>
      <c r="G1772">
        <v>12.342000000000001</v>
      </c>
      <c r="H1772">
        <v>12.83</v>
      </c>
      <c r="I1772">
        <v>13.101000000000001</v>
      </c>
      <c r="J1772">
        <v>13.536</v>
      </c>
      <c r="K1772">
        <v>13.842000000000001</v>
      </c>
      <c r="L1772">
        <v>14.315</v>
      </c>
      <c r="M1772">
        <v>15.266</v>
      </c>
      <c r="N1772">
        <v>16.32</v>
      </c>
      <c r="O1772">
        <v>16.934000000000001</v>
      </c>
      <c r="P1772">
        <v>17.37</v>
      </c>
      <c r="Q1772">
        <v>18.05</v>
      </c>
      <c r="R1772">
        <v>18.513999999999999</v>
      </c>
      <c r="S1772">
        <v>19.443999999999999</v>
      </c>
      <c r="T1772">
        <v>21.216999999999999</v>
      </c>
      <c r="U1772">
        <v>1770</v>
      </c>
      <c r="V1772">
        <v>10.618</v>
      </c>
      <c r="W1772">
        <v>11.657</v>
      </c>
      <c r="X1772">
        <v>12.696999999999999</v>
      </c>
      <c r="Y1772">
        <v>13.888999999999999</v>
      </c>
      <c r="Z1772">
        <v>15.266</v>
      </c>
      <c r="AA1772">
        <v>16.87</v>
      </c>
      <c r="AB1772">
        <v>18.756</v>
      </c>
      <c r="AC1772">
        <v>20.995000000000001</v>
      </c>
      <c r="AD1772">
        <v>23.233000000000001</v>
      </c>
    </row>
    <row r="1773" spans="1:30" x14ac:dyDescent="0.25">
      <c r="A1773">
        <v>1771</v>
      </c>
      <c r="B1773">
        <f t="shared" si="27"/>
        <v>4.8487337440109517</v>
      </c>
      <c r="C1773">
        <v>-0.56840000000000002</v>
      </c>
      <c r="D1773">
        <v>15.2661</v>
      </c>
      <c r="E1773">
        <v>9.7170000000000006E-2</v>
      </c>
      <c r="F1773">
        <v>11.57</v>
      </c>
      <c r="G1773">
        <v>12.342000000000001</v>
      </c>
      <c r="H1773">
        <v>12.83</v>
      </c>
      <c r="I1773">
        <v>13.101000000000001</v>
      </c>
      <c r="J1773">
        <v>13.536</v>
      </c>
      <c r="K1773">
        <v>13.842000000000001</v>
      </c>
      <c r="L1773">
        <v>14.315</v>
      </c>
      <c r="M1773">
        <v>15.266</v>
      </c>
      <c r="N1773">
        <v>16.321000000000002</v>
      </c>
      <c r="O1773">
        <v>16.934000000000001</v>
      </c>
      <c r="P1773">
        <v>17.370999999999999</v>
      </c>
      <c r="Q1773">
        <v>18.050999999999998</v>
      </c>
      <c r="R1773">
        <v>18.515000000000001</v>
      </c>
      <c r="S1773">
        <v>19.445</v>
      </c>
      <c r="T1773">
        <v>21.219000000000001</v>
      </c>
      <c r="U1773">
        <v>1771</v>
      </c>
      <c r="V1773">
        <v>10.618</v>
      </c>
      <c r="W1773">
        <v>11.657</v>
      </c>
      <c r="X1773">
        <v>12.696</v>
      </c>
      <c r="Y1773">
        <v>13.888</v>
      </c>
      <c r="Z1773">
        <v>15.266</v>
      </c>
      <c r="AA1773">
        <v>16.870999999999999</v>
      </c>
      <c r="AB1773">
        <v>18.757000000000001</v>
      </c>
      <c r="AC1773">
        <v>20.995999999999999</v>
      </c>
      <c r="AD1773">
        <v>23.236000000000001</v>
      </c>
    </row>
    <row r="1774" spans="1:30" x14ac:dyDescent="0.25">
      <c r="A1774">
        <v>1772</v>
      </c>
      <c r="B1774">
        <f t="shared" si="27"/>
        <v>4.8514715947980838</v>
      </c>
      <c r="C1774">
        <v>-0.56840000000000002</v>
      </c>
      <c r="D1774">
        <v>15.266299999999999</v>
      </c>
      <c r="E1774">
        <v>9.7180000000000002E-2</v>
      </c>
      <c r="F1774">
        <v>11.57</v>
      </c>
      <c r="G1774">
        <v>12.340999999999999</v>
      </c>
      <c r="H1774">
        <v>12.83</v>
      </c>
      <c r="I1774">
        <v>13.101000000000001</v>
      </c>
      <c r="J1774">
        <v>13.536</v>
      </c>
      <c r="K1774">
        <v>13.842000000000001</v>
      </c>
      <c r="L1774">
        <v>14.315</v>
      </c>
      <c r="M1774">
        <v>15.266</v>
      </c>
      <c r="N1774">
        <v>16.321000000000002</v>
      </c>
      <c r="O1774">
        <v>16.934999999999999</v>
      </c>
      <c r="P1774">
        <v>17.370999999999999</v>
      </c>
      <c r="Q1774">
        <v>18.050999999999998</v>
      </c>
      <c r="R1774">
        <v>18.515999999999998</v>
      </c>
      <c r="S1774">
        <v>19.446000000000002</v>
      </c>
      <c r="T1774">
        <v>21.22</v>
      </c>
      <c r="U1774">
        <v>1772</v>
      </c>
      <c r="V1774">
        <v>10.617000000000001</v>
      </c>
      <c r="W1774">
        <v>11.657</v>
      </c>
      <c r="X1774">
        <v>12.696</v>
      </c>
      <c r="Y1774">
        <v>13.888</v>
      </c>
      <c r="Z1774">
        <v>15.266</v>
      </c>
      <c r="AA1774">
        <v>16.870999999999999</v>
      </c>
      <c r="AB1774">
        <v>18.757999999999999</v>
      </c>
      <c r="AC1774">
        <v>20.997</v>
      </c>
      <c r="AD1774">
        <v>23.236999999999998</v>
      </c>
    </row>
    <row r="1775" spans="1:30" x14ac:dyDescent="0.25">
      <c r="A1775">
        <v>1773</v>
      </c>
      <c r="B1775">
        <f t="shared" si="27"/>
        <v>4.8542094455852158</v>
      </c>
      <c r="C1775">
        <v>-0.56840000000000002</v>
      </c>
      <c r="D1775">
        <v>15.266400000000001</v>
      </c>
      <c r="E1775">
        <v>9.7199999999999995E-2</v>
      </c>
      <c r="F1775">
        <v>11.569000000000001</v>
      </c>
      <c r="G1775">
        <v>12.340999999999999</v>
      </c>
      <c r="H1775">
        <v>12.829000000000001</v>
      </c>
      <c r="I1775">
        <v>13.1</v>
      </c>
      <c r="J1775">
        <v>13.535</v>
      </c>
      <c r="K1775">
        <v>13.842000000000001</v>
      </c>
      <c r="L1775">
        <v>14.315</v>
      </c>
      <c r="M1775">
        <v>15.266</v>
      </c>
      <c r="N1775">
        <v>16.321000000000002</v>
      </c>
      <c r="O1775">
        <v>16.934999999999999</v>
      </c>
      <c r="P1775">
        <v>17.372</v>
      </c>
      <c r="Q1775">
        <v>18.052</v>
      </c>
      <c r="R1775">
        <v>18.516999999999999</v>
      </c>
      <c r="S1775">
        <v>19.446999999999999</v>
      </c>
      <c r="T1775">
        <v>21.222000000000001</v>
      </c>
      <c r="U1775">
        <v>1773</v>
      </c>
      <c r="V1775">
        <v>10.617000000000001</v>
      </c>
      <c r="W1775">
        <v>11.656000000000001</v>
      </c>
      <c r="X1775">
        <v>12.696</v>
      </c>
      <c r="Y1775">
        <v>13.888</v>
      </c>
      <c r="Z1775">
        <v>15.266</v>
      </c>
      <c r="AA1775">
        <v>16.872</v>
      </c>
      <c r="AB1775">
        <v>18.759</v>
      </c>
      <c r="AC1775">
        <v>20.998999999999999</v>
      </c>
      <c r="AD1775">
        <v>23.239000000000001</v>
      </c>
    </row>
    <row r="1776" spans="1:30" x14ac:dyDescent="0.25">
      <c r="A1776">
        <v>1774</v>
      </c>
      <c r="B1776">
        <f t="shared" si="27"/>
        <v>4.8569472963723479</v>
      </c>
      <c r="C1776">
        <v>-0.56840000000000002</v>
      </c>
      <c r="D1776">
        <v>15.266500000000001</v>
      </c>
      <c r="E1776">
        <v>9.7210000000000005E-2</v>
      </c>
      <c r="F1776">
        <v>11.569000000000001</v>
      </c>
      <c r="G1776">
        <v>12.340999999999999</v>
      </c>
      <c r="H1776">
        <v>12.829000000000001</v>
      </c>
      <c r="I1776">
        <v>13.1</v>
      </c>
      <c r="J1776">
        <v>13.535</v>
      </c>
      <c r="K1776">
        <v>13.842000000000001</v>
      </c>
      <c r="L1776">
        <v>14.315</v>
      </c>
      <c r="M1776">
        <v>15.266999999999999</v>
      </c>
      <c r="N1776">
        <v>16.321000000000002</v>
      </c>
      <c r="O1776">
        <v>16.936</v>
      </c>
      <c r="P1776">
        <v>17.372</v>
      </c>
      <c r="Q1776">
        <v>18.053000000000001</v>
      </c>
      <c r="R1776">
        <v>18.516999999999999</v>
      </c>
      <c r="S1776">
        <v>19.448</v>
      </c>
      <c r="T1776">
        <v>21.222000000000001</v>
      </c>
      <c r="U1776">
        <v>1774</v>
      </c>
      <c r="V1776">
        <v>10.617000000000001</v>
      </c>
      <c r="W1776">
        <v>11.656000000000001</v>
      </c>
      <c r="X1776">
        <v>12.696</v>
      </c>
      <c r="Y1776">
        <v>13.888</v>
      </c>
      <c r="Z1776">
        <v>15.266</v>
      </c>
      <c r="AA1776">
        <v>16.872</v>
      </c>
      <c r="AB1776">
        <v>18.759</v>
      </c>
      <c r="AC1776">
        <v>21</v>
      </c>
      <c r="AD1776">
        <v>23.24</v>
      </c>
    </row>
    <row r="1777" spans="1:30" x14ac:dyDescent="0.25">
      <c r="A1777">
        <v>1775</v>
      </c>
      <c r="B1777">
        <f t="shared" si="27"/>
        <v>4.85968514715948</v>
      </c>
      <c r="C1777">
        <v>-0.56840000000000002</v>
      </c>
      <c r="D1777">
        <v>15.2667</v>
      </c>
      <c r="E1777">
        <v>9.7220000000000001E-2</v>
      </c>
      <c r="F1777">
        <v>11.569000000000001</v>
      </c>
      <c r="G1777">
        <v>12.340999999999999</v>
      </c>
      <c r="H1777">
        <v>12.829000000000001</v>
      </c>
      <c r="I1777">
        <v>13.1</v>
      </c>
      <c r="J1777">
        <v>13.535</v>
      </c>
      <c r="K1777">
        <v>13.842000000000001</v>
      </c>
      <c r="L1777">
        <v>14.315</v>
      </c>
      <c r="M1777">
        <v>15.266999999999999</v>
      </c>
      <c r="N1777">
        <v>16.321999999999999</v>
      </c>
      <c r="O1777">
        <v>16.936</v>
      </c>
      <c r="P1777">
        <v>17.373000000000001</v>
      </c>
      <c r="Q1777">
        <v>18.053000000000001</v>
      </c>
      <c r="R1777">
        <v>18.518000000000001</v>
      </c>
      <c r="S1777">
        <v>19.448</v>
      </c>
      <c r="T1777">
        <v>21.224</v>
      </c>
      <c r="U1777">
        <v>1775</v>
      </c>
      <c r="V1777">
        <v>10.616</v>
      </c>
      <c r="W1777">
        <v>11.656000000000001</v>
      </c>
      <c r="X1777">
        <v>12.695</v>
      </c>
      <c r="Y1777">
        <v>13.888</v>
      </c>
      <c r="Z1777">
        <v>15.266999999999999</v>
      </c>
      <c r="AA1777">
        <v>16.872</v>
      </c>
      <c r="AB1777">
        <v>18.760000000000002</v>
      </c>
      <c r="AC1777">
        <v>21.001000000000001</v>
      </c>
      <c r="AD1777">
        <v>23.242000000000001</v>
      </c>
    </row>
    <row r="1778" spans="1:30" x14ac:dyDescent="0.25">
      <c r="A1778">
        <v>1776</v>
      </c>
      <c r="B1778">
        <f t="shared" si="27"/>
        <v>4.862422997946612</v>
      </c>
      <c r="C1778">
        <v>-0.56840000000000002</v>
      </c>
      <c r="D1778">
        <v>15.2668</v>
      </c>
      <c r="E1778">
        <v>9.7239999999999993E-2</v>
      </c>
      <c r="F1778">
        <v>11.568</v>
      </c>
      <c r="G1778">
        <v>12.34</v>
      </c>
      <c r="H1778">
        <v>12.829000000000001</v>
      </c>
      <c r="I1778">
        <v>13.1</v>
      </c>
      <c r="J1778">
        <v>13.535</v>
      </c>
      <c r="K1778">
        <v>13.842000000000001</v>
      </c>
      <c r="L1778">
        <v>14.315</v>
      </c>
      <c r="M1778">
        <v>15.266999999999999</v>
      </c>
      <c r="N1778">
        <v>16.321999999999999</v>
      </c>
      <c r="O1778">
        <v>16.936</v>
      </c>
      <c r="P1778">
        <v>17.373000000000001</v>
      </c>
      <c r="Q1778">
        <v>18.053999999999998</v>
      </c>
      <c r="R1778">
        <v>18.518999999999998</v>
      </c>
      <c r="S1778">
        <v>19.449000000000002</v>
      </c>
      <c r="T1778">
        <v>21.225000000000001</v>
      </c>
      <c r="U1778">
        <v>1776</v>
      </c>
      <c r="V1778">
        <v>10.616</v>
      </c>
      <c r="W1778">
        <v>11.654999999999999</v>
      </c>
      <c r="X1778">
        <v>12.695</v>
      </c>
      <c r="Y1778">
        <v>13.888</v>
      </c>
      <c r="Z1778">
        <v>15.266999999999999</v>
      </c>
      <c r="AA1778">
        <v>16.873000000000001</v>
      </c>
      <c r="AB1778">
        <v>18.760999999999999</v>
      </c>
      <c r="AC1778">
        <v>21.003</v>
      </c>
      <c r="AD1778">
        <v>23.244</v>
      </c>
    </row>
    <row r="1779" spans="1:30" x14ac:dyDescent="0.25">
      <c r="A1779">
        <v>1777</v>
      </c>
      <c r="B1779">
        <f t="shared" si="27"/>
        <v>4.8651608487337441</v>
      </c>
      <c r="C1779">
        <v>-0.56840000000000002</v>
      </c>
      <c r="D1779">
        <v>15.266999999999999</v>
      </c>
      <c r="E1779">
        <v>9.7250000000000003E-2</v>
      </c>
      <c r="F1779">
        <v>11.568</v>
      </c>
      <c r="G1779">
        <v>12.34</v>
      </c>
      <c r="H1779">
        <v>12.829000000000001</v>
      </c>
      <c r="I1779">
        <v>13.1</v>
      </c>
      <c r="J1779">
        <v>13.535</v>
      </c>
      <c r="K1779">
        <v>13.842000000000001</v>
      </c>
      <c r="L1779">
        <v>14.315</v>
      </c>
      <c r="M1779">
        <v>15.266999999999999</v>
      </c>
      <c r="N1779">
        <v>16.321999999999999</v>
      </c>
      <c r="O1779">
        <v>16.937000000000001</v>
      </c>
      <c r="P1779">
        <v>17.373999999999999</v>
      </c>
      <c r="Q1779">
        <v>18.055</v>
      </c>
      <c r="R1779">
        <v>18.518999999999998</v>
      </c>
      <c r="S1779">
        <v>19.45</v>
      </c>
      <c r="T1779">
        <v>21.225999999999999</v>
      </c>
      <c r="U1779">
        <v>1777</v>
      </c>
      <c r="V1779">
        <v>10.615</v>
      </c>
      <c r="W1779">
        <v>11.654999999999999</v>
      </c>
      <c r="X1779">
        <v>12.695</v>
      </c>
      <c r="Y1779">
        <v>13.888</v>
      </c>
      <c r="Z1779">
        <v>15.266999999999999</v>
      </c>
      <c r="AA1779">
        <v>16.873000000000001</v>
      </c>
      <c r="AB1779">
        <v>18.762</v>
      </c>
      <c r="AC1779">
        <v>21.004000000000001</v>
      </c>
      <c r="AD1779">
        <v>23.245999999999999</v>
      </c>
    </row>
    <row r="1780" spans="1:30" x14ac:dyDescent="0.25">
      <c r="A1780">
        <v>1778</v>
      </c>
      <c r="B1780">
        <f t="shared" si="27"/>
        <v>4.8678986995208762</v>
      </c>
      <c r="C1780">
        <v>-0.56840000000000002</v>
      </c>
      <c r="D1780">
        <v>15.267099999999999</v>
      </c>
      <c r="E1780">
        <v>9.7259999999999999E-2</v>
      </c>
      <c r="F1780">
        <v>11.568</v>
      </c>
      <c r="G1780">
        <v>12.34</v>
      </c>
      <c r="H1780">
        <v>12.829000000000001</v>
      </c>
      <c r="I1780">
        <v>13.1</v>
      </c>
      <c r="J1780">
        <v>13.535</v>
      </c>
      <c r="K1780">
        <v>13.842000000000001</v>
      </c>
      <c r="L1780">
        <v>14.315</v>
      </c>
      <c r="M1780">
        <v>15.266999999999999</v>
      </c>
      <c r="N1780">
        <v>16.323</v>
      </c>
      <c r="O1780">
        <v>16.937000000000001</v>
      </c>
      <c r="P1780">
        <v>17.373999999999999</v>
      </c>
      <c r="Q1780">
        <v>18.055</v>
      </c>
      <c r="R1780">
        <v>18.52</v>
      </c>
      <c r="S1780">
        <v>19.451000000000001</v>
      </c>
      <c r="T1780">
        <v>21.227</v>
      </c>
      <c r="U1780">
        <v>1778</v>
      </c>
      <c r="V1780">
        <v>10.615</v>
      </c>
      <c r="W1780">
        <v>11.654999999999999</v>
      </c>
      <c r="X1780">
        <v>12.695</v>
      </c>
      <c r="Y1780">
        <v>13.888</v>
      </c>
      <c r="Z1780">
        <v>15.266999999999999</v>
      </c>
      <c r="AA1780">
        <v>16.873999999999999</v>
      </c>
      <c r="AB1780">
        <v>18.762</v>
      </c>
      <c r="AC1780">
        <v>21.004000000000001</v>
      </c>
      <c r="AD1780">
        <v>23.247</v>
      </c>
    </row>
    <row r="1781" spans="1:30" x14ac:dyDescent="0.25">
      <c r="A1781">
        <v>1779</v>
      </c>
      <c r="B1781">
        <f t="shared" si="27"/>
        <v>4.8706365503080082</v>
      </c>
      <c r="C1781">
        <v>-0.56840000000000002</v>
      </c>
      <c r="D1781">
        <v>15.267300000000001</v>
      </c>
      <c r="E1781">
        <v>9.7280000000000005E-2</v>
      </c>
      <c r="F1781">
        <v>11.567</v>
      </c>
      <c r="G1781">
        <v>12.34</v>
      </c>
      <c r="H1781">
        <v>12.827999999999999</v>
      </c>
      <c r="I1781">
        <v>13.099</v>
      </c>
      <c r="J1781">
        <v>13.535</v>
      </c>
      <c r="K1781">
        <v>13.842000000000001</v>
      </c>
      <c r="L1781">
        <v>14.315</v>
      </c>
      <c r="M1781">
        <v>15.266999999999999</v>
      </c>
      <c r="N1781">
        <v>16.323</v>
      </c>
      <c r="O1781">
        <v>16.937999999999999</v>
      </c>
      <c r="P1781">
        <v>17.375</v>
      </c>
      <c r="Q1781">
        <v>18.056000000000001</v>
      </c>
      <c r="R1781">
        <v>18.521000000000001</v>
      </c>
      <c r="S1781">
        <v>19.452000000000002</v>
      </c>
      <c r="T1781">
        <v>21.228999999999999</v>
      </c>
      <c r="U1781">
        <v>1779</v>
      </c>
      <c r="V1781">
        <v>10.614000000000001</v>
      </c>
      <c r="W1781">
        <v>11.654999999999999</v>
      </c>
      <c r="X1781">
        <v>12.695</v>
      </c>
      <c r="Y1781">
        <v>13.888</v>
      </c>
      <c r="Z1781">
        <v>15.266999999999999</v>
      </c>
      <c r="AA1781">
        <v>16.873999999999999</v>
      </c>
      <c r="AB1781">
        <v>18.763000000000002</v>
      </c>
      <c r="AC1781">
        <v>21.006</v>
      </c>
      <c r="AD1781">
        <v>23.248999999999999</v>
      </c>
    </row>
    <row r="1782" spans="1:30" x14ac:dyDescent="0.25">
      <c r="A1782">
        <v>1780</v>
      </c>
      <c r="B1782">
        <f t="shared" si="27"/>
        <v>4.8733744010951403</v>
      </c>
      <c r="C1782">
        <v>-0.56840000000000002</v>
      </c>
      <c r="D1782">
        <v>15.2674</v>
      </c>
      <c r="E1782">
        <v>9.7290000000000001E-2</v>
      </c>
      <c r="F1782">
        <v>11.567</v>
      </c>
      <c r="G1782">
        <v>12.34</v>
      </c>
      <c r="H1782">
        <v>12.827999999999999</v>
      </c>
      <c r="I1782">
        <v>13.099</v>
      </c>
      <c r="J1782">
        <v>13.535</v>
      </c>
      <c r="K1782">
        <v>13.840999999999999</v>
      </c>
      <c r="L1782">
        <v>14.315</v>
      </c>
      <c r="M1782">
        <v>15.266999999999999</v>
      </c>
      <c r="N1782">
        <v>16.323</v>
      </c>
      <c r="O1782">
        <v>16.937999999999999</v>
      </c>
      <c r="P1782">
        <v>17.375</v>
      </c>
      <c r="Q1782">
        <v>18.056000000000001</v>
      </c>
      <c r="R1782">
        <v>18.521999999999998</v>
      </c>
      <c r="S1782">
        <v>19.452999999999999</v>
      </c>
      <c r="T1782">
        <v>21.23</v>
      </c>
      <c r="U1782">
        <v>1780</v>
      </c>
      <c r="V1782">
        <v>10.614000000000001</v>
      </c>
      <c r="W1782">
        <v>11.654</v>
      </c>
      <c r="X1782">
        <v>12.694000000000001</v>
      </c>
      <c r="Y1782">
        <v>13.888</v>
      </c>
      <c r="Z1782">
        <v>15.266999999999999</v>
      </c>
      <c r="AA1782">
        <v>16.873999999999999</v>
      </c>
      <c r="AB1782">
        <v>18.763999999999999</v>
      </c>
      <c r="AC1782">
        <v>21.007000000000001</v>
      </c>
      <c r="AD1782">
        <v>23.251000000000001</v>
      </c>
    </row>
    <row r="1783" spans="1:30" x14ac:dyDescent="0.25">
      <c r="A1783">
        <v>1781</v>
      </c>
      <c r="B1783">
        <f t="shared" si="27"/>
        <v>4.8761122518822724</v>
      </c>
      <c r="C1783">
        <v>-0.56840000000000002</v>
      </c>
      <c r="D1783">
        <v>15.2676</v>
      </c>
      <c r="E1783">
        <v>9.7299999999999998E-2</v>
      </c>
      <c r="F1783">
        <v>11.567</v>
      </c>
      <c r="G1783">
        <v>12.339</v>
      </c>
      <c r="H1783">
        <v>12.827999999999999</v>
      </c>
      <c r="I1783">
        <v>13.099</v>
      </c>
      <c r="J1783">
        <v>13.535</v>
      </c>
      <c r="K1783">
        <v>13.842000000000001</v>
      </c>
      <c r="L1783">
        <v>14.315</v>
      </c>
      <c r="M1783">
        <v>15.268000000000001</v>
      </c>
      <c r="N1783">
        <v>16.324000000000002</v>
      </c>
      <c r="O1783">
        <v>16.937999999999999</v>
      </c>
      <c r="P1783">
        <v>17.376000000000001</v>
      </c>
      <c r="Q1783">
        <v>18.056999999999999</v>
      </c>
      <c r="R1783">
        <v>18.521999999999998</v>
      </c>
      <c r="S1783">
        <v>19.454000000000001</v>
      </c>
      <c r="T1783">
        <v>21.231000000000002</v>
      </c>
      <c r="U1783">
        <v>1781</v>
      </c>
      <c r="V1783">
        <v>10.614000000000001</v>
      </c>
      <c r="W1783">
        <v>11.654</v>
      </c>
      <c r="X1783">
        <v>12.694000000000001</v>
      </c>
      <c r="Y1783">
        <v>13.888</v>
      </c>
      <c r="Z1783">
        <v>15.268000000000001</v>
      </c>
      <c r="AA1783">
        <v>16.875</v>
      </c>
      <c r="AB1783">
        <v>18.763999999999999</v>
      </c>
      <c r="AC1783">
        <v>21.007999999999999</v>
      </c>
      <c r="AD1783">
        <v>23.251999999999999</v>
      </c>
    </row>
    <row r="1784" spans="1:30" x14ac:dyDescent="0.25">
      <c r="A1784">
        <v>1782</v>
      </c>
      <c r="B1784">
        <f t="shared" si="27"/>
        <v>4.8788501026694044</v>
      </c>
      <c r="C1784">
        <v>-0.56840000000000002</v>
      </c>
      <c r="D1784">
        <v>15.2677</v>
      </c>
      <c r="E1784">
        <v>9.7320000000000004E-2</v>
      </c>
      <c r="F1784">
        <v>11.566000000000001</v>
      </c>
      <c r="G1784">
        <v>12.339</v>
      </c>
      <c r="H1784">
        <v>12.827999999999999</v>
      </c>
      <c r="I1784">
        <v>13.099</v>
      </c>
      <c r="J1784">
        <v>13.534000000000001</v>
      </c>
      <c r="K1784">
        <v>13.840999999999999</v>
      </c>
      <c r="L1784">
        <v>14.315</v>
      </c>
      <c r="M1784">
        <v>15.268000000000001</v>
      </c>
      <c r="N1784">
        <v>16.324000000000002</v>
      </c>
      <c r="O1784">
        <v>16.939</v>
      </c>
      <c r="P1784">
        <v>17.376000000000001</v>
      </c>
      <c r="Q1784">
        <v>18.058</v>
      </c>
      <c r="R1784">
        <v>18.523</v>
      </c>
      <c r="S1784">
        <v>19.454999999999998</v>
      </c>
      <c r="T1784">
        <v>21.233000000000001</v>
      </c>
      <c r="U1784">
        <v>1782</v>
      </c>
      <c r="V1784">
        <v>10.613</v>
      </c>
      <c r="W1784">
        <v>11.654</v>
      </c>
      <c r="X1784">
        <v>12.694000000000001</v>
      </c>
      <c r="Y1784">
        <v>13.888</v>
      </c>
      <c r="Z1784">
        <v>15.268000000000001</v>
      </c>
      <c r="AA1784">
        <v>16.875</v>
      </c>
      <c r="AB1784">
        <v>18.765000000000001</v>
      </c>
      <c r="AC1784">
        <v>21.01</v>
      </c>
      <c r="AD1784">
        <v>23.254000000000001</v>
      </c>
    </row>
    <row r="1785" spans="1:30" x14ac:dyDescent="0.25">
      <c r="A1785">
        <v>1783</v>
      </c>
      <c r="B1785">
        <f t="shared" si="27"/>
        <v>4.8815879534565365</v>
      </c>
      <c r="C1785">
        <v>-0.56840000000000002</v>
      </c>
      <c r="D1785">
        <v>15.267899999999999</v>
      </c>
      <c r="E1785">
        <v>9.733E-2</v>
      </c>
      <c r="F1785">
        <v>11.566000000000001</v>
      </c>
      <c r="G1785">
        <v>12.339</v>
      </c>
      <c r="H1785">
        <v>12.827999999999999</v>
      </c>
      <c r="I1785">
        <v>13.099</v>
      </c>
      <c r="J1785">
        <v>13.535</v>
      </c>
      <c r="K1785">
        <v>13.840999999999999</v>
      </c>
      <c r="L1785">
        <v>14.315</v>
      </c>
      <c r="M1785">
        <v>15.268000000000001</v>
      </c>
      <c r="N1785">
        <v>16.324000000000002</v>
      </c>
      <c r="O1785">
        <v>16.939</v>
      </c>
      <c r="P1785">
        <v>17.376999999999999</v>
      </c>
      <c r="Q1785">
        <v>18.058</v>
      </c>
      <c r="R1785">
        <v>18.524000000000001</v>
      </c>
      <c r="S1785">
        <v>19.456</v>
      </c>
      <c r="T1785">
        <v>21.234000000000002</v>
      </c>
      <c r="U1785">
        <v>1783</v>
      </c>
      <c r="V1785">
        <v>10.613</v>
      </c>
      <c r="W1785">
        <v>11.654</v>
      </c>
      <c r="X1785">
        <v>12.694000000000001</v>
      </c>
      <c r="Y1785">
        <v>13.888</v>
      </c>
      <c r="Z1785">
        <v>15.268000000000001</v>
      </c>
      <c r="AA1785">
        <v>16.876000000000001</v>
      </c>
      <c r="AB1785">
        <v>18.765999999999998</v>
      </c>
      <c r="AC1785">
        <v>21.010999999999999</v>
      </c>
      <c r="AD1785">
        <v>23.256</v>
      </c>
    </row>
    <row r="1786" spans="1:30" x14ac:dyDescent="0.25">
      <c r="A1786">
        <v>1784</v>
      </c>
      <c r="B1786">
        <f t="shared" si="27"/>
        <v>4.8843258042436686</v>
      </c>
      <c r="C1786">
        <v>-0.56840000000000002</v>
      </c>
      <c r="D1786">
        <v>15.268000000000001</v>
      </c>
      <c r="E1786">
        <v>9.7339999999999996E-2</v>
      </c>
      <c r="F1786">
        <v>11.566000000000001</v>
      </c>
      <c r="G1786">
        <v>12.339</v>
      </c>
      <c r="H1786">
        <v>12.827999999999999</v>
      </c>
      <c r="I1786">
        <v>13.099</v>
      </c>
      <c r="J1786">
        <v>13.534000000000001</v>
      </c>
      <c r="K1786">
        <v>13.840999999999999</v>
      </c>
      <c r="L1786">
        <v>14.315</v>
      </c>
      <c r="M1786">
        <v>15.268000000000001</v>
      </c>
      <c r="N1786">
        <v>16.324999999999999</v>
      </c>
      <c r="O1786">
        <v>16.940000000000001</v>
      </c>
      <c r="P1786">
        <v>17.376999999999999</v>
      </c>
      <c r="Q1786">
        <v>18.059000000000001</v>
      </c>
      <c r="R1786">
        <v>18.524000000000001</v>
      </c>
      <c r="S1786">
        <v>19.456</v>
      </c>
      <c r="T1786">
        <v>21.234999999999999</v>
      </c>
      <c r="U1786">
        <v>1784</v>
      </c>
      <c r="V1786">
        <v>10.613</v>
      </c>
      <c r="W1786">
        <v>11.653</v>
      </c>
      <c r="X1786">
        <v>12.694000000000001</v>
      </c>
      <c r="Y1786">
        <v>13.888</v>
      </c>
      <c r="Z1786">
        <v>15.268000000000001</v>
      </c>
      <c r="AA1786">
        <v>16.876000000000001</v>
      </c>
      <c r="AB1786">
        <v>18.766999999999999</v>
      </c>
      <c r="AC1786">
        <v>21.012</v>
      </c>
      <c r="AD1786">
        <v>23.257000000000001</v>
      </c>
    </row>
    <row r="1787" spans="1:30" x14ac:dyDescent="0.25">
      <c r="A1787">
        <v>1785</v>
      </c>
      <c r="B1787">
        <f t="shared" si="27"/>
        <v>4.8870636550308006</v>
      </c>
      <c r="C1787">
        <v>-0.56840000000000002</v>
      </c>
      <c r="D1787">
        <v>15.2682</v>
      </c>
      <c r="E1787">
        <v>9.7360000000000002E-2</v>
      </c>
      <c r="F1787">
        <v>11.566000000000001</v>
      </c>
      <c r="G1787">
        <v>12.337999999999999</v>
      </c>
      <c r="H1787">
        <v>12.827</v>
      </c>
      <c r="I1787">
        <v>13.099</v>
      </c>
      <c r="J1787">
        <v>13.534000000000001</v>
      </c>
      <c r="K1787">
        <v>13.840999999999999</v>
      </c>
      <c r="L1787">
        <v>14.315</v>
      </c>
      <c r="M1787">
        <v>15.268000000000001</v>
      </c>
      <c r="N1787">
        <v>16.324999999999999</v>
      </c>
      <c r="O1787">
        <v>16.940000000000001</v>
      </c>
      <c r="P1787">
        <v>17.378</v>
      </c>
      <c r="Q1787">
        <v>18.059999999999999</v>
      </c>
      <c r="R1787">
        <v>18.524999999999999</v>
      </c>
      <c r="S1787">
        <v>19.457000000000001</v>
      </c>
      <c r="T1787">
        <v>21.236999999999998</v>
      </c>
      <c r="U1787">
        <v>1785</v>
      </c>
      <c r="V1787">
        <v>10.612</v>
      </c>
      <c r="W1787">
        <v>11.653</v>
      </c>
      <c r="X1787">
        <v>12.694000000000001</v>
      </c>
      <c r="Y1787">
        <v>13.888</v>
      </c>
      <c r="Z1787">
        <v>15.268000000000001</v>
      </c>
      <c r="AA1787">
        <v>16.876999999999999</v>
      </c>
      <c r="AB1787">
        <v>18.768000000000001</v>
      </c>
      <c r="AC1787">
        <v>21.013999999999999</v>
      </c>
      <c r="AD1787">
        <v>23.259</v>
      </c>
    </row>
    <row r="1788" spans="1:30" x14ac:dyDescent="0.25">
      <c r="A1788">
        <v>1786</v>
      </c>
      <c r="B1788">
        <f t="shared" si="27"/>
        <v>4.8898015058179327</v>
      </c>
      <c r="C1788">
        <v>-0.56840000000000002</v>
      </c>
      <c r="D1788">
        <v>15.2683</v>
      </c>
      <c r="E1788">
        <v>9.7369999999999998E-2</v>
      </c>
      <c r="F1788">
        <v>11.565</v>
      </c>
      <c r="G1788">
        <v>12.337999999999999</v>
      </c>
      <c r="H1788">
        <v>12.827</v>
      </c>
      <c r="I1788">
        <v>13.098000000000001</v>
      </c>
      <c r="J1788">
        <v>13.534000000000001</v>
      </c>
      <c r="K1788">
        <v>13.840999999999999</v>
      </c>
      <c r="L1788">
        <v>14.315</v>
      </c>
      <c r="M1788">
        <v>15.268000000000001</v>
      </c>
      <c r="N1788">
        <v>16.324999999999999</v>
      </c>
      <c r="O1788">
        <v>16.940000000000001</v>
      </c>
      <c r="P1788">
        <v>17.378</v>
      </c>
      <c r="Q1788">
        <v>18.059999999999999</v>
      </c>
      <c r="R1788">
        <v>18.526</v>
      </c>
      <c r="S1788">
        <v>19.457999999999998</v>
      </c>
      <c r="T1788">
        <v>21.238</v>
      </c>
      <c r="U1788">
        <v>1786</v>
      </c>
      <c r="V1788">
        <v>10.612</v>
      </c>
      <c r="W1788">
        <v>11.653</v>
      </c>
      <c r="X1788">
        <v>12.693</v>
      </c>
      <c r="Y1788">
        <v>13.888</v>
      </c>
      <c r="Z1788">
        <v>15.268000000000001</v>
      </c>
      <c r="AA1788">
        <v>16.876999999999999</v>
      </c>
      <c r="AB1788">
        <v>18.768000000000001</v>
      </c>
      <c r="AC1788">
        <v>21.013999999999999</v>
      </c>
      <c r="AD1788">
        <v>23.260999999999999</v>
      </c>
    </row>
    <row r="1789" spans="1:30" x14ac:dyDescent="0.25">
      <c r="A1789">
        <v>1787</v>
      </c>
      <c r="B1789">
        <f t="shared" si="27"/>
        <v>4.8925393566050648</v>
      </c>
      <c r="C1789">
        <v>-0.56840000000000002</v>
      </c>
      <c r="D1789">
        <v>15.2685</v>
      </c>
      <c r="E1789">
        <v>9.7390000000000004E-2</v>
      </c>
      <c r="F1789">
        <v>11.565</v>
      </c>
      <c r="G1789">
        <v>12.337999999999999</v>
      </c>
      <c r="H1789">
        <v>12.827</v>
      </c>
      <c r="I1789">
        <v>13.098000000000001</v>
      </c>
      <c r="J1789">
        <v>13.534000000000001</v>
      </c>
      <c r="K1789">
        <v>13.840999999999999</v>
      </c>
      <c r="L1789">
        <v>14.315</v>
      </c>
      <c r="M1789">
        <v>15.269</v>
      </c>
      <c r="N1789">
        <v>16.326000000000001</v>
      </c>
      <c r="O1789">
        <v>16.940999999999999</v>
      </c>
      <c r="P1789">
        <v>17.379000000000001</v>
      </c>
      <c r="Q1789">
        <v>18.061</v>
      </c>
      <c r="R1789">
        <v>18.527000000000001</v>
      </c>
      <c r="S1789">
        <v>19.459</v>
      </c>
      <c r="T1789">
        <v>21.24</v>
      </c>
      <c r="U1789">
        <v>1787</v>
      </c>
      <c r="V1789">
        <v>10.611000000000001</v>
      </c>
      <c r="W1789">
        <v>11.651999999999999</v>
      </c>
      <c r="X1789">
        <v>12.693</v>
      </c>
      <c r="Y1789">
        <v>13.888</v>
      </c>
      <c r="Z1789">
        <v>15.268000000000001</v>
      </c>
      <c r="AA1789">
        <v>16.876999999999999</v>
      </c>
      <c r="AB1789">
        <v>18.768999999999998</v>
      </c>
      <c r="AC1789">
        <v>21.015999999999998</v>
      </c>
      <c r="AD1789">
        <v>23.263000000000002</v>
      </c>
    </row>
    <row r="1790" spans="1:30" x14ac:dyDescent="0.25">
      <c r="A1790">
        <v>1788</v>
      </c>
      <c r="B1790">
        <f t="shared" si="27"/>
        <v>4.8952772073921968</v>
      </c>
      <c r="C1790">
        <v>-0.56840000000000002</v>
      </c>
      <c r="D1790">
        <v>15.268599999999999</v>
      </c>
      <c r="E1790">
        <v>9.74E-2</v>
      </c>
      <c r="F1790">
        <v>11.565</v>
      </c>
      <c r="G1790">
        <v>12.337999999999999</v>
      </c>
      <c r="H1790">
        <v>12.827</v>
      </c>
      <c r="I1790">
        <v>13.098000000000001</v>
      </c>
      <c r="J1790">
        <v>13.534000000000001</v>
      </c>
      <c r="K1790">
        <v>13.840999999999999</v>
      </c>
      <c r="L1790">
        <v>14.315</v>
      </c>
      <c r="M1790">
        <v>15.269</v>
      </c>
      <c r="N1790">
        <v>16.326000000000001</v>
      </c>
      <c r="O1790">
        <v>16.940999999999999</v>
      </c>
      <c r="P1790">
        <v>17.379000000000001</v>
      </c>
      <c r="Q1790">
        <v>18.061</v>
      </c>
      <c r="R1790">
        <v>18.527000000000001</v>
      </c>
      <c r="S1790">
        <v>19.46</v>
      </c>
      <c r="T1790">
        <v>21.24</v>
      </c>
      <c r="U1790">
        <v>1788</v>
      </c>
      <c r="V1790">
        <v>10.611000000000001</v>
      </c>
      <c r="W1790">
        <v>11.651999999999999</v>
      </c>
      <c r="X1790">
        <v>12.693</v>
      </c>
      <c r="Y1790">
        <v>13.888</v>
      </c>
      <c r="Z1790">
        <v>15.269</v>
      </c>
      <c r="AA1790">
        <v>16.878</v>
      </c>
      <c r="AB1790">
        <v>18.77</v>
      </c>
      <c r="AC1790">
        <v>21.016999999999999</v>
      </c>
      <c r="AD1790">
        <v>23.263999999999999</v>
      </c>
    </row>
    <row r="1791" spans="1:30" x14ac:dyDescent="0.25">
      <c r="A1791">
        <v>1789</v>
      </c>
      <c r="B1791">
        <f t="shared" si="27"/>
        <v>4.8980150581793289</v>
      </c>
      <c r="C1791">
        <v>-0.56840000000000002</v>
      </c>
      <c r="D1791">
        <v>15.268800000000001</v>
      </c>
      <c r="E1791">
        <v>9.7409999999999997E-2</v>
      </c>
      <c r="F1791">
        <v>11.564</v>
      </c>
      <c r="G1791">
        <v>12.337999999999999</v>
      </c>
      <c r="H1791">
        <v>12.827</v>
      </c>
      <c r="I1791">
        <v>13.098000000000001</v>
      </c>
      <c r="J1791">
        <v>13.534000000000001</v>
      </c>
      <c r="K1791">
        <v>13.840999999999999</v>
      </c>
      <c r="L1791">
        <v>14.315</v>
      </c>
      <c r="M1791">
        <v>15.269</v>
      </c>
      <c r="N1791">
        <v>16.326000000000001</v>
      </c>
      <c r="O1791">
        <v>16.942</v>
      </c>
      <c r="P1791">
        <v>17.38</v>
      </c>
      <c r="Q1791">
        <v>18.062000000000001</v>
      </c>
      <c r="R1791">
        <v>18.527999999999999</v>
      </c>
      <c r="S1791">
        <v>19.460999999999999</v>
      </c>
      <c r="T1791">
        <v>21.242000000000001</v>
      </c>
      <c r="U1791">
        <v>1789</v>
      </c>
      <c r="V1791">
        <v>10.611000000000001</v>
      </c>
      <c r="W1791">
        <v>11.651999999999999</v>
      </c>
      <c r="X1791">
        <v>12.693</v>
      </c>
      <c r="Y1791">
        <v>13.888</v>
      </c>
      <c r="Z1791">
        <v>15.269</v>
      </c>
      <c r="AA1791">
        <v>16.878</v>
      </c>
      <c r="AB1791">
        <v>18.771000000000001</v>
      </c>
      <c r="AC1791">
        <v>21.018000000000001</v>
      </c>
      <c r="AD1791">
        <v>23.265999999999998</v>
      </c>
    </row>
    <row r="1792" spans="1:30" x14ac:dyDescent="0.25">
      <c r="A1792">
        <v>1790</v>
      </c>
      <c r="B1792">
        <f t="shared" si="27"/>
        <v>4.900752908966461</v>
      </c>
      <c r="C1792">
        <v>-0.56840000000000002</v>
      </c>
      <c r="D1792">
        <v>15.2689</v>
      </c>
      <c r="E1792">
        <v>9.7430000000000003E-2</v>
      </c>
      <c r="F1792">
        <v>11.564</v>
      </c>
      <c r="G1792">
        <v>12.337</v>
      </c>
      <c r="H1792">
        <v>12.826000000000001</v>
      </c>
      <c r="I1792">
        <v>13.098000000000001</v>
      </c>
      <c r="J1792">
        <v>13.534000000000001</v>
      </c>
      <c r="K1792">
        <v>13.840999999999999</v>
      </c>
      <c r="L1792">
        <v>14.315</v>
      </c>
      <c r="M1792">
        <v>15.269</v>
      </c>
      <c r="N1792">
        <v>16.327000000000002</v>
      </c>
      <c r="O1792">
        <v>16.942</v>
      </c>
      <c r="P1792">
        <v>17.38</v>
      </c>
      <c r="Q1792">
        <v>18.062999999999999</v>
      </c>
      <c r="R1792">
        <v>18.529</v>
      </c>
      <c r="S1792">
        <v>19.462</v>
      </c>
      <c r="T1792">
        <v>21.242999999999999</v>
      </c>
      <c r="U1792">
        <v>1790</v>
      </c>
      <c r="V1792">
        <v>10.61</v>
      </c>
      <c r="W1792">
        <v>11.651</v>
      </c>
      <c r="X1792">
        <v>12.693</v>
      </c>
      <c r="Y1792">
        <v>13.888</v>
      </c>
      <c r="Z1792">
        <v>15.269</v>
      </c>
      <c r="AA1792">
        <v>16.879000000000001</v>
      </c>
      <c r="AB1792">
        <v>18.771000000000001</v>
      </c>
      <c r="AC1792">
        <v>21.02</v>
      </c>
      <c r="AD1792">
        <v>23.268000000000001</v>
      </c>
    </row>
    <row r="1793" spans="1:30" x14ac:dyDescent="0.25">
      <c r="A1793">
        <v>1791</v>
      </c>
      <c r="B1793">
        <f t="shared" si="27"/>
        <v>4.9034907597535931</v>
      </c>
      <c r="C1793">
        <v>-0.56840000000000002</v>
      </c>
      <c r="D1793">
        <v>15.2691</v>
      </c>
      <c r="E1793">
        <v>9.7439999999999999E-2</v>
      </c>
      <c r="F1793">
        <v>11.564</v>
      </c>
      <c r="G1793">
        <v>12.337</v>
      </c>
      <c r="H1793">
        <v>12.826000000000001</v>
      </c>
      <c r="I1793">
        <v>13.098000000000001</v>
      </c>
      <c r="J1793">
        <v>13.534000000000001</v>
      </c>
      <c r="K1793">
        <v>13.840999999999999</v>
      </c>
      <c r="L1793">
        <v>14.315</v>
      </c>
      <c r="M1793">
        <v>15.269</v>
      </c>
      <c r="N1793">
        <v>16.327000000000002</v>
      </c>
      <c r="O1793">
        <v>16.943000000000001</v>
      </c>
      <c r="P1793">
        <v>17.381</v>
      </c>
      <c r="Q1793">
        <v>18.062999999999999</v>
      </c>
      <c r="R1793">
        <v>18.529</v>
      </c>
      <c r="S1793">
        <v>19.463000000000001</v>
      </c>
      <c r="T1793">
        <v>21.244</v>
      </c>
      <c r="U1793">
        <v>1791</v>
      </c>
      <c r="V1793">
        <v>10.61</v>
      </c>
      <c r="W1793">
        <v>11.651</v>
      </c>
      <c r="X1793">
        <v>12.692</v>
      </c>
      <c r="Y1793">
        <v>13.888</v>
      </c>
      <c r="Z1793">
        <v>15.269</v>
      </c>
      <c r="AA1793">
        <v>16.879000000000001</v>
      </c>
      <c r="AB1793">
        <v>18.771999999999998</v>
      </c>
      <c r="AC1793">
        <v>21.021000000000001</v>
      </c>
      <c r="AD1793">
        <v>23.268999999999998</v>
      </c>
    </row>
    <row r="1794" spans="1:30" x14ac:dyDescent="0.25">
      <c r="A1794">
        <v>1792</v>
      </c>
      <c r="B1794">
        <f t="shared" si="27"/>
        <v>4.9062286105407251</v>
      </c>
      <c r="C1794">
        <v>-0.56840000000000002</v>
      </c>
      <c r="D1794">
        <v>15.2692</v>
      </c>
      <c r="E1794">
        <v>9.7449999999999995E-2</v>
      </c>
      <c r="F1794">
        <v>11.564</v>
      </c>
      <c r="G1794">
        <v>12.337</v>
      </c>
      <c r="H1794">
        <v>12.826000000000001</v>
      </c>
      <c r="I1794">
        <v>13.098000000000001</v>
      </c>
      <c r="J1794">
        <v>13.534000000000001</v>
      </c>
      <c r="K1794">
        <v>13.840999999999999</v>
      </c>
      <c r="L1794">
        <v>14.315</v>
      </c>
      <c r="M1794">
        <v>15.269</v>
      </c>
      <c r="N1794">
        <v>16.327000000000002</v>
      </c>
      <c r="O1794">
        <v>16.943000000000001</v>
      </c>
      <c r="P1794">
        <v>17.381</v>
      </c>
      <c r="Q1794">
        <v>18.064</v>
      </c>
      <c r="R1794">
        <v>18.53</v>
      </c>
      <c r="S1794">
        <v>19.463000000000001</v>
      </c>
      <c r="T1794">
        <v>21.245000000000001</v>
      </c>
      <c r="U1794">
        <v>1792</v>
      </c>
      <c r="V1794">
        <v>10.609</v>
      </c>
      <c r="W1794">
        <v>11.651</v>
      </c>
      <c r="X1794">
        <v>12.692</v>
      </c>
      <c r="Y1794">
        <v>13.888</v>
      </c>
      <c r="Z1794">
        <v>15.269</v>
      </c>
      <c r="AA1794">
        <v>16.879000000000001</v>
      </c>
      <c r="AB1794">
        <v>18.773</v>
      </c>
      <c r="AC1794">
        <v>21.021999999999998</v>
      </c>
      <c r="AD1794">
        <v>23.271000000000001</v>
      </c>
    </row>
    <row r="1795" spans="1:30" x14ac:dyDescent="0.25">
      <c r="A1795">
        <v>1793</v>
      </c>
      <c r="B1795">
        <f t="shared" ref="B1795:B1858" si="28">A1795/365.25</f>
        <v>4.9089664613278572</v>
      </c>
      <c r="C1795">
        <v>-0.56840000000000002</v>
      </c>
      <c r="D1795">
        <v>15.269399999999999</v>
      </c>
      <c r="E1795">
        <v>9.7460000000000005E-2</v>
      </c>
      <c r="F1795">
        <v>11.563000000000001</v>
      </c>
      <c r="G1795">
        <v>12.337</v>
      </c>
      <c r="H1795">
        <v>12.826000000000001</v>
      </c>
      <c r="I1795">
        <v>13.098000000000001</v>
      </c>
      <c r="J1795">
        <v>13.534000000000001</v>
      </c>
      <c r="K1795">
        <v>13.840999999999999</v>
      </c>
      <c r="L1795">
        <v>14.315</v>
      </c>
      <c r="M1795">
        <v>15.269</v>
      </c>
      <c r="N1795">
        <v>16.327000000000002</v>
      </c>
      <c r="O1795">
        <v>16.943000000000001</v>
      </c>
      <c r="P1795">
        <v>17.381</v>
      </c>
      <c r="Q1795">
        <v>18.064</v>
      </c>
      <c r="R1795">
        <v>18.530999999999999</v>
      </c>
      <c r="S1795">
        <v>19.463999999999999</v>
      </c>
      <c r="T1795">
        <v>21.245999999999999</v>
      </c>
      <c r="U1795">
        <v>1793</v>
      </c>
      <c r="V1795">
        <v>10.609</v>
      </c>
      <c r="W1795">
        <v>11.651</v>
      </c>
      <c r="X1795">
        <v>12.692</v>
      </c>
      <c r="Y1795">
        <v>13.888</v>
      </c>
      <c r="Z1795">
        <v>15.269</v>
      </c>
      <c r="AA1795">
        <v>16.88</v>
      </c>
      <c r="AB1795">
        <v>18.773</v>
      </c>
      <c r="AC1795">
        <v>21.023</v>
      </c>
      <c r="AD1795">
        <v>23.271999999999998</v>
      </c>
    </row>
    <row r="1796" spans="1:30" x14ac:dyDescent="0.25">
      <c r="A1796">
        <v>1794</v>
      </c>
      <c r="B1796">
        <f t="shared" si="28"/>
        <v>4.9117043121149901</v>
      </c>
      <c r="C1796">
        <v>-0.56840000000000002</v>
      </c>
      <c r="D1796">
        <v>15.269500000000001</v>
      </c>
      <c r="E1796">
        <v>9.7479999999999997E-2</v>
      </c>
      <c r="F1796">
        <v>11.563000000000001</v>
      </c>
      <c r="G1796">
        <v>12.336</v>
      </c>
      <c r="H1796">
        <v>12.826000000000001</v>
      </c>
      <c r="I1796">
        <v>13.097</v>
      </c>
      <c r="J1796">
        <v>13.532999999999999</v>
      </c>
      <c r="K1796">
        <v>13.840999999999999</v>
      </c>
      <c r="L1796">
        <v>14.315</v>
      </c>
      <c r="M1796">
        <v>15.27</v>
      </c>
      <c r="N1796">
        <v>16.327999999999999</v>
      </c>
      <c r="O1796">
        <v>16.943999999999999</v>
      </c>
      <c r="P1796">
        <v>17.382000000000001</v>
      </c>
      <c r="Q1796">
        <v>18.065000000000001</v>
      </c>
      <c r="R1796">
        <v>18.530999999999999</v>
      </c>
      <c r="S1796">
        <v>19.465</v>
      </c>
      <c r="T1796">
        <v>21.248000000000001</v>
      </c>
      <c r="U1796">
        <v>1794</v>
      </c>
      <c r="V1796">
        <v>10.609</v>
      </c>
      <c r="W1796">
        <v>11.65</v>
      </c>
      <c r="X1796">
        <v>12.692</v>
      </c>
      <c r="Y1796">
        <v>13.887</v>
      </c>
      <c r="Z1796">
        <v>15.27</v>
      </c>
      <c r="AA1796">
        <v>16.88</v>
      </c>
      <c r="AB1796">
        <v>18.774000000000001</v>
      </c>
      <c r="AC1796">
        <v>21.024000000000001</v>
      </c>
      <c r="AD1796">
        <v>23.274000000000001</v>
      </c>
    </row>
    <row r="1797" spans="1:30" x14ac:dyDescent="0.25">
      <c r="A1797">
        <v>1795</v>
      </c>
      <c r="B1797">
        <f t="shared" si="28"/>
        <v>4.9144421629021222</v>
      </c>
      <c r="C1797">
        <v>-0.56840000000000002</v>
      </c>
      <c r="D1797">
        <v>15.2697</v>
      </c>
      <c r="E1797">
        <v>9.7489999999999993E-2</v>
      </c>
      <c r="F1797">
        <v>11.563000000000001</v>
      </c>
      <c r="G1797">
        <v>12.336</v>
      </c>
      <c r="H1797">
        <v>12.826000000000001</v>
      </c>
      <c r="I1797">
        <v>13.097</v>
      </c>
      <c r="J1797">
        <v>13.534000000000001</v>
      </c>
      <c r="K1797">
        <v>13.840999999999999</v>
      </c>
      <c r="L1797">
        <v>14.315</v>
      </c>
      <c r="M1797">
        <v>15.27</v>
      </c>
      <c r="N1797">
        <v>16.327999999999999</v>
      </c>
      <c r="O1797">
        <v>16.943999999999999</v>
      </c>
      <c r="P1797">
        <v>17.382999999999999</v>
      </c>
      <c r="Q1797">
        <v>18.065999999999999</v>
      </c>
      <c r="R1797">
        <v>18.532</v>
      </c>
      <c r="S1797">
        <v>19.466000000000001</v>
      </c>
      <c r="T1797">
        <v>21.248999999999999</v>
      </c>
      <c r="U1797">
        <v>1795</v>
      </c>
      <c r="V1797">
        <v>10.608000000000001</v>
      </c>
      <c r="W1797">
        <v>11.65</v>
      </c>
      <c r="X1797">
        <v>12.692</v>
      </c>
      <c r="Y1797">
        <v>13.887</v>
      </c>
      <c r="Z1797">
        <v>15.27</v>
      </c>
      <c r="AA1797">
        <v>16.881</v>
      </c>
      <c r="AB1797">
        <v>18.774999999999999</v>
      </c>
      <c r="AC1797">
        <v>21.024999999999999</v>
      </c>
      <c r="AD1797">
        <v>23.276</v>
      </c>
    </row>
    <row r="1798" spans="1:30" x14ac:dyDescent="0.25">
      <c r="A1798">
        <v>1796</v>
      </c>
      <c r="B1798">
        <f t="shared" si="28"/>
        <v>4.9171800136892543</v>
      </c>
      <c r="C1798">
        <v>-0.56840000000000002</v>
      </c>
      <c r="D1798">
        <v>15.2698</v>
      </c>
      <c r="E1798">
        <v>9.7500000000000003E-2</v>
      </c>
      <c r="F1798">
        <v>11.561999999999999</v>
      </c>
      <c r="G1798">
        <v>12.336</v>
      </c>
      <c r="H1798">
        <v>12.826000000000001</v>
      </c>
      <c r="I1798">
        <v>13.097</v>
      </c>
      <c r="J1798">
        <v>13.532999999999999</v>
      </c>
      <c r="K1798">
        <v>13.840999999999999</v>
      </c>
      <c r="L1798">
        <v>14.315</v>
      </c>
      <c r="M1798">
        <v>15.27</v>
      </c>
      <c r="N1798">
        <v>16.327999999999999</v>
      </c>
      <c r="O1798">
        <v>16.945</v>
      </c>
      <c r="P1798">
        <v>17.382999999999999</v>
      </c>
      <c r="Q1798">
        <v>18.065999999999999</v>
      </c>
      <c r="R1798">
        <v>18.533000000000001</v>
      </c>
      <c r="S1798">
        <v>19.466999999999999</v>
      </c>
      <c r="T1798">
        <v>21.25</v>
      </c>
      <c r="U1798">
        <v>1796</v>
      </c>
      <c r="V1798">
        <v>10.608000000000001</v>
      </c>
      <c r="W1798">
        <v>11.65</v>
      </c>
      <c r="X1798">
        <v>12.692</v>
      </c>
      <c r="Y1798">
        <v>13.887</v>
      </c>
      <c r="Z1798">
        <v>15.27</v>
      </c>
      <c r="AA1798">
        <v>16.881</v>
      </c>
      <c r="AB1798">
        <v>18.776</v>
      </c>
      <c r="AC1798">
        <v>21.026</v>
      </c>
      <c r="AD1798">
        <v>23.277000000000001</v>
      </c>
    </row>
    <row r="1799" spans="1:30" x14ac:dyDescent="0.25">
      <c r="A1799">
        <v>1797</v>
      </c>
      <c r="B1799">
        <f t="shared" si="28"/>
        <v>4.9199178644763863</v>
      </c>
      <c r="C1799">
        <v>-0.56840000000000002</v>
      </c>
      <c r="D1799">
        <v>15.27</v>
      </c>
      <c r="E1799">
        <v>9.7519999999999996E-2</v>
      </c>
      <c r="F1799">
        <v>11.561999999999999</v>
      </c>
      <c r="G1799">
        <v>12.336</v>
      </c>
      <c r="H1799">
        <v>12.824999999999999</v>
      </c>
      <c r="I1799">
        <v>13.097</v>
      </c>
      <c r="J1799">
        <v>13.532999999999999</v>
      </c>
      <c r="K1799">
        <v>13.840999999999999</v>
      </c>
      <c r="L1799">
        <v>14.315</v>
      </c>
      <c r="M1799">
        <v>15.27</v>
      </c>
      <c r="N1799">
        <v>16.329000000000001</v>
      </c>
      <c r="O1799">
        <v>16.945</v>
      </c>
      <c r="P1799">
        <v>17.384</v>
      </c>
      <c r="Q1799">
        <v>18.067</v>
      </c>
      <c r="R1799">
        <v>18.533999999999999</v>
      </c>
      <c r="S1799">
        <v>19.468</v>
      </c>
      <c r="T1799">
        <v>21.251999999999999</v>
      </c>
      <c r="U1799">
        <v>1797</v>
      </c>
      <c r="V1799">
        <v>10.606999999999999</v>
      </c>
      <c r="W1799">
        <v>11.648999999999999</v>
      </c>
      <c r="X1799">
        <v>12.691000000000001</v>
      </c>
      <c r="Y1799">
        <v>13.887</v>
      </c>
      <c r="Z1799">
        <v>15.27</v>
      </c>
      <c r="AA1799">
        <v>16.881</v>
      </c>
      <c r="AB1799">
        <v>18.777000000000001</v>
      </c>
      <c r="AC1799">
        <v>21.027999999999999</v>
      </c>
      <c r="AD1799">
        <v>23.28</v>
      </c>
    </row>
    <row r="1800" spans="1:30" x14ac:dyDescent="0.25">
      <c r="A1800">
        <v>1798</v>
      </c>
      <c r="B1800">
        <f t="shared" si="28"/>
        <v>4.9226557152635184</v>
      </c>
      <c r="C1800">
        <v>-0.56840000000000002</v>
      </c>
      <c r="D1800">
        <v>15.270200000000001</v>
      </c>
      <c r="E1800">
        <v>9.7530000000000006E-2</v>
      </c>
      <c r="F1800">
        <v>11.561999999999999</v>
      </c>
      <c r="G1800">
        <v>12.336</v>
      </c>
      <c r="H1800">
        <v>12.824999999999999</v>
      </c>
      <c r="I1800">
        <v>13.097</v>
      </c>
      <c r="J1800">
        <v>13.532999999999999</v>
      </c>
      <c r="K1800">
        <v>13.840999999999999</v>
      </c>
      <c r="L1800">
        <v>14.315</v>
      </c>
      <c r="M1800">
        <v>15.27</v>
      </c>
      <c r="N1800">
        <v>16.329000000000001</v>
      </c>
      <c r="O1800">
        <v>16.946000000000002</v>
      </c>
      <c r="P1800">
        <v>17.384</v>
      </c>
      <c r="Q1800">
        <v>18.068000000000001</v>
      </c>
      <c r="R1800">
        <v>18.533999999999999</v>
      </c>
      <c r="S1800">
        <v>19.469000000000001</v>
      </c>
      <c r="T1800">
        <v>21.253</v>
      </c>
      <c r="U1800">
        <v>1798</v>
      </c>
      <c r="V1800">
        <v>10.606999999999999</v>
      </c>
      <c r="W1800">
        <v>11.648999999999999</v>
      </c>
      <c r="X1800">
        <v>12.691000000000001</v>
      </c>
      <c r="Y1800">
        <v>13.887</v>
      </c>
      <c r="Z1800">
        <v>15.27</v>
      </c>
      <c r="AA1800">
        <v>16.882000000000001</v>
      </c>
      <c r="AB1800">
        <v>18.777000000000001</v>
      </c>
      <c r="AC1800">
        <v>21.029</v>
      </c>
      <c r="AD1800">
        <v>23.280999999999999</v>
      </c>
    </row>
    <row r="1801" spans="1:30" x14ac:dyDescent="0.25">
      <c r="A1801">
        <v>1799</v>
      </c>
      <c r="B1801">
        <f t="shared" si="28"/>
        <v>4.9253935660506505</v>
      </c>
      <c r="C1801">
        <v>-0.56840000000000002</v>
      </c>
      <c r="D1801">
        <v>15.270300000000001</v>
      </c>
      <c r="E1801">
        <v>9.7540000000000002E-2</v>
      </c>
      <c r="F1801">
        <v>11.561999999999999</v>
      </c>
      <c r="G1801">
        <v>12.336</v>
      </c>
      <c r="H1801">
        <v>12.824999999999999</v>
      </c>
      <c r="I1801">
        <v>13.097</v>
      </c>
      <c r="J1801">
        <v>13.532999999999999</v>
      </c>
      <c r="K1801">
        <v>13.840999999999999</v>
      </c>
      <c r="L1801">
        <v>14.315</v>
      </c>
      <c r="M1801">
        <v>15.27</v>
      </c>
      <c r="N1801">
        <v>16.329000000000001</v>
      </c>
      <c r="O1801">
        <v>16.946000000000002</v>
      </c>
      <c r="P1801">
        <v>17.384</v>
      </c>
      <c r="Q1801">
        <v>18.068000000000001</v>
      </c>
      <c r="R1801">
        <v>18.535</v>
      </c>
      <c r="S1801">
        <v>19.469000000000001</v>
      </c>
      <c r="T1801">
        <v>21.254000000000001</v>
      </c>
      <c r="U1801">
        <v>1799</v>
      </c>
      <c r="V1801">
        <v>10.606999999999999</v>
      </c>
      <c r="W1801">
        <v>11.648999999999999</v>
      </c>
      <c r="X1801">
        <v>12.691000000000001</v>
      </c>
      <c r="Y1801">
        <v>13.887</v>
      </c>
      <c r="Z1801">
        <v>15.27</v>
      </c>
      <c r="AA1801">
        <v>16.882000000000001</v>
      </c>
      <c r="AB1801">
        <v>18.777999999999999</v>
      </c>
      <c r="AC1801">
        <v>21.03</v>
      </c>
      <c r="AD1801">
        <v>23.282</v>
      </c>
    </row>
    <row r="1802" spans="1:30" x14ac:dyDescent="0.25">
      <c r="A1802">
        <v>1800</v>
      </c>
      <c r="B1802">
        <f t="shared" si="28"/>
        <v>4.9281314168377826</v>
      </c>
      <c r="C1802">
        <v>-0.56840000000000002</v>
      </c>
      <c r="D1802">
        <v>15.2705</v>
      </c>
      <c r="E1802">
        <v>9.7559999999999994E-2</v>
      </c>
      <c r="F1802">
        <v>11.561</v>
      </c>
      <c r="G1802">
        <v>12.335000000000001</v>
      </c>
      <c r="H1802">
        <v>12.824999999999999</v>
      </c>
      <c r="I1802">
        <v>13.097</v>
      </c>
      <c r="J1802">
        <v>13.532999999999999</v>
      </c>
      <c r="K1802">
        <v>13.840999999999999</v>
      </c>
      <c r="L1802">
        <v>14.315</v>
      </c>
      <c r="M1802">
        <v>15.271000000000001</v>
      </c>
      <c r="N1802">
        <v>16.329999999999998</v>
      </c>
      <c r="O1802">
        <v>16.946000000000002</v>
      </c>
      <c r="P1802">
        <v>17.385000000000002</v>
      </c>
      <c r="Q1802">
        <v>18.068999999999999</v>
      </c>
      <c r="R1802">
        <v>18.536000000000001</v>
      </c>
      <c r="S1802">
        <v>19.471</v>
      </c>
      <c r="T1802">
        <v>21.256</v>
      </c>
      <c r="U1802">
        <v>1800</v>
      </c>
      <c r="V1802">
        <v>10.606</v>
      </c>
      <c r="W1802">
        <v>11.648999999999999</v>
      </c>
      <c r="X1802">
        <v>12.691000000000001</v>
      </c>
      <c r="Y1802">
        <v>13.887</v>
      </c>
      <c r="Z1802">
        <v>15.27</v>
      </c>
      <c r="AA1802">
        <v>16.882999999999999</v>
      </c>
      <c r="AB1802">
        <v>18.779</v>
      </c>
      <c r="AC1802">
        <v>21.032</v>
      </c>
      <c r="AD1802">
        <v>23.285</v>
      </c>
    </row>
    <row r="1803" spans="1:30" x14ac:dyDescent="0.25">
      <c r="A1803">
        <v>1801</v>
      </c>
      <c r="B1803">
        <f t="shared" si="28"/>
        <v>4.9308692676249146</v>
      </c>
      <c r="C1803">
        <v>-0.56840000000000002</v>
      </c>
      <c r="D1803">
        <v>15.2706</v>
      </c>
      <c r="E1803">
        <v>9.7570000000000004E-2</v>
      </c>
      <c r="F1803">
        <v>11.561</v>
      </c>
      <c r="G1803">
        <v>12.335000000000001</v>
      </c>
      <c r="H1803">
        <v>12.824999999999999</v>
      </c>
      <c r="I1803">
        <v>13.096</v>
      </c>
      <c r="J1803">
        <v>13.532999999999999</v>
      </c>
      <c r="K1803">
        <v>13.840999999999999</v>
      </c>
      <c r="L1803">
        <v>14.315</v>
      </c>
      <c r="M1803">
        <v>15.271000000000001</v>
      </c>
      <c r="N1803">
        <v>16.329999999999998</v>
      </c>
      <c r="O1803">
        <v>16.946999999999999</v>
      </c>
      <c r="P1803">
        <v>17.385000000000002</v>
      </c>
      <c r="Q1803">
        <v>18.068999999999999</v>
      </c>
      <c r="R1803">
        <v>18.536000000000001</v>
      </c>
      <c r="S1803">
        <v>19.471</v>
      </c>
      <c r="T1803">
        <v>21.257000000000001</v>
      </c>
      <c r="U1803">
        <v>1801</v>
      </c>
      <c r="V1803">
        <v>10.606</v>
      </c>
      <c r="W1803">
        <v>11.648</v>
      </c>
      <c r="X1803">
        <v>12.691000000000001</v>
      </c>
      <c r="Y1803">
        <v>13.887</v>
      </c>
      <c r="Z1803">
        <v>15.271000000000001</v>
      </c>
      <c r="AA1803">
        <v>16.882999999999999</v>
      </c>
      <c r="AB1803">
        <v>18.779</v>
      </c>
      <c r="AC1803">
        <v>21.033000000000001</v>
      </c>
      <c r="AD1803">
        <v>23.286000000000001</v>
      </c>
    </row>
    <row r="1804" spans="1:30" x14ac:dyDescent="0.25">
      <c r="A1804">
        <v>1802</v>
      </c>
      <c r="B1804">
        <f t="shared" si="28"/>
        <v>4.9336071184120467</v>
      </c>
      <c r="C1804">
        <v>-0.56840000000000002</v>
      </c>
      <c r="D1804">
        <v>15.270799999999999</v>
      </c>
      <c r="E1804">
        <v>9.758E-2</v>
      </c>
      <c r="F1804">
        <v>11.561</v>
      </c>
      <c r="G1804">
        <v>12.335000000000001</v>
      </c>
      <c r="H1804">
        <v>12.824999999999999</v>
      </c>
      <c r="I1804">
        <v>13.096</v>
      </c>
      <c r="J1804">
        <v>13.532999999999999</v>
      </c>
      <c r="K1804">
        <v>13.840999999999999</v>
      </c>
      <c r="L1804">
        <v>14.315</v>
      </c>
      <c r="M1804">
        <v>15.271000000000001</v>
      </c>
      <c r="N1804">
        <v>16.329999999999998</v>
      </c>
      <c r="O1804">
        <v>16.946999999999999</v>
      </c>
      <c r="P1804">
        <v>17.385999999999999</v>
      </c>
      <c r="Q1804">
        <v>18.07</v>
      </c>
      <c r="R1804">
        <v>18.536999999999999</v>
      </c>
      <c r="S1804">
        <v>19.472000000000001</v>
      </c>
      <c r="T1804">
        <v>21.257999999999999</v>
      </c>
      <c r="U1804">
        <v>1802</v>
      </c>
      <c r="V1804">
        <v>10.606</v>
      </c>
      <c r="W1804">
        <v>11.648</v>
      </c>
      <c r="X1804">
        <v>12.691000000000001</v>
      </c>
      <c r="Y1804">
        <v>13.887</v>
      </c>
      <c r="Z1804">
        <v>15.271000000000001</v>
      </c>
      <c r="AA1804">
        <v>16.882999999999999</v>
      </c>
      <c r="AB1804">
        <v>18.78</v>
      </c>
      <c r="AC1804">
        <v>21.033999999999999</v>
      </c>
      <c r="AD1804">
        <v>23.286999999999999</v>
      </c>
    </row>
    <row r="1805" spans="1:30" x14ac:dyDescent="0.25">
      <c r="A1805">
        <v>1803</v>
      </c>
      <c r="B1805">
        <f t="shared" si="28"/>
        <v>4.9363449691991788</v>
      </c>
      <c r="C1805">
        <v>-0.56840000000000002</v>
      </c>
      <c r="D1805">
        <v>15.270899999999999</v>
      </c>
      <c r="E1805">
        <v>9.7600000000000006E-2</v>
      </c>
      <c r="F1805">
        <v>11.56</v>
      </c>
      <c r="G1805">
        <v>12.334</v>
      </c>
      <c r="H1805">
        <v>12.824</v>
      </c>
      <c r="I1805">
        <v>13.096</v>
      </c>
      <c r="J1805">
        <v>13.532999999999999</v>
      </c>
      <c r="K1805">
        <v>13.84</v>
      </c>
      <c r="L1805">
        <v>14.315</v>
      </c>
      <c r="M1805">
        <v>15.271000000000001</v>
      </c>
      <c r="N1805">
        <v>16.331</v>
      </c>
      <c r="O1805">
        <v>16.948</v>
      </c>
      <c r="P1805">
        <v>17.387</v>
      </c>
      <c r="Q1805">
        <v>18.071000000000002</v>
      </c>
      <c r="R1805">
        <v>18.538</v>
      </c>
      <c r="S1805">
        <v>19.472999999999999</v>
      </c>
      <c r="T1805">
        <v>21.259</v>
      </c>
      <c r="U1805">
        <v>1803</v>
      </c>
      <c r="V1805">
        <v>10.605</v>
      </c>
      <c r="W1805">
        <v>11.648</v>
      </c>
      <c r="X1805">
        <v>12.69</v>
      </c>
      <c r="Y1805">
        <v>13.887</v>
      </c>
      <c r="Z1805">
        <v>15.271000000000001</v>
      </c>
      <c r="AA1805">
        <v>16.884</v>
      </c>
      <c r="AB1805">
        <v>18.780999999999999</v>
      </c>
      <c r="AC1805">
        <v>21.035</v>
      </c>
      <c r="AD1805">
        <v>23.29</v>
      </c>
    </row>
    <row r="1806" spans="1:30" x14ac:dyDescent="0.25">
      <c r="A1806">
        <v>1804</v>
      </c>
      <c r="B1806">
        <f t="shared" si="28"/>
        <v>4.9390828199863108</v>
      </c>
      <c r="C1806">
        <v>-0.56840000000000002</v>
      </c>
      <c r="D1806">
        <v>15.271100000000001</v>
      </c>
      <c r="E1806">
        <v>9.7610000000000002E-2</v>
      </c>
      <c r="F1806">
        <v>11.56</v>
      </c>
      <c r="G1806">
        <v>12.334</v>
      </c>
      <c r="H1806">
        <v>12.824</v>
      </c>
      <c r="I1806">
        <v>13.096</v>
      </c>
      <c r="J1806">
        <v>13.532999999999999</v>
      </c>
      <c r="K1806">
        <v>13.84</v>
      </c>
      <c r="L1806">
        <v>14.315</v>
      </c>
      <c r="M1806">
        <v>15.271000000000001</v>
      </c>
      <c r="N1806">
        <v>16.331</v>
      </c>
      <c r="O1806">
        <v>16.948</v>
      </c>
      <c r="P1806">
        <v>17.387</v>
      </c>
      <c r="Q1806">
        <v>18.071000000000002</v>
      </c>
      <c r="R1806">
        <v>18.538</v>
      </c>
      <c r="S1806">
        <v>19.474</v>
      </c>
      <c r="T1806">
        <v>21.260999999999999</v>
      </c>
      <c r="U1806">
        <v>1804</v>
      </c>
      <c r="V1806">
        <v>10.605</v>
      </c>
      <c r="W1806">
        <v>11.648</v>
      </c>
      <c r="X1806">
        <v>12.69</v>
      </c>
      <c r="Y1806">
        <v>13.887</v>
      </c>
      <c r="Z1806">
        <v>15.271000000000001</v>
      </c>
      <c r="AA1806">
        <v>16.884</v>
      </c>
      <c r="AB1806">
        <v>18.782</v>
      </c>
      <c r="AC1806">
        <v>21.036000000000001</v>
      </c>
      <c r="AD1806">
        <v>23.291</v>
      </c>
    </row>
    <row r="1807" spans="1:30" x14ac:dyDescent="0.25">
      <c r="A1807">
        <v>1805</v>
      </c>
      <c r="B1807">
        <f t="shared" si="28"/>
        <v>4.9418206707734429</v>
      </c>
      <c r="C1807">
        <v>-0.56840000000000002</v>
      </c>
      <c r="D1807">
        <v>15.2713</v>
      </c>
      <c r="E1807">
        <v>9.7619999999999998E-2</v>
      </c>
      <c r="F1807">
        <v>11.56</v>
      </c>
      <c r="G1807">
        <v>12.334</v>
      </c>
      <c r="H1807">
        <v>12.824</v>
      </c>
      <c r="I1807">
        <v>13.096</v>
      </c>
      <c r="J1807">
        <v>13.532999999999999</v>
      </c>
      <c r="K1807">
        <v>13.840999999999999</v>
      </c>
      <c r="L1807">
        <v>14.315</v>
      </c>
      <c r="M1807">
        <v>15.271000000000001</v>
      </c>
      <c r="N1807">
        <v>16.331</v>
      </c>
      <c r="O1807">
        <v>16.948</v>
      </c>
      <c r="P1807">
        <v>17.387</v>
      </c>
      <c r="Q1807">
        <v>18.071999999999999</v>
      </c>
      <c r="R1807">
        <v>18.539000000000001</v>
      </c>
      <c r="S1807">
        <v>19.475000000000001</v>
      </c>
      <c r="T1807">
        <v>21.262</v>
      </c>
      <c r="U1807">
        <v>1805</v>
      </c>
      <c r="V1807">
        <v>10.605</v>
      </c>
      <c r="W1807">
        <v>11.647</v>
      </c>
      <c r="X1807">
        <v>12.69</v>
      </c>
      <c r="Y1807">
        <v>13.887</v>
      </c>
      <c r="Z1807">
        <v>15.271000000000001</v>
      </c>
      <c r="AA1807">
        <v>16.885000000000002</v>
      </c>
      <c r="AB1807">
        <v>18.782</v>
      </c>
      <c r="AC1807">
        <v>21.036999999999999</v>
      </c>
      <c r="AD1807">
        <v>23.292000000000002</v>
      </c>
    </row>
    <row r="1808" spans="1:30" x14ac:dyDescent="0.25">
      <c r="A1808">
        <v>1806</v>
      </c>
      <c r="B1808">
        <f t="shared" si="28"/>
        <v>4.944558521560575</v>
      </c>
      <c r="C1808">
        <v>-0.56840000000000002</v>
      </c>
      <c r="D1808">
        <v>15.2714</v>
      </c>
      <c r="E1808">
        <v>9.7629999999999995E-2</v>
      </c>
      <c r="F1808">
        <v>11.56</v>
      </c>
      <c r="G1808">
        <v>12.334</v>
      </c>
      <c r="H1808">
        <v>12.824</v>
      </c>
      <c r="I1808">
        <v>13.096</v>
      </c>
      <c r="J1808">
        <v>13.532999999999999</v>
      </c>
      <c r="K1808">
        <v>13.84</v>
      </c>
      <c r="L1808">
        <v>14.315</v>
      </c>
      <c r="M1808">
        <v>15.271000000000001</v>
      </c>
      <c r="N1808">
        <v>16.332000000000001</v>
      </c>
      <c r="O1808">
        <v>16.949000000000002</v>
      </c>
      <c r="P1808">
        <v>17.388000000000002</v>
      </c>
      <c r="Q1808">
        <v>18.071999999999999</v>
      </c>
      <c r="R1808">
        <v>18.54</v>
      </c>
      <c r="S1808">
        <v>19.475999999999999</v>
      </c>
      <c r="T1808">
        <v>21.263000000000002</v>
      </c>
      <c r="U1808">
        <v>1806</v>
      </c>
      <c r="V1808">
        <v>10.603999999999999</v>
      </c>
      <c r="W1808">
        <v>11.647</v>
      </c>
      <c r="X1808">
        <v>12.69</v>
      </c>
      <c r="Y1808">
        <v>13.887</v>
      </c>
      <c r="Z1808">
        <v>15.271000000000001</v>
      </c>
      <c r="AA1808">
        <v>16.885000000000002</v>
      </c>
      <c r="AB1808">
        <v>18.783000000000001</v>
      </c>
      <c r="AC1808">
        <v>21.038</v>
      </c>
      <c r="AD1808">
        <v>23.294</v>
      </c>
    </row>
    <row r="1809" spans="1:30" x14ac:dyDescent="0.25">
      <c r="A1809">
        <v>1807</v>
      </c>
      <c r="B1809">
        <f t="shared" si="28"/>
        <v>4.947296372347707</v>
      </c>
      <c r="C1809">
        <v>-0.56840000000000002</v>
      </c>
      <c r="D1809">
        <v>15.271599999999999</v>
      </c>
      <c r="E1809">
        <v>9.7650000000000001E-2</v>
      </c>
      <c r="F1809">
        <v>11.558999999999999</v>
      </c>
      <c r="G1809">
        <v>12.334</v>
      </c>
      <c r="H1809">
        <v>12.824</v>
      </c>
      <c r="I1809">
        <v>13.096</v>
      </c>
      <c r="J1809">
        <v>13.532999999999999</v>
      </c>
      <c r="K1809">
        <v>13.84</v>
      </c>
      <c r="L1809">
        <v>14.315</v>
      </c>
      <c r="M1809">
        <v>15.272</v>
      </c>
      <c r="N1809">
        <v>16.332000000000001</v>
      </c>
      <c r="O1809">
        <v>16.949000000000002</v>
      </c>
      <c r="P1809">
        <v>17.388999999999999</v>
      </c>
      <c r="Q1809">
        <v>18.073</v>
      </c>
      <c r="R1809">
        <v>18.541</v>
      </c>
      <c r="S1809">
        <v>19.477</v>
      </c>
      <c r="T1809">
        <v>21.263999999999999</v>
      </c>
      <c r="U1809">
        <v>1807</v>
      </c>
      <c r="V1809">
        <v>10.603999999999999</v>
      </c>
      <c r="W1809">
        <v>11.647</v>
      </c>
      <c r="X1809">
        <v>12.69</v>
      </c>
      <c r="Y1809">
        <v>13.887</v>
      </c>
      <c r="Z1809">
        <v>15.272</v>
      </c>
      <c r="AA1809">
        <v>16.885999999999999</v>
      </c>
      <c r="AB1809">
        <v>18.783999999999999</v>
      </c>
      <c r="AC1809">
        <v>21.04</v>
      </c>
      <c r="AD1809">
        <v>23.295999999999999</v>
      </c>
    </row>
    <row r="1810" spans="1:30" x14ac:dyDescent="0.25">
      <c r="A1810">
        <v>1808</v>
      </c>
      <c r="B1810">
        <f t="shared" si="28"/>
        <v>4.9500342231348391</v>
      </c>
      <c r="C1810">
        <v>-0.56840000000000002</v>
      </c>
      <c r="D1810">
        <v>15.271699999999999</v>
      </c>
      <c r="E1810">
        <v>9.7659999999999997E-2</v>
      </c>
      <c r="F1810">
        <v>11.558999999999999</v>
      </c>
      <c r="G1810">
        <v>12.334</v>
      </c>
      <c r="H1810">
        <v>12.824</v>
      </c>
      <c r="I1810">
        <v>13.096</v>
      </c>
      <c r="J1810">
        <v>13.532999999999999</v>
      </c>
      <c r="K1810">
        <v>13.84</v>
      </c>
      <c r="L1810">
        <v>14.315</v>
      </c>
      <c r="M1810">
        <v>15.272</v>
      </c>
      <c r="N1810">
        <v>16.332000000000001</v>
      </c>
      <c r="O1810">
        <v>16.95</v>
      </c>
      <c r="P1810">
        <v>17.388999999999999</v>
      </c>
      <c r="Q1810">
        <v>18.074000000000002</v>
      </c>
      <c r="R1810">
        <v>18.541</v>
      </c>
      <c r="S1810">
        <v>19.478000000000002</v>
      </c>
      <c r="T1810">
        <v>21.265000000000001</v>
      </c>
      <c r="U1810">
        <v>1808</v>
      </c>
      <c r="V1810">
        <v>10.603</v>
      </c>
      <c r="W1810">
        <v>11.647</v>
      </c>
      <c r="X1810">
        <v>12.69</v>
      </c>
      <c r="Y1810">
        <v>13.887</v>
      </c>
      <c r="Z1810">
        <v>15.272</v>
      </c>
      <c r="AA1810">
        <v>16.885999999999999</v>
      </c>
      <c r="AB1810">
        <v>18.785</v>
      </c>
      <c r="AC1810">
        <v>21.041</v>
      </c>
      <c r="AD1810">
        <v>23.297000000000001</v>
      </c>
    </row>
    <row r="1811" spans="1:30" x14ac:dyDescent="0.25">
      <c r="A1811">
        <v>1809</v>
      </c>
      <c r="B1811">
        <f t="shared" si="28"/>
        <v>4.9527720739219712</v>
      </c>
      <c r="C1811">
        <v>-0.56840000000000002</v>
      </c>
      <c r="D1811">
        <v>15.2719</v>
      </c>
      <c r="E1811">
        <v>9.7670000000000007E-2</v>
      </c>
      <c r="F1811">
        <v>11.558999999999999</v>
      </c>
      <c r="G1811">
        <v>12.334</v>
      </c>
      <c r="H1811">
        <v>12.824</v>
      </c>
      <c r="I1811">
        <v>13.096</v>
      </c>
      <c r="J1811">
        <v>13.532999999999999</v>
      </c>
      <c r="K1811">
        <v>13.84</v>
      </c>
      <c r="L1811">
        <v>14.315</v>
      </c>
      <c r="M1811">
        <v>15.272</v>
      </c>
      <c r="N1811">
        <v>16.332999999999998</v>
      </c>
      <c r="O1811">
        <v>16.95</v>
      </c>
      <c r="P1811">
        <v>17.388999999999999</v>
      </c>
      <c r="Q1811">
        <v>18.074000000000002</v>
      </c>
      <c r="R1811">
        <v>18.542000000000002</v>
      </c>
      <c r="S1811">
        <v>19.478000000000002</v>
      </c>
      <c r="T1811">
        <v>21.265999999999998</v>
      </c>
      <c r="U1811">
        <v>1809</v>
      </c>
      <c r="V1811">
        <v>10.603</v>
      </c>
      <c r="W1811">
        <v>11.646000000000001</v>
      </c>
      <c r="X1811">
        <v>12.69</v>
      </c>
      <c r="Y1811">
        <v>13.887</v>
      </c>
      <c r="Z1811">
        <v>15.272</v>
      </c>
      <c r="AA1811">
        <v>16.885999999999999</v>
      </c>
      <c r="AB1811">
        <v>18.785</v>
      </c>
      <c r="AC1811">
        <v>21.042000000000002</v>
      </c>
      <c r="AD1811">
        <v>23.298999999999999</v>
      </c>
    </row>
    <row r="1812" spans="1:30" x14ac:dyDescent="0.25">
      <c r="A1812">
        <v>1810</v>
      </c>
      <c r="B1812">
        <f t="shared" si="28"/>
        <v>4.9555099247091032</v>
      </c>
      <c r="C1812">
        <v>-0.56840000000000002</v>
      </c>
      <c r="D1812">
        <v>15.272</v>
      </c>
      <c r="E1812">
        <v>9.7689999999999999E-2</v>
      </c>
      <c r="F1812">
        <v>11.558</v>
      </c>
      <c r="G1812">
        <v>12.333</v>
      </c>
      <c r="H1812">
        <v>12.823</v>
      </c>
      <c r="I1812">
        <v>13.095000000000001</v>
      </c>
      <c r="J1812">
        <v>13.532</v>
      </c>
      <c r="K1812">
        <v>13.84</v>
      </c>
      <c r="L1812">
        <v>14.315</v>
      </c>
      <c r="M1812">
        <v>15.272</v>
      </c>
      <c r="N1812">
        <v>16.332999999999998</v>
      </c>
      <c r="O1812">
        <v>16.951000000000001</v>
      </c>
      <c r="P1812">
        <v>17.39</v>
      </c>
      <c r="Q1812">
        <v>18.074999999999999</v>
      </c>
      <c r="R1812">
        <v>18.542999999999999</v>
      </c>
      <c r="S1812">
        <v>19.478999999999999</v>
      </c>
      <c r="T1812">
        <v>21.268000000000001</v>
      </c>
      <c r="U1812">
        <v>1810</v>
      </c>
      <c r="V1812">
        <v>10.603</v>
      </c>
      <c r="W1812">
        <v>11.646000000000001</v>
      </c>
      <c r="X1812">
        <v>12.689</v>
      </c>
      <c r="Y1812">
        <v>13.887</v>
      </c>
      <c r="Z1812">
        <v>15.272</v>
      </c>
      <c r="AA1812">
        <v>16.887</v>
      </c>
      <c r="AB1812">
        <v>18.786000000000001</v>
      </c>
      <c r="AC1812">
        <v>21.044</v>
      </c>
      <c r="AD1812">
        <v>23.300999999999998</v>
      </c>
    </row>
    <row r="1813" spans="1:30" x14ac:dyDescent="0.25">
      <c r="A1813">
        <v>1811</v>
      </c>
      <c r="B1813">
        <f t="shared" si="28"/>
        <v>4.9582477754962353</v>
      </c>
      <c r="C1813">
        <v>-0.56840000000000002</v>
      </c>
      <c r="D1813">
        <v>15.2722</v>
      </c>
      <c r="E1813">
        <v>9.7699999999999995E-2</v>
      </c>
      <c r="F1813">
        <v>11.558</v>
      </c>
      <c r="G1813">
        <v>12.333</v>
      </c>
      <c r="H1813">
        <v>12.823</v>
      </c>
      <c r="I1813">
        <v>13.095000000000001</v>
      </c>
      <c r="J1813">
        <v>13.532</v>
      </c>
      <c r="K1813">
        <v>13.84</v>
      </c>
      <c r="L1813">
        <v>14.315</v>
      </c>
      <c r="M1813">
        <v>15.272</v>
      </c>
      <c r="N1813">
        <v>16.332999999999998</v>
      </c>
      <c r="O1813">
        <v>16.951000000000001</v>
      </c>
      <c r="P1813">
        <v>17.39</v>
      </c>
      <c r="Q1813">
        <v>18.074999999999999</v>
      </c>
      <c r="R1813">
        <v>18.542999999999999</v>
      </c>
      <c r="S1813">
        <v>19.48</v>
      </c>
      <c r="T1813">
        <v>21.268999999999998</v>
      </c>
      <c r="U1813">
        <v>1811</v>
      </c>
      <c r="V1813">
        <v>10.602</v>
      </c>
      <c r="W1813">
        <v>11.646000000000001</v>
      </c>
      <c r="X1813">
        <v>12.689</v>
      </c>
      <c r="Y1813">
        <v>13.887</v>
      </c>
      <c r="Z1813">
        <v>15.272</v>
      </c>
      <c r="AA1813">
        <v>16.887</v>
      </c>
      <c r="AB1813">
        <v>18.786999999999999</v>
      </c>
      <c r="AC1813">
        <v>21.045000000000002</v>
      </c>
      <c r="AD1813">
        <v>23.303000000000001</v>
      </c>
    </row>
    <row r="1814" spans="1:30" x14ac:dyDescent="0.25">
      <c r="A1814">
        <v>1812</v>
      </c>
      <c r="B1814">
        <f t="shared" si="28"/>
        <v>4.9609856262833674</v>
      </c>
      <c r="C1814">
        <v>-0.56840000000000002</v>
      </c>
      <c r="D1814">
        <v>15.272399999999999</v>
      </c>
      <c r="E1814">
        <v>9.7710000000000005E-2</v>
      </c>
      <c r="F1814">
        <v>11.558</v>
      </c>
      <c r="G1814">
        <v>12.333</v>
      </c>
      <c r="H1814">
        <v>12.823</v>
      </c>
      <c r="I1814">
        <v>13.095000000000001</v>
      </c>
      <c r="J1814">
        <v>13.532</v>
      </c>
      <c r="K1814">
        <v>13.84</v>
      </c>
      <c r="L1814">
        <v>14.316000000000001</v>
      </c>
      <c r="M1814">
        <v>15.272</v>
      </c>
      <c r="N1814">
        <v>16.332999999999998</v>
      </c>
      <c r="O1814">
        <v>16.951000000000001</v>
      </c>
      <c r="P1814">
        <v>17.390999999999998</v>
      </c>
      <c r="Q1814">
        <v>18.076000000000001</v>
      </c>
      <c r="R1814">
        <v>18.544</v>
      </c>
      <c r="S1814">
        <v>19.481000000000002</v>
      </c>
      <c r="T1814">
        <v>21.27</v>
      </c>
      <c r="U1814">
        <v>1812</v>
      </c>
      <c r="V1814">
        <v>10.602</v>
      </c>
      <c r="W1814">
        <v>11.646000000000001</v>
      </c>
      <c r="X1814">
        <v>12.689</v>
      </c>
      <c r="Y1814">
        <v>13.887</v>
      </c>
      <c r="Z1814">
        <v>15.272</v>
      </c>
      <c r="AA1814">
        <v>16.888000000000002</v>
      </c>
      <c r="AB1814">
        <v>18.788</v>
      </c>
      <c r="AC1814">
        <v>21.045999999999999</v>
      </c>
      <c r="AD1814">
        <v>23.303999999999998</v>
      </c>
    </row>
    <row r="1815" spans="1:30" x14ac:dyDescent="0.25">
      <c r="A1815">
        <v>1813</v>
      </c>
      <c r="B1815">
        <f t="shared" si="28"/>
        <v>4.9637234770704994</v>
      </c>
      <c r="C1815">
        <v>-0.56840000000000002</v>
      </c>
      <c r="D1815">
        <v>15.272500000000001</v>
      </c>
      <c r="E1815">
        <v>9.7720000000000001E-2</v>
      </c>
      <c r="F1815">
        <v>11.558</v>
      </c>
      <c r="G1815">
        <v>12.333</v>
      </c>
      <c r="H1815">
        <v>12.823</v>
      </c>
      <c r="I1815">
        <v>13.095000000000001</v>
      </c>
      <c r="J1815">
        <v>13.532</v>
      </c>
      <c r="K1815">
        <v>13.84</v>
      </c>
      <c r="L1815">
        <v>14.316000000000001</v>
      </c>
      <c r="M1815">
        <v>15.273</v>
      </c>
      <c r="N1815">
        <v>16.334</v>
      </c>
      <c r="O1815">
        <v>16.952000000000002</v>
      </c>
      <c r="P1815">
        <v>17.390999999999998</v>
      </c>
      <c r="Q1815">
        <v>18.076000000000001</v>
      </c>
      <c r="R1815">
        <v>18.544</v>
      </c>
      <c r="S1815">
        <v>19.481999999999999</v>
      </c>
      <c r="T1815">
        <v>21.271000000000001</v>
      </c>
      <c r="U1815">
        <v>1813</v>
      </c>
      <c r="V1815">
        <v>10.602</v>
      </c>
      <c r="W1815">
        <v>11.645</v>
      </c>
      <c r="X1815">
        <v>12.689</v>
      </c>
      <c r="Y1815">
        <v>13.887</v>
      </c>
      <c r="Z1815">
        <v>15.272</v>
      </c>
      <c r="AA1815">
        <v>16.888000000000002</v>
      </c>
      <c r="AB1815">
        <v>18.788</v>
      </c>
      <c r="AC1815">
        <v>21.047000000000001</v>
      </c>
      <c r="AD1815">
        <v>23.305</v>
      </c>
    </row>
    <row r="1816" spans="1:30" x14ac:dyDescent="0.25">
      <c r="A1816">
        <v>1814</v>
      </c>
      <c r="B1816">
        <f t="shared" si="28"/>
        <v>4.9664613278576315</v>
      </c>
      <c r="C1816">
        <v>-0.56840000000000002</v>
      </c>
      <c r="D1816">
        <v>15.2727</v>
      </c>
      <c r="E1816">
        <v>9.7739999999999994E-2</v>
      </c>
      <c r="F1816">
        <v>11.557</v>
      </c>
      <c r="G1816">
        <v>12.332000000000001</v>
      </c>
      <c r="H1816">
        <v>12.823</v>
      </c>
      <c r="I1816">
        <v>13.095000000000001</v>
      </c>
      <c r="J1816">
        <v>13.532</v>
      </c>
      <c r="K1816">
        <v>13.84</v>
      </c>
      <c r="L1816">
        <v>14.316000000000001</v>
      </c>
      <c r="M1816">
        <v>15.273</v>
      </c>
      <c r="N1816">
        <v>16.334</v>
      </c>
      <c r="O1816">
        <v>16.952000000000002</v>
      </c>
      <c r="P1816">
        <v>17.391999999999999</v>
      </c>
      <c r="Q1816">
        <v>18.077000000000002</v>
      </c>
      <c r="R1816">
        <v>18.545000000000002</v>
      </c>
      <c r="S1816">
        <v>19.483000000000001</v>
      </c>
      <c r="T1816">
        <v>21.273</v>
      </c>
      <c r="U1816">
        <v>1814</v>
      </c>
      <c r="V1816">
        <v>10.601000000000001</v>
      </c>
      <c r="W1816">
        <v>11.645</v>
      </c>
      <c r="X1816">
        <v>12.689</v>
      </c>
      <c r="Y1816">
        <v>13.887</v>
      </c>
      <c r="Z1816">
        <v>15.273</v>
      </c>
      <c r="AA1816">
        <v>16.888000000000002</v>
      </c>
      <c r="AB1816">
        <v>18.789000000000001</v>
      </c>
      <c r="AC1816">
        <v>21.047999999999998</v>
      </c>
      <c r="AD1816">
        <v>23.308</v>
      </c>
    </row>
    <row r="1817" spans="1:30" x14ac:dyDescent="0.25">
      <c r="A1817">
        <v>1815</v>
      </c>
      <c r="B1817">
        <f t="shared" si="28"/>
        <v>4.9691991786447636</v>
      </c>
      <c r="C1817">
        <v>-0.56840000000000002</v>
      </c>
      <c r="D1817">
        <v>15.2729</v>
      </c>
      <c r="E1817">
        <v>9.7750000000000004E-2</v>
      </c>
      <c r="F1817">
        <v>11.557</v>
      </c>
      <c r="G1817">
        <v>12.332000000000001</v>
      </c>
      <c r="H1817">
        <v>12.823</v>
      </c>
      <c r="I1817">
        <v>13.095000000000001</v>
      </c>
      <c r="J1817">
        <v>13.532</v>
      </c>
      <c r="K1817">
        <v>13.84</v>
      </c>
      <c r="L1817">
        <v>14.316000000000001</v>
      </c>
      <c r="M1817">
        <v>15.273</v>
      </c>
      <c r="N1817">
        <v>16.334</v>
      </c>
      <c r="O1817">
        <v>16.952999999999999</v>
      </c>
      <c r="P1817">
        <v>17.391999999999999</v>
      </c>
      <c r="Q1817">
        <v>18.077999999999999</v>
      </c>
      <c r="R1817">
        <v>18.545999999999999</v>
      </c>
      <c r="S1817">
        <v>19.484000000000002</v>
      </c>
      <c r="T1817">
        <v>21.274000000000001</v>
      </c>
      <c r="U1817">
        <v>1815</v>
      </c>
      <c r="V1817">
        <v>10.601000000000001</v>
      </c>
      <c r="W1817">
        <v>11.645</v>
      </c>
      <c r="X1817">
        <v>12.689</v>
      </c>
      <c r="Y1817">
        <v>13.887</v>
      </c>
      <c r="Z1817">
        <v>15.273</v>
      </c>
      <c r="AA1817">
        <v>16.888999999999999</v>
      </c>
      <c r="AB1817">
        <v>18.79</v>
      </c>
      <c r="AC1817">
        <v>21.05</v>
      </c>
      <c r="AD1817">
        <v>23.309000000000001</v>
      </c>
    </row>
    <row r="1818" spans="1:30" x14ac:dyDescent="0.25">
      <c r="A1818">
        <v>1816</v>
      </c>
      <c r="B1818">
        <f t="shared" si="28"/>
        <v>4.9719370294318956</v>
      </c>
      <c r="C1818">
        <v>-0.56840000000000002</v>
      </c>
      <c r="D1818">
        <v>15.273</v>
      </c>
      <c r="E1818">
        <v>9.776E-2</v>
      </c>
      <c r="F1818">
        <v>11.557</v>
      </c>
      <c r="G1818">
        <v>12.332000000000001</v>
      </c>
      <c r="H1818">
        <v>12.823</v>
      </c>
      <c r="I1818">
        <v>13.095000000000001</v>
      </c>
      <c r="J1818">
        <v>13.532</v>
      </c>
      <c r="K1818">
        <v>13.84</v>
      </c>
      <c r="L1818">
        <v>14.316000000000001</v>
      </c>
      <c r="M1818">
        <v>15.273</v>
      </c>
      <c r="N1818">
        <v>16.335000000000001</v>
      </c>
      <c r="O1818">
        <v>16.952999999999999</v>
      </c>
      <c r="P1818">
        <v>17.393000000000001</v>
      </c>
      <c r="Q1818">
        <v>18.077999999999999</v>
      </c>
      <c r="R1818">
        <v>18.547000000000001</v>
      </c>
      <c r="S1818">
        <v>19.484000000000002</v>
      </c>
      <c r="T1818">
        <v>21.274999999999999</v>
      </c>
      <c r="U1818">
        <v>1816</v>
      </c>
      <c r="V1818">
        <v>10.601000000000001</v>
      </c>
      <c r="W1818">
        <v>11.645</v>
      </c>
      <c r="X1818">
        <v>12.688000000000001</v>
      </c>
      <c r="Y1818">
        <v>13.887</v>
      </c>
      <c r="Z1818">
        <v>15.273</v>
      </c>
      <c r="AA1818">
        <v>16.888999999999999</v>
      </c>
      <c r="AB1818">
        <v>18.79</v>
      </c>
      <c r="AC1818">
        <v>21.05</v>
      </c>
      <c r="AD1818">
        <v>23.31</v>
      </c>
    </row>
    <row r="1819" spans="1:30" x14ac:dyDescent="0.25">
      <c r="A1819">
        <v>1817</v>
      </c>
      <c r="B1819">
        <f t="shared" si="28"/>
        <v>4.9746748802190277</v>
      </c>
      <c r="C1819">
        <v>-0.56840000000000002</v>
      </c>
      <c r="D1819">
        <v>15.273199999999999</v>
      </c>
      <c r="E1819">
        <v>9.7769999999999996E-2</v>
      </c>
      <c r="F1819">
        <v>11.557</v>
      </c>
      <c r="G1819">
        <v>12.332000000000001</v>
      </c>
      <c r="H1819">
        <v>12.823</v>
      </c>
      <c r="I1819">
        <v>13.095000000000001</v>
      </c>
      <c r="J1819">
        <v>13.532</v>
      </c>
      <c r="K1819">
        <v>13.84</v>
      </c>
      <c r="L1819">
        <v>14.316000000000001</v>
      </c>
      <c r="M1819">
        <v>15.273</v>
      </c>
      <c r="N1819">
        <v>16.335000000000001</v>
      </c>
      <c r="O1819">
        <v>16.952999999999999</v>
      </c>
      <c r="P1819">
        <v>17.393000000000001</v>
      </c>
      <c r="Q1819">
        <v>18.079000000000001</v>
      </c>
      <c r="R1819">
        <v>18.547000000000001</v>
      </c>
      <c r="S1819">
        <v>19.484999999999999</v>
      </c>
      <c r="T1819">
        <v>21.276</v>
      </c>
      <c r="U1819">
        <v>1817</v>
      </c>
      <c r="V1819">
        <v>10.6</v>
      </c>
      <c r="W1819">
        <v>11.644</v>
      </c>
      <c r="X1819">
        <v>12.688000000000001</v>
      </c>
      <c r="Y1819">
        <v>13.887</v>
      </c>
      <c r="Z1819">
        <v>15.273</v>
      </c>
      <c r="AA1819">
        <v>16.888999999999999</v>
      </c>
      <c r="AB1819">
        <v>18.791</v>
      </c>
      <c r="AC1819">
        <v>21.050999999999998</v>
      </c>
      <c r="AD1819">
        <v>23.312000000000001</v>
      </c>
    </row>
    <row r="1820" spans="1:30" x14ac:dyDescent="0.25">
      <c r="A1820">
        <v>1818</v>
      </c>
      <c r="B1820">
        <f t="shared" si="28"/>
        <v>4.9774127310061598</v>
      </c>
      <c r="C1820">
        <v>-0.56840000000000002</v>
      </c>
      <c r="D1820">
        <v>15.273300000000001</v>
      </c>
      <c r="E1820">
        <v>9.7790000000000002E-2</v>
      </c>
      <c r="F1820">
        <v>11.555999999999999</v>
      </c>
      <c r="G1820">
        <v>12.332000000000001</v>
      </c>
      <c r="H1820">
        <v>12.821999999999999</v>
      </c>
      <c r="I1820">
        <v>13.093999999999999</v>
      </c>
      <c r="J1820">
        <v>13.532</v>
      </c>
      <c r="K1820">
        <v>13.84</v>
      </c>
      <c r="L1820">
        <v>14.316000000000001</v>
      </c>
      <c r="M1820">
        <v>15.273</v>
      </c>
      <c r="N1820">
        <v>16.335000000000001</v>
      </c>
      <c r="O1820">
        <v>16.954000000000001</v>
      </c>
      <c r="P1820">
        <v>17.393999999999998</v>
      </c>
      <c r="Q1820">
        <v>18.079999999999998</v>
      </c>
      <c r="R1820">
        <v>18.547999999999998</v>
      </c>
      <c r="S1820">
        <v>19.486000000000001</v>
      </c>
      <c r="T1820">
        <v>21.277999999999999</v>
      </c>
      <c r="U1820">
        <v>1818</v>
      </c>
      <c r="V1820">
        <v>10.6</v>
      </c>
      <c r="W1820">
        <v>11.644</v>
      </c>
      <c r="X1820">
        <v>12.688000000000001</v>
      </c>
      <c r="Y1820">
        <v>13.887</v>
      </c>
      <c r="Z1820">
        <v>15.273</v>
      </c>
      <c r="AA1820">
        <v>16.89</v>
      </c>
      <c r="AB1820">
        <v>18.792000000000002</v>
      </c>
      <c r="AC1820">
        <v>21.053000000000001</v>
      </c>
      <c r="AD1820">
        <v>23.314</v>
      </c>
    </row>
    <row r="1821" spans="1:30" x14ac:dyDescent="0.25">
      <c r="A1821">
        <v>1819</v>
      </c>
      <c r="B1821">
        <f t="shared" si="28"/>
        <v>4.9801505817932918</v>
      </c>
      <c r="C1821">
        <v>-0.56840000000000002</v>
      </c>
      <c r="D1821">
        <v>15.2735</v>
      </c>
      <c r="E1821">
        <v>9.7799999999999998E-2</v>
      </c>
      <c r="F1821">
        <v>11.555999999999999</v>
      </c>
      <c r="G1821">
        <v>12.332000000000001</v>
      </c>
      <c r="H1821">
        <v>12.821999999999999</v>
      </c>
      <c r="I1821">
        <v>13.093999999999999</v>
      </c>
      <c r="J1821">
        <v>13.532</v>
      </c>
      <c r="K1821">
        <v>13.84</v>
      </c>
      <c r="L1821">
        <v>14.316000000000001</v>
      </c>
      <c r="M1821">
        <v>15.273999999999999</v>
      </c>
      <c r="N1821">
        <v>16.335999999999999</v>
      </c>
      <c r="O1821">
        <v>16.954000000000001</v>
      </c>
      <c r="P1821">
        <v>17.393999999999998</v>
      </c>
      <c r="Q1821">
        <v>18.079999999999998</v>
      </c>
      <c r="R1821">
        <v>18.548999999999999</v>
      </c>
      <c r="S1821">
        <v>19.486999999999998</v>
      </c>
      <c r="T1821">
        <v>21.279</v>
      </c>
      <c r="U1821">
        <v>1819</v>
      </c>
      <c r="V1821">
        <v>10.599</v>
      </c>
      <c r="W1821">
        <v>11.644</v>
      </c>
      <c r="X1821">
        <v>12.688000000000001</v>
      </c>
      <c r="Y1821">
        <v>13.887</v>
      </c>
      <c r="Z1821">
        <v>15.273999999999999</v>
      </c>
      <c r="AA1821">
        <v>16.89</v>
      </c>
      <c r="AB1821">
        <v>18.792999999999999</v>
      </c>
      <c r="AC1821">
        <v>21.053999999999998</v>
      </c>
      <c r="AD1821">
        <v>23.315999999999999</v>
      </c>
    </row>
    <row r="1822" spans="1:30" x14ac:dyDescent="0.25">
      <c r="A1822">
        <v>1820</v>
      </c>
      <c r="B1822">
        <f t="shared" si="28"/>
        <v>4.9828884325804248</v>
      </c>
      <c r="C1822">
        <v>-0.56840000000000002</v>
      </c>
      <c r="D1822">
        <v>15.2737</v>
      </c>
      <c r="E1822">
        <v>9.7809999999999994E-2</v>
      </c>
      <c r="F1822">
        <v>11.555999999999999</v>
      </c>
      <c r="G1822">
        <v>12.331</v>
      </c>
      <c r="H1822">
        <v>12.821999999999999</v>
      </c>
      <c r="I1822">
        <v>13.093999999999999</v>
      </c>
      <c r="J1822">
        <v>13.532</v>
      </c>
      <c r="K1822">
        <v>13.84</v>
      </c>
      <c r="L1822">
        <v>14.316000000000001</v>
      </c>
      <c r="M1822">
        <v>15.273999999999999</v>
      </c>
      <c r="N1822">
        <v>16.335999999999999</v>
      </c>
      <c r="O1822">
        <v>16.954999999999998</v>
      </c>
      <c r="P1822">
        <v>17.395</v>
      </c>
      <c r="Q1822">
        <v>18.081</v>
      </c>
      <c r="R1822">
        <v>18.548999999999999</v>
      </c>
      <c r="S1822">
        <v>19.488</v>
      </c>
      <c r="T1822">
        <v>21.28</v>
      </c>
      <c r="U1822">
        <v>1820</v>
      </c>
      <c r="V1822">
        <v>10.599</v>
      </c>
      <c r="W1822">
        <v>11.644</v>
      </c>
      <c r="X1822">
        <v>12.688000000000001</v>
      </c>
      <c r="Y1822">
        <v>13.887</v>
      </c>
      <c r="Z1822">
        <v>15.273999999999999</v>
      </c>
      <c r="AA1822">
        <v>16.890999999999998</v>
      </c>
      <c r="AB1822">
        <v>18.792999999999999</v>
      </c>
      <c r="AC1822">
        <v>21.055</v>
      </c>
      <c r="AD1822">
        <v>23.317</v>
      </c>
    </row>
    <row r="1823" spans="1:30" x14ac:dyDescent="0.25">
      <c r="A1823">
        <v>1821</v>
      </c>
      <c r="B1823">
        <f t="shared" si="28"/>
        <v>4.9856262833675569</v>
      </c>
      <c r="C1823">
        <v>-0.56840000000000002</v>
      </c>
      <c r="D1823">
        <v>15.2738</v>
      </c>
      <c r="E1823">
        <v>9.7820000000000004E-2</v>
      </c>
      <c r="F1823">
        <v>11.555999999999999</v>
      </c>
      <c r="G1823">
        <v>12.331</v>
      </c>
      <c r="H1823">
        <v>12.821999999999999</v>
      </c>
      <c r="I1823">
        <v>13.093999999999999</v>
      </c>
      <c r="J1823">
        <v>13.532</v>
      </c>
      <c r="K1823">
        <v>13.84</v>
      </c>
      <c r="L1823">
        <v>14.316000000000001</v>
      </c>
      <c r="M1823">
        <v>15.273999999999999</v>
      </c>
      <c r="N1823">
        <v>16.335999999999999</v>
      </c>
      <c r="O1823">
        <v>16.954999999999998</v>
      </c>
      <c r="P1823">
        <v>17.395</v>
      </c>
      <c r="Q1823">
        <v>18.081</v>
      </c>
      <c r="R1823">
        <v>18.55</v>
      </c>
      <c r="S1823">
        <v>19.489000000000001</v>
      </c>
      <c r="T1823">
        <v>21.280999999999999</v>
      </c>
      <c r="U1823">
        <v>1821</v>
      </c>
      <c r="V1823">
        <v>10.599</v>
      </c>
      <c r="W1823">
        <v>11.643000000000001</v>
      </c>
      <c r="X1823">
        <v>12.688000000000001</v>
      </c>
      <c r="Y1823">
        <v>13.887</v>
      </c>
      <c r="Z1823">
        <v>15.273999999999999</v>
      </c>
      <c r="AA1823">
        <v>16.890999999999998</v>
      </c>
      <c r="AB1823">
        <v>18.794</v>
      </c>
      <c r="AC1823">
        <v>21.056000000000001</v>
      </c>
      <c r="AD1823">
        <v>23.318000000000001</v>
      </c>
    </row>
    <row r="1824" spans="1:30" x14ac:dyDescent="0.25">
      <c r="A1824">
        <v>1822</v>
      </c>
      <c r="B1824">
        <f t="shared" si="28"/>
        <v>4.9883641341546889</v>
      </c>
      <c r="C1824">
        <v>-0.56840000000000002</v>
      </c>
      <c r="D1824">
        <v>15.273999999999999</v>
      </c>
      <c r="E1824">
        <v>9.7839999999999996E-2</v>
      </c>
      <c r="F1824">
        <v>11.555</v>
      </c>
      <c r="G1824">
        <v>12.331</v>
      </c>
      <c r="H1824">
        <v>12.821999999999999</v>
      </c>
      <c r="I1824">
        <v>13.093999999999999</v>
      </c>
      <c r="J1824">
        <v>13.532</v>
      </c>
      <c r="K1824">
        <v>13.84</v>
      </c>
      <c r="L1824">
        <v>14.316000000000001</v>
      </c>
      <c r="M1824">
        <v>15.273999999999999</v>
      </c>
      <c r="N1824">
        <v>16.337</v>
      </c>
      <c r="O1824">
        <v>16.956</v>
      </c>
      <c r="P1824">
        <v>17.396000000000001</v>
      </c>
      <c r="Q1824">
        <v>18.082000000000001</v>
      </c>
      <c r="R1824">
        <v>18.550999999999998</v>
      </c>
      <c r="S1824">
        <v>19.489999999999998</v>
      </c>
      <c r="T1824">
        <v>21.283000000000001</v>
      </c>
      <c r="U1824">
        <v>1822</v>
      </c>
      <c r="V1824">
        <v>10.598000000000001</v>
      </c>
      <c r="W1824">
        <v>11.643000000000001</v>
      </c>
      <c r="X1824">
        <v>12.686999999999999</v>
      </c>
      <c r="Y1824">
        <v>13.887</v>
      </c>
      <c r="Z1824">
        <v>15.273999999999999</v>
      </c>
      <c r="AA1824">
        <v>16.891999999999999</v>
      </c>
      <c r="AB1824">
        <v>18.795000000000002</v>
      </c>
      <c r="AC1824">
        <v>21.058</v>
      </c>
      <c r="AD1824">
        <v>23.321000000000002</v>
      </c>
    </row>
    <row r="1825" spans="1:30" x14ac:dyDescent="0.25">
      <c r="A1825">
        <v>1823</v>
      </c>
      <c r="B1825">
        <f t="shared" si="28"/>
        <v>4.991101984941821</v>
      </c>
      <c r="C1825">
        <v>-0.56840000000000002</v>
      </c>
      <c r="D1825">
        <v>15.2742</v>
      </c>
      <c r="E1825">
        <v>9.7850000000000006E-2</v>
      </c>
      <c r="F1825">
        <v>11.555</v>
      </c>
      <c r="G1825">
        <v>12.331</v>
      </c>
      <c r="H1825">
        <v>12.821999999999999</v>
      </c>
      <c r="I1825">
        <v>13.093999999999999</v>
      </c>
      <c r="J1825">
        <v>13.532</v>
      </c>
      <c r="K1825">
        <v>13.84</v>
      </c>
      <c r="L1825">
        <v>14.316000000000001</v>
      </c>
      <c r="M1825">
        <v>15.273999999999999</v>
      </c>
      <c r="N1825">
        <v>16.337</v>
      </c>
      <c r="O1825">
        <v>16.956</v>
      </c>
      <c r="P1825">
        <v>17.396000000000001</v>
      </c>
      <c r="Q1825">
        <v>18.082999999999998</v>
      </c>
      <c r="R1825">
        <v>18.552</v>
      </c>
      <c r="S1825">
        <v>19.491</v>
      </c>
      <c r="T1825">
        <v>21.283999999999999</v>
      </c>
      <c r="U1825">
        <v>1823</v>
      </c>
      <c r="V1825">
        <v>10.598000000000001</v>
      </c>
      <c r="W1825">
        <v>11.643000000000001</v>
      </c>
      <c r="X1825">
        <v>12.686999999999999</v>
      </c>
      <c r="Y1825">
        <v>13.887</v>
      </c>
      <c r="Z1825">
        <v>15.273999999999999</v>
      </c>
      <c r="AA1825">
        <v>16.891999999999999</v>
      </c>
      <c r="AB1825">
        <v>18.795999999999999</v>
      </c>
      <c r="AC1825">
        <v>21.059000000000001</v>
      </c>
      <c r="AD1825">
        <v>23.321999999999999</v>
      </c>
    </row>
    <row r="1826" spans="1:30" x14ac:dyDescent="0.25">
      <c r="A1826">
        <v>1824</v>
      </c>
      <c r="B1826">
        <f t="shared" si="28"/>
        <v>4.9938398357289531</v>
      </c>
      <c r="C1826">
        <v>-0.56840000000000002</v>
      </c>
      <c r="D1826">
        <v>15.2743</v>
      </c>
      <c r="E1826">
        <v>9.7860000000000003E-2</v>
      </c>
      <c r="F1826">
        <v>11.555</v>
      </c>
      <c r="G1826">
        <v>12.331</v>
      </c>
      <c r="H1826">
        <v>12.821</v>
      </c>
      <c r="I1826">
        <v>13.093999999999999</v>
      </c>
      <c r="J1826">
        <v>13.532</v>
      </c>
      <c r="K1826">
        <v>13.84</v>
      </c>
      <c r="L1826">
        <v>14.316000000000001</v>
      </c>
      <c r="M1826">
        <v>15.273999999999999</v>
      </c>
      <c r="N1826">
        <v>16.337</v>
      </c>
      <c r="O1826">
        <v>16.956</v>
      </c>
      <c r="P1826">
        <v>17.396999999999998</v>
      </c>
      <c r="Q1826">
        <v>18.082999999999998</v>
      </c>
      <c r="R1826">
        <v>18.552</v>
      </c>
      <c r="S1826">
        <v>19.491</v>
      </c>
      <c r="T1826">
        <v>21.285</v>
      </c>
      <c r="U1826">
        <v>1824</v>
      </c>
      <c r="V1826">
        <v>10.598000000000001</v>
      </c>
      <c r="W1826">
        <v>11.643000000000001</v>
      </c>
      <c r="X1826">
        <v>12.686999999999999</v>
      </c>
      <c r="Y1826">
        <v>13.887</v>
      </c>
      <c r="Z1826">
        <v>15.273999999999999</v>
      </c>
      <c r="AA1826">
        <v>16.891999999999999</v>
      </c>
      <c r="AB1826">
        <v>18.795999999999999</v>
      </c>
      <c r="AC1826">
        <v>21.06</v>
      </c>
      <c r="AD1826">
        <v>23.323</v>
      </c>
    </row>
    <row r="1827" spans="1:30" x14ac:dyDescent="0.25">
      <c r="A1827">
        <v>1825</v>
      </c>
      <c r="B1827">
        <f t="shared" si="28"/>
        <v>4.9965776865160851</v>
      </c>
      <c r="C1827">
        <v>-0.56840000000000002</v>
      </c>
      <c r="D1827">
        <v>15.2745</v>
      </c>
      <c r="E1827">
        <v>9.7869999999999999E-2</v>
      </c>
      <c r="F1827">
        <v>11.555</v>
      </c>
      <c r="G1827">
        <v>12.331</v>
      </c>
      <c r="H1827">
        <v>12.821</v>
      </c>
      <c r="I1827">
        <v>13.093999999999999</v>
      </c>
      <c r="J1827">
        <v>13.532</v>
      </c>
      <c r="K1827">
        <v>13.84</v>
      </c>
      <c r="L1827">
        <v>14.316000000000001</v>
      </c>
      <c r="M1827">
        <v>15.275</v>
      </c>
      <c r="N1827">
        <v>16.338000000000001</v>
      </c>
      <c r="O1827">
        <v>16.957000000000001</v>
      </c>
      <c r="P1827">
        <v>17.396999999999998</v>
      </c>
      <c r="Q1827">
        <v>18.084</v>
      </c>
      <c r="R1827">
        <v>18.553000000000001</v>
      </c>
      <c r="S1827">
        <v>19.492000000000001</v>
      </c>
      <c r="T1827">
        <v>21.286000000000001</v>
      </c>
      <c r="U1827">
        <v>1825</v>
      </c>
      <c r="V1827">
        <v>10.598000000000001</v>
      </c>
      <c r="W1827">
        <v>11.641999999999999</v>
      </c>
      <c r="X1827">
        <v>12.686999999999999</v>
      </c>
      <c r="Y1827">
        <v>13.887</v>
      </c>
      <c r="Z1827">
        <v>15.273999999999999</v>
      </c>
      <c r="AA1827">
        <v>16.893000000000001</v>
      </c>
      <c r="AB1827">
        <v>18.797000000000001</v>
      </c>
      <c r="AC1827">
        <v>21.061</v>
      </c>
      <c r="AD1827">
        <v>23.324999999999999</v>
      </c>
    </row>
    <row r="1828" spans="1:30" x14ac:dyDescent="0.25">
      <c r="A1828">
        <v>1826</v>
      </c>
      <c r="B1828">
        <f t="shared" si="28"/>
        <v>4.9993155373032172</v>
      </c>
      <c r="C1828">
        <v>-0.56840000000000002</v>
      </c>
      <c r="D1828">
        <v>15.274699999999999</v>
      </c>
      <c r="E1828">
        <v>9.7890000000000005E-2</v>
      </c>
      <c r="F1828">
        <v>11.554</v>
      </c>
      <c r="G1828">
        <v>12.33</v>
      </c>
      <c r="H1828">
        <v>12.821</v>
      </c>
      <c r="I1828">
        <v>13.093999999999999</v>
      </c>
      <c r="J1828">
        <v>13.531000000000001</v>
      </c>
      <c r="K1828">
        <v>13.84</v>
      </c>
      <c r="L1828">
        <v>14.316000000000001</v>
      </c>
      <c r="M1828">
        <v>15.275</v>
      </c>
      <c r="N1828">
        <v>16.338000000000001</v>
      </c>
      <c r="O1828">
        <v>16.957000000000001</v>
      </c>
      <c r="P1828">
        <v>17.398</v>
      </c>
      <c r="Q1828">
        <v>18.085000000000001</v>
      </c>
      <c r="R1828">
        <v>18.553999999999998</v>
      </c>
      <c r="S1828">
        <v>19.492999999999999</v>
      </c>
      <c r="T1828">
        <v>21.288</v>
      </c>
      <c r="U1828">
        <v>1826</v>
      </c>
      <c r="V1828">
        <v>10.597</v>
      </c>
      <c r="W1828">
        <v>11.641999999999999</v>
      </c>
      <c r="X1828">
        <v>12.686999999999999</v>
      </c>
      <c r="Y1828">
        <v>13.887</v>
      </c>
      <c r="Z1828">
        <v>15.275</v>
      </c>
      <c r="AA1828">
        <v>16.893000000000001</v>
      </c>
      <c r="AB1828">
        <v>18.797999999999998</v>
      </c>
      <c r="AC1828">
        <v>21.062999999999999</v>
      </c>
      <c r="AD1828">
        <v>23.327000000000002</v>
      </c>
    </row>
    <row r="1829" spans="1:30" x14ac:dyDescent="0.25">
      <c r="A1829">
        <v>1827</v>
      </c>
      <c r="B1829">
        <f t="shared" si="28"/>
        <v>5.0020533880903493</v>
      </c>
      <c r="C1829">
        <v>-0.56840000000000002</v>
      </c>
      <c r="D1829">
        <v>15.274800000000001</v>
      </c>
      <c r="E1829">
        <v>9.7900000000000001E-2</v>
      </c>
      <c r="F1829">
        <v>11.554</v>
      </c>
      <c r="G1829">
        <v>12.33</v>
      </c>
      <c r="H1829">
        <v>12.821</v>
      </c>
      <c r="I1829">
        <v>13.093999999999999</v>
      </c>
      <c r="J1829">
        <v>13.531000000000001</v>
      </c>
      <c r="K1829">
        <v>13.84</v>
      </c>
      <c r="L1829">
        <v>14.316000000000001</v>
      </c>
      <c r="M1829">
        <v>15.275</v>
      </c>
      <c r="N1829">
        <v>16.338000000000001</v>
      </c>
      <c r="O1829">
        <v>16.957999999999998</v>
      </c>
      <c r="P1829">
        <v>17.398</v>
      </c>
      <c r="Q1829">
        <v>18.085000000000001</v>
      </c>
      <c r="R1829">
        <v>18.553999999999998</v>
      </c>
      <c r="S1829">
        <v>19.494</v>
      </c>
      <c r="T1829">
        <v>21.289000000000001</v>
      </c>
      <c r="U1829">
        <v>1827</v>
      </c>
      <c r="V1829">
        <v>10.597</v>
      </c>
      <c r="W1829">
        <v>11.641999999999999</v>
      </c>
      <c r="X1829">
        <v>12.686999999999999</v>
      </c>
      <c r="Y1829">
        <v>13.887</v>
      </c>
      <c r="Z1829">
        <v>15.275</v>
      </c>
      <c r="AA1829">
        <v>16.893999999999998</v>
      </c>
      <c r="AB1829">
        <v>18.798999999999999</v>
      </c>
      <c r="AC1829">
        <v>21.064</v>
      </c>
      <c r="AD1829">
        <v>23.327999999999999</v>
      </c>
    </row>
    <row r="1830" spans="1:30" x14ac:dyDescent="0.25">
      <c r="A1830">
        <v>1828</v>
      </c>
      <c r="B1830">
        <f t="shared" si="28"/>
        <v>5.0047912388774813</v>
      </c>
      <c r="C1830">
        <v>-0.56840000000000002</v>
      </c>
      <c r="D1830">
        <v>15.275</v>
      </c>
      <c r="E1830">
        <v>9.7909999999999997E-2</v>
      </c>
      <c r="F1830">
        <v>11.554</v>
      </c>
      <c r="G1830">
        <v>12.33</v>
      </c>
      <c r="H1830">
        <v>12.821</v>
      </c>
      <c r="I1830">
        <v>13.093999999999999</v>
      </c>
      <c r="J1830">
        <v>13.531000000000001</v>
      </c>
      <c r="K1830">
        <v>13.84</v>
      </c>
      <c r="L1830">
        <v>14.316000000000001</v>
      </c>
      <c r="M1830">
        <v>15.275</v>
      </c>
      <c r="N1830">
        <v>16.338999999999999</v>
      </c>
      <c r="O1830">
        <v>16.957999999999998</v>
      </c>
      <c r="P1830">
        <v>17.399000000000001</v>
      </c>
      <c r="Q1830">
        <v>18.085999999999999</v>
      </c>
      <c r="R1830">
        <v>18.555</v>
      </c>
      <c r="S1830">
        <v>19.495000000000001</v>
      </c>
      <c r="T1830">
        <v>21.29</v>
      </c>
      <c r="U1830">
        <v>1828</v>
      </c>
      <c r="V1830">
        <v>10.596</v>
      </c>
      <c r="W1830">
        <v>11.641999999999999</v>
      </c>
      <c r="X1830">
        <v>12.686999999999999</v>
      </c>
      <c r="Y1830">
        <v>13.887</v>
      </c>
      <c r="Z1830">
        <v>15.275</v>
      </c>
      <c r="AA1830">
        <v>16.893999999999998</v>
      </c>
      <c r="AB1830">
        <v>18.798999999999999</v>
      </c>
      <c r="AC1830">
        <v>21.065000000000001</v>
      </c>
      <c r="AD1830">
        <v>23.33</v>
      </c>
    </row>
    <row r="1831" spans="1:30" x14ac:dyDescent="0.25">
      <c r="A1831">
        <v>1829</v>
      </c>
      <c r="B1831">
        <f t="shared" si="28"/>
        <v>5.0075290896646134</v>
      </c>
      <c r="C1831">
        <v>-0.56840000000000002</v>
      </c>
      <c r="D1831">
        <v>15.2752</v>
      </c>
      <c r="E1831">
        <v>9.7919999999999993E-2</v>
      </c>
      <c r="F1831">
        <v>11.554</v>
      </c>
      <c r="G1831">
        <v>12.33</v>
      </c>
      <c r="H1831">
        <v>12.821</v>
      </c>
      <c r="I1831">
        <v>13.093999999999999</v>
      </c>
      <c r="J1831">
        <v>13.531000000000001</v>
      </c>
      <c r="K1831">
        <v>13.84</v>
      </c>
      <c r="L1831">
        <v>14.316000000000001</v>
      </c>
      <c r="M1831">
        <v>15.275</v>
      </c>
      <c r="N1831">
        <v>16.338999999999999</v>
      </c>
      <c r="O1831">
        <v>16.957999999999998</v>
      </c>
      <c r="P1831">
        <v>17.399000000000001</v>
      </c>
      <c r="Q1831">
        <v>18.085999999999999</v>
      </c>
      <c r="R1831">
        <v>18.556000000000001</v>
      </c>
      <c r="S1831">
        <v>19.495999999999999</v>
      </c>
      <c r="T1831">
        <v>21.291</v>
      </c>
      <c r="U1831">
        <v>1829</v>
      </c>
      <c r="V1831">
        <v>10.596</v>
      </c>
      <c r="W1831">
        <v>11.641</v>
      </c>
      <c r="X1831">
        <v>12.686999999999999</v>
      </c>
      <c r="Y1831">
        <v>13.887</v>
      </c>
      <c r="Z1831">
        <v>15.275</v>
      </c>
      <c r="AA1831">
        <v>16.893999999999998</v>
      </c>
      <c r="AB1831">
        <v>18.8</v>
      </c>
      <c r="AC1831">
        <v>21.065999999999999</v>
      </c>
      <c r="AD1831">
        <v>23.331</v>
      </c>
    </row>
    <row r="1832" spans="1:30" x14ac:dyDescent="0.25">
      <c r="A1832">
        <v>1830</v>
      </c>
      <c r="B1832">
        <f t="shared" si="28"/>
        <v>5.0102669404517455</v>
      </c>
      <c r="C1832">
        <v>-0.56840000000000002</v>
      </c>
      <c r="D1832">
        <v>15.2753</v>
      </c>
      <c r="E1832">
        <v>9.7939999999999999E-2</v>
      </c>
      <c r="F1832">
        <v>11.553000000000001</v>
      </c>
      <c r="G1832">
        <v>12.329000000000001</v>
      </c>
      <c r="H1832">
        <v>12.821</v>
      </c>
      <c r="I1832">
        <v>13.093</v>
      </c>
      <c r="J1832">
        <v>13.531000000000001</v>
      </c>
      <c r="K1832">
        <v>13.84</v>
      </c>
      <c r="L1832">
        <v>14.316000000000001</v>
      </c>
      <c r="M1832">
        <v>15.275</v>
      </c>
      <c r="N1832">
        <v>16.338999999999999</v>
      </c>
      <c r="O1832">
        <v>16.959</v>
      </c>
      <c r="P1832">
        <v>17.399999999999999</v>
      </c>
      <c r="Q1832">
        <v>18.087</v>
      </c>
      <c r="R1832">
        <v>18.556000000000001</v>
      </c>
      <c r="S1832">
        <v>19.497</v>
      </c>
      <c r="T1832">
        <v>21.292999999999999</v>
      </c>
      <c r="U1832">
        <v>1830</v>
      </c>
      <c r="V1832">
        <v>10.596</v>
      </c>
      <c r="W1832">
        <v>11.641</v>
      </c>
      <c r="X1832">
        <v>12.686</v>
      </c>
      <c r="Y1832">
        <v>13.887</v>
      </c>
      <c r="Z1832">
        <v>15.275</v>
      </c>
      <c r="AA1832">
        <v>16.895</v>
      </c>
      <c r="AB1832">
        <v>18.800999999999998</v>
      </c>
      <c r="AC1832">
        <v>21.067</v>
      </c>
      <c r="AD1832">
        <v>23.334</v>
      </c>
    </row>
    <row r="1833" spans="1:30" x14ac:dyDescent="0.25">
      <c r="A1833">
        <v>1831</v>
      </c>
      <c r="B1833">
        <f t="shared" si="28"/>
        <v>5.0130047912388775</v>
      </c>
      <c r="C1833">
        <v>-0.56840000000000002</v>
      </c>
      <c r="D1833">
        <v>15.275499999999999</v>
      </c>
      <c r="E1833">
        <v>9.7949999999999995E-2</v>
      </c>
      <c r="F1833">
        <v>11.553000000000001</v>
      </c>
      <c r="G1833">
        <v>12.329000000000001</v>
      </c>
      <c r="H1833">
        <v>12.821</v>
      </c>
      <c r="I1833">
        <v>13.093</v>
      </c>
      <c r="J1833">
        <v>13.531000000000001</v>
      </c>
      <c r="K1833">
        <v>13.84</v>
      </c>
      <c r="L1833">
        <v>14.316000000000001</v>
      </c>
      <c r="M1833">
        <v>15.276</v>
      </c>
      <c r="N1833">
        <v>16.34</v>
      </c>
      <c r="O1833">
        <v>16.959</v>
      </c>
      <c r="P1833">
        <v>17.399999999999999</v>
      </c>
      <c r="Q1833">
        <v>18.088000000000001</v>
      </c>
      <c r="R1833">
        <v>18.556999999999999</v>
      </c>
      <c r="S1833">
        <v>19.497</v>
      </c>
      <c r="T1833">
        <v>21.294</v>
      </c>
      <c r="U1833">
        <v>1831</v>
      </c>
      <c r="V1833">
        <v>10.595000000000001</v>
      </c>
      <c r="W1833">
        <v>11.641</v>
      </c>
      <c r="X1833">
        <v>12.686</v>
      </c>
      <c r="Y1833">
        <v>13.887</v>
      </c>
      <c r="Z1833">
        <v>15.276</v>
      </c>
      <c r="AA1833">
        <v>16.895</v>
      </c>
      <c r="AB1833">
        <v>18.802</v>
      </c>
      <c r="AC1833">
        <v>21.068000000000001</v>
      </c>
      <c r="AD1833">
        <v>23.335000000000001</v>
      </c>
    </row>
    <row r="1834" spans="1:30" x14ac:dyDescent="0.25">
      <c r="A1834">
        <v>1832</v>
      </c>
      <c r="B1834">
        <f t="shared" si="28"/>
        <v>5.0157426420260096</v>
      </c>
      <c r="C1834">
        <v>-0.56840000000000002</v>
      </c>
      <c r="D1834">
        <v>15.275700000000001</v>
      </c>
      <c r="E1834">
        <v>9.7960000000000005E-2</v>
      </c>
      <c r="F1834">
        <v>11.553000000000001</v>
      </c>
      <c r="G1834">
        <v>12.329000000000001</v>
      </c>
      <c r="H1834">
        <v>12.82</v>
      </c>
      <c r="I1834">
        <v>13.093</v>
      </c>
      <c r="J1834">
        <v>13.531000000000001</v>
      </c>
      <c r="K1834">
        <v>13.84</v>
      </c>
      <c r="L1834">
        <v>14.316000000000001</v>
      </c>
      <c r="M1834">
        <v>15.276</v>
      </c>
      <c r="N1834">
        <v>16.34</v>
      </c>
      <c r="O1834">
        <v>16.96</v>
      </c>
      <c r="P1834">
        <v>17.401</v>
      </c>
      <c r="Q1834">
        <v>18.088000000000001</v>
      </c>
      <c r="R1834">
        <v>18.558</v>
      </c>
      <c r="S1834">
        <v>19.498000000000001</v>
      </c>
      <c r="T1834">
        <v>21.295000000000002</v>
      </c>
      <c r="U1834">
        <v>1832</v>
      </c>
      <c r="V1834">
        <v>10.595000000000001</v>
      </c>
      <c r="W1834">
        <v>11.641</v>
      </c>
      <c r="X1834">
        <v>12.686</v>
      </c>
      <c r="Y1834">
        <v>13.887</v>
      </c>
      <c r="Z1834">
        <v>15.276</v>
      </c>
      <c r="AA1834">
        <v>16.896000000000001</v>
      </c>
      <c r="AB1834">
        <v>18.802</v>
      </c>
      <c r="AC1834">
        <v>21.068999999999999</v>
      </c>
      <c r="AD1834">
        <v>23.335999999999999</v>
      </c>
    </row>
    <row r="1835" spans="1:30" x14ac:dyDescent="0.25">
      <c r="A1835">
        <v>1833</v>
      </c>
      <c r="B1835">
        <f t="shared" si="28"/>
        <v>5.0184804928131417</v>
      </c>
      <c r="C1835">
        <v>-0.56840000000000002</v>
      </c>
      <c r="D1835">
        <v>15.2758</v>
      </c>
      <c r="E1835">
        <v>9.7970000000000002E-2</v>
      </c>
      <c r="F1835">
        <v>11.553000000000001</v>
      </c>
      <c r="G1835">
        <v>12.329000000000001</v>
      </c>
      <c r="H1835">
        <v>12.82</v>
      </c>
      <c r="I1835">
        <v>13.093</v>
      </c>
      <c r="J1835">
        <v>13.531000000000001</v>
      </c>
      <c r="K1835">
        <v>13.84</v>
      </c>
      <c r="L1835">
        <v>14.316000000000001</v>
      </c>
      <c r="M1835">
        <v>15.276</v>
      </c>
      <c r="N1835">
        <v>16.34</v>
      </c>
      <c r="O1835">
        <v>16.96</v>
      </c>
      <c r="P1835">
        <v>17.401</v>
      </c>
      <c r="Q1835">
        <v>18.088999999999999</v>
      </c>
      <c r="R1835">
        <v>18.558</v>
      </c>
      <c r="S1835">
        <v>19.498999999999999</v>
      </c>
      <c r="T1835">
        <v>21.295999999999999</v>
      </c>
      <c r="U1835">
        <v>1833</v>
      </c>
      <c r="V1835">
        <v>10.595000000000001</v>
      </c>
      <c r="W1835">
        <v>11.64</v>
      </c>
      <c r="X1835">
        <v>12.686</v>
      </c>
      <c r="Y1835">
        <v>13.887</v>
      </c>
      <c r="Z1835">
        <v>15.276</v>
      </c>
      <c r="AA1835">
        <v>16.896000000000001</v>
      </c>
      <c r="AB1835">
        <v>18.803000000000001</v>
      </c>
      <c r="AC1835">
        <v>21.07</v>
      </c>
      <c r="AD1835">
        <v>23.338000000000001</v>
      </c>
    </row>
    <row r="1836" spans="1:30" x14ac:dyDescent="0.25">
      <c r="A1836">
        <v>1834</v>
      </c>
      <c r="B1836">
        <f t="shared" si="28"/>
        <v>5.0212183436002737</v>
      </c>
      <c r="C1836">
        <v>-0.56840000000000002</v>
      </c>
      <c r="D1836">
        <v>15.276</v>
      </c>
      <c r="E1836">
        <v>9.7989999999999994E-2</v>
      </c>
      <c r="F1836">
        <v>11.552</v>
      </c>
      <c r="G1836">
        <v>12.329000000000001</v>
      </c>
      <c r="H1836">
        <v>12.82</v>
      </c>
      <c r="I1836">
        <v>13.093</v>
      </c>
      <c r="J1836">
        <v>13.531000000000001</v>
      </c>
      <c r="K1836">
        <v>13.84</v>
      </c>
      <c r="L1836">
        <v>14.316000000000001</v>
      </c>
      <c r="M1836">
        <v>15.276</v>
      </c>
      <c r="N1836">
        <v>16.341000000000001</v>
      </c>
      <c r="O1836">
        <v>16.960999999999999</v>
      </c>
      <c r="P1836">
        <v>17.402000000000001</v>
      </c>
      <c r="Q1836">
        <v>18.088999999999999</v>
      </c>
      <c r="R1836">
        <v>18.559000000000001</v>
      </c>
      <c r="S1836">
        <v>19.5</v>
      </c>
      <c r="T1836">
        <v>21.297999999999998</v>
      </c>
      <c r="U1836">
        <v>1834</v>
      </c>
      <c r="V1836">
        <v>10.593999999999999</v>
      </c>
      <c r="W1836">
        <v>11.64</v>
      </c>
      <c r="X1836">
        <v>12.686</v>
      </c>
      <c r="Y1836">
        <v>13.887</v>
      </c>
      <c r="Z1836">
        <v>15.276</v>
      </c>
      <c r="AA1836">
        <v>16.896999999999998</v>
      </c>
      <c r="AB1836">
        <v>18.803999999999998</v>
      </c>
      <c r="AC1836">
        <v>21.071999999999999</v>
      </c>
      <c r="AD1836">
        <v>23.34</v>
      </c>
    </row>
    <row r="1837" spans="1:30" x14ac:dyDescent="0.25">
      <c r="A1837">
        <v>1835</v>
      </c>
      <c r="B1837">
        <f t="shared" si="28"/>
        <v>5.0239561943874058</v>
      </c>
      <c r="C1837">
        <v>-0.56840000000000002</v>
      </c>
      <c r="D1837">
        <v>15.276199999999999</v>
      </c>
      <c r="E1837">
        <v>9.8000000000000004E-2</v>
      </c>
      <c r="F1837">
        <v>11.552</v>
      </c>
      <c r="G1837">
        <v>12.329000000000001</v>
      </c>
      <c r="H1837">
        <v>12.82</v>
      </c>
      <c r="I1837">
        <v>13.093</v>
      </c>
      <c r="J1837">
        <v>13.531000000000001</v>
      </c>
      <c r="K1837">
        <v>13.84</v>
      </c>
      <c r="L1837">
        <v>14.316000000000001</v>
      </c>
      <c r="M1837">
        <v>15.276</v>
      </c>
      <c r="N1837">
        <v>16.341000000000001</v>
      </c>
      <c r="O1837">
        <v>16.960999999999999</v>
      </c>
      <c r="P1837">
        <v>17.402000000000001</v>
      </c>
      <c r="Q1837">
        <v>18.09</v>
      </c>
      <c r="R1837">
        <v>18.559999999999999</v>
      </c>
      <c r="S1837">
        <v>19.501000000000001</v>
      </c>
      <c r="T1837">
        <v>21.298999999999999</v>
      </c>
      <c r="U1837">
        <v>1835</v>
      </c>
      <c r="V1837">
        <v>10.593999999999999</v>
      </c>
      <c r="W1837">
        <v>11.64</v>
      </c>
      <c r="X1837">
        <v>12.686</v>
      </c>
      <c r="Y1837">
        <v>13.887</v>
      </c>
      <c r="Z1837">
        <v>15.276</v>
      </c>
      <c r="AA1837">
        <v>16.896999999999998</v>
      </c>
      <c r="AB1837">
        <v>18.805</v>
      </c>
      <c r="AC1837">
        <v>21.073</v>
      </c>
      <c r="AD1837">
        <v>23.341999999999999</v>
      </c>
    </row>
    <row r="1838" spans="1:30" x14ac:dyDescent="0.25">
      <c r="A1838">
        <v>1836</v>
      </c>
      <c r="B1838">
        <f t="shared" si="28"/>
        <v>5.0266940451745379</v>
      </c>
      <c r="C1838">
        <v>-0.56840000000000002</v>
      </c>
      <c r="D1838">
        <v>15.276300000000001</v>
      </c>
      <c r="E1838">
        <v>9.801E-2</v>
      </c>
      <c r="F1838">
        <v>11.552</v>
      </c>
      <c r="G1838">
        <v>12.327999999999999</v>
      </c>
      <c r="H1838">
        <v>12.82</v>
      </c>
      <c r="I1838">
        <v>13.093</v>
      </c>
      <c r="J1838">
        <v>13.531000000000001</v>
      </c>
      <c r="K1838">
        <v>13.84</v>
      </c>
      <c r="L1838">
        <v>14.316000000000001</v>
      </c>
      <c r="M1838">
        <v>15.276</v>
      </c>
      <c r="N1838">
        <v>16.341000000000001</v>
      </c>
      <c r="O1838">
        <v>16.960999999999999</v>
      </c>
      <c r="P1838">
        <v>17.402999999999999</v>
      </c>
      <c r="Q1838">
        <v>18.09</v>
      </c>
      <c r="R1838">
        <v>18.559999999999999</v>
      </c>
      <c r="S1838">
        <v>19.501999999999999</v>
      </c>
      <c r="T1838">
        <v>21.3</v>
      </c>
      <c r="U1838">
        <v>1836</v>
      </c>
      <c r="V1838">
        <v>10.593999999999999</v>
      </c>
      <c r="W1838">
        <v>11.64</v>
      </c>
      <c r="X1838">
        <v>12.685</v>
      </c>
      <c r="Y1838">
        <v>13.887</v>
      </c>
      <c r="Z1838">
        <v>15.276</v>
      </c>
      <c r="AA1838">
        <v>16.896999999999998</v>
      </c>
      <c r="AB1838">
        <v>18.805</v>
      </c>
      <c r="AC1838">
        <v>21.074000000000002</v>
      </c>
      <c r="AD1838">
        <v>23.343</v>
      </c>
    </row>
    <row r="1839" spans="1:30" x14ac:dyDescent="0.25">
      <c r="A1839">
        <v>1837</v>
      </c>
      <c r="B1839">
        <f t="shared" si="28"/>
        <v>5.02943189596167</v>
      </c>
      <c r="C1839">
        <v>-0.56840000000000002</v>
      </c>
      <c r="D1839">
        <v>15.2765</v>
      </c>
      <c r="E1839">
        <v>9.8019999999999996E-2</v>
      </c>
      <c r="F1839">
        <v>11.552</v>
      </c>
      <c r="G1839">
        <v>12.327999999999999</v>
      </c>
      <c r="H1839">
        <v>12.82</v>
      </c>
      <c r="I1839">
        <v>13.093</v>
      </c>
      <c r="J1839">
        <v>13.531000000000001</v>
      </c>
      <c r="K1839">
        <v>13.84</v>
      </c>
      <c r="L1839">
        <v>14.317</v>
      </c>
      <c r="M1839">
        <v>15.276999999999999</v>
      </c>
      <c r="N1839">
        <v>16.341000000000001</v>
      </c>
      <c r="O1839">
        <v>16.962</v>
      </c>
      <c r="P1839">
        <v>17.402999999999999</v>
      </c>
      <c r="Q1839">
        <v>18.091000000000001</v>
      </c>
      <c r="R1839">
        <v>18.561</v>
      </c>
      <c r="S1839">
        <v>19.501999999999999</v>
      </c>
      <c r="T1839">
        <v>21.300999999999998</v>
      </c>
      <c r="U1839">
        <v>1837</v>
      </c>
      <c r="V1839">
        <v>10.593</v>
      </c>
      <c r="W1839">
        <v>11.638999999999999</v>
      </c>
      <c r="X1839">
        <v>12.685</v>
      </c>
      <c r="Y1839">
        <v>13.887</v>
      </c>
      <c r="Z1839">
        <v>15.276</v>
      </c>
      <c r="AA1839">
        <v>16.898</v>
      </c>
      <c r="AB1839">
        <v>18.806000000000001</v>
      </c>
      <c r="AC1839">
        <v>21.074999999999999</v>
      </c>
      <c r="AD1839">
        <v>23.344000000000001</v>
      </c>
    </row>
    <row r="1840" spans="1:30" x14ac:dyDescent="0.25">
      <c r="A1840">
        <v>1838</v>
      </c>
      <c r="B1840">
        <f t="shared" si="28"/>
        <v>5.032169746748802</v>
      </c>
      <c r="C1840">
        <v>-0.56840000000000002</v>
      </c>
      <c r="D1840">
        <v>15.2767</v>
      </c>
      <c r="E1840">
        <v>9.8030000000000006E-2</v>
      </c>
      <c r="F1840">
        <v>11.552</v>
      </c>
      <c r="G1840">
        <v>12.327999999999999</v>
      </c>
      <c r="H1840">
        <v>12.82</v>
      </c>
      <c r="I1840">
        <v>13.093</v>
      </c>
      <c r="J1840">
        <v>13.531000000000001</v>
      </c>
      <c r="K1840">
        <v>13.84</v>
      </c>
      <c r="L1840">
        <v>14.317</v>
      </c>
      <c r="M1840">
        <v>15.276999999999999</v>
      </c>
      <c r="N1840">
        <v>16.341999999999999</v>
      </c>
      <c r="O1840">
        <v>16.962</v>
      </c>
      <c r="P1840">
        <v>17.402999999999999</v>
      </c>
      <c r="Q1840">
        <v>18.091999999999999</v>
      </c>
      <c r="R1840">
        <v>18.562000000000001</v>
      </c>
      <c r="S1840">
        <v>19.503</v>
      </c>
      <c r="T1840">
        <v>21.302</v>
      </c>
      <c r="U1840">
        <v>1838</v>
      </c>
      <c r="V1840">
        <v>10.593</v>
      </c>
      <c r="W1840">
        <v>11.638999999999999</v>
      </c>
      <c r="X1840">
        <v>12.685</v>
      </c>
      <c r="Y1840">
        <v>13.887</v>
      </c>
      <c r="Z1840">
        <v>15.276999999999999</v>
      </c>
      <c r="AA1840">
        <v>16.898</v>
      </c>
      <c r="AB1840">
        <v>18.806000000000001</v>
      </c>
      <c r="AC1840">
        <v>21.076000000000001</v>
      </c>
      <c r="AD1840">
        <v>23.346</v>
      </c>
    </row>
    <row r="1841" spans="1:30" x14ac:dyDescent="0.25">
      <c r="A1841">
        <v>1839</v>
      </c>
      <c r="B1841">
        <f t="shared" si="28"/>
        <v>5.0349075975359341</v>
      </c>
      <c r="C1841">
        <v>-0.56840000000000002</v>
      </c>
      <c r="D1841">
        <v>15.2768</v>
      </c>
      <c r="E1841">
        <v>9.8049999999999998E-2</v>
      </c>
      <c r="F1841">
        <v>11.551</v>
      </c>
      <c r="G1841">
        <v>12.327999999999999</v>
      </c>
      <c r="H1841">
        <v>12.819000000000001</v>
      </c>
      <c r="I1841">
        <v>13.092000000000001</v>
      </c>
      <c r="J1841">
        <v>13.531000000000001</v>
      </c>
      <c r="K1841">
        <v>13.84</v>
      </c>
      <c r="L1841">
        <v>14.317</v>
      </c>
      <c r="M1841">
        <v>15.276999999999999</v>
      </c>
      <c r="N1841">
        <v>16.341999999999999</v>
      </c>
      <c r="O1841">
        <v>16.963000000000001</v>
      </c>
      <c r="P1841">
        <v>17.404</v>
      </c>
      <c r="Q1841">
        <v>18.091999999999999</v>
      </c>
      <c r="R1841">
        <v>18.562999999999999</v>
      </c>
      <c r="S1841">
        <v>19.504000000000001</v>
      </c>
      <c r="T1841">
        <v>21.303000000000001</v>
      </c>
      <c r="U1841">
        <v>1839</v>
      </c>
      <c r="V1841">
        <v>10.593</v>
      </c>
      <c r="W1841">
        <v>11.638999999999999</v>
      </c>
      <c r="X1841">
        <v>12.685</v>
      </c>
      <c r="Y1841">
        <v>13.887</v>
      </c>
      <c r="Z1841">
        <v>15.276999999999999</v>
      </c>
      <c r="AA1841">
        <v>16.898</v>
      </c>
      <c r="AB1841">
        <v>18.806999999999999</v>
      </c>
      <c r="AC1841">
        <v>21.077999999999999</v>
      </c>
      <c r="AD1841">
        <v>23.347999999999999</v>
      </c>
    </row>
    <row r="1842" spans="1:30" x14ac:dyDescent="0.25">
      <c r="A1842">
        <v>1840</v>
      </c>
      <c r="B1842">
        <f t="shared" si="28"/>
        <v>5.0376454483230662</v>
      </c>
      <c r="C1842">
        <v>-0.56840000000000002</v>
      </c>
      <c r="D1842">
        <v>15.276999999999999</v>
      </c>
      <c r="E1842">
        <v>9.8059999999999994E-2</v>
      </c>
      <c r="F1842">
        <v>11.551</v>
      </c>
      <c r="G1842">
        <v>12.327999999999999</v>
      </c>
      <c r="H1842">
        <v>12.819000000000001</v>
      </c>
      <c r="I1842">
        <v>13.092000000000001</v>
      </c>
      <c r="J1842">
        <v>13.531000000000001</v>
      </c>
      <c r="K1842">
        <v>13.84</v>
      </c>
      <c r="L1842">
        <v>14.317</v>
      </c>
      <c r="M1842">
        <v>15.276999999999999</v>
      </c>
      <c r="N1842">
        <v>16.341999999999999</v>
      </c>
      <c r="O1842">
        <v>16.963000000000001</v>
      </c>
      <c r="P1842">
        <v>17.405000000000001</v>
      </c>
      <c r="Q1842">
        <v>18.093</v>
      </c>
      <c r="R1842">
        <v>18.562999999999999</v>
      </c>
      <c r="S1842">
        <v>19.504999999999999</v>
      </c>
      <c r="T1842">
        <v>21.305</v>
      </c>
      <c r="U1842">
        <v>1840</v>
      </c>
      <c r="V1842">
        <v>10.592000000000001</v>
      </c>
      <c r="W1842">
        <v>11.638999999999999</v>
      </c>
      <c r="X1842">
        <v>12.685</v>
      </c>
      <c r="Y1842">
        <v>13.887</v>
      </c>
      <c r="Z1842">
        <v>15.276999999999999</v>
      </c>
      <c r="AA1842">
        <v>16.899000000000001</v>
      </c>
      <c r="AB1842">
        <v>18.808</v>
      </c>
      <c r="AC1842">
        <v>21.079000000000001</v>
      </c>
      <c r="AD1842">
        <v>23.349</v>
      </c>
    </row>
    <row r="1843" spans="1:30" x14ac:dyDescent="0.25">
      <c r="A1843">
        <v>1841</v>
      </c>
      <c r="B1843">
        <f t="shared" si="28"/>
        <v>5.0403832991101982</v>
      </c>
      <c r="C1843">
        <v>-0.56840000000000002</v>
      </c>
      <c r="D1843">
        <v>15.277200000000001</v>
      </c>
      <c r="E1843">
        <v>9.8070000000000004E-2</v>
      </c>
      <c r="F1843">
        <v>11.551</v>
      </c>
      <c r="G1843">
        <v>12.327999999999999</v>
      </c>
      <c r="H1843">
        <v>12.819000000000001</v>
      </c>
      <c r="I1843">
        <v>13.092000000000001</v>
      </c>
      <c r="J1843">
        <v>13.531000000000001</v>
      </c>
      <c r="K1843">
        <v>13.84</v>
      </c>
      <c r="L1843">
        <v>14.317</v>
      </c>
      <c r="M1843">
        <v>15.276999999999999</v>
      </c>
      <c r="N1843">
        <v>16.343</v>
      </c>
      <c r="O1843">
        <v>16.963000000000001</v>
      </c>
      <c r="P1843">
        <v>17.405000000000001</v>
      </c>
      <c r="Q1843">
        <v>18.094000000000001</v>
      </c>
      <c r="R1843">
        <v>18.564</v>
      </c>
      <c r="S1843">
        <v>19.506</v>
      </c>
      <c r="T1843">
        <v>21.306000000000001</v>
      </c>
      <c r="U1843">
        <v>1841</v>
      </c>
      <c r="V1843">
        <v>10.592000000000001</v>
      </c>
      <c r="W1843">
        <v>11.638</v>
      </c>
      <c r="X1843">
        <v>12.685</v>
      </c>
      <c r="Y1843">
        <v>13.887</v>
      </c>
      <c r="Z1843">
        <v>15.276999999999999</v>
      </c>
      <c r="AA1843">
        <v>16.899000000000001</v>
      </c>
      <c r="AB1843">
        <v>18.809000000000001</v>
      </c>
      <c r="AC1843">
        <v>21.08</v>
      </c>
      <c r="AD1843">
        <v>23.350999999999999</v>
      </c>
    </row>
    <row r="1844" spans="1:30" x14ac:dyDescent="0.25">
      <c r="A1844">
        <v>1842</v>
      </c>
      <c r="B1844">
        <f t="shared" si="28"/>
        <v>5.0431211498973303</v>
      </c>
      <c r="C1844">
        <v>-0.56840000000000002</v>
      </c>
      <c r="D1844">
        <v>15.2773</v>
      </c>
      <c r="E1844">
        <v>9.8080000000000001E-2</v>
      </c>
      <c r="F1844">
        <v>11.55</v>
      </c>
      <c r="G1844">
        <v>12.327</v>
      </c>
      <c r="H1844">
        <v>12.819000000000001</v>
      </c>
      <c r="I1844">
        <v>13.092000000000001</v>
      </c>
      <c r="J1844">
        <v>13.531000000000001</v>
      </c>
      <c r="K1844">
        <v>13.84</v>
      </c>
      <c r="L1844">
        <v>14.317</v>
      </c>
      <c r="M1844">
        <v>15.276999999999999</v>
      </c>
      <c r="N1844">
        <v>16.343</v>
      </c>
      <c r="O1844">
        <v>16.963999999999999</v>
      </c>
      <c r="P1844">
        <v>17.405000000000001</v>
      </c>
      <c r="Q1844">
        <v>18.094000000000001</v>
      </c>
      <c r="R1844">
        <v>18.564</v>
      </c>
      <c r="S1844">
        <v>19.507000000000001</v>
      </c>
      <c r="T1844">
        <v>21.306999999999999</v>
      </c>
      <c r="U1844">
        <v>1842</v>
      </c>
      <c r="V1844">
        <v>10.592000000000001</v>
      </c>
      <c r="W1844">
        <v>11.638</v>
      </c>
      <c r="X1844">
        <v>12.685</v>
      </c>
      <c r="Y1844">
        <v>13.887</v>
      </c>
      <c r="Z1844">
        <v>15.276999999999999</v>
      </c>
      <c r="AA1844">
        <v>16.899999999999999</v>
      </c>
      <c r="AB1844">
        <v>18.809000000000001</v>
      </c>
      <c r="AC1844">
        <v>21.081</v>
      </c>
      <c r="AD1844">
        <v>23.352</v>
      </c>
    </row>
    <row r="1845" spans="1:30" x14ac:dyDescent="0.25">
      <c r="A1845">
        <v>1843</v>
      </c>
      <c r="B1845">
        <f t="shared" si="28"/>
        <v>5.0458590006844624</v>
      </c>
      <c r="C1845">
        <v>-0.56840000000000002</v>
      </c>
      <c r="D1845">
        <v>15.2775</v>
      </c>
      <c r="E1845">
        <v>9.8100000000000007E-2</v>
      </c>
      <c r="F1845">
        <v>11.55</v>
      </c>
      <c r="G1845">
        <v>12.327</v>
      </c>
      <c r="H1845">
        <v>12.819000000000001</v>
      </c>
      <c r="I1845">
        <v>13.092000000000001</v>
      </c>
      <c r="J1845">
        <v>13.531000000000001</v>
      </c>
      <c r="K1845">
        <v>13.84</v>
      </c>
      <c r="L1845">
        <v>14.317</v>
      </c>
      <c r="M1845">
        <v>15.278</v>
      </c>
      <c r="N1845">
        <v>16.343</v>
      </c>
      <c r="O1845">
        <v>16.963999999999999</v>
      </c>
      <c r="P1845">
        <v>17.405999999999999</v>
      </c>
      <c r="Q1845">
        <v>18.094999999999999</v>
      </c>
      <c r="R1845">
        <v>18.565000000000001</v>
      </c>
      <c r="S1845">
        <v>19.507999999999999</v>
      </c>
      <c r="T1845">
        <v>21.308</v>
      </c>
      <c r="U1845">
        <v>1843</v>
      </c>
      <c r="V1845">
        <v>10.590999999999999</v>
      </c>
      <c r="W1845">
        <v>11.638</v>
      </c>
      <c r="X1845">
        <v>12.683999999999999</v>
      </c>
      <c r="Y1845">
        <v>13.887</v>
      </c>
      <c r="Z1845">
        <v>15.278</v>
      </c>
      <c r="AA1845">
        <v>16.899999999999999</v>
      </c>
      <c r="AB1845">
        <v>18.809999999999999</v>
      </c>
      <c r="AC1845">
        <v>21.082000000000001</v>
      </c>
      <c r="AD1845">
        <v>23.353999999999999</v>
      </c>
    </row>
    <row r="1846" spans="1:30" x14ac:dyDescent="0.25">
      <c r="A1846">
        <v>1844</v>
      </c>
      <c r="B1846">
        <f t="shared" si="28"/>
        <v>5.0485968514715944</v>
      </c>
      <c r="C1846">
        <v>-0.56840000000000002</v>
      </c>
      <c r="D1846">
        <v>15.277699999999999</v>
      </c>
      <c r="E1846">
        <v>9.8110000000000003E-2</v>
      </c>
      <c r="F1846">
        <v>11.55</v>
      </c>
      <c r="G1846">
        <v>12.327</v>
      </c>
      <c r="H1846">
        <v>12.819000000000001</v>
      </c>
      <c r="I1846">
        <v>13.092000000000001</v>
      </c>
      <c r="J1846">
        <v>13.531000000000001</v>
      </c>
      <c r="K1846">
        <v>13.84</v>
      </c>
      <c r="L1846">
        <v>14.317</v>
      </c>
      <c r="M1846">
        <v>15.278</v>
      </c>
      <c r="N1846">
        <v>16.344000000000001</v>
      </c>
      <c r="O1846">
        <v>16.965</v>
      </c>
      <c r="P1846">
        <v>17.407</v>
      </c>
      <c r="Q1846">
        <v>18.094999999999999</v>
      </c>
      <c r="R1846">
        <v>18.565999999999999</v>
      </c>
      <c r="S1846">
        <v>19.509</v>
      </c>
      <c r="T1846">
        <v>21.309000000000001</v>
      </c>
      <c r="U1846">
        <v>1844</v>
      </c>
      <c r="V1846">
        <v>10.590999999999999</v>
      </c>
      <c r="W1846">
        <v>11.638</v>
      </c>
      <c r="X1846">
        <v>12.683999999999999</v>
      </c>
      <c r="Y1846">
        <v>13.887</v>
      </c>
      <c r="Z1846">
        <v>15.278</v>
      </c>
      <c r="AA1846">
        <v>16.901</v>
      </c>
      <c r="AB1846">
        <v>18.811</v>
      </c>
      <c r="AC1846">
        <v>21.082999999999998</v>
      </c>
      <c r="AD1846">
        <v>23.356000000000002</v>
      </c>
    </row>
    <row r="1847" spans="1:30" x14ac:dyDescent="0.25">
      <c r="A1847">
        <v>1845</v>
      </c>
      <c r="B1847">
        <f t="shared" si="28"/>
        <v>5.0513347022587265</v>
      </c>
      <c r="C1847">
        <v>-0.56840000000000002</v>
      </c>
      <c r="D1847">
        <v>15.277900000000001</v>
      </c>
      <c r="E1847">
        <v>9.8119999999999999E-2</v>
      </c>
      <c r="F1847">
        <v>11.55</v>
      </c>
      <c r="G1847">
        <v>12.327</v>
      </c>
      <c r="H1847">
        <v>12.819000000000001</v>
      </c>
      <c r="I1847">
        <v>13.092000000000001</v>
      </c>
      <c r="J1847">
        <v>13.531000000000001</v>
      </c>
      <c r="K1847">
        <v>13.84</v>
      </c>
      <c r="L1847">
        <v>14.317</v>
      </c>
      <c r="M1847">
        <v>15.278</v>
      </c>
      <c r="N1847">
        <v>16.344000000000001</v>
      </c>
      <c r="O1847">
        <v>16.965</v>
      </c>
      <c r="P1847">
        <v>17.407</v>
      </c>
      <c r="Q1847">
        <v>18.096</v>
      </c>
      <c r="R1847">
        <v>18.567</v>
      </c>
      <c r="S1847">
        <v>19.509</v>
      </c>
      <c r="T1847">
        <v>21.311</v>
      </c>
      <c r="U1847">
        <v>1845</v>
      </c>
      <c r="V1847">
        <v>10.590999999999999</v>
      </c>
      <c r="W1847">
        <v>11.637</v>
      </c>
      <c r="X1847">
        <v>12.683999999999999</v>
      </c>
      <c r="Y1847">
        <v>13.887</v>
      </c>
      <c r="Z1847">
        <v>15.278</v>
      </c>
      <c r="AA1847">
        <v>16.901</v>
      </c>
      <c r="AB1847">
        <v>18.812000000000001</v>
      </c>
      <c r="AC1847">
        <v>21.084</v>
      </c>
      <c r="AD1847">
        <v>23.356999999999999</v>
      </c>
    </row>
    <row r="1848" spans="1:30" x14ac:dyDescent="0.25">
      <c r="A1848">
        <v>1846</v>
      </c>
      <c r="B1848">
        <f t="shared" si="28"/>
        <v>5.0540725530458586</v>
      </c>
      <c r="C1848">
        <v>-0.56840000000000002</v>
      </c>
      <c r="D1848">
        <v>15.278</v>
      </c>
      <c r="E1848">
        <v>9.8129999999999995E-2</v>
      </c>
      <c r="F1848">
        <v>11.548999999999999</v>
      </c>
      <c r="G1848">
        <v>12.327</v>
      </c>
      <c r="H1848">
        <v>12.819000000000001</v>
      </c>
      <c r="I1848">
        <v>13.092000000000001</v>
      </c>
      <c r="J1848">
        <v>13.531000000000001</v>
      </c>
      <c r="K1848">
        <v>13.84</v>
      </c>
      <c r="L1848">
        <v>14.317</v>
      </c>
      <c r="M1848">
        <v>15.278</v>
      </c>
      <c r="N1848">
        <v>16.344000000000001</v>
      </c>
      <c r="O1848">
        <v>16.965</v>
      </c>
      <c r="P1848">
        <v>17.407</v>
      </c>
      <c r="Q1848">
        <v>18.096</v>
      </c>
      <c r="R1848">
        <v>18.567</v>
      </c>
      <c r="S1848">
        <v>19.510000000000002</v>
      </c>
      <c r="T1848">
        <v>21.311</v>
      </c>
      <c r="U1848">
        <v>1846</v>
      </c>
      <c r="V1848">
        <v>10.59</v>
      </c>
      <c r="W1848">
        <v>11.637</v>
      </c>
      <c r="X1848">
        <v>12.683999999999999</v>
      </c>
      <c r="Y1848">
        <v>13.887</v>
      </c>
      <c r="Z1848">
        <v>15.278</v>
      </c>
      <c r="AA1848">
        <v>16.901</v>
      </c>
      <c r="AB1848">
        <v>18.812000000000001</v>
      </c>
      <c r="AC1848">
        <v>21.085000000000001</v>
      </c>
      <c r="AD1848">
        <v>23.359000000000002</v>
      </c>
    </row>
    <row r="1849" spans="1:30" x14ac:dyDescent="0.25">
      <c r="A1849">
        <v>1847</v>
      </c>
      <c r="B1849">
        <f t="shared" si="28"/>
        <v>5.0568104038329915</v>
      </c>
      <c r="C1849">
        <v>-0.56840000000000002</v>
      </c>
      <c r="D1849">
        <v>15.2782</v>
      </c>
      <c r="E1849">
        <v>9.8140000000000005E-2</v>
      </c>
      <c r="F1849">
        <v>11.548999999999999</v>
      </c>
      <c r="G1849">
        <v>12.327</v>
      </c>
      <c r="H1849">
        <v>12.819000000000001</v>
      </c>
      <c r="I1849">
        <v>13.092000000000001</v>
      </c>
      <c r="J1849">
        <v>13.531000000000001</v>
      </c>
      <c r="K1849">
        <v>13.84</v>
      </c>
      <c r="L1849">
        <v>14.317</v>
      </c>
      <c r="M1849">
        <v>15.278</v>
      </c>
      <c r="N1849">
        <v>16.344999999999999</v>
      </c>
      <c r="O1849">
        <v>16.966000000000001</v>
      </c>
      <c r="P1849">
        <v>17.408000000000001</v>
      </c>
      <c r="Q1849">
        <v>18.097000000000001</v>
      </c>
      <c r="R1849">
        <v>18.568000000000001</v>
      </c>
      <c r="S1849">
        <v>19.510999999999999</v>
      </c>
      <c r="T1849">
        <v>21.312999999999999</v>
      </c>
      <c r="U1849">
        <v>1847</v>
      </c>
      <c r="V1849">
        <v>10.59</v>
      </c>
      <c r="W1849">
        <v>11.637</v>
      </c>
      <c r="X1849">
        <v>12.683999999999999</v>
      </c>
      <c r="Y1849">
        <v>13.887</v>
      </c>
      <c r="Z1849">
        <v>15.278</v>
      </c>
      <c r="AA1849">
        <v>16.902000000000001</v>
      </c>
      <c r="AB1849">
        <v>18.812999999999999</v>
      </c>
      <c r="AC1849">
        <v>21.085999999999999</v>
      </c>
      <c r="AD1849">
        <v>23.36</v>
      </c>
    </row>
    <row r="1850" spans="1:30" x14ac:dyDescent="0.25">
      <c r="A1850">
        <v>1848</v>
      </c>
      <c r="B1850">
        <f t="shared" si="28"/>
        <v>5.0595482546201236</v>
      </c>
      <c r="C1850">
        <v>-0.56840000000000002</v>
      </c>
      <c r="D1850">
        <v>15.2784</v>
      </c>
      <c r="E1850">
        <v>9.8159999999999997E-2</v>
      </c>
      <c r="F1850">
        <v>11.548999999999999</v>
      </c>
      <c r="G1850">
        <v>12.326000000000001</v>
      </c>
      <c r="H1850">
        <v>12.818</v>
      </c>
      <c r="I1850">
        <v>13.092000000000001</v>
      </c>
      <c r="J1850">
        <v>13.53</v>
      </c>
      <c r="K1850">
        <v>13.84</v>
      </c>
      <c r="L1850">
        <v>14.317</v>
      </c>
      <c r="M1850">
        <v>15.278</v>
      </c>
      <c r="N1850">
        <v>16.344999999999999</v>
      </c>
      <c r="O1850">
        <v>16.966000000000001</v>
      </c>
      <c r="P1850">
        <v>17.408999999999999</v>
      </c>
      <c r="Q1850">
        <v>18.097999999999999</v>
      </c>
      <c r="R1850">
        <v>18.568999999999999</v>
      </c>
      <c r="S1850">
        <v>19.512</v>
      </c>
      <c r="T1850">
        <v>21.314</v>
      </c>
      <c r="U1850">
        <v>1848</v>
      </c>
      <c r="V1850">
        <v>10.59</v>
      </c>
      <c r="W1850">
        <v>11.637</v>
      </c>
      <c r="X1850">
        <v>12.683999999999999</v>
      </c>
      <c r="Y1850">
        <v>13.887</v>
      </c>
      <c r="Z1850">
        <v>15.278</v>
      </c>
      <c r="AA1850">
        <v>16.902000000000001</v>
      </c>
      <c r="AB1850">
        <v>18.814</v>
      </c>
      <c r="AC1850">
        <v>21.088000000000001</v>
      </c>
      <c r="AD1850">
        <v>23.361999999999998</v>
      </c>
    </row>
    <row r="1851" spans="1:30" x14ac:dyDescent="0.25">
      <c r="A1851">
        <v>1849</v>
      </c>
      <c r="B1851">
        <f t="shared" si="28"/>
        <v>5.0622861054072557</v>
      </c>
      <c r="C1851">
        <v>-0.56840000000000002</v>
      </c>
      <c r="D1851">
        <v>15.278499999999999</v>
      </c>
      <c r="E1851">
        <v>9.8169999999999993E-2</v>
      </c>
      <c r="F1851">
        <v>11.548999999999999</v>
      </c>
      <c r="G1851">
        <v>12.326000000000001</v>
      </c>
      <c r="H1851">
        <v>12.818</v>
      </c>
      <c r="I1851">
        <v>13.090999999999999</v>
      </c>
      <c r="J1851">
        <v>13.53</v>
      </c>
      <c r="K1851">
        <v>13.84</v>
      </c>
      <c r="L1851">
        <v>14.317</v>
      </c>
      <c r="M1851">
        <v>15.279</v>
      </c>
      <c r="N1851">
        <v>16.344999999999999</v>
      </c>
      <c r="O1851">
        <v>16.966999999999999</v>
      </c>
      <c r="P1851">
        <v>17.408999999999999</v>
      </c>
      <c r="Q1851">
        <v>18.097999999999999</v>
      </c>
      <c r="R1851">
        <v>18.568999999999999</v>
      </c>
      <c r="S1851">
        <v>19.513000000000002</v>
      </c>
      <c r="T1851">
        <v>21.315000000000001</v>
      </c>
      <c r="U1851">
        <v>1849</v>
      </c>
      <c r="V1851">
        <v>10.589</v>
      </c>
      <c r="W1851">
        <v>11.635999999999999</v>
      </c>
      <c r="X1851">
        <v>12.683999999999999</v>
      </c>
      <c r="Y1851">
        <v>13.887</v>
      </c>
      <c r="Z1851">
        <v>15.278</v>
      </c>
      <c r="AA1851">
        <v>16.902999999999999</v>
      </c>
      <c r="AB1851">
        <v>18.815000000000001</v>
      </c>
      <c r="AC1851">
        <v>21.088999999999999</v>
      </c>
      <c r="AD1851">
        <v>23.364000000000001</v>
      </c>
    </row>
    <row r="1852" spans="1:30" x14ac:dyDescent="0.25">
      <c r="A1852">
        <v>1850</v>
      </c>
      <c r="B1852">
        <f t="shared" si="28"/>
        <v>5.0650239561943877</v>
      </c>
      <c r="C1852">
        <v>-0.56840000000000002</v>
      </c>
      <c r="D1852">
        <v>15.278700000000001</v>
      </c>
      <c r="E1852">
        <v>9.8180000000000003E-2</v>
      </c>
      <c r="F1852">
        <v>11.548999999999999</v>
      </c>
      <c r="G1852">
        <v>12.326000000000001</v>
      </c>
      <c r="H1852">
        <v>12.818</v>
      </c>
      <c r="I1852">
        <v>13.090999999999999</v>
      </c>
      <c r="J1852">
        <v>13.53</v>
      </c>
      <c r="K1852">
        <v>13.84</v>
      </c>
      <c r="L1852">
        <v>14.317</v>
      </c>
      <c r="M1852">
        <v>15.279</v>
      </c>
      <c r="N1852">
        <v>16.346</v>
      </c>
      <c r="O1852">
        <v>16.966999999999999</v>
      </c>
      <c r="P1852">
        <v>17.408999999999999</v>
      </c>
      <c r="Q1852">
        <v>18.099</v>
      </c>
      <c r="R1852">
        <v>18.57</v>
      </c>
      <c r="S1852">
        <v>19.513999999999999</v>
      </c>
      <c r="T1852">
        <v>21.315999999999999</v>
      </c>
      <c r="U1852">
        <v>1850</v>
      </c>
      <c r="V1852">
        <v>10.589</v>
      </c>
      <c r="W1852">
        <v>11.635999999999999</v>
      </c>
      <c r="X1852">
        <v>12.683999999999999</v>
      </c>
      <c r="Y1852">
        <v>13.887</v>
      </c>
      <c r="Z1852">
        <v>15.279</v>
      </c>
      <c r="AA1852">
        <v>16.902999999999999</v>
      </c>
      <c r="AB1852">
        <v>18.815000000000001</v>
      </c>
      <c r="AC1852">
        <v>21.09</v>
      </c>
      <c r="AD1852">
        <v>23.364999999999998</v>
      </c>
    </row>
    <row r="1853" spans="1:30" x14ac:dyDescent="0.25">
      <c r="A1853">
        <v>1851</v>
      </c>
      <c r="B1853">
        <f t="shared" si="28"/>
        <v>5.0677618069815198</v>
      </c>
      <c r="C1853">
        <v>-0.56840000000000002</v>
      </c>
      <c r="D1853">
        <v>15.2789</v>
      </c>
      <c r="E1853">
        <v>9.819E-2</v>
      </c>
      <c r="F1853">
        <v>11.548</v>
      </c>
      <c r="G1853">
        <v>12.326000000000001</v>
      </c>
      <c r="H1853">
        <v>12.818</v>
      </c>
      <c r="I1853">
        <v>13.090999999999999</v>
      </c>
      <c r="J1853">
        <v>13.53</v>
      </c>
      <c r="K1853">
        <v>13.84</v>
      </c>
      <c r="L1853">
        <v>14.317</v>
      </c>
      <c r="M1853">
        <v>15.279</v>
      </c>
      <c r="N1853">
        <v>16.346</v>
      </c>
      <c r="O1853">
        <v>16.968</v>
      </c>
      <c r="P1853">
        <v>17.41</v>
      </c>
      <c r="Q1853">
        <v>18.099</v>
      </c>
      <c r="R1853">
        <v>18.571000000000002</v>
      </c>
      <c r="S1853">
        <v>19.513999999999999</v>
      </c>
      <c r="T1853">
        <v>21.318000000000001</v>
      </c>
      <c r="U1853">
        <v>1851</v>
      </c>
      <c r="V1853">
        <v>10.589</v>
      </c>
      <c r="W1853">
        <v>11.635999999999999</v>
      </c>
      <c r="X1853">
        <v>12.683</v>
      </c>
      <c r="Y1853">
        <v>13.887</v>
      </c>
      <c r="Z1853">
        <v>15.279</v>
      </c>
      <c r="AA1853">
        <v>16.902999999999999</v>
      </c>
      <c r="AB1853">
        <v>18.815999999999999</v>
      </c>
      <c r="AC1853">
        <v>21.091000000000001</v>
      </c>
      <c r="AD1853">
        <v>23.366</v>
      </c>
    </row>
    <row r="1854" spans="1:30" x14ac:dyDescent="0.25">
      <c r="A1854">
        <v>1852</v>
      </c>
      <c r="B1854">
        <f t="shared" si="28"/>
        <v>5.0704996577686519</v>
      </c>
      <c r="C1854">
        <v>-0.56840000000000002</v>
      </c>
      <c r="D1854">
        <v>15.2791</v>
      </c>
      <c r="E1854">
        <v>9.8199999999999996E-2</v>
      </c>
      <c r="F1854">
        <v>11.548</v>
      </c>
      <c r="G1854">
        <v>12.326000000000001</v>
      </c>
      <c r="H1854">
        <v>12.818</v>
      </c>
      <c r="I1854">
        <v>13.090999999999999</v>
      </c>
      <c r="J1854">
        <v>13.53</v>
      </c>
      <c r="K1854">
        <v>13.84</v>
      </c>
      <c r="L1854">
        <v>14.317</v>
      </c>
      <c r="M1854">
        <v>15.279</v>
      </c>
      <c r="N1854">
        <v>16.346</v>
      </c>
      <c r="O1854">
        <v>16.968</v>
      </c>
      <c r="P1854">
        <v>17.41</v>
      </c>
      <c r="Q1854">
        <v>18.100000000000001</v>
      </c>
      <c r="R1854">
        <v>18.571000000000002</v>
      </c>
      <c r="S1854">
        <v>19.515000000000001</v>
      </c>
      <c r="T1854">
        <v>21.318999999999999</v>
      </c>
      <c r="U1854">
        <v>1852</v>
      </c>
      <c r="V1854">
        <v>10.589</v>
      </c>
      <c r="W1854">
        <v>11.635999999999999</v>
      </c>
      <c r="X1854">
        <v>12.683</v>
      </c>
      <c r="Y1854">
        <v>13.887</v>
      </c>
      <c r="Z1854">
        <v>15.279</v>
      </c>
      <c r="AA1854">
        <v>16.904</v>
      </c>
      <c r="AB1854">
        <v>18.817</v>
      </c>
      <c r="AC1854">
        <v>21.091999999999999</v>
      </c>
      <c r="AD1854">
        <v>23.367999999999999</v>
      </c>
    </row>
    <row r="1855" spans="1:30" x14ac:dyDescent="0.25">
      <c r="A1855">
        <v>1853</v>
      </c>
      <c r="B1855">
        <f t="shared" si="28"/>
        <v>5.0732375085557839</v>
      </c>
      <c r="C1855">
        <v>-0.56840000000000002</v>
      </c>
      <c r="D1855">
        <v>15.279199999999999</v>
      </c>
      <c r="E1855">
        <v>9.8220000000000002E-2</v>
      </c>
      <c r="F1855">
        <v>11.548</v>
      </c>
      <c r="G1855">
        <v>12.324999999999999</v>
      </c>
      <c r="H1855">
        <v>12.818</v>
      </c>
      <c r="I1855">
        <v>13.090999999999999</v>
      </c>
      <c r="J1855">
        <v>13.53</v>
      </c>
      <c r="K1855">
        <v>13.84</v>
      </c>
      <c r="L1855">
        <v>14.317</v>
      </c>
      <c r="M1855">
        <v>15.279</v>
      </c>
      <c r="N1855">
        <v>16.347000000000001</v>
      </c>
      <c r="O1855">
        <v>16.968</v>
      </c>
      <c r="P1855">
        <v>17.411000000000001</v>
      </c>
      <c r="Q1855">
        <v>18.100999999999999</v>
      </c>
      <c r="R1855">
        <v>18.571999999999999</v>
      </c>
      <c r="S1855">
        <v>19.515999999999998</v>
      </c>
      <c r="T1855">
        <v>21.32</v>
      </c>
      <c r="U1855">
        <v>1853</v>
      </c>
      <c r="V1855">
        <v>10.587999999999999</v>
      </c>
      <c r="W1855">
        <v>11.635</v>
      </c>
      <c r="X1855">
        <v>12.683</v>
      </c>
      <c r="Y1855">
        <v>13.885999999999999</v>
      </c>
      <c r="Z1855">
        <v>15.279</v>
      </c>
      <c r="AA1855">
        <v>16.904</v>
      </c>
      <c r="AB1855">
        <v>18.818000000000001</v>
      </c>
      <c r="AC1855">
        <v>21.094000000000001</v>
      </c>
      <c r="AD1855">
        <v>23.37</v>
      </c>
    </row>
    <row r="1856" spans="1:30" x14ac:dyDescent="0.25">
      <c r="A1856">
        <v>1854</v>
      </c>
      <c r="B1856">
        <f t="shared" si="28"/>
        <v>5.075975359342916</v>
      </c>
      <c r="C1856">
        <v>-0.56840000000000002</v>
      </c>
      <c r="D1856">
        <v>15.279400000000001</v>
      </c>
      <c r="E1856">
        <v>9.8229999999999998E-2</v>
      </c>
      <c r="F1856">
        <v>11.548</v>
      </c>
      <c r="G1856">
        <v>12.324999999999999</v>
      </c>
      <c r="H1856">
        <v>12.818</v>
      </c>
      <c r="I1856">
        <v>13.090999999999999</v>
      </c>
      <c r="J1856">
        <v>13.53</v>
      </c>
      <c r="K1856">
        <v>13.84</v>
      </c>
      <c r="L1856">
        <v>14.317</v>
      </c>
      <c r="M1856">
        <v>15.279</v>
      </c>
      <c r="N1856">
        <v>16.347000000000001</v>
      </c>
      <c r="O1856">
        <v>16.969000000000001</v>
      </c>
      <c r="P1856">
        <v>17.411000000000001</v>
      </c>
      <c r="Q1856">
        <v>18.100999999999999</v>
      </c>
      <c r="R1856">
        <v>18.573</v>
      </c>
      <c r="S1856">
        <v>19.516999999999999</v>
      </c>
      <c r="T1856">
        <v>21.321000000000002</v>
      </c>
      <c r="U1856">
        <v>1854</v>
      </c>
      <c r="V1856">
        <v>10.587999999999999</v>
      </c>
      <c r="W1856">
        <v>11.635</v>
      </c>
      <c r="X1856">
        <v>12.683</v>
      </c>
      <c r="Y1856">
        <v>13.887</v>
      </c>
      <c r="Z1856">
        <v>15.279</v>
      </c>
      <c r="AA1856">
        <v>16.905000000000001</v>
      </c>
      <c r="AB1856">
        <v>18.818000000000001</v>
      </c>
      <c r="AC1856">
        <v>21.094999999999999</v>
      </c>
      <c r="AD1856">
        <v>23.372</v>
      </c>
    </row>
    <row r="1857" spans="1:30" x14ac:dyDescent="0.25">
      <c r="A1857">
        <v>1855</v>
      </c>
      <c r="B1857">
        <f t="shared" si="28"/>
        <v>5.0787132101300481</v>
      </c>
      <c r="C1857">
        <v>-0.56840000000000002</v>
      </c>
      <c r="D1857">
        <v>15.2796</v>
      </c>
      <c r="E1857">
        <v>9.8239999999999994E-2</v>
      </c>
      <c r="F1857">
        <v>11.547000000000001</v>
      </c>
      <c r="G1857">
        <v>12.324999999999999</v>
      </c>
      <c r="H1857">
        <v>12.818</v>
      </c>
      <c r="I1857">
        <v>13.090999999999999</v>
      </c>
      <c r="J1857">
        <v>13.53</v>
      </c>
      <c r="K1857">
        <v>13.84</v>
      </c>
      <c r="L1857">
        <v>14.317</v>
      </c>
      <c r="M1857">
        <v>15.28</v>
      </c>
      <c r="N1857">
        <v>16.347000000000001</v>
      </c>
      <c r="O1857">
        <v>16.969000000000001</v>
      </c>
      <c r="P1857">
        <v>17.411999999999999</v>
      </c>
      <c r="Q1857">
        <v>18.102</v>
      </c>
      <c r="R1857">
        <v>18.573</v>
      </c>
      <c r="S1857">
        <v>19.518000000000001</v>
      </c>
      <c r="T1857">
        <v>21.321999999999999</v>
      </c>
      <c r="U1857">
        <v>1855</v>
      </c>
      <c r="V1857">
        <v>10.587</v>
      </c>
      <c r="W1857">
        <v>11.635</v>
      </c>
      <c r="X1857">
        <v>12.683</v>
      </c>
      <c r="Y1857">
        <v>13.887</v>
      </c>
      <c r="Z1857">
        <v>15.28</v>
      </c>
      <c r="AA1857">
        <v>16.905000000000001</v>
      </c>
      <c r="AB1857">
        <v>18.818999999999999</v>
      </c>
      <c r="AC1857">
        <v>21.096</v>
      </c>
      <c r="AD1857">
        <v>23.373000000000001</v>
      </c>
    </row>
    <row r="1858" spans="1:30" x14ac:dyDescent="0.25">
      <c r="A1858">
        <v>1856</v>
      </c>
      <c r="B1858">
        <f t="shared" si="28"/>
        <v>5.0814510609171801</v>
      </c>
      <c r="C1858">
        <v>-0.56840000000000002</v>
      </c>
      <c r="D1858">
        <v>15.2798</v>
      </c>
      <c r="E1858">
        <v>9.8250000000000004E-2</v>
      </c>
      <c r="F1858">
        <v>11.547000000000001</v>
      </c>
      <c r="G1858">
        <v>12.324999999999999</v>
      </c>
      <c r="H1858">
        <v>12.818</v>
      </c>
      <c r="I1858">
        <v>13.090999999999999</v>
      </c>
      <c r="J1858">
        <v>13.53</v>
      </c>
      <c r="K1858">
        <v>13.84</v>
      </c>
      <c r="L1858">
        <v>14.317</v>
      </c>
      <c r="M1858">
        <v>15.28</v>
      </c>
      <c r="N1858">
        <v>16.347999999999999</v>
      </c>
      <c r="O1858">
        <v>16.97</v>
      </c>
      <c r="P1858">
        <v>17.411999999999999</v>
      </c>
      <c r="Q1858">
        <v>18.102</v>
      </c>
      <c r="R1858">
        <v>18.574000000000002</v>
      </c>
      <c r="S1858">
        <v>19.518999999999998</v>
      </c>
      <c r="T1858">
        <v>21.324000000000002</v>
      </c>
      <c r="U1858">
        <v>1856</v>
      </c>
      <c r="V1858">
        <v>10.587</v>
      </c>
      <c r="W1858">
        <v>11.635</v>
      </c>
      <c r="X1858">
        <v>12.683</v>
      </c>
      <c r="Y1858">
        <v>13.887</v>
      </c>
      <c r="Z1858">
        <v>15.28</v>
      </c>
      <c r="AA1858">
        <v>16.905000000000001</v>
      </c>
      <c r="AB1858">
        <v>18.82</v>
      </c>
      <c r="AC1858">
        <v>21.097000000000001</v>
      </c>
      <c r="AD1858">
        <v>23.373999999999999</v>
      </c>
    </row>
    <row r="1859" spans="1:30" x14ac:dyDescent="0.25">
      <c r="B1859">
        <v>5.083333333333333</v>
      </c>
      <c r="Z1859">
        <v>15.244</v>
      </c>
      <c r="AB1859">
        <v>18.858000000000001</v>
      </c>
    </row>
    <row r="1860" spans="1:30" x14ac:dyDescent="0.25">
      <c r="B1860">
        <v>5.166666666666667</v>
      </c>
      <c r="Z1860">
        <v>15.243</v>
      </c>
      <c r="AB1860">
        <v>18.885999999999999</v>
      </c>
    </row>
    <row r="1861" spans="1:30" x14ac:dyDescent="0.25">
      <c r="B1861">
        <v>5.25</v>
      </c>
      <c r="Z1861">
        <v>15.243</v>
      </c>
      <c r="AB1861">
        <v>18.914999999999999</v>
      </c>
    </row>
    <row r="1862" spans="1:30" x14ac:dyDescent="0.25">
      <c r="B1862">
        <v>5.333333333333333</v>
      </c>
      <c r="Z1862">
        <v>15.244</v>
      </c>
      <c r="AB1862">
        <v>18.946000000000002</v>
      </c>
    </row>
    <row r="1863" spans="1:30" x14ac:dyDescent="0.25">
      <c r="B1863">
        <v>5.416666666666667</v>
      </c>
      <c r="Z1863">
        <v>15.244999999999999</v>
      </c>
      <c r="AB1863">
        <v>18.977</v>
      </c>
    </row>
    <row r="1864" spans="1:30" x14ac:dyDescent="0.25">
      <c r="B1864">
        <v>5.5</v>
      </c>
      <c r="Z1864">
        <v>15.246</v>
      </c>
      <c r="AB1864">
        <v>19.009</v>
      </c>
    </row>
    <row r="1865" spans="1:30" x14ac:dyDescent="0.25">
      <c r="B1865">
        <v>5.583333333333333</v>
      </c>
      <c r="Z1865">
        <v>15.249000000000001</v>
      </c>
      <c r="AB1865">
        <v>19.042000000000002</v>
      </c>
    </row>
    <row r="1866" spans="1:30" x14ac:dyDescent="0.25">
      <c r="B1866">
        <v>5.666666666666667</v>
      </c>
      <c r="Z1866">
        <v>15.252000000000001</v>
      </c>
      <c r="AB1866">
        <v>19.077000000000002</v>
      </c>
    </row>
    <row r="1867" spans="1:30" x14ac:dyDescent="0.25">
      <c r="B1867">
        <v>5.75</v>
      </c>
      <c r="Z1867">
        <v>15.255000000000001</v>
      </c>
      <c r="AB1867">
        <v>19.111999999999998</v>
      </c>
    </row>
    <row r="1868" spans="1:30" x14ac:dyDescent="0.25">
      <c r="B1868">
        <v>5.833333333333333</v>
      </c>
      <c r="Z1868">
        <v>15.259</v>
      </c>
      <c r="AB1868">
        <v>19.148</v>
      </c>
    </row>
    <row r="1869" spans="1:30" x14ac:dyDescent="0.25">
      <c r="B1869">
        <v>5.916666666666667</v>
      </c>
      <c r="Z1869">
        <v>15.263999999999999</v>
      </c>
      <c r="AB1869">
        <v>19.184999999999999</v>
      </c>
    </row>
    <row r="1870" spans="1:30" x14ac:dyDescent="0.25">
      <c r="B1870">
        <v>6</v>
      </c>
      <c r="Z1870">
        <v>15.27</v>
      </c>
      <c r="AB1870">
        <v>19.224</v>
      </c>
    </row>
    <row r="1871" spans="1:30" x14ac:dyDescent="0.25">
      <c r="B1871">
        <v>6.083333333333333</v>
      </c>
      <c r="Z1871">
        <v>15.276</v>
      </c>
      <c r="AB1871">
        <v>19.263999999999999</v>
      </c>
    </row>
    <row r="1872" spans="1:30" x14ac:dyDescent="0.25">
      <c r="B1872">
        <v>6.166666666666667</v>
      </c>
      <c r="Z1872">
        <v>15.282999999999999</v>
      </c>
      <c r="AB1872">
        <v>19.305</v>
      </c>
    </row>
    <row r="1873" spans="2:28" x14ac:dyDescent="0.25">
      <c r="B1873">
        <v>6.25</v>
      </c>
      <c r="Z1873">
        <v>15.291</v>
      </c>
      <c r="AB1873">
        <v>19.347000000000001</v>
      </c>
    </row>
    <row r="1874" spans="2:28" x14ac:dyDescent="0.25">
      <c r="B1874">
        <v>6.333333333333333</v>
      </c>
      <c r="Z1874">
        <v>15.3</v>
      </c>
      <c r="AB1874">
        <v>19.390999999999998</v>
      </c>
    </row>
    <row r="1875" spans="2:28" x14ac:dyDescent="0.25">
      <c r="B1875">
        <v>6.416666666666667</v>
      </c>
      <c r="Z1875">
        <v>15.31</v>
      </c>
      <c r="AB1875">
        <v>19.436</v>
      </c>
    </row>
    <row r="1876" spans="2:28" x14ac:dyDescent="0.25">
      <c r="B1876">
        <v>6.5</v>
      </c>
      <c r="Z1876">
        <v>15.32</v>
      </c>
      <c r="AB1876">
        <v>19.481999999999999</v>
      </c>
    </row>
    <row r="1877" spans="2:28" x14ac:dyDescent="0.25">
      <c r="B1877">
        <v>6.583333333333333</v>
      </c>
      <c r="Z1877">
        <v>15.331</v>
      </c>
      <c r="AB1877">
        <v>19.529</v>
      </c>
    </row>
    <row r="1878" spans="2:28" x14ac:dyDescent="0.25">
      <c r="B1878">
        <v>6.666666666666667</v>
      </c>
      <c r="Z1878">
        <v>15.343999999999999</v>
      </c>
      <c r="AB1878">
        <v>19.577999999999999</v>
      </c>
    </row>
    <row r="1879" spans="2:28" x14ac:dyDescent="0.25">
      <c r="B1879">
        <v>6.75</v>
      </c>
      <c r="Z1879">
        <v>15.356999999999999</v>
      </c>
      <c r="AB1879">
        <v>19.628</v>
      </c>
    </row>
    <row r="1880" spans="2:28" x14ac:dyDescent="0.25">
      <c r="B1880">
        <v>6.833333333333333</v>
      </c>
      <c r="Z1880">
        <v>15.372</v>
      </c>
      <c r="AB1880">
        <v>19.68</v>
      </c>
    </row>
    <row r="1881" spans="2:28" x14ac:dyDescent="0.25">
      <c r="B1881">
        <v>6.916666666666667</v>
      </c>
      <c r="Z1881">
        <v>15.387</v>
      </c>
      <c r="AB1881">
        <v>19.734000000000002</v>
      </c>
    </row>
    <row r="1882" spans="2:28" x14ac:dyDescent="0.25">
      <c r="B1882">
        <v>7</v>
      </c>
      <c r="Z1882">
        <v>15.404</v>
      </c>
      <c r="AB1882">
        <v>19.789000000000001</v>
      </c>
    </row>
    <row r="1883" spans="2:28" x14ac:dyDescent="0.25">
      <c r="B1883">
        <v>7.083333333333333</v>
      </c>
      <c r="Z1883">
        <v>15.420999999999999</v>
      </c>
      <c r="AB1883">
        <v>19.844999999999999</v>
      </c>
    </row>
    <row r="1884" spans="2:28" x14ac:dyDescent="0.25">
      <c r="B1884">
        <v>7.166666666666667</v>
      </c>
      <c r="Z1884">
        <v>15.44</v>
      </c>
      <c r="AB1884">
        <v>19.902999999999999</v>
      </c>
    </row>
    <row r="1885" spans="2:28" x14ac:dyDescent="0.25">
      <c r="B1885">
        <v>7.25</v>
      </c>
      <c r="Z1885">
        <v>15.459</v>
      </c>
      <c r="AB1885">
        <v>19.963000000000001</v>
      </c>
    </row>
    <row r="1886" spans="2:28" x14ac:dyDescent="0.25">
      <c r="B1886">
        <v>7.333333333333333</v>
      </c>
      <c r="Z1886">
        <v>15.48</v>
      </c>
      <c r="AB1886">
        <v>20.023</v>
      </c>
    </row>
    <row r="1887" spans="2:28" x14ac:dyDescent="0.25">
      <c r="B1887">
        <v>7.416666666666667</v>
      </c>
      <c r="Z1887">
        <v>15.500999999999999</v>
      </c>
      <c r="AB1887">
        <v>20.085000000000001</v>
      </c>
    </row>
    <row r="1888" spans="2:28" x14ac:dyDescent="0.25">
      <c r="B1888">
        <v>7.5</v>
      </c>
      <c r="Z1888">
        <v>15.523999999999999</v>
      </c>
      <c r="AB1888">
        <v>20.149000000000001</v>
      </c>
    </row>
    <row r="1889" spans="2:28" x14ac:dyDescent="0.25">
      <c r="B1889">
        <v>7.583333333333333</v>
      </c>
      <c r="Z1889">
        <v>15.548</v>
      </c>
      <c r="AB1889">
        <v>20.213999999999999</v>
      </c>
    </row>
    <row r="1890" spans="2:28" x14ac:dyDescent="0.25">
      <c r="B1890">
        <v>7.666666666666667</v>
      </c>
      <c r="Z1890">
        <v>15.571999999999999</v>
      </c>
      <c r="AB1890">
        <v>20.280999999999999</v>
      </c>
    </row>
    <row r="1891" spans="2:28" x14ac:dyDescent="0.25">
      <c r="B1891">
        <v>7.75</v>
      </c>
      <c r="Z1891">
        <v>15.598000000000001</v>
      </c>
      <c r="AB1891">
        <v>20.349</v>
      </c>
    </row>
    <row r="1892" spans="2:28" x14ac:dyDescent="0.25">
      <c r="B1892">
        <v>7.833333333333333</v>
      </c>
      <c r="Z1892">
        <v>15.625</v>
      </c>
      <c r="AB1892">
        <v>20.417999999999999</v>
      </c>
    </row>
    <row r="1893" spans="2:28" x14ac:dyDescent="0.25">
      <c r="B1893">
        <v>7.916666666666667</v>
      </c>
      <c r="Z1893">
        <v>15.651999999999999</v>
      </c>
      <c r="AB1893">
        <v>20.489000000000001</v>
      </c>
    </row>
    <row r="1894" spans="2:28" x14ac:dyDescent="0.25">
      <c r="B1894">
        <v>8</v>
      </c>
      <c r="Z1894">
        <v>15.680999999999999</v>
      </c>
      <c r="AB1894">
        <v>20.561</v>
      </c>
    </row>
    <row r="1895" spans="2:28" x14ac:dyDescent="0.25">
      <c r="B1895">
        <v>8.0833333333333339</v>
      </c>
      <c r="Z1895">
        <v>15.711</v>
      </c>
      <c r="AB1895">
        <v>20.634</v>
      </c>
    </row>
    <row r="1896" spans="2:28" x14ac:dyDescent="0.25">
      <c r="B1896">
        <v>8.1666666666666661</v>
      </c>
      <c r="Z1896">
        <v>15.742000000000001</v>
      </c>
      <c r="AB1896">
        <v>20.709</v>
      </c>
    </row>
    <row r="1897" spans="2:28" x14ac:dyDescent="0.25">
      <c r="B1897">
        <v>8.25</v>
      </c>
      <c r="Z1897">
        <v>15.773</v>
      </c>
      <c r="AB1897">
        <v>20.783999999999999</v>
      </c>
    </row>
    <row r="1898" spans="2:28" x14ac:dyDescent="0.25">
      <c r="B1898">
        <v>8.3333333333333339</v>
      </c>
      <c r="Z1898">
        <v>15.805999999999999</v>
      </c>
      <c r="AB1898">
        <v>20.861999999999998</v>
      </c>
    </row>
    <row r="1899" spans="2:28" x14ac:dyDescent="0.25">
      <c r="B1899">
        <v>8.4166666666666661</v>
      </c>
      <c r="Z1899">
        <v>15.839</v>
      </c>
      <c r="AB1899">
        <v>20.94</v>
      </c>
    </row>
    <row r="1900" spans="2:28" x14ac:dyDescent="0.25">
      <c r="B1900">
        <v>8.5</v>
      </c>
      <c r="Z1900">
        <v>15.874000000000001</v>
      </c>
      <c r="AB1900">
        <v>21.018999999999998</v>
      </c>
    </row>
    <row r="1901" spans="2:28" x14ac:dyDescent="0.25">
      <c r="B1901">
        <v>8.5833333333333339</v>
      </c>
      <c r="Z1901">
        <v>15.909000000000001</v>
      </c>
      <c r="AB1901">
        <v>21.1</v>
      </c>
    </row>
    <row r="1902" spans="2:28" x14ac:dyDescent="0.25">
      <c r="B1902">
        <v>8.6666666666666661</v>
      </c>
      <c r="Z1902">
        <v>15.945</v>
      </c>
      <c r="AB1902">
        <v>21.181000000000001</v>
      </c>
    </row>
    <row r="1903" spans="2:28" x14ac:dyDescent="0.25">
      <c r="B1903">
        <v>8.75</v>
      </c>
      <c r="Z1903">
        <v>15.981999999999999</v>
      </c>
      <c r="AB1903">
        <v>21.263000000000002</v>
      </c>
    </row>
    <row r="1904" spans="2:28" x14ac:dyDescent="0.25">
      <c r="B1904">
        <v>8.8333333333333339</v>
      </c>
      <c r="Z1904">
        <v>16.018999999999998</v>
      </c>
      <c r="AB1904">
        <v>21.346</v>
      </c>
    </row>
    <row r="1905" spans="2:28" x14ac:dyDescent="0.25">
      <c r="B1905">
        <v>8.9166666666666661</v>
      </c>
      <c r="Z1905">
        <v>16.058</v>
      </c>
      <c r="AB1905">
        <v>21.428999999999998</v>
      </c>
    </row>
    <row r="1906" spans="2:28" x14ac:dyDescent="0.25">
      <c r="B1906">
        <v>9</v>
      </c>
      <c r="Z1906">
        <v>16.096</v>
      </c>
      <c r="AB1906">
        <v>21.513000000000002</v>
      </c>
    </row>
    <row r="1907" spans="2:28" x14ac:dyDescent="0.25">
      <c r="B1907">
        <v>9.0833333333333339</v>
      </c>
      <c r="Z1907">
        <v>16.135999999999999</v>
      </c>
      <c r="AB1907">
        <v>21.599</v>
      </c>
    </row>
    <row r="1908" spans="2:28" x14ac:dyDescent="0.25">
      <c r="B1908">
        <v>9.1666666666666661</v>
      </c>
      <c r="Z1908">
        <v>16.175999999999998</v>
      </c>
      <c r="AB1908">
        <v>21.684000000000001</v>
      </c>
    </row>
    <row r="1909" spans="2:28" x14ac:dyDescent="0.25">
      <c r="B1909">
        <v>9.25</v>
      </c>
      <c r="Z1909">
        <v>16.216999999999999</v>
      </c>
      <c r="AB1909">
        <v>21.77</v>
      </c>
    </row>
    <row r="1910" spans="2:28" x14ac:dyDescent="0.25">
      <c r="B1910">
        <v>9.3333333333333339</v>
      </c>
      <c r="Z1910">
        <v>16.257999999999999</v>
      </c>
      <c r="AB1910">
        <v>21.856999999999999</v>
      </c>
    </row>
    <row r="1911" spans="2:28" x14ac:dyDescent="0.25">
      <c r="B1911">
        <v>9.4166666666666661</v>
      </c>
      <c r="Z1911">
        <v>16.3</v>
      </c>
      <c r="AB1911">
        <v>21.943999999999999</v>
      </c>
    </row>
    <row r="1912" spans="2:28" x14ac:dyDescent="0.25">
      <c r="B1912">
        <v>9.5</v>
      </c>
      <c r="Z1912">
        <v>16.343</v>
      </c>
      <c r="AB1912">
        <v>22.030999999999999</v>
      </c>
    </row>
    <row r="1913" spans="2:28" x14ac:dyDescent="0.25">
      <c r="B1913">
        <v>9.5833333333333339</v>
      </c>
      <c r="Z1913">
        <v>16.385999999999999</v>
      </c>
      <c r="AB1913">
        <v>22.12</v>
      </c>
    </row>
    <row r="1914" spans="2:28" x14ac:dyDescent="0.25">
      <c r="B1914">
        <v>9.6666666666666661</v>
      </c>
      <c r="Z1914">
        <v>16.43</v>
      </c>
      <c r="AB1914">
        <v>22.207999999999998</v>
      </c>
    </row>
    <row r="1915" spans="2:28" x14ac:dyDescent="0.25">
      <c r="B1915">
        <v>9.75</v>
      </c>
      <c r="Z1915">
        <v>16.475000000000001</v>
      </c>
      <c r="AB1915">
        <v>22.297999999999998</v>
      </c>
    </row>
    <row r="1916" spans="2:28" x14ac:dyDescent="0.25">
      <c r="B1916">
        <v>9.8333333333333339</v>
      </c>
      <c r="Z1916">
        <v>16.52</v>
      </c>
      <c r="AB1916">
        <v>22.388000000000002</v>
      </c>
    </row>
    <row r="1917" spans="2:28" x14ac:dyDescent="0.25">
      <c r="B1917">
        <v>9.9166666666666661</v>
      </c>
      <c r="Z1917">
        <v>16.565999999999999</v>
      </c>
      <c r="AB1917">
        <v>22.478999999999999</v>
      </c>
    </row>
    <row r="1918" spans="2:28" x14ac:dyDescent="0.25">
      <c r="B1918">
        <v>10</v>
      </c>
      <c r="Z1918">
        <v>16.613</v>
      </c>
      <c r="AB1918">
        <v>22.57</v>
      </c>
    </row>
    <row r="1919" spans="2:28" x14ac:dyDescent="0.25">
      <c r="B1919">
        <v>10.083333333333334</v>
      </c>
      <c r="Z1919">
        <v>16.661000000000001</v>
      </c>
      <c r="AB1919">
        <v>22.663</v>
      </c>
    </row>
    <row r="1920" spans="2:28" x14ac:dyDescent="0.25">
      <c r="B1920">
        <v>10.166666666666666</v>
      </c>
      <c r="Z1920">
        <v>16.71</v>
      </c>
      <c r="AB1920">
        <v>22.754999999999999</v>
      </c>
    </row>
    <row r="1921" spans="2:28" x14ac:dyDescent="0.25">
      <c r="B1921">
        <v>10.25</v>
      </c>
      <c r="Z1921">
        <v>16.760000000000002</v>
      </c>
      <c r="AB1921">
        <v>22.849</v>
      </c>
    </row>
    <row r="1922" spans="2:28" x14ac:dyDescent="0.25">
      <c r="B1922">
        <v>10.333333333333334</v>
      </c>
      <c r="Z1922">
        <v>16.809999999999999</v>
      </c>
      <c r="AB1922">
        <v>22.943000000000001</v>
      </c>
    </row>
    <row r="1923" spans="2:28" x14ac:dyDescent="0.25">
      <c r="B1923">
        <v>10.416666666666666</v>
      </c>
      <c r="Z1923">
        <v>16.861000000000001</v>
      </c>
      <c r="AB1923">
        <v>23.038</v>
      </c>
    </row>
    <row r="1924" spans="2:28" x14ac:dyDescent="0.25">
      <c r="B1924">
        <v>10.5</v>
      </c>
      <c r="Z1924">
        <v>16.914000000000001</v>
      </c>
      <c r="AB1924">
        <v>23.134</v>
      </c>
    </row>
    <row r="1925" spans="2:28" x14ac:dyDescent="0.25">
      <c r="B1925">
        <v>10.583333333333334</v>
      </c>
      <c r="Z1925">
        <v>16.966999999999999</v>
      </c>
      <c r="AB1925">
        <v>23.231000000000002</v>
      </c>
    </row>
    <row r="1926" spans="2:28" x14ac:dyDescent="0.25">
      <c r="B1926">
        <v>10.666666666666666</v>
      </c>
      <c r="Z1926">
        <v>17.021000000000001</v>
      </c>
      <c r="AB1926">
        <v>23.327999999999999</v>
      </c>
    </row>
    <row r="1927" spans="2:28" x14ac:dyDescent="0.25">
      <c r="B1927">
        <v>10.75</v>
      </c>
      <c r="Z1927">
        <v>17.076000000000001</v>
      </c>
      <c r="AB1927">
        <v>23.425999999999998</v>
      </c>
    </row>
    <row r="1928" spans="2:28" x14ac:dyDescent="0.25">
      <c r="B1928">
        <v>10.833333333333334</v>
      </c>
      <c r="Z1928">
        <v>17.132000000000001</v>
      </c>
      <c r="AB1928">
        <v>23.524999999999999</v>
      </c>
    </row>
    <row r="1929" spans="2:28" x14ac:dyDescent="0.25">
      <c r="B1929">
        <v>10.916666666666666</v>
      </c>
      <c r="Z1929">
        <v>17.187999999999999</v>
      </c>
      <c r="AB1929">
        <v>23.623999999999999</v>
      </c>
    </row>
    <row r="1930" spans="2:28" x14ac:dyDescent="0.25">
      <c r="B1930">
        <v>11</v>
      </c>
      <c r="Z1930">
        <v>17.245999999999999</v>
      </c>
      <c r="AB1930">
        <v>23.725000000000001</v>
      </c>
    </row>
    <row r="1931" spans="2:28" x14ac:dyDescent="0.25">
      <c r="B1931">
        <v>11.083333333333334</v>
      </c>
      <c r="Z1931">
        <v>17.303999999999998</v>
      </c>
      <c r="AB1931">
        <v>23.824999999999999</v>
      </c>
    </row>
    <row r="1932" spans="2:28" x14ac:dyDescent="0.25">
      <c r="B1932">
        <v>11.166666666666666</v>
      </c>
      <c r="Z1932">
        <v>17.364000000000001</v>
      </c>
      <c r="AB1932">
        <v>23.927</v>
      </c>
    </row>
    <row r="1933" spans="2:28" x14ac:dyDescent="0.25">
      <c r="B1933">
        <v>11.25</v>
      </c>
      <c r="Z1933">
        <v>17.423999999999999</v>
      </c>
      <c r="AB1933">
        <v>24.029</v>
      </c>
    </row>
    <row r="1934" spans="2:28" x14ac:dyDescent="0.25">
      <c r="B1934">
        <v>11.333333333333334</v>
      </c>
      <c r="Z1934">
        <v>17.484999999999999</v>
      </c>
      <c r="AB1934">
        <v>24.131</v>
      </c>
    </row>
    <row r="1935" spans="2:28" x14ac:dyDescent="0.25">
      <c r="B1935">
        <v>11.416666666666666</v>
      </c>
      <c r="Z1935">
        <v>17.545999999999999</v>
      </c>
      <c r="AB1935">
        <v>24.234000000000002</v>
      </c>
    </row>
    <row r="1936" spans="2:28" x14ac:dyDescent="0.25">
      <c r="B1936">
        <v>11.5</v>
      </c>
      <c r="Z1936">
        <v>17.609000000000002</v>
      </c>
      <c r="AB1936">
        <v>24.338000000000001</v>
      </c>
    </row>
    <row r="1937" spans="2:28" x14ac:dyDescent="0.25">
      <c r="B1937">
        <v>11.583333333333334</v>
      </c>
      <c r="Z1937">
        <v>17.672000000000001</v>
      </c>
      <c r="AB1937">
        <v>24.442</v>
      </c>
    </row>
    <row r="1938" spans="2:28" x14ac:dyDescent="0.25">
      <c r="B1938">
        <v>11.666666666666666</v>
      </c>
      <c r="Z1938">
        <v>17.736000000000001</v>
      </c>
      <c r="AB1938">
        <v>24.545999999999999</v>
      </c>
    </row>
    <row r="1939" spans="2:28" x14ac:dyDescent="0.25">
      <c r="B1939">
        <v>11.75</v>
      </c>
      <c r="Z1939">
        <v>17.8</v>
      </c>
      <c r="AB1939">
        <v>24.651</v>
      </c>
    </row>
    <row r="1940" spans="2:28" x14ac:dyDescent="0.25">
      <c r="B1940">
        <v>11.833333333333334</v>
      </c>
      <c r="Z1940">
        <v>17.864999999999998</v>
      </c>
      <c r="AB1940">
        <v>24.756</v>
      </c>
    </row>
    <row r="1941" spans="2:28" x14ac:dyDescent="0.25">
      <c r="B1941">
        <v>11.916666666666666</v>
      </c>
      <c r="Z1941">
        <v>17.931000000000001</v>
      </c>
      <c r="AB1941">
        <v>24.861000000000001</v>
      </c>
    </row>
    <row r="1942" spans="2:28" x14ac:dyDescent="0.25">
      <c r="B1942">
        <v>12</v>
      </c>
      <c r="Z1942">
        <v>17.997</v>
      </c>
      <c r="AB1942">
        <v>24.966999999999999</v>
      </c>
    </row>
    <row r="1943" spans="2:28" x14ac:dyDescent="0.25">
      <c r="B1943">
        <v>12.083333333333334</v>
      </c>
      <c r="Z1943">
        <v>18.062999999999999</v>
      </c>
      <c r="AB1943">
        <v>25.071999999999999</v>
      </c>
    </row>
    <row r="1944" spans="2:28" x14ac:dyDescent="0.25">
      <c r="B1944">
        <v>12.166666666666666</v>
      </c>
      <c r="Z1944">
        <v>18.13</v>
      </c>
      <c r="AB1944">
        <v>25.177</v>
      </c>
    </row>
    <row r="1945" spans="2:28" x14ac:dyDescent="0.25">
      <c r="B1945">
        <v>12.25</v>
      </c>
      <c r="Z1945">
        <v>18.196999999999999</v>
      </c>
      <c r="AB1945">
        <v>25.282</v>
      </c>
    </row>
    <row r="1946" spans="2:28" x14ac:dyDescent="0.25">
      <c r="B1946">
        <v>12.333333333333334</v>
      </c>
      <c r="Z1946">
        <v>18.263999999999999</v>
      </c>
      <c r="AB1946">
        <v>25.387</v>
      </c>
    </row>
    <row r="1947" spans="2:28" x14ac:dyDescent="0.25">
      <c r="B1947">
        <v>12.416666666666666</v>
      </c>
      <c r="Z1947">
        <v>18.331</v>
      </c>
      <c r="AB1947">
        <v>25.491</v>
      </c>
    </row>
    <row r="1948" spans="2:28" x14ac:dyDescent="0.25">
      <c r="B1948">
        <v>12.5</v>
      </c>
      <c r="Z1948">
        <v>18.399000000000001</v>
      </c>
      <c r="AB1948">
        <v>25.596</v>
      </c>
    </row>
    <row r="1949" spans="2:28" x14ac:dyDescent="0.25">
      <c r="B1949">
        <v>12.583333333333334</v>
      </c>
      <c r="Z1949">
        <v>18.466000000000001</v>
      </c>
      <c r="AB1949">
        <v>25.699000000000002</v>
      </c>
    </row>
    <row r="1950" spans="2:28" x14ac:dyDescent="0.25">
      <c r="B1950">
        <v>12.666666666666666</v>
      </c>
      <c r="Z1950">
        <v>18.533000000000001</v>
      </c>
      <c r="AB1950">
        <v>25.802</v>
      </c>
    </row>
    <row r="1951" spans="2:28" x14ac:dyDescent="0.25">
      <c r="B1951">
        <v>12.75</v>
      </c>
      <c r="Z1951">
        <v>18.600999999999999</v>
      </c>
      <c r="AB1951">
        <v>25.905000000000001</v>
      </c>
    </row>
    <row r="1952" spans="2:28" x14ac:dyDescent="0.25">
      <c r="B1952">
        <v>12.833333333333334</v>
      </c>
      <c r="Z1952">
        <v>18.667999999999999</v>
      </c>
      <c r="AB1952">
        <v>26.007000000000001</v>
      </c>
    </row>
    <row r="1953" spans="2:28" x14ac:dyDescent="0.25">
      <c r="B1953">
        <v>12.916666666666666</v>
      </c>
      <c r="Z1953">
        <v>18.734999999999999</v>
      </c>
      <c r="AB1953">
        <v>26.106999999999999</v>
      </c>
    </row>
    <row r="1954" spans="2:28" x14ac:dyDescent="0.25">
      <c r="B1954">
        <v>13</v>
      </c>
      <c r="Z1954">
        <v>18.800999999999998</v>
      </c>
      <c r="AB1954">
        <v>26.207000000000001</v>
      </c>
    </row>
    <row r="1955" spans="2:28" x14ac:dyDescent="0.25">
      <c r="B1955">
        <v>13.083333333333334</v>
      </c>
      <c r="Z1955">
        <v>18.867999999999999</v>
      </c>
      <c r="AB1955">
        <v>26.306999999999999</v>
      </c>
    </row>
    <row r="1956" spans="2:28" x14ac:dyDescent="0.25">
      <c r="B1956">
        <v>13.166666666666666</v>
      </c>
      <c r="Z1956">
        <v>18.934000000000001</v>
      </c>
      <c r="AB1956">
        <v>26.405000000000001</v>
      </c>
    </row>
    <row r="1957" spans="2:28" x14ac:dyDescent="0.25">
      <c r="B1957">
        <v>13.25</v>
      </c>
      <c r="Z1957">
        <v>18.998999999999999</v>
      </c>
      <c r="AB1957">
        <v>26.501000000000001</v>
      </c>
    </row>
    <row r="1958" spans="2:28" x14ac:dyDescent="0.25">
      <c r="B1958">
        <v>13.333333333333334</v>
      </c>
      <c r="Z1958">
        <v>19.064</v>
      </c>
      <c r="AB1958">
        <v>26.597999999999999</v>
      </c>
    </row>
    <row r="1959" spans="2:28" x14ac:dyDescent="0.25">
      <c r="B1959">
        <v>13.416666666666666</v>
      </c>
      <c r="Z1959">
        <v>19.129000000000001</v>
      </c>
      <c r="AB1959">
        <v>26.693000000000001</v>
      </c>
    </row>
    <row r="1960" spans="2:28" x14ac:dyDescent="0.25">
      <c r="B1960">
        <v>13.5</v>
      </c>
      <c r="Z1960">
        <v>19.193000000000001</v>
      </c>
      <c r="AB1960">
        <v>26.786000000000001</v>
      </c>
    </row>
    <row r="1961" spans="2:28" x14ac:dyDescent="0.25">
      <c r="B1961">
        <v>13.583333333333334</v>
      </c>
      <c r="Z1961">
        <v>19.257000000000001</v>
      </c>
      <c r="AB1961">
        <v>26.879000000000001</v>
      </c>
    </row>
    <row r="1962" spans="2:28" x14ac:dyDescent="0.25">
      <c r="B1962">
        <v>13.666666666666666</v>
      </c>
      <c r="Z1962">
        <v>19.32</v>
      </c>
      <c r="AB1962">
        <v>26.97</v>
      </c>
    </row>
    <row r="1963" spans="2:28" x14ac:dyDescent="0.25">
      <c r="B1963">
        <v>13.75</v>
      </c>
      <c r="Z1963">
        <v>19.382000000000001</v>
      </c>
      <c r="AB1963">
        <v>27.06</v>
      </c>
    </row>
    <row r="1964" spans="2:28" x14ac:dyDescent="0.25">
      <c r="B1964">
        <v>13.833333333333334</v>
      </c>
      <c r="Z1964">
        <v>19.443999999999999</v>
      </c>
      <c r="AB1964">
        <v>27.149000000000001</v>
      </c>
    </row>
    <row r="1965" spans="2:28" x14ac:dyDescent="0.25">
      <c r="B1965">
        <v>13.916666666666666</v>
      </c>
      <c r="Z1965">
        <v>19.504000000000001</v>
      </c>
      <c r="AB1965">
        <v>27.234999999999999</v>
      </c>
    </row>
    <row r="1966" spans="2:28" x14ac:dyDescent="0.25">
      <c r="B1966">
        <v>14</v>
      </c>
      <c r="Z1966">
        <v>19.565000000000001</v>
      </c>
      <c r="AB1966">
        <v>27.321000000000002</v>
      </c>
    </row>
    <row r="1967" spans="2:28" x14ac:dyDescent="0.25">
      <c r="B1967">
        <v>14.083333333333334</v>
      </c>
      <c r="Z1967">
        <v>19.623999999999999</v>
      </c>
      <c r="AB1967">
        <v>27.405999999999999</v>
      </c>
    </row>
    <row r="1968" spans="2:28" x14ac:dyDescent="0.25">
      <c r="B1968">
        <v>14.166666666666666</v>
      </c>
      <c r="Z1968">
        <v>19.681999999999999</v>
      </c>
      <c r="AB1968">
        <v>27.489000000000001</v>
      </c>
    </row>
    <row r="1969" spans="2:28" x14ac:dyDescent="0.25">
      <c r="B1969">
        <v>14.25</v>
      </c>
      <c r="Z1969">
        <v>19.739999999999998</v>
      </c>
      <c r="AB1969">
        <v>27.57</v>
      </c>
    </row>
    <row r="1970" spans="2:28" x14ac:dyDescent="0.25">
      <c r="B1970">
        <v>14.333333333333334</v>
      </c>
      <c r="Z1970">
        <v>19.797000000000001</v>
      </c>
      <c r="AB1970">
        <v>27.65</v>
      </c>
    </row>
    <row r="1971" spans="2:28" x14ac:dyDescent="0.25">
      <c r="B1971">
        <v>14.416666666666666</v>
      </c>
      <c r="Z1971">
        <v>19.852</v>
      </c>
      <c r="AB1971">
        <v>27.727</v>
      </c>
    </row>
    <row r="1972" spans="2:28" x14ac:dyDescent="0.25">
      <c r="B1972">
        <v>14.5</v>
      </c>
      <c r="Z1972">
        <v>19.907</v>
      </c>
      <c r="AB1972">
        <v>27.803999999999998</v>
      </c>
    </row>
    <row r="1973" spans="2:28" x14ac:dyDescent="0.25">
      <c r="B1973">
        <v>14.583333333333334</v>
      </c>
      <c r="Z1973">
        <v>19.960999999999999</v>
      </c>
      <c r="AB1973">
        <v>27.879000000000001</v>
      </c>
    </row>
    <row r="1974" spans="2:28" x14ac:dyDescent="0.25">
      <c r="B1974">
        <v>14.666666666666666</v>
      </c>
      <c r="Z1974">
        <v>20.013000000000002</v>
      </c>
      <c r="AB1974">
        <v>27.951000000000001</v>
      </c>
    </row>
    <row r="1975" spans="2:28" x14ac:dyDescent="0.25">
      <c r="B1975">
        <v>14.75</v>
      </c>
      <c r="Z1975">
        <v>20.065000000000001</v>
      </c>
      <c r="AB1975">
        <v>28.023</v>
      </c>
    </row>
    <row r="1976" spans="2:28" x14ac:dyDescent="0.25">
      <c r="B1976">
        <v>14.833333333333334</v>
      </c>
      <c r="Z1976">
        <v>20.114999999999998</v>
      </c>
      <c r="AB1976">
        <v>28.091000000000001</v>
      </c>
    </row>
    <row r="1977" spans="2:28" x14ac:dyDescent="0.25">
      <c r="B1977">
        <v>14.916666666666666</v>
      </c>
      <c r="Z1977">
        <v>20.164000000000001</v>
      </c>
      <c r="AB1977">
        <v>28.158999999999999</v>
      </c>
    </row>
    <row r="1978" spans="2:28" x14ac:dyDescent="0.25">
      <c r="B1978">
        <v>15</v>
      </c>
      <c r="Z1978">
        <v>20.212</v>
      </c>
      <c r="AB1978">
        <v>28.224</v>
      </c>
    </row>
    <row r="1979" spans="2:28" x14ac:dyDescent="0.25">
      <c r="B1979">
        <v>15.083333333333334</v>
      </c>
      <c r="Z1979">
        <v>20.260000000000002</v>
      </c>
      <c r="AB1979">
        <v>28.289000000000001</v>
      </c>
    </row>
    <row r="1980" spans="2:28" x14ac:dyDescent="0.25">
      <c r="B1980">
        <v>15.166666666666666</v>
      </c>
      <c r="Z1980">
        <v>20.305</v>
      </c>
      <c r="AB1980">
        <v>28.35</v>
      </c>
    </row>
    <row r="1981" spans="2:28" x14ac:dyDescent="0.25">
      <c r="B1981">
        <v>15.25</v>
      </c>
      <c r="Z1981">
        <v>20.350000000000001</v>
      </c>
      <c r="AB1981">
        <v>28.411000000000001</v>
      </c>
    </row>
    <row r="1982" spans="2:28" x14ac:dyDescent="0.25">
      <c r="B1982">
        <v>15.333333333333334</v>
      </c>
      <c r="Z1982">
        <v>20.393000000000001</v>
      </c>
      <c r="AB1982">
        <v>28.469000000000001</v>
      </c>
    </row>
    <row r="1983" spans="2:28" x14ac:dyDescent="0.25">
      <c r="B1983">
        <v>15.416666666666666</v>
      </c>
      <c r="Z1983">
        <v>20.436</v>
      </c>
      <c r="AB1983">
        <v>28.524999999999999</v>
      </c>
    </row>
    <row r="1984" spans="2:28" x14ac:dyDescent="0.25">
      <c r="B1984">
        <v>15.5</v>
      </c>
      <c r="Z1984">
        <v>20.477</v>
      </c>
      <c r="AB1984">
        <v>28.58</v>
      </c>
    </row>
    <row r="1985" spans="2:28" x14ac:dyDescent="0.25">
      <c r="B1985">
        <v>15.583333333333334</v>
      </c>
      <c r="Z1985">
        <v>20.516999999999999</v>
      </c>
      <c r="AB1985">
        <v>28.634</v>
      </c>
    </row>
    <row r="1986" spans="2:28" x14ac:dyDescent="0.25">
      <c r="B1986">
        <v>15.666666666666666</v>
      </c>
      <c r="Z1986">
        <v>20.556000000000001</v>
      </c>
      <c r="AB1986">
        <v>28.684000000000001</v>
      </c>
    </row>
    <row r="1987" spans="2:28" x14ac:dyDescent="0.25">
      <c r="B1987">
        <v>15.75</v>
      </c>
      <c r="Z1987">
        <v>20.594000000000001</v>
      </c>
      <c r="AB1987">
        <v>28.734000000000002</v>
      </c>
    </row>
    <row r="1988" spans="2:28" x14ac:dyDescent="0.25">
      <c r="B1988">
        <v>15.833333333333334</v>
      </c>
      <c r="Z1988">
        <v>20.631</v>
      </c>
      <c r="AB1988">
        <v>28.782</v>
      </c>
    </row>
    <row r="1989" spans="2:28" x14ac:dyDescent="0.25">
      <c r="B1989">
        <v>15.916666666666666</v>
      </c>
      <c r="Z1989">
        <v>20.666</v>
      </c>
      <c r="AB1989">
        <v>28.827999999999999</v>
      </c>
    </row>
    <row r="1990" spans="2:28" x14ac:dyDescent="0.25">
      <c r="B1990">
        <v>16</v>
      </c>
      <c r="Z1990">
        <v>20.701000000000001</v>
      </c>
      <c r="AB1990">
        <v>28.873000000000001</v>
      </c>
    </row>
    <row r="1991" spans="2:28" x14ac:dyDescent="0.25">
      <c r="B1991">
        <v>16.083333333333332</v>
      </c>
      <c r="Z1991">
        <v>20.734000000000002</v>
      </c>
      <c r="AB1991">
        <v>28.914999999999999</v>
      </c>
    </row>
    <row r="1992" spans="2:28" x14ac:dyDescent="0.25">
      <c r="B1992">
        <v>16.166666666666668</v>
      </c>
      <c r="Z1992">
        <v>20.766999999999999</v>
      </c>
      <c r="AB1992">
        <v>28.956</v>
      </c>
    </row>
    <row r="1993" spans="2:28" x14ac:dyDescent="0.25">
      <c r="B1993">
        <v>16.25</v>
      </c>
      <c r="Z1993">
        <v>20.797999999999998</v>
      </c>
      <c r="AB1993">
        <v>28.995999999999999</v>
      </c>
    </row>
    <row r="1994" spans="2:28" x14ac:dyDescent="0.25">
      <c r="B1994">
        <v>16.333333333333332</v>
      </c>
      <c r="Z1994">
        <v>20.829000000000001</v>
      </c>
      <c r="AB1994">
        <v>29.033999999999999</v>
      </c>
    </row>
    <row r="1995" spans="2:28" x14ac:dyDescent="0.25">
      <c r="B1995">
        <v>16.416666666666668</v>
      </c>
      <c r="Z1995">
        <v>20.858000000000001</v>
      </c>
      <c r="AB1995">
        <v>29.07</v>
      </c>
    </row>
    <row r="1996" spans="2:28" x14ac:dyDescent="0.25">
      <c r="B1996">
        <v>16.5</v>
      </c>
      <c r="Z1996">
        <v>20.885999999999999</v>
      </c>
      <c r="AB1996">
        <v>29.105</v>
      </c>
    </row>
    <row r="1997" spans="2:28" x14ac:dyDescent="0.25">
      <c r="B1997">
        <v>16.583333333333332</v>
      </c>
      <c r="Z1997">
        <v>20.914000000000001</v>
      </c>
      <c r="AB1997">
        <v>29.138000000000002</v>
      </c>
    </row>
    <row r="1998" spans="2:28" x14ac:dyDescent="0.25">
      <c r="B1998">
        <v>16.666666666666668</v>
      </c>
      <c r="Z1998">
        <v>20.94</v>
      </c>
      <c r="AB1998">
        <v>29.17</v>
      </c>
    </row>
    <row r="1999" spans="2:28" x14ac:dyDescent="0.25">
      <c r="B1999">
        <v>16.75</v>
      </c>
      <c r="Z1999">
        <v>20.966000000000001</v>
      </c>
      <c r="AB1999">
        <v>29.201000000000001</v>
      </c>
    </row>
    <row r="2000" spans="2:28" x14ac:dyDescent="0.25">
      <c r="B2000">
        <v>16.833333333333332</v>
      </c>
      <c r="Z2000">
        <v>20.99</v>
      </c>
      <c r="AB2000">
        <v>29.23</v>
      </c>
    </row>
    <row r="2001" spans="2:28" x14ac:dyDescent="0.25">
      <c r="B2001">
        <v>16.916666666666668</v>
      </c>
      <c r="Z2001">
        <v>21.013999999999999</v>
      </c>
      <c r="AB2001">
        <v>29.257000000000001</v>
      </c>
    </row>
    <row r="2002" spans="2:28" x14ac:dyDescent="0.25">
      <c r="B2002">
        <v>17</v>
      </c>
      <c r="Z2002">
        <v>21.036999999999999</v>
      </c>
      <c r="AB2002">
        <v>29.283000000000001</v>
      </c>
    </row>
    <row r="2003" spans="2:28" x14ac:dyDescent="0.25">
      <c r="B2003">
        <v>17.083333333333332</v>
      </c>
      <c r="Z2003">
        <v>21.059000000000001</v>
      </c>
      <c r="AB2003">
        <v>29.308</v>
      </c>
    </row>
    <row r="2004" spans="2:28" x14ac:dyDescent="0.25">
      <c r="B2004">
        <v>17.166666666666668</v>
      </c>
      <c r="Z2004">
        <v>21.08</v>
      </c>
      <c r="AB2004">
        <v>29.332999999999998</v>
      </c>
    </row>
    <row r="2005" spans="2:28" x14ac:dyDescent="0.25">
      <c r="B2005">
        <v>17.25</v>
      </c>
      <c r="Z2005">
        <v>21.100999999999999</v>
      </c>
      <c r="AB2005">
        <v>29.355</v>
      </c>
    </row>
    <row r="2006" spans="2:28" x14ac:dyDescent="0.25">
      <c r="B2006">
        <v>17.333333333333332</v>
      </c>
      <c r="Z2006">
        <v>21.120999999999999</v>
      </c>
      <c r="AB2006">
        <v>29.376000000000001</v>
      </c>
    </row>
    <row r="2007" spans="2:28" x14ac:dyDescent="0.25">
      <c r="B2007">
        <v>17.416666666666668</v>
      </c>
      <c r="Z2007">
        <v>21.14</v>
      </c>
      <c r="AB2007">
        <v>29.398</v>
      </c>
    </row>
    <row r="2008" spans="2:28" x14ac:dyDescent="0.25">
      <c r="B2008">
        <v>17.5</v>
      </c>
      <c r="Z2008">
        <v>21.158999999999999</v>
      </c>
      <c r="AB2008">
        <v>29.417999999999999</v>
      </c>
    </row>
    <row r="2009" spans="2:28" x14ac:dyDescent="0.25">
      <c r="B2009">
        <v>17.583333333333332</v>
      </c>
      <c r="Z2009">
        <v>21.177</v>
      </c>
      <c r="AB2009">
        <v>29.436</v>
      </c>
    </row>
    <row r="2010" spans="2:28" x14ac:dyDescent="0.25">
      <c r="B2010">
        <v>17.666666666666668</v>
      </c>
      <c r="Z2010">
        <v>21.193999999999999</v>
      </c>
      <c r="AB2010">
        <v>29.454999999999998</v>
      </c>
    </row>
    <row r="2011" spans="2:28" x14ac:dyDescent="0.25">
      <c r="B2011">
        <v>17.75</v>
      </c>
      <c r="Z2011">
        <v>21.212</v>
      </c>
      <c r="AB2011">
        <v>29.472000000000001</v>
      </c>
    </row>
    <row r="2012" spans="2:28" x14ac:dyDescent="0.25">
      <c r="B2012">
        <v>17.833333333333332</v>
      </c>
      <c r="Z2012">
        <v>21.228000000000002</v>
      </c>
      <c r="AB2012">
        <v>29.489000000000001</v>
      </c>
    </row>
    <row r="2013" spans="2:28" x14ac:dyDescent="0.25">
      <c r="B2013">
        <v>17.916666666666668</v>
      </c>
      <c r="Z2013">
        <v>21.244</v>
      </c>
      <c r="AB2013">
        <v>29.504999999999999</v>
      </c>
    </row>
    <row r="2014" spans="2:28" x14ac:dyDescent="0.25">
      <c r="B2014">
        <v>18</v>
      </c>
      <c r="Z2014">
        <v>21.26</v>
      </c>
      <c r="AB2014">
        <v>29.52</v>
      </c>
    </row>
    <row r="2015" spans="2:28" x14ac:dyDescent="0.25">
      <c r="B2015">
        <v>18.083333333333332</v>
      </c>
      <c r="Z2015">
        <v>21.276</v>
      </c>
      <c r="AB2015">
        <v>29.536000000000001</v>
      </c>
    </row>
    <row r="2016" spans="2:28" x14ac:dyDescent="0.25">
      <c r="B2016">
        <v>18.166666666666668</v>
      </c>
      <c r="Z2016">
        <v>21.291</v>
      </c>
      <c r="AB2016">
        <v>29.55</v>
      </c>
    </row>
    <row r="2017" spans="2:28" x14ac:dyDescent="0.25">
      <c r="B2017">
        <v>18.25</v>
      </c>
      <c r="Z2017">
        <v>21.306000000000001</v>
      </c>
      <c r="AB2017">
        <v>29.564</v>
      </c>
    </row>
    <row r="2018" spans="2:28" x14ac:dyDescent="0.25">
      <c r="B2018">
        <v>18.333333333333332</v>
      </c>
      <c r="Z2018">
        <v>21.32</v>
      </c>
      <c r="AB2018">
        <v>29.577000000000002</v>
      </c>
    </row>
    <row r="2019" spans="2:28" x14ac:dyDescent="0.25">
      <c r="B2019">
        <v>18.416666666666668</v>
      </c>
      <c r="Z2019">
        <v>21.334</v>
      </c>
      <c r="AB2019">
        <v>29.588999999999999</v>
      </c>
    </row>
    <row r="2020" spans="2:28" x14ac:dyDescent="0.25">
      <c r="B2020">
        <v>18.5</v>
      </c>
      <c r="Z2020">
        <v>21.347999999999999</v>
      </c>
      <c r="AB2020">
        <v>29.602</v>
      </c>
    </row>
    <row r="2021" spans="2:28" x14ac:dyDescent="0.25">
      <c r="B2021">
        <v>18.583333333333332</v>
      </c>
      <c r="Z2021">
        <v>21.361999999999998</v>
      </c>
      <c r="AB2021">
        <v>29.614000000000001</v>
      </c>
    </row>
    <row r="2022" spans="2:28" x14ac:dyDescent="0.25">
      <c r="B2022">
        <v>18.666666666666668</v>
      </c>
      <c r="Z2022">
        <v>21.375</v>
      </c>
      <c r="AB2022">
        <v>29.626000000000001</v>
      </c>
    </row>
    <row r="2023" spans="2:28" x14ac:dyDescent="0.25">
      <c r="B2023">
        <v>18.75</v>
      </c>
      <c r="Z2023">
        <v>21.388000000000002</v>
      </c>
      <c r="AB2023">
        <v>29.637</v>
      </c>
    </row>
    <row r="2024" spans="2:28" x14ac:dyDescent="0.25">
      <c r="B2024">
        <v>18.833333333333332</v>
      </c>
      <c r="Z2024">
        <v>21.401</v>
      </c>
      <c r="AB2024">
        <v>29.649000000000001</v>
      </c>
    </row>
    <row r="2025" spans="2:28" x14ac:dyDescent="0.25">
      <c r="B2025">
        <v>18.916666666666668</v>
      </c>
      <c r="Z2025">
        <v>21.414000000000001</v>
      </c>
      <c r="AB2025">
        <v>29.658999999999999</v>
      </c>
    </row>
    <row r="2026" spans="2:28" x14ac:dyDescent="0.25">
      <c r="B2026">
        <v>19</v>
      </c>
      <c r="Z2026">
        <v>21.427</v>
      </c>
      <c r="AB2026">
        <v>29.67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G169"/>
  <sheetViews>
    <sheetView workbookViewId="0"/>
  </sheetViews>
  <sheetFormatPr defaultRowHeight="13.2" x14ac:dyDescent="0.25"/>
  <sheetData>
    <row r="1" spans="1:33" x14ac:dyDescent="0.25">
      <c r="A1" t="s">
        <v>21</v>
      </c>
      <c r="B1" t="s">
        <v>27</v>
      </c>
      <c r="C1" t="s">
        <v>2</v>
      </c>
      <c r="D1" t="s">
        <v>3</v>
      </c>
      <c r="E1" t="s">
        <v>4</v>
      </c>
      <c r="F1" t="s">
        <v>16</v>
      </c>
      <c r="G1" t="s">
        <v>17</v>
      </c>
      <c r="H1" t="s">
        <v>5</v>
      </c>
      <c r="I1" t="s">
        <v>6</v>
      </c>
      <c r="J1" t="s">
        <v>7</v>
      </c>
      <c r="K1" t="s">
        <v>18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19</v>
      </c>
      <c r="T1" t="s">
        <v>20</v>
      </c>
      <c r="U1" t="s">
        <v>21</v>
      </c>
      <c r="V1" t="s">
        <v>2</v>
      </c>
      <c r="W1" t="s">
        <v>3</v>
      </c>
      <c r="X1" t="s">
        <v>4</v>
      </c>
      <c r="Y1" t="s">
        <v>43</v>
      </c>
      <c r="Z1" t="s">
        <v>44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</row>
    <row r="2" spans="1:33" x14ac:dyDescent="0.25">
      <c r="A2">
        <v>61</v>
      </c>
      <c r="B2">
        <f>A2/12</f>
        <v>5.083333333333333</v>
      </c>
      <c r="C2">
        <v>-0.73870000000000002</v>
      </c>
      <c r="D2">
        <v>15.264099999999999</v>
      </c>
      <c r="E2">
        <v>8.3900000000000002E-2</v>
      </c>
      <c r="F2">
        <v>12.041</v>
      </c>
      <c r="G2">
        <v>12.72</v>
      </c>
      <c r="H2">
        <v>13.148</v>
      </c>
      <c r="I2">
        <v>13.384</v>
      </c>
      <c r="J2">
        <v>13.763999999999999</v>
      </c>
      <c r="K2">
        <v>14.03</v>
      </c>
      <c r="L2">
        <v>14.441000000000001</v>
      </c>
      <c r="M2">
        <v>15.263999999999999</v>
      </c>
      <c r="N2">
        <v>16.172000000000001</v>
      </c>
      <c r="O2">
        <v>16.7</v>
      </c>
      <c r="P2">
        <v>17.074000000000002</v>
      </c>
      <c r="Q2">
        <v>17.655999999999999</v>
      </c>
      <c r="R2">
        <v>18.052</v>
      </c>
      <c r="S2">
        <v>18.844999999999999</v>
      </c>
      <c r="T2">
        <v>20.355</v>
      </c>
      <c r="U2">
        <v>61</v>
      </c>
      <c r="V2">
        <v>-0.73870000000000002</v>
      </c>
      <c r="W2">
        <v>15.264099999999999</v>
      </c>
      <c r="X2">
        <v>8.3900000000000002E-2</v>
      </c>
      <c r="Y2">
        <v>11.204000000000001</v>
      </c>
      <c r="Z2">
        <v>12.118</v>
      </c>
      <c r="AA2">
        <v>13.031000000000001</v>
      </c>
      <c r="AB2">
        <v>14.071</v>
      </c>
      <c r="AC2">
        <v>15.263999999999999</v>
      </c>
      <c r="AD2">
        <v>16.645</v>
      </c>
      <c r="AE2">
        <v>18.259</v>
      </c>
      <c r="AF2">
        <v>20.166</v>
      </c>
      <c r="AG2">
        <v>22.071999999999999</v>
      </c>
    </row>
    <row r="3" spans="1:33" x14ac:dyDescent="0.25">
      <c r="A3">
        <v>62</v>
      </c>
      <c r="B3">
        <f t="shared" ref="B3:B66" si="0">A3/12</f>
        <v>5.166666666666667</v>
      </c>
      <c r="C3">
        <v>-0.7621</v>
      </c>
      <c r="D3">
        <v>15.2616</v>
      </c>
      <c r="E3">
        <v>8.4140000000000006E-2</v>
      </c>
      <c r="F3">
        <v>12.039</v>
      </c>
      <c r="G3">
        <v>12.715999999999999</v>
      </c>
      <c r="H3">
        <v>13.144</v>
      </c>
      <c r="I3">
        <v>13.38</v>
      </c>
      <c r="J3">
        <v>13.759</v>
      </c>
      <c r="K3">
        <v>14.026</v>
      </c>
      <c r="L3">
        <v>14.436999999999999</v>
      </c>
      <c r="M3">
        <v>15.262</v>
      </c>
      <c r="N3">
        <v>16.172999999999998</v>
      </c>
      <c r="O3">
        <v>16.702999999999999</v>
      </c>
      <c r="P3">
        <v>17.079000000000001</v>
      </c>
      <c r="Q3">
        <v>17.664999999999999</v>
      </c>
      <c r="R3">
        <v>18.065000000000001</v>
      </c>
      <c r="S3">
        <v>18.864999999999998</v>
      </c>
      <c r="T3">
        <v>20.391999999999999</v>
      </c>
      <c r="U3">
        <v>62</v>
      </c>
      <c r="V3">
        <v>-0.7621</v>
      </c>
      <c r="W3">
        <v>15.2616</v>
      </c>
      <c r="X3">
        <v>8.4140000000000006E-2</v>
      </c>
      <c r="Y3">
        <v>11.204000000000001</v>
      </c>
      <c r="Z3">
        <v>12.115</v>
      </c>
      <c r="AA3">
        <v>13.026999999999999</v>
      </c>
      <c r="AB3">
        <v>14.066000000000001</v>
      </c>
      <c r="AC3">
        <v>15.262</v>
      </c>
      <c r="AD3">
        <v>16.648</v>
      </c>
      <c r="AE3">
        <v>18.273</v>
      </c>
      <c r="AF3">
        <v>20.2</v>
      </c>
      <c r="AG3">
        <v>22.126999999999999</v>
      </c>
    </row>
    <row r="4" spans="1:33" x14ac:dyDescent="0.25">
      <c r="A4">
        <v>63</v>
      </c>
      <c r="B4">
        <f t="shared" si="0"/>
        <v>5.25</v>
      </c>
      <c r="C4">
        <v>-0.78559999999999997</v>
      </c>
      <c r="D4">
        <v>15.260400000000001</v>
      </c>
      <c r="E4">
        <v>8.4390000000000007E-2</v>
      </c>
      <c r="F4">
        <v>12.037000000000001</v>
      </c>
      <c r="G4">
        <v>12.714</v>
      </c>
      <c r="H4">
        <v>13.14</v>
      </c>
      <c r="I4">
        <v>13.377000000000001</v>
      </c>
      <c r="J4">
        <v>13.756</v>
      </c>
      <c r="K4">
        <v>14.023</v>
      </c>
      <c r="L4">
        <v>14.433999999999999</v>
      </c>
      <c r="M4">
        <v>15.26</v>
      </c>
      <c r="N4">
        <v>16.175000000000001</v>
      </c>
      <c r="O4">
        <v>16.707999999999998</v>
      </c>
      <c r="P4">
        <v>17.085999999999999</v>
      </c>
      <c r="Q4">
        <v>17.677</v>
      </c>
      <c r="R4">
        <v>18.079999999999998</v>
      </c>
      <c r="S4">
        <v>18.887</v>
      </c>
      <c r="T4">
        <v>20.431999999999999</v>
      </c>
      <c r="U4">
        <v>63</v>
      </c>
      <c r="V4">
        <v>-0.78559999999999997</v>
      </c>
      <c r="W4">
        <v>15.260400000000001</v>
      </c>
      <c r="X4">
        <v>8.4390000000000007E-2</v>
      </c>
      <c r="Y4">
        <v>11.204000000000001</v>
      </c>
      <c r="Z4">
        <v>12.114000000000001</v>
      </c>
      <c r="AA4">
        <v>13.023999999999999</v>
      </c>
      <c r="AB4">
        <v>14.063000000000001</v>
      </c>
      <c r="AC4">
        <v>15.26</v>
      </c>
      <c r="AD4">
        <v>16.652999999999999</v>
      </c>
      <c r="AE4">
        <v>18.29</v>
      </c>
      <c r="AF4">
        <v>20.238</v>
      </c>
      <c r="AG4">
        <v>22.186</v>
      </c>
    </row>
    <row r="5" spans="1:33" x14ac:dyDescent="0.25">
      <c r="A5">
        <v>64</v>
      </c>
      <c r="B5">
        <f t="shared" si="0"/>
        <v>5.333333333333333</v>
      </c>
      <c r="C5">
        <v>-0.80889999999999995</v>
      </c>
      <c r="D5">
        <v>15.2605</v>
      </c>
      <c r="E5">
        <v>8.4640000000000007E-2</v>
      </c>
      <c r="F5">
        <v>12.037000000000001</v>
      </c>
      <c r="G5">
        <v>12.712</v>
      </c>
      <c r="H5">
        <v>13.138</v>
      </c>
      <c r="I5">
        <v>13.374000000000001</v>
      </c>
      <c r="J5">
        <v>13.754</v>
      </c>
      <c r="K5">
        <v>14.02</v>
      </c>
      <c r="L5">
        <v>14.432</v>
      </c>
      <c r="M5">
        <v>15.26</v>
      </c>
      <c r="N5">
        <v>16.178999999999998</v>
      </c>
      <c r="O5">
        <v>16.713999999999999</v>
      </c>
      <c r="P5">
        <v>17.094999999999999</v>
      </c>
      <c r="Q5">
        <v>17.689</v>
      </c>
      <c r="R5">
        <v>18.096</v>
      </c>
      <c r="S5">
        <v>18.911000000000001</v>
      </c>
      <c r="T5">
        <v>20.474</v>
      </c>
      <c r="U5">
        <v>64</v>
      </c>
      <c r="V5">
        <v>-0.80889999999999995</v>
      </c>
      <c r="W5">
        <v>15.2605</v>
      </c>
      <c r="X5">
        <v>8.4640000000000007E-2</v>
      </c>
      <c r="Y5">
        <v>11.205</v>
      </c>
      <c r="Z5">
        <v>12.114000000000001</v>
      </c>
      <c r="AA5">
        <v>13.022</v>
      </c>
      <c r="AB5">
        <v>14.061</v>
      </c>
      <c r="AC5">
        <v>15.26</v>
      </c>
      <c r="AD5">
        <v>16.658999999999999</v>
      </c>
      <c r="AE5">
        <v>18.308</v>
      </c>
      <c r="AF5">
        <v>20.277000000000001</v>
      </c>
      <c r="AG5">
        <v>22.247</v>
      </c>
    </row>
    <row r="6" spans="1:33" x14ac:dyDescent="0.25">
      <c r="A6">
        <v>65</v>
      </c>
      <c r="B6">
        <f t="shared" si="0"/>
        <v>5.416666666666667</v>
      </c>
      <c r="C6">
        <v>-0.83220000000000005</v>
      </c>
      <c r="D6">
        <v>15.261900000000001</v>
      </c>
      <c r="E6">
        <v>8.4900000000000003E-2</v>
      </c>
      <c r="F6">
        <v>12.038</v>
      </c>
      <c r="G6">
        <v>12.711</v>
      </c>
      <c r="H6">
        <v>13.137</v>
      </c>
      <c r="I6">
        <v>13.372999999999999</v>
      </c>
      <c r="J6">
        <v>13.752000000000001</v>
      </c>
      <c r="K6">
        <v>14.019</v>
      </c>
      <c r="L6">
        <v>14.432</v>
      </c>
      <c r="M6">
        <v>15.262</v>
      </c>
      <c r="N6">
        <v>16.184000000000001</v>
      </c>
      <c r="O6">
        <v>16.722000000000001</v>
      </c>
      <c r="P6">
        <v>17.106000000000002</v>
      </c>
      <c r="Q6">
        <v>17.704000000000001</v>
      </c>
      <c r="R6">
        <v>18.114000000000001</v>
      </c>
      <c r="S6">
        <v>18.937000000000001</v>
      </c>
      <c r="T6">
        <v>20.518999999999998</v>
      </c>
      <c r="U6">
        <v>65</v>
      </c>
      <c r="V6">
        <v>-0.83220000000000005</v>
      </c>
      <c r="W6">
        <v>15.261900000000001</v>
      </c>
      <c r="X6">
        <v>8.4900000000000003E-2</v>
      </c>
      <c r="Y6">
        <v>11.207000000000001</v>
      </c>
      <c r="Z6">
        <v>12.114000000000001</v>
      </c>
      <c r="AA6">
        <v>13.021000000000001</v>
      </c>
      <c r="AB6">
        <v>14.06</v>
      </c>
      <c r="AC6">
        <v>15.262</v>
      </c>
      <c r="AD6">
        <v>16.667000000000002</v>
      </c>
      <c r="AE6">
        <v>18.327999999999999</v>
      </c>
      <c r="AF6">
        <v>20.32</v>
      </c>
      <c r="AG6">
        <v>22.312000000000001</v>
      </c>
    </row>
    <row r="7" spans="1:33" x14ac:dyDescent="0.25">
      <c r="A7">
        <v>66</v>
      </c>
      <c r="B7">
        <f t="shared" si="0"/>
        <v>5.5</v>
      </c>
      <c r="C7">
        <v>-0.85540000000000005</v>
      </c>
      <c r="D7">
        <v>15.2645</v>
      </c>
      <c r="E7">
        <v>8.516E-2</v>
      </c>
      <c r="F7">
        <v>12.039</v>
      </c>
      <c r="G7">
        <v>12.712</v>
      </c>
      <c r="H7">
        <v>13.137</v>
      </c>
      <c r="I7">
        <v>13.372999999999999</v>
      </c>
      <c r="J7">
        <v>13.752000000000001</v>
      </c>
      <c r="K7">
        <v>14.019</v>
      </c>
      <c r="L7">
        <v>14.432</v>
      </c>
      <c r="M7">
        <v>15.263999999999999</v>
      </c>
      <c r="N7">
        <v>16.190999999999999</v>
      </c>
      <c r="O7">
        <v>16.731999999999999</v>
      </c>
      <c r="P7">
        <v>17.117999999999999</v>
      </c>
      <c r="Q7">
        <v>17.721</v>
      </c>
      <c r="R7">
        <v>18.134</v>
      </c>
      <c r="S7">
        <v>18.965</v>
      </c>
      <c r="T7">
        <v>20.567</v>
      </c>
      <c r="U7">
        <v>66</v>
      </c>
      <c r="V7">
        <v>-0.85540000000000005</v>
      </c>
      <c r="W7">
        <v>15.2645</v>
      </c>
      <c r="X7">
        <v>8.516E-2</v>
      </c>
      <c r="Y7">
        <v>11.21</v>
      </c>
      <c r="Z7">
        <v>12.115</v>
      </c>
      <c r="AA7">
        <v>13.021000000000001</v>
      </c>
      <c r="AB7">
        <v>14.06</v>
      </c>
      <c r="AC7">
        <v>15.263999999999999</v>
      </c>
      <c r="AD7">
        <v>16.675999999999998</v>
      </c>
      <c r="AE7">
        <v>18.350000000000001</v>
      </c>
      <c r="AF7">
        <v>20.364999999999998</v>
      </c>
      <c r="AG7">
        <v>22.38</v>
      </c>
    </row>
    <row r="8" spans="1:33" x14ac:dyDescent="0.25">
      <c r="A8">
        <v>67</v>
      </c>
      <c r="B8">
        <f t="shared" si="0"/>
        <v>5.583333333333333</v>
      </c>
      <c r="C8">
        <v>-0.87849999999999995</v>
      </c>
      <c r="D8">
        <v>15.2684</v>
      </c>
      <c r="E8">
        <v>8.5430000000000006E-2</v>
      </c>
      <c r="F8">
        <v>12.042</v>
      </c>
      <c r="G8">
        <v>12.712999999999999</v>
      </c>
      <c r="H8">
        <v>13.138</v>
      </c>
      <c r="I8">
        <v>13.374000000000001</v>
      </c>
      <c r="J8">
        <v>13.753</v>
      </c>
      <c r="K8">
        <v>14.02</v>
      </c>
      <c r="L8">
        <v>14.433999999999999</v>
      </c>
      <c r="M8">
        <v>15.268000000000001</v>
      </c>
      <c r="N8">
        <v>16.198</v>
      </c>
      <c r="O8">
        <v>16.742999999999999</v>
      </c>
      <c r="P8">
        <v>17.131</v>
      </c>
      <c r="Q8">
        <v>17.739000000000001</v>
      </c>
      <c r="R8">
        <v>18.155999999999999</v>
      </c>
      <c r="S8">
        <v>18.995000000000001</v>
      </c>
      <c r="T8">
        <v>20.617999999999999</v>
      </c>
      <c r="U8">
        <v>67</v>
      </c>
      <c r="V8">
        <v>-0.87849999999999995</v>
      </c>
      <c r="W8">
        <v>15.2684</v>
      </c>
      <c r="X8">
        <v>8.5430000000000006E-2</v>
      </c>
      <c r="Y8">
        <v>11.212999999999999</v>
      </c>
      <c r="Z8">
        <v>12.117000000000001</v>
      </c>
      <c r="AA8">
        <v>13.021000000000001</v>
      </c>
      <c r="AB8">
        <v>14.061</v>
      </c>
      <c r="AC8">
        <v>15.268000000000001</v>
      </c>
      <c r="AD8">
        <v>16.686</v>
      </c>
      <c r="AE8">
        <v>18.373999999999999</v>
      </c>
      <c r="AF8">
        <v>20.413</v>
      </c>
      <c r="AG8">
        <v>22.452000000000002</v>
      </c>
    </row>
    <row r="9" spans="1:33" x14ac:dyDescent="0.25">
      <c r="A9">
        <v>68</v>
      </c>
      <c r="B9">
        <f t="shared" si="0"/>
        <v>5.666666666666667</v>
      </c>
      <c r="C9">
        <v>-0.90149999999999997</v>
      </c>
      <c r="D9">
        <v>15.2737</v>
      </c>
      <c r="E9">
        <v>8.5699999999999998E-2</v>
      </c>
      <c r="F9">
        <v>12.045</v>
      </c>
      <c r="G9">
        <v>12.715</v>
      </c>
      <c r="H9">
        <v>13.14</v>
      </c>
      <c r="I9">
        <v>13.375999999999999</v>
      </c>
      <c r="J9">
        <v>13.755000000000001</v>
      </c>
      <c r="K9">
        <v>14.023</v>
      </c>
      <c r="L9">
        <v>14.436999999999999</v>
      </c>
      <c r="M9">
        <v>15.273999999999999</v>
      </c>
      <c r="N9">
        <v>16.207999999999998</v>
      </c>
      <c r="O9">
        <v>16.754999999999999</v>
      </c>
      <c r="P9">
        <v>17.146000000000001</v>
      </c>
      <c r="Q9">
        <v>17.759</v>
      </c>
      <c r="R9">
        <v>18.18</v>
      </c>
      <c r="S9">
        <v>19.027999999999999</v>
      </c>
      <c r="T9">
        <v>20.670999999999999</v>
      </c>
      <c r="U9">
        <v>68</v>
      </c>
      <c r="V9">
        <v>-0.90149999999999997</v>
      </c>
      <c r="W9">
        <v>15.2737</v>
      </c>
      <c r="X9">
        <v>8.5699999999999998E-2</v>
      </c>
      <c r="Y9">
        <v>11.218</v>
      </c>
      <c r="Z9">
        <v>12.121</v>
      </c>
      <c r="AA9">
        <v>13.023</v>
      </c>
      <c r="AB9">
        <v>14.063000000000001</v>
      </c>
      <c r="AC9">
        <v>15.273999999999999</v>
      </c>
      <c r="AD9">
        <v>16.699000000000002</v>
      </c>
      <c r="AE9">
        <v>18.399000000000001</v>
      </c>
      <c r="AF9">
        <v>20.463000000000001</v>
      </c>
      <c r="AG9">
        <v>22.526</v>
      </c>
    </row>
    <row r="10" spans="1:33" x14ac:dyDescent="0.25">
      <c r="A10">
        <v>69</v>
      </c>
      <c r="B10">
        <f t="shared" si="0"/>
        <v>5.75</v>
      </c>
      <c r="C10">
        <v>-0.92430000000000001</v>
      </c>
      <c r="D10">
        <v>15.280099999999999</v>
      </c>
      <c r="E10">
        <v>8.5970000000000005E-2</v>
      </c>
      <c r="F10">
        <v>12.048999999999999</v>
      </c>
      <c r="G10">
        <v>12.718</v>
      </c>
      <c r="H10">
        <v>13.143000000000001</v>
      </c>
      <c r="I10">
        <v>13.379</v>
      </c>
      <c r="J10">
        <v>13.757999999999999</v>
      </c>
      <c r="K10">
        <v>14.026</v>
      </c>
      <c r="L10">
        <v>14.441000000000001</v>
      </c>
      <c r="M10">
        <v>15.28</v>
      </c>
      <c r="N10">
        <v>16.218</v>
      </c>
      <c r="O10">
        <v>16.768999999999998</v>
      </c>
      <c r="P10">
        <v>17.163</v>
      </c>
      <c r="Q10">
        <v>17.78</v>
      </c>
      <c r="R10">
        <v>18.204999999999998</v>
      </c>
      <c r="S10">
        <v>19.062000000000001</v>
      </c>
      <c r="T10">
        <v>20.725999999999999</v>
      </c>
      <c r="U10">
        <v>69</v>
      </c>
      <c r="V10">
        <v>-0.92430000000000001</v>
      </c>
      <c r="W10">
        <v>15.280099999999999</v>
      </c>
      <c r="X10">
        <v>8.5970000000000005E-2</v>
      </c>
      <c r="Y10">
        <v>11.223000000000001</v>
      </c>
      <c r="Z10">
        <v>12.125</v>
      </c>
      <c r="AA10">
        <v>13.026</v>
      </c>
      <c r="AB10">
        <v>14.067</v>
      </c>
      <c r="AC10">
        <v>15.28</v>
      </c>
      <c r="AD10">
        <v>16.712</v>
      </c>
      <c r="AE10">
        <v>18.427</v>
      </c>
      <c r="AF10">
        <v>20.515000000000001</v>
      </c>
      <c r="AG10">
        <v>22.603999999999999</v>
      </c>
    </row>
    <row r="11" spans="1:33" x14ac:dyDescent="0.25">
      <c r="A11">
        <v>70</v>
      </c>
      <c r="B11">
        <f t="shared" si="0"/>
        <v>5.833333333333333</v>
      </c>
      <c r="C11">
        <v>-0.94710000000000005</v>
      </c>
      <c r="D11">
        <v>15.287699999999999</v>
      </c>
      <c r="E11">
        <v>8.6249999999999993E-2</v>
      </c>
      <c r="F11">
        <v>12.054</v>
      </c>
      <c r="G11">
        <v>12.722</v>
      </c>
      <c r="H11">
        <v>13.146000000000001</v>
      </c>
      <c r="I11">
        <v>13.382</v>
      </c>
      <c r="J11">
        <v>13.762</v>
      </c>
      <c r="K11">
        <v>14.031000000000001</v>
      </c>
      <c r="L11">
        <v>14.446</v>
      </c>
      <c r="M11">
        <v>15.288</v>
      </c>
      <c r="N11">
        <v>16.23</v>
      </c>
      <c r="O11">
        <v>16.783999999999999</v>
      </c>
      <c r="P11">
        <v>17.181000000000001</v>
      </c>
      <c r="Q11">
        <v>17.803999999999998</v>
      </c>
      <c r="R11">
        <v>18.231999999999999</v>
      </c>
      <c r="S11">
        <v>19.097999999999999</v>
      </c>
      <c r="T11">
        <v>20.785</v>
      </c>
      <c r="U11">
        <v>70</v>
      </c>
      <c r="V11">
        <v>-0.94710000000000005</v>
      </c>
      <c r="W11">
        <v>15.287699999999999</v>
      </c>
      <c r="X11">
        <v>8.6249999999999993E-2</v>
      </c>
      <c r="Y11">
        <v>11.228</v>
      </c>
      <c r="Z11">
        <v>12.129</v>
      </c>
      <c r="AA11">
        <v>13.03</v>
      </c>
      <c r="AB11">
        <v>14.071</v>
      </c>
      <c r="AC11">
        <v>15.288</v>
      </c>
      <c r="AD11">
        <v>16.727</v>
      </c>
      <c r="AE11">
        <v>18.456</v>
      </c>
      <c r="AF11">
        <v>20.571000000000002</v>
      </c>
      <c r="AG11">
        <v>22.684999999999999</v>
      </c>
    </row>
    <row r="12" spans="1:33" x14ac:dyDescent="0.25">
      <c r="A12">
        <v>71</v>
      </c>
      <c r="B12">
        <f t="shared" si="0"/>
        <v>5.916666666666667</v>
      </c>
      <c r="C12">
        <v>-0.96970000000000001</v>
      </c>
      <c r="D12">
        <v>15.2965</v>
      </c>
      <c r="E12">
        <v>8.6529999999999996E-2</v>
      </c>
      <c r="F12">
        <v>12.06</v>
      </c>
      <c r="G12">
        <v>12.727</v>
      </c>
      <c r="H12">
        <v>13.151</v>
      </c>
      <c r="I12">
        <v>13.387</v>
      </c>
      <c r="J12">
        <v>13.766999999999999</v>
      </c>
      <c r="K12">
        <v>14.036</v>
      </c>
      <c r="L12">
        <v>14.452</v>
      </c>
      <c r="M12">
        <v>15.295999999999999</v>
      </c>
      <c r="N12">
        <v>16.244</v>
      </c>
      <c r="O12">
        <v>16.800999999999998</v>
      </c>
      <c r="P12">
        <v>17.201000000000001</v>
      </c>
      <c r="Q12">
        <v>17.827999999999999</v>
      </c>
      <c r="R12">
        <v>18.260999999999999</v>
      </c>
      <c r="S12">
        <v>19.135999999999999</v>
      </c>
      <c r="T12">
        <v>20.846</v>
      </c>
      <c r="U12">
        <v>71</v>
      </c>
      <c r="V12">
        <v>-0.96970000000000001</v>
      </c>
      <c r="W12">
        <v>15.2965</v>
      </c>
      <c r="X12">
        <v>8.6529999999999996E-2</v>
      </c>
      <c r="Y12">
        <v>11.234999999999999</v>
      </c>
      <c r="Z12">
        <v>12.135</v>
      </c>
      <c r="AA12">
        <v>13.035</v>
      </c>
      <c r="AB12">
        <v>14.077</v>
      </c>
      <c r="AC12">
        <v>15.295999999999999</v>
      </c>
      <c r="AD12">
        <v>16.742999999999999</v>
      </c>
      <c r="AE12">
        <v>18.486999999999998</v>
      </c>
      <c r="AF12">
        <v>20.628</v>
      </c>
      <c r="AG12">
        <v>22.77</v>
      </c>
    </row>
    <row r="13" spans="1:33" x14ac:dyDescent="0.25">
      <c r="A13">
        <v>72</v>
      </c>
      <c r="B13">
        <f t="shared" si="0"/>
        <v>6</v>
      </c>
      <c r="C13">
        <v>-0.99209999999999998</v>
      </c>
      <c r="D13">
        <v>15.3062</v>
      </c>
      <c r="E13">
        <v>8.6819999999999994E-2</v>
      </c>
      <c r="F13">
        <v>12.066000000000001</v>
      </c>
      <c r="G13">
        <v>12.733000000000001</v>
      </c>
      <c r="H13">
        <v>13.157</v>
      </c>
      <c r="I13">
        <v>13.393000000000001</v>
      </c>
      <c r="J13">
        <v>13.773</v>
      </c>
      <c r="K13">
        <v>14.042</v>
      </c>
      <c r="L13">
        <v>14.459</v>
      </c>
      <c r="M13">
        <v>15.305999999999999</v>
      </c>
      <c r="N13">
        <v>16.257999999999999</v>
      </c>
      <c r="O13">
        <v>16.818999999999999</v>
      </c>
      <c r="P13">
        <v>17.221</v>
      </c>
      <c r="Q13">
        <v>17.853999999999999</v>
      </c>
      <c r="R13">
        <v>18.291</v>
      </c>
      <c r="S13">
        <v>19.175999999999998</v>
      </c>
      <c r="T13">
        <v>20.91</v>
      </c>
      <c r="U13">
        <v>72</v>
      </c>
      <c r="V13">
        <v>-0.99209999999999998</v>
      </c>
      <c r="W13">
        <v>15.3062</v>
      </c>
      <c r="X13">
        <v>8.6819999999999994E-2</v>
      </c>
      <c r="Y13">
        <v>11.242000000000001</v>
      </c>
      <c r="Z13">
        <v>12.141</v>
      </c>
      <c r="AA13">
        <v>13.04</v>
      </c>
      <c r="AB13">
        <v>14.083</v>
      </c>
      <c r="AC13">
        <v>15.305999999999999</v>
      </c>
      <c r="AD13">
        <v>16.760999999999999</v>
      </c>
      <c r="AE13">
        <v>18.52</v>
      </c>
      <c r="AF13">
        <v>20.689</v>
      </c>
      <c r="AG13">
        <v>22.858000000000001</v>
      </c>
    </row>
    <row r="14" spans="1:33" x14ac:dyDescent="0.25">
      <c r="A14">
        <v>73</v>
      </c>
      <c r="B14">
        <f t="shared" si="0"/>
        <v>6.083333333333333</v>
      </c>
      <c r="C14">
        <v>-1.0144</v>
      </c>
      <c r="D14">
        <v>15.3169</v>
      </c>
      <c r="E14">
        <v>8.7110000000000007E-2</v>
      </c>
      <c r="F14">
        <v>12.073</v>
      </c>
      <c r="G14">
        <v>12.739000000000001</v>
      </c>
      <c r="H14">
        <v>13.163</v>
      </c>
      <c r="I14">
        <v>13.398999999999999</v>
      </c>
      <c r="J14">
        <v>13.78</v>
      </c>
      <c r="K14">
        <v>14.048999999999999</v>
      </c>
      <c r="L14">
        <v>14.467000000000001</v>
      </c>
      <c r="M14">
        <v>15.317</v>
      </c>
      <c r="N14">
        <v>16.273</v>
      </c>
      <c r="O14">
        <v>16.838000000000001</v>
      </c>
      <c r="P14">
        <v>17.244</v>
      </c>
      <c r="Q14">
        <v>17.882000000000001</v>
      </c>
      <c r="R14">
        <v>18.323</v>
      </c>
      <c r="S14">
        <v>19.216999999999999</v>
      </c>
      <c r="T14">
        <v>20.975000000000001</v>
      </c>
      <c r="U14">
        <v>73</v>
      </c>
      <c r="V14">
        <v>-1.0144</v>
      </c>
      <c r="W14">
        <v>15.3169</v>
      </c>
      <c r="X14">
        <v>8.7110000000000007E-2</v>
      </c>
      <c r="Y14">
        <v>11.249000000000001</v>
      </c>
      <c r="Z14">
        <v>12.148</v>
      </c>
      <c r="AA14">
        <v>13.047000000000001</v>
      </c>
      <c r="AB14">
        <v>14.09</v>
      </c>
      <c r="AC14">
        <v>15.317</v>
      </c>
      <c r="AD14">
        <v>16.78</v>
      </c>
      <c r="AE14">
        <v>18.553999999999998</v>
      </c>
      <c r="AF14">
        <v>20.751000000000001</v>
      </c>
      <c r="AG14">
        <v>22.948</v>
      </c>
    </row>
    <row r="15" spans="1:33" x14ac:dyDescent="0.25">
      <c r="A15">
        <v>74</v>
      </c>
      <c r="B15">
        <f t="shared" si="0"/>
        <v>6.166666666666667</v>
      </c>
      <c r="C15">
        <v>-1.0365</v>
      </c>
      <c r="D15">
        <v>15.3285</v>
      </c>
      <c r="E15">
        <v>8.7410000000000002E-2</v>
      </c>
      <c r="F15">
        <v>12.08</v>
      </c>
      <c r="G15">
        <v>12.746</v>
      </c>
      <c r="H15">
        <v>13.17</v>
      </c>
      <c r="I15">
        <v>13.406000000000001</v>
      </c>
      <c r="J15">
        <v>13.787000000000001</v>
      </c>
      <c r="K15">
        <v>14.057</v>
      </c>
      <c r="L15">
        <v>14.476000000000001</v>
      </c>
      <c r="M15">
        <v>15.327999999999999</v>
      </c>
      <c r="N15">
        <v>16.29</v>
      </c>
      <c r="O15">
        <v>16.858000000000001</v>
      </c>
      <c r="P15">
        <v>17.266999999999999</v>
      </c>
      <c r="Q15">
        <v>17.911000000000001</v>
      </c>
      <c r="R15">
        <v>18.356000000000002</v>
      </c>
      <c r="S15">
        <v>19.260999999999999</v>
      </c>
      <c r="T15">
        <v>21.044</v>
      </c>
      <c r="U15">
        <v>74</v>
      </c>
      <c r="V15">
        <v>-1.0365</v>
      </c>
      <c r="W15">
        <v>15.3285</v>
      </c>
      <c r="X15">
        <v>8.7410000000000002E-2</v>
      </c>
      <c r="Y15">
        <v>11.257</v>
      </c>
      <c r="Z15">
        <v>12.154999999999999</v>
      </c>
      <c r="AA15">
        <v>13.053000000000001</v>
      </c>
      <c r="AB15">
        <v>14.098000000000001</v>
      </c>
      <c r="AC15">
        <v>15.327999999999999</v>
      </c>
      <c r="AD15">
        <v>16.798999999999999</v>
      </c>
      <c r="AE15">
        <v>18.588999999999999</v>
      </c>
      <c r="AF15">
        <v>20.815999999999999</v>
      </c>
      <c r="AG15">
        <v>23.042999999999999</v>
      </c>
    </row>
    <row r="16" spans="1:33" x14ac:dyDescent="0.25">
      <c r="A16">
        <v>75</v>
      </c>
      <c r="B16">
        <f t="shared" si="0"/>
        <v>6.25</v>
      </c>
      <c r="C16">
        <v>-1.0584</v>
      </c>
      <c r="D16">
        <v>15.3408</v>
      </c>
      <c r="E16">
        <v>8.7709999999999996E-2</v>
      </c>
      <c r="F16">
        <v>12.087999999999999</v>
      </c>
      <c r="G16">
        <v>12.753</v>
      </c>
      <c r="H16">
        <v>13.177</v>
      </c>
      <c r="I16">
        <v>13.413</v>
      </c>
      <c r="J16">
        <v>13.795</v>
      </c>
      <c r="K16">
        <v>14.065</v>
      </c>
      <c r="L16">
        <v>14.484999999999999</v>
      </c>
      <c r="M16">
        <v>15.340999999999999</v>
      </c>
      <c r="N16">
        <v>16.306999999999999</v>
      </c>
      <c r="O16">
        <v>16.879000000000001</v>
      </c>
      <c r="P16">
        <v>17.291</v>
      </c>
      <c r="Q16">
        <v>17.940999999999999</v>
      </c>
      <c r="R16">
        <v>18.39</v>
      </c>
      <c r="S16">
        <v>19.305</v>
      </c>
      <c r="T16">
        <v>21.114000000000001</v>
      </c>
      <c r="U16">
        <v>75</v>
      </c>
      <c r="V16">
        <v>-1.0584</v>
      </c>
      <c r="W16">
        <v>15.3408</v>
      </c>
      <c r="X16">
        <v>8.7709999999999996E-2</v>
      </c>
      <c r="Y16">
        <v>11.265000000000001</v>
      </c>
      <c r="Z16">
        <v>12.163</v>
      </c>
      <c r="AA16">
        <v>13.061</v>
      </c>
      <c r="AB16">
        <v>14.106999999999999</v>
      </c>
      <c r="AC16">
        <v>15.340999999999999</v>
      </c>
      <c r="AD16">
        <v>16.82</v>
      </c>
      <c r="AE16">
        <v>18.626000000000001</v>
      </c>
      <c r="AF16">
        <v>20.882999999999999</v>
      </c>
      <c r="AG16">
        <v>23.138999999999999</v>
      </c>
    </row>
    <row r="17" spans="1:33" x14ac:dyDescent="0.25">
      <c r="A17">
        <v>76</v>
      </c>
      <c r="B17">
        <f t="shared" si="0"/>
        <v>6.333333333333333</v>
      </c>
      <c r="C17">
        <v>-1.0801000000000001</v>
      </c>
      <c r="D17">
        <v>15.353999999999999</v>
      </c>
      <c r="E17">
        <v>8.8020000000000001E-2</v>
      </c>
      <c r="F17">
        <v>12.096</v>
      </c>
      <c r="G17">
        <v>12.760999999999999</v>
      </c>
      <c r="H17">
        <v>13.185</v>
      </c>
      <c r="I17">
        <v>13.422000000000001</v>
      </c>
      <c r="J17">
        <v>13.804</v>
      </c>
      <c r="K17">
        <v>14.074999999999999</v>
      </c>
      <c r="L17">
        <v>14.494999999999999</v>
      </c>
      <c r="M17">
        <v>15.353999999999999</v>
      </c>
      <c r="N17">
        <v>16.326000000000001</v>
      </c>
      <c r="O17">
        <v>16.902000000000001</v>
      </c>
      <c r="P17">
        <v>17.317</v>
      </c>
      <c r="Q17">
        <v>17.972000000000001</v>
      </c>
      <c r="R17">
        <v>18.425999999999998</v>
      </c>
      <c r="S17">
        <v>19.352</v>
      </c>
      <c r="T17">
        <v>21.187999999999999</v>
      </c>
      <c r="U17">
        <v>76</v>
      </c>
      <c r="V17">
        <v>-1.0801000000000001</v>
      </c>
      <c r="W17">
        <v>15.353999999999999</v>
      </c>
      <c r="X17">
        <v>8.8020000000000001E-2</v>
      </c>
      <c r="Y17">
        <v>11.273999999999999</v>
      </c>
      <c r="Z17">
        <v>12.170999999999999</v>
      </c>
      <c r="AA17">
        <v>13.069000000000001</v>
      </c>
      <c r="AB17">
        <v>14.116</v>
      </c>
      <c r="AC17">
        <v>15.353999999999999</v>
      </c>
      <c r="AD17">
        <v>16.841999999999999</v>
      </c>
      <c r="AE17">
        <v>18.664999999999999</v>
      </c>
      <c r="AF17">
        <v>20.952000000000002</v>
      </c>
      <c r="AG17">
        <v>23.24</v>
      </c>
    </row>
    <row r="18" spans="1:33" x14ac:dyDescent="0.25">
      <c r="A18">
        <v>77</v>
      </c>
      <c r="B18">
        <f t="shared" si="0"/>
        <v>6.416666666666667</v>
      </c>
      <c r="C18">
        <v>-1.1016999999999999</v>
      </c>
      <c r="D18">
        <v>15.367900000000001</v>
      </c>
      <c r="E18">
        <v>8.8330000000000006E-2</v>
      </c>
      <c r="F18">
        <v>12.105</v>
      </c>
      <c r="G18">
        <v>12.769</v>
      </c>
      <c r="H18">
        <v>13.193</v>
      </c>
      <c r="I18">
        <v>13.43</v>
      </c>
      <c r="J18">
        <v>13.813000000000001</v>
      </c>
      <c r="K18">
        <v>14.084</v>
      </c>
      <c r="L18">
        <v>14.506</v>
      </c>
      <c r="M18">
        <v>15.368</v>
      </c>
      <c r="N18">
        <v>16.344999999999999</v>
      </c>
      <c r="O18">
        <v>16.925000000000001</v>
      </c>
      <c r="P18">
        <v>17.343</v>
      </c>
      <c r="Q18">
        <v>18.004000000000001</v>
      </c>
      <c r="R18">
        <v>18.463000000000001</v>
      </c>
      <c r="S18">
        <v>19.399999999999999</v>
      </c>
      <c r="T18">
        <v>21.263000000000002</v>
      </c>
      <c r="U18">
        <v>77</v>
      </c>
      <c r="V18">
        <v>-1.1016999999999999</v>
      </c>
      <c r="W18">
        <v>15.367900000000001</v>
      </c>
      <c r="X18">
        <v>8.8330000000000006E-2</v>
      </c>
      <c r="Y18">
        <v>11.282999999999999</v>
      </c>
      <c r="Z18">
        <v>12.18</v>
      </c>
      <c r="AA18">
        <v>13.077</v>
      </c>
      <c r="AB18">
        <v>14.125999999999999</v>
      </c>
      <c r="AC18">
        <v>15.368</v>
      </c>
      <c r="AD18">
        <v>16.864000000000001</v>
      </c>
      <c r="AE18">
        <v>18.704000000000001</v>
      </c>
      <c r="AF18">
        <v>21.023</v>
      </c>
      <c r="AG18">
        <v>23.343</v>
      </c>
    </row>
    <row r="19" spans="1:33" x14ac:dyDescent="0.25">
      <c r="A19">
        <v>78</v>
      </c>
      <c r="B19">
        <f t="shared" si="0"/>
        <v>6.5</v>
      </c>
      <c r="C19">
        <v>-1.123</v>
      </c>
      <c r="D19">
        <v>15.3825</v>
      </c>
      <c r="E19">
        <v>8.8650000000000007E-2</v>
      </c>
      <c r="F19">
        <v>12.114000000000001</v>
      </c>
      <c r="G19">
        <v>12.778</v>
      </c>
      <c r="H19">
        <v>13.202</v>
      </c>
      <c r="I19">
        <v>13.439</v>
      </c>
      <c r="J19">
        <v>13.823</v>
      </c>
      <c r="K19">
        <v>14.095000000000001</v>
      </c>
      <c r="L19">
        <v>14.518000000000001</v>
      </c>
      <c r="M19">
        <v>15.382</v>
      </c>
      <c r="N19">
        <v>16.364999999999998</v>
      </c>
      <c r="O19">
        <v>16.949000000000002</v>
      </c>
      <c r="P19">
        <v>17.37</v>
      </c>
      <c r="Q19">
        <v>18.038</v>
      </c>
      <c r="R19">
        <v>18.501000000000001</v>
      </c>
      <c r="S19">
        <v>19.449000000000002</v>
      </c>
      <c r="T19">
        <v>21.341000000000001</v>
      </c>
      <c r="U19">
        <v>78</v>
      </c>
      <c r="V19">
        <v>-1.123</v>
      </c>
      <c r="W19">
        <v>15.3825</v>
      </c>
      <c r="X19">
        <v>8.8650000000000007E-2</v>
      </c>
      <c r="Y19">
        <v>11.292</v>
      </c>
      <c r="Z19">
        <v>12.189</v>
      </c>
      <c r="AA19">
        <v>13.086</v>
      </c>
      <c r="AB19">
        <v>14.135999999999999</v>
      </c>
      <c r="AC19">
        <v>15.382</v>
      </c>
      <c r="AD19">
        <v>16.888000000000002</v>
      </c>
      <c r="AE19">
        <v>18.745000000000001</v>
      </c>
      <c r="AF19">
        <v>21.097000000000001</v>
      </c>
      <c r="AG19">
        <v>23.449000000000002</v>
      </c>
    </row>
    <row r="20" spans="1:33" x14ac:dyDescent="0.25">
      <c r="A20">
        <v>79</v>
      </c>
      <c r="B20">
        <f t="shared" si="0"/>
        <v>6.583333333333333</v>
      </c>
      <c r="C20">
        <v>-1.1440999999999999</v>
      </c>
      <c r="D20">
        <v>15.3978</v>
      </c>
      <c r="E20">
        <v>8.8980000000000004E-2</v>
      </c>
      <c r="F20">
        <v>12.124000000000001</v>
      </c>
      <c r="G20">
        <v>12.787000000000001</v>
      </c>
      <c r="H20">
        <v>13.212</v>
      </c>
      <c r="I20">
        <v>13.449</v>
      </c>
      <c r="J20">
        <v>13.833</v>
      </c>
      <c r="K20">
        <v>14.105</v>
      </c>
      <c r="L20">
        <v>14.529</v>
      </c>
      <c r="M20">
        <v>15.398</v>
      </c>
      <c r="N20">
        <v>16.385999999999999</v>
      </c>
      <c r="O20">
        <v>16.974</v>
      </c>
      <c r="P20">
        <v>17.399000000000001</v>
      </c>
      <c r="Q20">
        <v>18.073</v>
      </c>
      <c r="R20">
        <v>18.541</v>
      </c>
      <c r="S20">
        <v>19.501000000000001</v>
      </c>
      <c r="T20">
        <v>21.420999999999999</v>
      </c>
      <c r="U20">
        <v>79</v>
      </c>
      <c r="V20">
        <v>-1.1440999999999999</v>
      </c>
      <c r="W20">
        <v>15.3978</v>
      </c>
      <c r="X20">
        <v>8.8980000000000004E-2</v>
      </c>
      <c r="Y20">
        <v>11.301</v>
      </c>
      <c r="Z20">
        <v>12.198</v>
      </c>
      <c r="AA20">
        <v>13.095000000000001</v>
      </c>
      <c r="AB20">
        <v>14.147</v>
      </c>
      <c r="AC20">
        <v>15.398</v>
      </c>
      <c r="AD20">
        <v>16.913</v>
      </c>
      <c r="AE20">
        <v>18.788</v>
      </c>
      <c r="AF20">
        <v>21.173999999999999</v>
      </c>
      <c r="AG20">
        <v>23.559000000000001</v>
      </c>
    </row>
    <row r="21" spans="1:33" x14ac:dyDescent="0.25">
      <c r="A21">
        <v>80</v>
      </c>
      <c r="B21">
        <f t="shared" si="0"/>
        <v>6.666666666666667</v>
      </c>
      <c r="C21">
        <v>-1.1649</v>
      </c>
      <c r="D21">
        <v>15.4137</v>
      </c>
      <c r="E21">
        <v>8.931E-2</v>
      </c>
      <c r="F21">
        <v>12.132999999999999</v>
      </c>
      <c r="G21">
        <v>12.797000000000001</v>
      </c>
      <c r="H21">
        <v>13.222</v>
      </c>
      <c r="I21">
        <v>13.459</v>
      </c>
      <c r="J21">
        <v>13.843</v>
      </c>
      <c r="K21">
        <v>14.117000000000001</v>
      </c>
      <c r="L21">
        <v>14.542</v>
      </c>
      <c r="M21">
        <v>15.414</v>
      </c>
      <c r="N21">
        <v>16.407</v>
      </c>
      <c r="O21">
        <v>17</v>
      </c>
      <c r="P21">
        <v>17.428000000000001</v>
      </c>
      <c r="Q21">
        <v>18.108000000000001</v>
      </c>
      <c r="R21">
        <v>18.582000000000001</v>
      </c>
      <c r="S21">
        <v>19.553000000000001</v>
      </c>
      <c r="T21">
        <v>21.504000000000001</v>
      </c>
      <c r="U21">
        <v>80</v>
      </c>
      <c r="V21">
        <v>-1.1649</v>
      </c>
      <c r="W21">
        <v>15.4137</v>
      </c>
      <c r="X21">
        <v>8.931E-2</v>
      </c>
      <c r="Y21">
        <v>11.311</v>
      </c>
      <c r="Z21">
        <v>12.208</v>
      </c>
      <c r="AA21">
        <v>13.105</v>
      </c>
      <c r="AB21">
        <v>14.157999999999999</v>
      </c>
      <c r="AC21">
        <v>15.414</v>
      </c>
      <c r="AD21">
        <v>16.937999999999999</v>
      </c>
      <c r="AE21">
        <v>18.831</v>
      </c>
      <c r="AF21">
        <v>21.251000000000001</v>
      </c>
      <c r="AG21">
        <v>23.672000000000001</v>
      </c>
    </row>
    <row r="22" spans="1:33" x14ac:dyDescent="0.25">
      <c r="A22">
        <v>81</v>
      </c>
      <c r="B22">
        <f t="shared" si="0"/>
        <v>6.75</v>
      </c>
      <c r="C22">
        <v>-1.1856</v>
      </c>
      <c r="D22">
        <v>15.430199999999999</v>
      </c>
      <c r="E22">
        <v>8.9639999999999997E-2</v>
      </c>
      <c r="F22">
        <v>12.143000000000001</v>
      </c>
      <c r="G22">
        <v>12.807</v>
      </c>
      <c r="H22">
        <v>13.231999999999999</v>
      </c>
      <c r="I22">
        <v>13.47</v>
      </c>
      <c r="J22">
        <v>13.855</v>
      </c>
      <c r="K22">
        <v>14.128</v>
      </c>
      <c r="L22">
        <v>14.555</v>
      </c>
      <c r="M22">
        <v>15.43</v>
      </c>
      <c r="N22">
        <v>16.428999999999998</v>
      </c>
      <c r="O22">
        <v>17.026</v>
      </c>
      <c r="P22">
        <v>17.457999999999998</v>
      </c>
      <c r="Q22">
        <v>18.145</v>
      </c>
      <c r="R22">
        <v>18.623000000000001</v>
      </c>
      <c r="S22">
        <v>19.606999999999999</v>
      </c>
      <c r="T22">
        <v>21.588000000000001</v>
      </c>
      <c r="U22">
        <v>81</v>
      </c>
      <c r="V22">
        <v>-1.1856</v>
      </c>
      <c r="W22">
        <v>15.430199999999999</v>
      </c>
      <c r="X22">
        <v>8.9639999999999997E-2</v>
      </c>
      <c r="Y22">
        <v>11.321</v>
      </c>
      <c r="Z22">
        <v>12.218</v>
      </c>
      <c r="AA22">
        <v>13.115</v>
      </c>
      <c r="AB22">
        <v>14.17</v>
      </c>
      <c r="AC22">
        <v>15.43</v>
      </c>
      <c r="AD22">
        <v>16.963999999999999</v>
      </c>
      <c r="AE22">
        <v>18.876000000000001</v>
      </c>
      <c r="AF22">
        <v>21.331</v>
      </c>
      <c r="AG22">
        <v>23.786000000000001</v>
      </c>
    </row>
    <row r="23" spans="1:33" x14ac:dyDescent="0.25">
      <c r="A23">
        <v>82</v>
      </c>
      <c r="B23">
        <f t="shared" si="0"/>
        <v>6.833333333333333</v>
      </c>
      <c r="C23">
        <v>-1.206</v>
      </c>
      <c r="D23">
        <v>15.4473</v>
      </c>
      <c r="E23">
        <v>8.9980000000000004E-2</v>
      </c>
      <c r="F23">
        <v>12.154</v>
      </c>
      <c r="G23">
        <v>12.817</v>
      </c>
      <c r="H23">
        <v>13.242000000000001</v>
      </c>
      <c r="I23">
        <v>13.481</v>
      </c>
      <c r="J23">
        <v>13.866</v>
      </c>
      <c r="K23">
        <v>14.141</v>
      </c>
      <c r="L23">
        <v>14.569000000000001</v>
      </c>
      <c r="M23">
        <v>15.446999999999999</v>
      </c>
      <c r="N23">
        <v>16.452000000000002</v>
      </c>
      <c r="O23">
        <v>17.053999999999998</v>
      </c>
      <c r="P23">
        <v>17.489000000000001</v>
      </c>
      <c r="Q23">
        <v>18.183</v>
      </c>
      <c r="R23">
        <v>18.666</v>
      </c>
      <c r="S23">
        <v>19.661999999999999</v>
      </c>
      <c r="T23">
        <v>21.675000000000001</v>
      </c>
      <c r="U23">
        <v>82</v>
      </c>
      <c r="V23">
        <v>-1.206</v>
      </c>
      <c r="W23">
        <v>15.4473</v>
      </c>
      <c r="X23">
        <v>8.9980000000000004E-2</v>
      </c>
      <c r="Y23">
        <v>11.331</v>
      </c>
      <c r="Z23">
        <v>12.228</v>
      </c>
      <c r="AA23">
        <v>13.125999999999999</v>
      </c>
      <c r="AB23">
        <v>14.183</v>
      </c>
      <c r="AC23">
        <v>15.446999999999999</v>
      </c>
      <c r="AD23">
        <v>16.991</v>
      </c>
      <c r="AE23">
        <v>18.922000000000001</v>
      </c>
      <c r="AF23">
        <v>21.413</v>
      </c>
      <c r="AG23">
        <v>23.905000000000001</v>
      </c>
    </row>
    <row r="24" spans="1:33" x14ac:dyDescent="0.25">
      <c r="A24">
        <v>83</v>
      </c>
      <c r="B24">
        <f t="shared" si="0"/>
        <v>6.916666666666667</v>
      </c>
      <c r="C24">
        <v>-1.2261</v>
      </c>
      <c r="D24">
        <v>15.465</v>
      </c>
      <c r="E24">
        <v>9.0329999999999994E-2</v>
      </c>
      <c r="F24">
        <v>12.164</v>
      </c>
      <c r="G24">
        <v>12.827999999999999</v>
      </c>
      <c r="H24">
        <v>13.253</v>
      </c>
      <c r="I24">
        <v>13.492000000000001</v>
      </c>
      <c r="J24">
        <v>13.878</v>
      </c>
      <c r="K24">
        <v>14.153</v>
      </c>
      <c r="L24">
        <v>14.582000000000001</v>
      </c>
      <c r="M24">
        <v>15.465</v>
      </c>
      <c r="N24">
        <v>16.475999999999999</v>
      </c>
      <c r="O24">
        <v>17.082000000000001</v>
      </c>
      <c r="P24">
        <v>17.521000000000001</v>
      </c>
      <c r="Q24">
        <v>18.221</v>
      </c>
      <c r="R24">
        <v>18.71</v>
      </c>
      <c r="S24">
        <v>19.719000000000001</v>
      </c>
      <c r="T24">
        <v>21.763999999999999</v>
      </c>
      <c r="U24">
        <v>83</v>
      </c>
      <c r="V24">
        <v>-1.2261</v>
      </c>
      <c r="W24">
        <v>15.465</v>
      </c>
      <c r="X24">
        <v>9.0329999999999994E-2</v>
      </c>
      <c r="Y24">
        <v>11.340999999999999</v>
      </c>
      <c r="Z24">
        <v>12.239000000000001</v>
      </c>
      <c r="AA24">
        <v>13.135999999999999</v>
      </c>
      <c r="AB24">
        <v>14.195</v>
      </c>
      <c r="AC24">
        <v>15.465</v>
      </c>
      <c r="AD24">
        <v>17.018999999999998</v>
      </c>
      <c r="AE24">
        <v>18.969000000000001</v>
      </c>
      <c r="AF24">
        <v>21.498000000000001</v>
      </c>
      <c r="AG24">
        <v>24.027000000000001</v>
      </c>
    </row>
    <row r="25" spans="1:33" x14ac:dyDescent="0.25">
      <c r="A25">
        <v>84</v>
      </c>
      <c r="B25">
        <f t="shared" si="0"/>
        <v>7</v>
      </c>
      <c r="C25">
        <v>-1.246</v>
      </c>
      <c r="D25">
        <v>15.4832</v>
      </c>
      <c r="E25">
        <v>9.0679999999999997E-2</v>
      </c>
      <c r="F25">
        <v>12.175000000000001</v>
      </c>
      <c r="G25">
        <v>12.839</v>
      </c>
      <c r="H25">
        <v>13.265000000000001</v>
      </c>
      <c r="I25">
        <v>13.504</v>
      </c>
      <c r="J25">
        <v>13.891</v>
      </c>
      <c r="K25">
        <v>14.166</v>
      </c>
      <c r="L25">
        <v>14.597</v>
      </c>
      <c r="M25">
        <v>15.483000000000001</v>
      </c>
      <c r="N25">
        <v>16.5</v>
      </c>
      <c r="O25">
        <v>17.111000000000001</v>
      </c>
      <c r="P25">
        <v>17.553999999999998</v>
      </c>
      <c r="Q25">
        <v>18.260999999999999</v>
      </c>
      <c r="R25">
        <v>18.756</v>
      </c>
      <c r="S25">
        <v>19.777000000000001</v>
      </c>
      <c r="T25">
        <v>21.855</v>
      </c>
      <c r="U25">
        <v>84</v>
      </c>
      <c r="V25">
        <v>-1.246</v>
      </c>
      <c r="W25">
        <v>15.4832</v>
      </c>
      <c r="X25">
        <v>9.0679999999999997E-2</v>
      </c>
      <c r="Y25">
        <v>11.351000000000001</v>
      </c>
      <c r="Z25">
        <v>12.25</v>
      </c>
      <c r="AA25">
        <v>13.148</v>
      </c>
      <c r="AB25">
        <v>14.209</v>
      </c>
      <c r="AC25">
        <v>15.483000000000001</v>
      </c>
      <c r="AD25">
        <v>17.047000000000001</v>
      </c>
      <c r="AE25">
        <v>19.016999999999999</v>
      </c>
      <c r="AF25">
        <v>21.584</v>
      </c>
      <c r="AG25">
        <v>24.152000000000001</v>
      </c>
    </row>
    <row r="26" spans="1:33" x14ac:dyDescent="0.25">
      <c r="A26">
        <v>85</v>
      </c>
      <c r="B26">
        <f t="shared" si="0"/>
        <v>7.083333333333333</v>
      </c>
      <c r="C26">
        <v>-1.2656000000000001</v>
      </c>
      <c r="D26">
        <v>15.501899999999999</v>
      </c>
      <c r="E26">
        <v>9.103E-2</v>
      </c>
      <c r="F26">
        <v>12.186</v>
      </c>
      <c r="G26">
        <v>12.85</v>
      </c>
      <c r="H26">
        <v>13.276</v>
      </c>
      <c r="I26">
        <v>13.516</v>
      </c>
      <c r="J26">
        <v>13.904</v>
      </c>
      <c r="K26">
        <v>14.18</v>
      </c>
      <c r="L26">
        <v>14.612</v>
      </c>
      <c r="M26">
        <v>15.502000000000001</v>
      </c>
      <c r="N26">
        <v>16.524999999999999</v>
      </c>
      <c r="O26">
        <v>17.14</v>
      </c>
      <c r="P26">
        <v>17.588000000000001</v>
      </c>
      <c r="Q26">
        <v>18.300999999999998</v>
      </c>
      <c r="R26">
        <v>18.800999999999998</v>
      </c>
      <c r="S26">
        <v>19.835999999999999</v>
      </c>
      <c r="T26">
        <v>21.948</v>
      </c>
      <c r="U26">
        <v>85</v>
      </c>
      <c r="V26">
        <v>-1.2656000000000001</v>
      </c>
      <c r="W26">
        <v>15.501899999999999</v>
      </c>
      <c r="X26">
        <v>9.103E-2</v>
      </c>
      <c r="Y26">
        <v>11.362</v>
      </c>
      <c r="Z26">
        <v>12.260999999999999</v>
      </c>
      <c r="AA26">
        <v>13.159000000000001</v>
      </c>
      <c r="AB26">
        <v>14.222</v>
      </c>
      <c r="AC26">
        <v>15.502000000000001</v>
      </c>
      <c r="AD26">
        <v>17.076000000000001</v>
      </c>
      <c r="AE26">
        <v>19.065999999999999</v>
      </c>
      <c r="AF26">
        <v>21.672000000000001</v>
      </c>
      <c r="AG26">
        <v>24.279</v>
      </c>
    </row>
    <row r="27" spans="1:33" x14ac:dyDescent="0.25">
      <c r="A27">
        <v>86</v>
      </c>
      <c r="B27">
        <f t="shared" si="0"/>
        <v>7.166666666666667</v>
      </c>
      <c r="C27">
        <v>-1.2848999999999999</v>
      </c>
      <c r="D27">
        <v>15.521000000000001</v>
      </c>
      <c r="E27">
        <v>9.1389999999999999E-2</v>
      </c>
      <c r="F27">
        <v>12.198</v>
      </c>
      <c r="G27">
        <v>12.861000000000001</v>
      </c>
      <c r="H27">
        <v>13.288</v>
      </c>
      <c r="I27">
        <v>13.528</v>
      </c>
      <c r="J27">
        <v>13.917</v>
      </c>
      <c r="K27">
        <v>14.194000000000001</v>
      </c>
      <c r="L27">
        <v>14.627000000000001</v>
      </c>
      <c r="M27">
        <v>15.521000000000001</v>
      </c>
      <c r="N27">
        <v>16.55</v>
      </c>
      <c r="O27">
        <v>17.170000000000002</v>
      </c>
      <c r="P27">
        <v>17.622</v>
      </c>
      <c r="Q27">
        <v>18.343</v>
      </c>
      <c r="R27">
        <v>18.847999999999999</v>
      </c>
      <c r="S27">
        <v>19.896000000000001</v>
      </c>
      <c r="T27">
        <v>22.044</v>
      </c>
      <c r="U27">
        <v>86</v>
      </c>
      <c r="V27">
        <v>-1.2848999999999999</v>
      </c>
      <c r="W27">
        <v>15.521000000000001</v>
      </c>
      <c r="X27">
        <v>9.1389999999999999E-2</v>
      </c>
      <c r="Y27">
        <v>11.372999999999999</v>
      </c>
      <c r="Z27">
        <v>12.272</v>
      </c>
      <c r="AA27">
        <v>13.170999999999999</v>
      </c>
      <c r="AB27">
        <v>14.236000000000001</v>
      </c>
      <c r="AC27">
        <v>15.521000000000001</v>
      </c>
      <c r="AD27">
        <v>17.106000000000002</v>
      </c>
      <c r="AE27">
        <v>19.116</v>
      </c>
      <c r="AF27">
        <v>21.763000000000002</v>
      </c>
      <c r="AG27">
        <v>24.408999999999999</v>
      </c>
    </row>
    <row r="28" spans="1:33" x14ac:dyDescent="0.25">
      <c r="A28">
        <v>87</v>
      </c>
      <c r="B28">
        <f t="shared" si="0"/>
        <v>7.25</v>
      </c>
      <c r="C28">
        <v>-1.304</v>
      </c>
      <c r="D28">
        <v>15.540699999999999</v>
      </c>
      <c r="E28">
        <v>9.1759999999999994E-2</v>
      </c>
      <c r="F28">
        <v>12.209</v>
      </c>
      <c r="G28">
        <v>12.872999999999999</v>
      </c>
      <c r="H28">
        <v>13.301</v>
      </c>
      <c r="I28">
        <v>13.54</v>
      </c>
      <c r="J28">
        <v>13.93</v>
      </c>
      <c r="K28">
        <v>14.208</v>
      </c>
      <c r="L28">
        <v>14.643000000000001</v>
      </c>
      <c r="M28">
        <v>15.541</v>
      </c>
      <c r="N28">
        <v>16.577000000000002</v>
      </c>
      <c r="O28">
        <v>17.202000000000002</v>
      </c>
      <c r="P28">
        <v>17.657</v>
      </c>
      <c r="Q28">
        <v>18.385000000000002</v>
      </c>
      <c r="R28">
        <v>18.896999999999998</v>
      </c>
      <c r="S28">
        <v>19.957999999999998</v>
      </c>
      <c r="T28">
        <v>22.141999999999999</v>
      </c>
      <c r="U28">
        <v>87</v>
      </c>
      <c r="V28">
        <v>-1.304</v>
      </c>
      <c r="W28">
        <v>15.540699999999999</v>
      </c>
      <c r="X28">
        <v>9.1759999999999994E-2</v>
      </c>
      <c r="Y28">
        <v>11.384</v>
      </c>
      <c r="Z28">
        <v>12.282999999999999</v>
      </c>
      <c r="AA28">
        <v>13.183</v>
      </c>
      <c r="AB28">
        <v>14.25</v>
      </c>
      <c r="AC28">
        <v>15.541</v>
      </c>
      <c r="AD28">
        <v>17.135999999999999</v>
      </c>
      <c r="AE28">
        <v>19.167999999999999</v>
      </c>
      <c r="AF28">
        <v>21.856000000000002</v>
      </c>
      <c r="AG28">
        <v>24.544</v>
      </c>
    </row>
    <row r="29" spans="1:33" x14ac:dyDescent="0.25">
      <c r="A29">
        <v>88</v>
      </c>
      <c r="B29">
        <f t="shared" si="0"/>
        <v>7.333333333333333</v>
      </c>
      <c r="C29">
        <v>-1.3228</v>
      </c>
      <c r="D29">
        <v>15.5608</v>
      </c>
      <c r="E29">
        <v>9.2130000000000004E-2</v>
      </c>
      <c r="F29">
        <v>12.221</v>
      </c>
      <c r="G29">
        <v>12.885</v>
      </c>
      <c r="H29">
        <v>13.313000000000001</v>
      </c>
      <c r="I29">
        <v>13.553000000000001</v>
      </c>
      <c r="J29">
        <v>13.944000000000001</v>
      </c>
      <c r="K29">
        <v>14.223000000000001</v>
      </c>
      <c r="L29">
        <v>14.659000000000001</v>
      </c>
      <c r="M29">
        <v>15.561</v>
      </c>
      <c r="N29">
        <v>16.603000000000002</v>
      </c>
      <c r="O29">
        <v>17.233000000000001</v>
      </c>
      <c r="P29">
        <v>17.692</v>
      </c>
      <c r="Q29">
        <v>18.428000000000001</v>
      </c>
      <c r="R29">
        <v>18.945</v>
      </c>
      <c r="S29">
        <v>20.021000000000001</v>
      </c>
      <c r="T29">
        <v>22.242999999999999</v>
      </c>
      <c r="U29">
        <v>88</v>
      </c>
      <c r="V29">
        <v>-1.3228</v>
      </c>
      <c r="W29">
        <v>15.5608</v>
      </c>
      <c r="X29">
        <v>9.2130000000000004E-2</v>
      </c>
      <c r="Y29">
        <v>11.395</v>
      </c>
      <c r="Z29">
        <v>12.295</v>
      </c>
      <c r="AA29">
        <v>13.195</v>
      </c>
      <c r="AB29">
        <v>14.265000000000001</v>
      </c>
      <c r="AC29">
        <v>15.561</v>
      </c>
      <c r="AD29">
        <v>17.167000000000002</v>
      </c>
      <c r="AE29">
        <v>19.22</v>
      </c>
      <c r="AF29">
        <v>21.95</v>
      </c>
      <c r="AG29">
        <v>24.681000000000001</v>
      </c>
    </row>
    <row r="30" spans="1:33" x14ac:dyDescent="0.25">
      <c r="A30">
        <v>89</v>
      </c>
      <c r="B30">
        <f t="shared" si="0"/>
        <v>7.416666666666667</v>
      </c>
      <c r="C30">
        <v>-1.3413999999999999</v>
      </c>
      <c r="D30">
        <v>15.5814</v>
      </c>
      <c r="E30">
        <v>9.2509999999999995E-2</v>
      </c>
      <c r="F30">
        <v>12.231999999999999</v>
      </c>
      <c r="G30">
        <v>12.897</v>
      </c>
      <c r="H30">
        <v>13.326000000000001</v>
      </c>
      <c r="I30">
        <v>13.567</v>
      </c>
      <c r="J30">
        <v>13.958</v>
      </c>
      <c r="K30">
        <v>14.238</v>
      </c>
      <c r="L30">
        <v>14.675000000000001</v>
      </c>
      <c r="M30">
        <v>15.581</v>
      </c>
      <c r="N30">
        <v>16.631</v>
      </c>
      <c r="O30">
        <v>17.265000000000001</v>
      </c>
      <c r="P30">
        <v>17.728999999999999</v>
      </c>
      <c r="Q30">
        <v>18.472000000000001</v>
      </c>
      <c r="R30">
        <v>18.995999999999999</v>
      </c>
      <c r="S30">
        <v>20.085999999999999</v>
      </c>
      <c r="T30">
        <v>22.346</v>
      </c>
      <c r="U30">
        <v>89</v>
      </c>
      <c r="V30">
        <v>-1.3413999999999999</v>
      </c>
      <c r="W30">
        <v>15.5814</v>
      </c>
      <c r="X30">
        <v>9.2509999999999995E-2</v>
      </c>
      <c r="Y30">
        <v>11.406000000000001</v>
      </c>
      <c r="Z30">
        <v>12.307</v>
      </c>
      <c r="AA30">
        <v>13.208</v>
      </c>
      <c r="AB30">
        <v>14.28</v>
      </c>
      <c r="AC30">
        <v>15.581</v>
      </c>
      <c r="AD30">
        <v>17.199000000000002</v>
      </c>
      <c r="AE30">
        <v>19.274000000000001</v>
      </c>
      <c r="AF30">
        <v>22.047999999999998</v>
      </c>
      <c r="AG30">
        <v>24.821999999999999</v>
      </c>
    </row>
    <row r="31" spans="1:33" x14ac:dyDescent="0.25">
      <c r="A31">
        <v>90</v>
      </c>
      <c r="B31">
        <f t="shared" si="0"/>
        <v>7.5</v>
      </c>
      <c r="C31">
        <v>-1.3595999999999999</v>
      </c>
      <c r="D31">
        <v>15.6023</v>
      </c>
      <c r="E31">
        <v>9.289E-2</v>
      </c>
      <c r="F31">
        <v>12.244</v>
      </c>
      <c r="G31">
        <v>12.909000000000001</v>
      </c>
      <c r="H31">
        <v>13.339</v>
      </c>
      <c r="I31">
        <v>13.58</v>
      </c>
      <c r="J31">
        <v>13.972</v>
      </c>
      <c r="K31">
        <v>14.253</v>
      </c>
      <c r="L31">
        <v>14.692</v>
      </c>
      <c r="M31">
        <v>15.602</v>
      </c>
      <c r="N31">
        <v>16.658000000000001</v>
      </c>
      <c r="O31">
        <v>17.297999999999998</v>
      </c>
      <c r="P31">
        <v>17.765999999999998</v>
      </c>
      <c r="Q31">
        <v>18.516999999999999</v>
      </c>
      <c r="R31">
        <v>19.047000000000001</v>
      </c>
      <c r="S31">
        <v>20.151</v>
      </c>
      <c r="T31">
        <v>22.45</v>
      </c>
      <c r="U31">
        <v>90</v>
      </c>
      <c r="V31">
        <v>-1.3595999999999999</v>
      </c>
      <c r="W31">
        <v>15.6023</v>
      </c>
      <c r="X31">
        <v>9.289E-2</v>
      </c>
      <c r="Y31">
        <v>11.417</v>
      </c>
      <c r="Z31">
        <v>12.319000000000001</v>
      </c>
      <c r="AA31">
        <v>13.221</v>
      </c>
      <c r="AB31">
        <v>14.295</v>
      </c>
      <c r="AC31">
        <v>15.602</v>
      </c>
      <c r="AD31">
        <v>17.231000000000002</v>
      </c>
      <c r="AE31">
        <v>19.327999999999999</v>
      </c>
      <c r="AF31">
        <v>22.146999999999998</v>
      </c>
      <c r="AG31">
        <v>24.966000000000001</v>
      </c>
    </row>
    <row r="32" spans="1:33" x14ac:dyDescent="0.25">
      <c r="A32">
        <v>91</v>
      </c>
      <c r="B32">
        <f t="shared" si="0"/>
        <v>7.583333333333333</v>
      </c>
      <c r="C32">
        <v>-1.3775999999999999</v>
      </c>
      <c r="D32">
        <v>15.623699999999999</v>
      </c>
      <c r="E32">
        <v>9.3270000000000006E-2</v>
      </c>
      <c r="F32">
        <v>12.257</v>
      </c>
      <c r="G32">
        <v>12.922000000000001</v>
      </c>
      <c r="H32">
        <v>13.352</v>
      </c>
      <c r="I32">
        <v>13.593999999999999</v>
      </c>
      <c r="J32">
        <v>13.987</v>
      </c>
      <c r="K32">
        <v>14.268000000000001</v>
      </c>
      <c r="L32">
        <v>14.709</v>
      </c>
      <c r="M32">
        <v>15.624000000000001</v>
      </c>
      <c r="N32">
        <v>16.686</v>
      </c>
      <c r="O32">
        <v>17.332000000000001</v>
      </c>
      <c r="P32">
        <v>17.803000000000001</v>
      </c>
      <c r="Q32">
        <v>18.562000000000001</v>
      </c>
      <c r="R32">
        <v>19.097999999999999</v>
      </c>
      <c r="S32">
        <v>20.218</v>
      </c>
      <c r="T32">
        <v>22.556999999999999</v>
      </c>
      <c r="U32">
        <v>91</v>
      </c>
      <c r="V32">
        <v>-1.3775999999999999</v>
      </c>
      <c r="W32">
        <v>15.623699999999999</v>
      </c>
      <c r="X32">
        <v>9.3270000000000006E-2</v>
      </c>
      <c r="Y32">
        <v>11.428000000000001</v>
      </c>
      <c r="Z32">
        <v>12.331</v>
      </c>
      <c r="AA32">
        <v>13.234</v>
      </c>
      <c r="AB32">
        <v>14.311</v>
      </c>
      <c r="AC32">
        <v>15.624000000000001</v>
      </c>
      <c r="AD32">
        <v>17.263999999999999</v>
      </c>
      <c r="AE32">
        <v>19.382999999999999</v>
      </c>
      <c r="AF32">
        <v>22.247</v>
      </c>
      <c r="AG32">
        <v>25.111999999999998</v>
      </c>
    </row>
    <row r="33" spans="1:33" x14ac:dyDescent="0.25">
      <c r="A33">
        <v>92</v>
      </c>
      <c r="B33">
        <f t="shared" si="0"/>
        <v>7.666666666666667</v>
      </c>
      <c r="C33">
        <v>-1.3953</v>
      </c>
      <c r="D33">
        <v>15.6455</v>
      </c>
      <c r="E33">
        <v>9.3659999999999993E-2</v>
      </c>
      <c r="F33">
        <v>12.269</v>
      </c>
      <c r="G33">
        <v>12.935</v>
      </c>
      <c r="H33">
        <v>13.365</v>
      </c>
      <c r="I33">
        <v>13.608000000000001</v>
      </c>
      <c r="J33">
        <v>14.002000000000001</v>
      </c>
      <c r="K33">
        <v>14.284000000000001</v>
      </c>
      <c r="L33">
        <v>14.726000000000001</v>
      </c>
      <c r="M33">
        <v>15.646000000000001</v>
      </c>
      <c r="N33">
        <v>16.715</v>
      </c>
      <c r="O33">
        <v>17.366</v>
      </c>
      <c r="P33">
        <v>17.841999999999999</v>
      </c>
      <c r="Q33">
        <v>18.609000000000002</v>
      </c>
      <c r="R33">
        <v>19.151</v>
      </c>
      <c r="S33">
        <v>20.286000000000001</v>
      </c>
      <c r="T33">
        <v>22.667000000000002</v>
      </c>
      <c r="U33">
        <v>92</v>
      </c>
      <c r="V33">
        <v>-1.3953</v>
      </c>
      <c r="W33">
        <v>15.6455</v>
      </c>
      <c r="X33">
        <v>9.3659999999999993E-2</v>
      </c>
      <c r="Y33">
        <v>11.44</v>
      </c>
      <c r="Z33">
        <v>12.343</v>
      </c>
      <c r="AA33">
        <v>13.247</v>
      </c>
      <c r="AB33">
        <v>14.327</v>
      </c>
      <c r="AC33">
        <v>15.646000000000001</v>
      </c>
      <c r="AD33">
        <v>17.297000000000001</v>
      </c>
      <c r="AE33">
        <v>19.440000000000001</v>
      </c>
      <c r="AF33">
        <v>22.350999999999999</v>
      </c>
      <c r="AG33">
        <v>25.262</v>
      </c>
    </row>
    <row r="34" spans="1:33" x14ac:dyDescent="0.25">
      <c r="A34">
        <v>93</v>
      </c>
      <c r="B34">
        <f t="shared" si="0"/>
        <v>7.75</v>
      </c>
      <c r="C34">
        <v>-1.4126000000000001</v>
      </c>
      <c r="D34">
        <v>15.6677</v>
      </c>
      <c r="E34">
        <v>9.4060000000000005E-2</v>
      </c>
      <c r="F34">
        <v>12.281000000000001</v>
      </c>
      <c r="G34">
        <v>12.948</v>
      </c>
      <c r="H34">
        <v>13.379</v>
      </c>
      <c r="I34">
        <v>13.622</v>
      </c>
      <c r="J34">
        <v>14.016999999999999</v>
      </c>
      <c r="K34">
        <v>14.3</v>
      </c>
      <c r="L34">
        <v>14.744</v>
      </c>
      <c r="M34">
        <v>15.667999999999999</v>
      </c>
      <c r="N34">
        <v>16.744</v>
      </c>
      <c r="O34">
        <v>17.399999999999999</v>
      </c>
      <c r="P34">
        <v>17.881</v>
      </c>
      <c r="Q34">
        <v>18.655999999999999</v>
      </c>
      <c r="R34">
        <v>19.204999999999998</v>
      </c>
      <c r="S34">
        <v>20.356000000000002</v>
      </c>
      <c r="T34">
        <v>22.779</v>
      </c>
      <c r="U34">
        <v>93</v>
      </c>
      <c r="V34">
        <v>-1.4126000000000001</v>
      </c>
      <c r="W34">
        <v>15.6677</v>
      </c>
      <c r="X34">
        <v>9.4060000000000005E-2</v>
      </c>
      <c r="Y34">
        <v>11.451000000000001</v>
      </c>
      <c r="Z34">
        <v>12.356</v>
      </c>
      <c r="AA34">
        <v>13.26</v>
      </c>
      <c r="AB34">
        <v>14.343</v>
      </c>
      <c r="AC34">
        <v>15.667999999999999</v>
      </c>
      <c r="AD34">
        <v>17.331</v>
      </c>
      <c r="AE34">
        <v>19.497</v>
      </c>
      <c r="AF34">
        <v>22.457000000000001</v>
      </c>
      <c r="AG34">
        <v>25.416</v>
      </c>
    </row>
    <row r="35" spans="1:33" x14ac:dyDescent="0.25">
      <c r="A35">
        <v>94</v>
      </c>
      <c r="B35">
        <f t="shared" si="0"/>
        <v>7.833333333333333</v>
      </c>
      <c r="C35">
        <v>-1.4297</v>
      </c>
      <c r="D35">
        <v>15.690300000000001</v>
      </c>
      <c r="E35">
        <v>9.4450000000000006E-2</v>
      </c>
      <c r="F35">
        <v>12.294</v>
      </c>
      <c r="G35">
        <v>12.961</v>
      </c>
      <c r="H35">
        <v>13.393000000000001</v>
      </c>
      <c r="I35">
        <v>13.635999999999999</v>
      </c>
      <c r="J35">
        <v>14.032999999999999</v>
      </c>
      <c r="K35">
        <v>14.317</v>
      </c>
      <c r="L35">
        <v>14.762</v>
      </c>
      <c r="M35">
        <v>15.69</v>
      </c>
      <c r="N35">
        <v>16.774000000000001</v>
      </c>
      <c r="O35">
        <v>17.434999999999999</v>
      </c>
      <c r="P35">
        <v>17.920999999999999</v>
      </c>
      <c r="Q35">
        <v>18.704000000000001</v>
      </c>
      <c r="R35">
        <v>19.259</v>
      </c>
      <c r="S35">
        <v>20.425999999999998</v>
      </c>
      <c r="T35">
        <v>22.891999999999999</v>
      </c>
      <c r="U35">
        <v>94</v>
      </c>
      <c r="V35">
        <v>-1.4297</v>
      </c>
      <c r="W35">
        <v>15.690300000000001</v>
      </c>
      <c r="X35">
        <v>9.4450000000000006E-2</v>
      </c>
      <c r="Y35">
        <v>11.462999999999999</v>
      </c>
      <c r="Z35">
        <v>12.368</v>
      </c>
      <c r="AA35">
        <v>13.273999999999999</v>
      </c>
      <c r="AB35">
        <v>14.36</v>
      </c>
      <c r="AC35">
        <v>15.69</v>
      </c>
      <c r="AD35">
        <v>17.366</v>
      </c>
      <c r="AE35">
        <v>19.555</v>
      </c>
      <c r="AF35">
        <v>22.562999999999999</v>
      </c>
      <c r="AG35">
        <v>25.571000000000002</v>
      </c>
    </row>
    <row r="36" spans="1:33" x14ac:dyDescent="0.25">
      <c r="A36">
        <v>95</v>
      </c>
      <c r="B36">
        <f t="shared" si="0"/>
        <v>7.916666666666667</v>
      </c>
      <c r="C36">
        <v>-1.4463999999999999</v>
      </c>
      <c r="D36">
        <v>15.7133</v>
      </c>
      <c r="E36">
        <v>9.486E-2</v>
      </c>
      <c r="F36">
        <v>12.307</v>
      </c>
      <c r="G36">
        <v>12.975</v>
      </c>
      <c r="H36">
        <v>13.407</v>
      </c>
      <c r="I36">
        <v>13.651</v>
      </c>
      <c r="J36">
        <v>14.048999999999999</v>
      </c>
      <c r="K36">
        <v>14.333</v>
      </c>
      <c r="L36">
        <v>14.781000000000001</v>
      </c>
      <c r="M36">
        <v>15.712999999999999</v>
      </c>
      <c r="N36">
        <v>16.803999999999998</v>
      </c>
      <c r="O36">
        <v>17.471</v>
      </c>
      <c r="P36">
        <v>17.960999999999999</v>
      </c>
      <c r="Q36">
        <v>18.753</v>
      </c>
      <c r="R36">
        <v>19.315000000000001</v>
      </c>
      <c r="S36">
        <v>20.498000000000001</v>
      </c>
      <c r="T36">
        <v>23.009</v>
      </c>
      <c r="U36">
        <v>95</v>
      </c>
      <c r="V36">
        <v>-1.4463999999999999</v>
      </c>
      <c r="W36">
        <v>15.7133</v>
      </c>
      <c r="X36">
        <v>9.486E-2</v>
      </c>
      <c r="Y36">
        <v>11.474</v>
      </c>
      <c r="Z36">
        <v>12.381</v>
      </c>
      <c r="AA36">
        <v>13.288</v>
      </c>
      <c r="AB36">
        <v>14.377000000000001</v>
      </c>
      <c r="AC36">
        <v>15.712999999999999</v>
      </c>
      <c r="AD36">
        <v>17.401</v>
      </c>
      <c r="AE36">
        <v>19.614999999999998</v>
      </c>
      <c r="AF36">
        <v>22.672999999999998</v>
      </c>
      <c r="AG36">
        <v>25.731999999999999</v>
      </c>
    </row>
    <row r="37" spans="1:33" x14ac:dyDescent="0.25">
      <c r="A37">
        <v>96</v>
      </c>
      <c r="B37">
        <f t="shared" si="0"/>
        <v>8</v>
      </c>
      <c r="C37">
        <v>-1.4629000000000001</v>
      </c>
      <c r="D37">
        <v>15.736800000000001</v>
      </c>
      <c r="E37">
        <v>9.5259999999999997E-2</v>
      </c>
      <c r="F37">
        <v>12.32</v>
      </c>
      <c r="G37">
        <v>12.988</v>
      </c>
      <c r="H37">
        <v>13.422000000000001</v>
      </c>
      <c r="I37">
        <v>13.666</v>
      </c>
      <c r="J37">
        <v>14.065</v>
      </c>
      <c r="K37">
        <v>14.35</v>
      </c>
      <c r="L37">
        <v>14.798999999999999</v>
      </c>
      <c r="M37">
        <v>15.737</v>
      </c>
      <c r="N37">
        <v>16.835000000000001</v>
      </c>
      <c r="O37">
        <v>17.507999999999999</v>
      </c>
      <c r="P37">
        <v>18.001999999999999</v>
      </c>
      <c r="Q37">
        <v>18.802</v>
      </c>
      <c r="R37">
        <v>19.370999999999999</v>
      </c>
      <c r="S37">
        <v>20.57</v>
      </c>
      <c r="T37">
        <v>23.126999999999999</v>
      </c>
      <c r="U37">
        <v>96</v>
      </c>
      <c r="V37">
        <v>-1.4629000000000001</v>
      </c>
      <c r="W37">
        <v>15.736800000000001</v>
      </c>
      <c r="X37">
        <v>9.5259999999999997E-2</v>
      </c>
      <c r="Y37">
        <v>11.486000000000001</v>
      </c>
      <c r="Z37">
        <v>12.394</v>
      </c>
      <c r="AA37">
        <v>13.302</v>
      </c>
      <c r="AB37">
        <v>14.394</v>
      </c>
      <c r="AC37">
        <v>15.737</v>
      </c>
      <c r="AD37">
        <v>17.437000000000001</v>
      </c>
      <c r="AE37">
        <v>19.675000000000001</v>
      </c>
      <c r="AF37">
        <v>22.785</v>
      </c>
      <c r="AG37">
        <v>25.895</v>
      </c>
    </row>
    <row r="38" spans="1:33" x14ac:dyDescent="0.25">
      <c r="A38">
        <v>97</v>
      </c>
      <c r="B38">
        <f t="shared" si="0"/>
        <v>8.0833333333333339</v>
      </c>
      <c r="C38">
        <v>-1.4790000000000001</v>
      </c>
      <c r="D38">
        <v>15.7606</v>
      </c>
      <c r="E38">
        <v>9.5670000000000005E-2</v>
      </c>
      <c r="F38">
        <v>12.333</v>
      </c>
      <c r="G38">
        <v>13.002000000000001</v>
      </c>
      <c r="H38">
        <v>13.436</v>
      </c>
      <c r="I38">
        <v>13.680999999999999</v>
      </c>
      <c r="J38">
        <v>14.081</v>
      </c>
      <c r="K38">
        <v>14.368</v>
      </c>
      <c r="L38">
        <v>14.819000000000001</v>
      </c>
      <c r="M38">
        <v>15.760999999999999</v>
      </c>
      <c r="N38">
        <v>16.867000000000001</v>
      </c>
      <c r="O38">
        <v>17.544</v>
      </c>
      <c r="P38">
        <v>18.044</v>
      </c>
      <c r="Q38">
        <v>18.852</v>
      </c>
      <c r="R38">
        <v>19.428000000000001</v>
      </c>
      <c r="S38">
        <v>20.645</v>
      </c>
      <c r="T38">
        <v>23.248999999999999</v>
      </c>
      <c r="U38">
        <v>97</v>
      </c>
      <c r="V38">
        <v>-1.4790000000000001</v>
      </c>
      <c r="W38">
        <v>15.7606</v>
      </c>
      <c r="X38">
        <v>9.5670000000000005E-2</v>
      </c>
      <c r="Y38">
        <v>11.497999999999999</v>
      </c>
      <c r="Z38">
        <v>12.407</v>
      </c>
      <c r="AA38">
        <v>13.317</v>
      </c>
      <c r="AB38">
        <v>14.412000000000001</v>
      </c>
      <c r="AC38">
        <v>15.760999999999999</v>
      </c>
      <c r="AD38">
        <v>17.472999999999999</v>
      </c>
      <c r="AE38">
        <v>19.736000000000001</v>
      </c>
      <c r="AF38">
        <v>22.899000000000001</v>
      </c>
      <c r="AG38">
        <v>26.061</v>
      </c>
    </row>
    <row r="39" spans="1:33" x14ac:dyDescent="0.25">
      <c r="A39">
        <v>98</v>
      </c>
      <c r="B39">
        <f t="shared" si="0"/>
        <v>8.1666666666666661</v>
      </c>
      <c r="C39">
        <v>-1.4946999999999999</v>
      </c>
      <c r="D39">
        <v>15.784800000000001</v>
      </c>
      <c r="E39">
        <v>9.6089999999999995E-2</v>
      </c>
      <c r="F39">
        <v>12.346</v>
      </c>
      <c r="G39">
        <v>13.016</v>
      </c>
      <c r="H39">
        <v>13.451000000000001</v>
      </c>
      <c r="I39">
        <v>13.696999999999999</v>
      </c>
      <c r="J39">
        <v>14.098000000000001</v>
      </c>
      <c r="K39">
        <v>14.385</v>
      </c>
      <c r="L39">
        <v>14.837999999999999</v>
      </c>
      <c r="M39">
        <v>15.785</v>
      </c>
      <c r="N39">
        <v>16.898</v>
      </c>
      <c r="O39">
        <v>17.582000000000001</v>
      </c>
      <c r="P39">
        <v>18.085999999999999</v>
      </c>
      <c r="Q39">
        <v>18.904</v>
      </c>
      <c r="R39">
        <v>19.486000000000001</v>
      </c>
      <c r="S39">
        <v>20.72</v>
      </c>
      <c r="T39">
        <v>23.373000000000001</v>
      </c>
      <c r="U39">
        <v>98</v>
      </c>
      <c r="V39">
        <v>-1.4946999999999999</v>
      </c>
      <c r="W39">
        <v>15.784800000000001</v>
      </c>
      <c r="X39">
        <v>9.6089999999999995E-2</v>
      </c>
      <c r="Y39">
        <v>11.51</v>
      </c>
      <c r="Z39">
        <v>12.42</v>
      </c>
      <c r="AA39">
        <v>13.331</v>
      </c>
      <c r="AB39">
        <v>14.429</v>
      </c>
      <c r="AC39">
        <v>15.785</v>
      </c>
      <c r="AD39">
        <v>17.510000000000002</v>
      </c>
      <c r="AE39">
        <v>19.797999999999998</v>
      </c>
      <c r="AF39">
        <v>23.015000000000001</v>
      </c>
      <c r="AG39">
        <v>26.231999999999999</v>
      </c>
    </row>
    <row r="40" spans="1:33" x14ac:dyDescent="0.25">
      <c r="A40">
        <v>99</v>
      </c>
      <c r="B40">
        <f t="shared" si="0"/>
        <v>8.25</v>
      </c>
      <c r="C40">
        <v>-1.5101</v>
      </c>
      <c r="D40">
        <v>15.8094</v>
      </c>
      <c r="E40">
        <v>9.6509999999999999E-2</v>
      </c>
      <c r="F40">
        <v>12.359</v>
      </c>
      <c r="G40">
        <v>13.03</v>
      </c>
      <c r="H40">
        <v>13.465999999999999</v>
      </c>
      <c r="I40">
        <v>13.712</v>
      </c>
      <c r="J40">
        <v>14.115</v>
      </c>
      <c r="K40">
        <v>14.403</v>
      </c>
      <c r="L40">
        <v>14.858000000000001</v>
      </c>
      <c r="M40">
        <v>15.808999999999999</v>
      </c>
      <c r="N40">
        <v>16.931000000000001</v>
      </c>
      <c r="O40">
        <v>17.62</v>
      </c>
      <c r="P40">
        <v>18.129000000000001</v>
      </c>
      <c r="Q40">
        <v>18.956</v>
      </c>
      <c r="R40">
        <v>19.545000000000002</v>
      </c>
      <c r="S40">
        <v>20.797000000000001</v>
      </c>
      <c r="T40">
        <v>23.498999999999999</v>
      </c>
      <c r="U40">
        <v>99</v>
      </c>
      <c r="V40">
        <v>-1.5101</v>
      </c>
      <c r="W40">
        <v>15.8094</v>
      </c>
      <c r="X40">
        <v>9.6509999999999999E-2</v>
      </c>
      <c r="Y40">
        <v>11.521000000000001</v>
      </c>
      <c r="Z40">
        <v>12.433999999999999</v>
      </c>
      <c r="AA40">
        <v>13.346</v>
      </c>
      <c r="AB40">
        <v>14.446999999999999</v>
      </c>
      <c r="AC40">
        <v>15.808999999999999</v>
      </c>
      <c r="AD40">
        <v>17.547999999999998</v>
      </c>
      <c r="AE40">
        <v>19.861999999999998</v>
      </c>
      <c r="AF40">
        <v>23.134</v>
      </c>
      <c r="AG40">
        <v>26.405999999999999</v>
      </c>
    </row>
    <row r="41" spans="1:33" x14ac:dyDescent="0.25">
      <c r="A41">
        <v>100</v>
      </c>
      <c r="B41">
        <f t="shared" si="0"/>
        <v>8.3333333333333339</v>
      </c>
      <c r="C41">
        <v>-1.5251999999999999</v>
      </c>
      <c r="D41">
        <v>15.8344</v>
      </c>
      <c r="E41">
        <v>9.6930000000000002E-2</v>
      </c>
      <c r="F41">
        <v>12.372999999999999</v>
      </c>
      <c r="G41">
        <v>13.045</v>
      </c>
      <c r="H41">
        <v>13.481999999999999</v>
      </c>
      <c r="I41">
        <v>13.728</v>
      </c>
      <c r="J41">
        <v>14.132</v>
      </c>
      <c r="K41">
        <v>14.420999999999999</v>
      </c>
      <c r="L41">
        <v>14.878</v>
      </c>
      <c r="M41">
        <v>15.834</v>
      </c>
      <c r="N41">
        <v>16.963000000000001</v>
      </c>
      <c r="O41">
        <v>17.658999999999999</v>
      </c>
      <c r="P41">
        <v>18.172000000000001</v>
      </c>
      <c r="Q41">
        <v>19.007999999999999</v>
      </c>
      <c r="R41">
        <v>19.605</v>
      </c>
      <c r="S41">
        <v>20.873999999999999</v>
      </c>
      <c r="T41">
        <v>23.626999999999999</v>
      </c>
      <c r="U41">
        <v>100</v>
      </c>
      <c r="V41">
        <v>-1.5251999999999999</v>
      </c>
      <c r="W41">
        <v>15.8344</v>
      </c>
      <c r="X41">
        <v>9.6930000000000002E-2</v>
      </c>
      <c r="Y41">
        <v>11.534000000000001</v>
      </c>
      <c r="Z41">
        <v>12.446999999999999</v>
      </c>
      <c r="AA41">
        <v>13.361000000000001</v>
      </c>
      <c r="AB41">
        <v>14.465999999999999</v>
      </c>
      <c r="AC41">
        <v>15.834</v>
      </c>
      <c r="AD41">
        <v>17.585999999999999</v>
      </c>
      <c r="AE41">
        <v>19.925999999999998</v>
      </c>
      <c r="AF41">
        <v>23.254000000000001</v>
      </c>
      <c r="AG41">
        <v>26.582000000000001</v>
      </c>
    </row>
    <row r="42" spans="1:33" x14ac:dyDescent="0.25">
      <c r="A42">
        <v>101</v>
      </c>
      <c r="B42">
        <f t="shared" si="0"/>
        <v>8.4166666666666661</v>
      </c>
      <c r="C42">
        <v>-1.5399</v>
      </c>
      <c r="D42">
        <v>15.8597</v>
      </c>
      <c r="E42">
        <v>9.7350000000000006E-2</v>
      </c>
      <c r="F42">
        <v>12.385999999999999</v>
      </c>
      <c r="G42">
        <v>13.058999999999999</v>
      </c>
      <c r="H42">
        <v>13.497</v>
      </c>
      <c r="I42">
        <v>13.744999999999999</v>
      </c>
      <c r="J42">
        <v>14.148999999999999</v>
      </c>
      <c r="K42">
        <v>14.44</v>
      </c>
      <c r="L42">
        <v>14.898</v>
      </c>
      <c r="M42">
        <v>15.86</v>
      </c>
      <c r="N42">
        <v>16.995999999999999</v>
      </c>
      <c r="O42">
        <v>17.698</v>
      </c>
      <c r="P42">
        <v>18.216000000000001</v>
      </c>
      <c r="Q42">
        <v>19.061</v>
      </c>
      <c r="R42">
        <v>19.666</v>
      </c>
      <c r="S42">
        <v>20.952999999999999</v>
      </c>
      <c r="T42">
        <v>23.756</v>
      </c>
      <c r="U42">
        <v>101</v>
      </c>
      <c r="V42">
        <v>-1.5399</v>
      </c>
      <c r="W42">
        <v>15.8597</v>
      </c>
      <c r="X42">
        <v>9.7350000000000006E-2</v>
      </c>
      <c r="Y42">
        <v>11.545999999999999</v>
      </c>
      <c r="Z42">
        <v>12.461</v>
      </c>
      <c r="AA42">
        <v>13.375999999999999</v>
      </c>
      <c r="AB42">
        <v>14.484</v>
      </c>
      <c r="AC42">
        <v>15.86</v>
      </c>
      <c r="AD42">
        <v>17.623999999999999</v>
      </c>
      <c r="AE42">
        <v>19.989999999999998</v>
      </c>
      <c r="AF42">
        <v>23.376000000000001</v>
      </c>
      <c r="AG42">
        <v>26.760999999999999</v>
      </c>
    </row>
    <row r="43" spans="1:33" x14ac:dyDescent="0.25">
      <c r="A43">
        <v>102</v>
      </c>
      <c r="B43">
        <f t="shared" si="0"/>
        <v>8.5</v>
      </c>
      <c r="C43">
        <v>-1.5542</v>
      </c>
      <c r="D43">
        <v>15.8855</v>
      </c>
      <c r="E43">
        <v>9.7780000000000006E-2</v>
      </c>
      <c r="F43">
        <v>12.4</v>
      </c>
      <c r="G43">
        <v>13.074</v>
      </c>
      <c r="H43">
        <v>13.513</v>
      </c>
      <c r="I43">
        <v>13.760999999999999</v>
      </c>
      <c r="J43">
        <v>14.167</v>
      </c>
      <c r="K43">
        <v>14.459</v>
      </c>
      <c r="L43">
        <v>14.919</v>
      </c>
      <c r="M43">
        <v>15.885999999999999</v>
      </c>
      <c r="N43">
        <v>17.03</v>
      </c>
      <c r="O43">
        <v>17.738</v>
      </c>
      <c r="P43">
        <v>18.260999999999999</v>
      </c>
      <c r="Q43">
        <v>19.114999999999998</v>
      </c>
      <c r="R43">
        <v>19.727</v>
      </c>
      <c r="S43">
        <v>21.033000000000001</v>
      </c>
      <c r="T43">
        <v>23.89</v>
      </c>
      <c r="U43">
        <v>102</v>
      </c>
      <c r="V43">
        <v>-1.5542</v>
      </c>
      <c r="W43">
        <v>15.8855</v>
      </c>
      <c r="X43">
        <v>9.7780000000000006E-2</v>
      </c>
      <c r="Y43">
        <v>11.558</v>
      </c>
      <c r="Z43">
        <v>12.475</v>
      </c>
      <c r="AA43">
        <v>13.391999999999999</v>
      </c>
      <c r="AB43">
        <v>14.503</v>
      </c>
      <c r="AC43">
        <v>15.885999999999999</v>
      </c>
      <c r="AD43">
        <v>17.663</v>
      </c>
      <c r="AE43">
        <v>20.056000000000001</v>
      </c>
      <c r="AF43">
        <v>23.5</v>
      </c>
      <c r="AG43">
        <v>26.945</v>
      </c>
    </row>
    <row r="44" spans="1:33" x14ac:dyDescent="0.25">
      <c r="A44">
        <v>103</v>
      </c>
      <c r="B44">
        <f t="shared" si="0"/>
        <v>8.5833333333333339</v>
      </c>
      <c r="C44">
        <v>-1.5681</v>
      </c>
      <c r="D44">
        <v>15.9116</v>
      </c>
      <c r="E44">
        <v>9.8210000000000006E-2</v>
      </c>
      <c r="F44">
        <v>12.414</v>
      </c>
      <c r="G44">
        <v>13.089</v>
      </c>
      <c r="H44">
        <v>13.529</v>
      </c>
      <c r="I44">
        <v>13.778</v>
      </c>
      <c r="J44">
        <v>14.185</v>
      </c>
      <c r="K44">
        <v>14.478</v>
      </c>
      <c r="L44">
        <v>14.94</v>
      </c>
      <c r="M44">
        <v>15.912000000000001</v>
      </c>
      <c r="N44">
        <v>17.064</v>
      </c>
      <c r="O44">
        <v>17.777999999999999</v>
      </c>
      <c r="P44">
        <v>18.306000000000001</v>
      </c>
      <c r="Q44">
        <v>19.170000000000002</v>
      </c>
      <c r="R44">
        <v>19.789000000000001</v>
      </c>
      <c r="S44">
        <v>21.114000000000001</v>
      </c>
      <c r="T44">
        <v>24.024000000000001</v>
      </c>
      <c r="U44">
        <v>103</v>
      </c>
      <c r="V44">
        <v>-1.5681</v>
      </c>
      <c r="W44">
        <v>15.9116</v>
      </c>
      <c r="X44">
        <v>9.8210000000000006E-2</v>
      </c>
      <c r="Y44">
        <v>11.57</v>
      </c>
      <c r="Z44">
        <v>12.489000000000001</v>
      </c>
      <c r="AA44">
        <v>13.407999999999999</v>
      </c>
      <c r="AB44">
        <v>14.523</v>
      </c>
      <c r="AC44">
        <v>15.912000000000001</v>
      </c>
      <c r="AD44">
        <v>17.702000000000002</v>
      </c>
      <c r="AE44">
        <v>20.123000000000001</v>
      </c>
      <c r="AF44">
        <v>23.626999999999999</v>
      </c>
      <c r="AG44">
        <v>27.131</v>
      </c>
    </row>
    <row r="45" spans="1:33" x14ac:dyDescent="0.25">
      <c r="A45">
        <v>104</v>
      </c>
      <c r="B45">
        <f t="shared" si="0"/>
        <v>8.6666666666666661</v>
      </c>
      <c r="C45">
        <v>-1.5817000000000001</v>
      </c>
      <c r="D45">
        <v>15.9381</v>
      </c>
      <c r="E45">
        <v>9.8640000000000005E-2</v>
      </c>
      <c r="F45">
        <v>12.428000000000001</v>
      </c>
      <c r="G45">
        <v>13.103999999999999</v>
      </c>
      <c r="H45">
        <v>13.545</v>
      </c>
      <c r="I45">
        <v>13.795</v>
      </c>
      <c r="J45">
        <v>14.202999999999999</v>
      </c>
      <c r="K45">
        <v>14.497</v>
      </c>
      <c r="L45">
        <v>14.961</v>
      </c>
      <c r="M45">
        <v>15.938000000000001</v>
      </c>
      <c r="N45">
        <v>17.099</v>
      </c>
      <c r="O45">
        <v>17.818000000000001</v>
      </c>
      <c r="P45">
        <v>18.352</v>
      </c>
      <c r="Q45">
        <v>19.225000000000001</v>
      </c>
      <c r="R45">
        <v>19.852</v>
      </c>
      <c r="S45">
        <v>21.196000000000002</v>
      </c>
      <c r="T45">
        <v>24.161000000000001</v>
      </c>
      <c r="U45">
        <v>104</v>
      </c>
      <c r="V45">
        <v>-1.5817000000000001</v>
      </c>
      <c r="W45">
        <v>15.9381</v>
      </c>
      <c r="X45">
        <v>9.8640000000000005E-2</v>
      </c>
      <c r="Y45">
        <v>11.583</v>
      </c>
      <c r="Z45">
        <v>12.503</v>
      </c>
      <c r="AA45">
        <v>13.423999999999999</v>
      </c>
      <c r="AB45">
        <v>14.542</v>
      </c>
      <c r="AC45">
        <v>15.938000000000001</v>
      </c>
      <c r="AD45">
        <v>17.742000000000001</v>
      </c>
      <c r="AE45">
        <v>20.190000000000001</v>
      </c>
      <c r="AF45">
        <v>23.754999999999999</v>
      </c>
      <c r="AG45">
        <v>27.32</v>
      </c>
    </row>
    <row r="46" spans="1:33" x14ac:dyDescent="0.25">
      <c r="A46">
        <v>105</v>
      </c>
      <c r="B46">
        <f t="shared" si="0"/>
        <v>8.75</v>
      </c>
      <c r="C46">
        <v>-1.5948</v>
      </c>
      <c r="D46">
        <v>15.9651</v>
      </c>
      <c r="E46">
        <v>9.9070000000000005E-2</v>
      </c>
      <c r="F46">
        <v>12.442</v>
      </c>
      <c r="G46">
        <v>13.12</v>
      </c>
      <c r="H46">
        <v>13.561999999999999</v>
      </c>
      <c r="I46">
        <v>13.811999999999999</v>
      </c>
      <c r="J46">
        <v>14.222</v>
      </c>
      <c r="K46">
        <v>14.516999999999999</v>
      </c>
      <c r="L46">
        <v>14.983000000000001</v>
      </c>
      <c r="M46">
        <v>15.965</v>
      </c>
      <c r="N46">
        <v>17.134</v>
      </c>
      <c r="O46">
        <v>17.86</v>
      </c>
      <c r="P46">
        <v>18.399000000000001</v>
      </c>
      <c r="Q46">
        <v>19.280999999999999</v>
      </c>
      <c r="R46">
        <v>19.916</v>
      </c>
      <c r="S46">
        <v>21.277999999999999</v>
      </c>
      <c r="T46">
        <v>24.3</v>
      </c>
      <c r="U46">
        <v>105</v>
      </c>
      <c r="V46">
        <v>-1.5948</v>
      </c>
      <c r="W46">
        <v>15.9651</v>
      </c>
      <c r="X46">
        <v>9.9070000000000005E-2</v>
      </c>
      <c r="Y46">
        <v>11.595000000000001</v>
      </c>
      <c r="Z46">
        <v>12.518000000000001</v>
      </c>
      <c r="AA46">
        <v>13.44</v>
      </c>
      <c r="AB46">
        <v>14.561999999999999</v>
      </c>
      <c r="AC46">
        <v>15.965</v>
      </c>
      <c r="AD46">
        <v>17.783000000000001</v>
      </c>
      <c r="AE46">
        <v>20.257999999999999</v>
      </c>
      <c r="AF46">
        <v>23.885000000000002</v>
      </c>
      <c r="AG46">
        <v>27.510999999999999</v>
      </c>
    </row>
    <row r="47" spans="1:33" x14ac:dyDescent="0.25">
      <c r="A47">
        <v>106</v>
      </c>
      <c r="B47">
        <f t="shared" si="0"/>
        <v>8.8333333333333339</v>
      </c>
      <c r="C47">
        <v>-1.6075999999999999</v>
      </c>
      <c r="D47">
        <v>15.9925</v>
      </c>
      <c r="E47">
        <v>9.9510000000000001E-2</v>
      </c>
      <c r="F47">
        <v>12.457000000000001</v>
      </c>
      <c r="G47">
        <v>13.135</v>
      </c>
      <c r="H47">
        <v>13.579000000000001</v>
      </c>
      <c r="I47">
        <v>13.83</v>
      </c>
      <c r="J47">
        <v>14.241</v>
      </c>
      <c r="K47">
        <v>14.537000000000001</v>
      </c>
      <c r="L47">
        <v>15.005000000000001</v>
      </c>
      <c r="M47">
        <v>15.992000000000001</v>
      </c>
      <c r="N47">
        <v>17.170000000000002</v>
      </c>
      <c r="O47">
        <v>17.902000000000001</v>
      </c>
      <c r="P47">
        <v>18.446000000000002</v>
      </c>
      <c r="Q47">
        <v>19.338000000000001</v>
      </c>
      <c r="R47">
        <v>19.981000000000002</v>
      </c>
      <c r="S47">
        <v>21.363</v>
      </c>
      <c r="T47">
        <v>24.442</v>
      </c>
      <c r="U47">
        <v>106</v>
      </c>
      <c r="V47">
        <v>-1.6075999999999999</v>
      </c>
      <c r="W47">
        <v>15.9925</v>
      </c>
      <c r="X47">
        <v>9.9510000000000001E-2</v>
      </c>
      <c r="Y47">
        <v>11.608000000000001</v>
      </c>
      <c r="Z47">
        <v>12.532</v>
      </c>
      <c r="AA47">
        <v>13.456</v>
      </c>
      <c r="AB47">
        <v>14.582000000000001</v>
      </c>
      <c r="AC47">
        <v>15.992000000000001</v>
      </c>
      <c r="AD47">
        <v>17.824000000000002</v>
      </c>
      <c r="AE47">
        <v>20.327000000000002</v>
      </c>
      <c r="AF47">
        <v>24.018000000000001</v>
      </c>
      <c r="AG47">
        <v>27.707999999999998</v>
      </c>
    </row>
    <row r="48" spans="1:33" x14ac:dyDescent="0.25">
      <c r="A48">
        <v>107</v>
      </c>
      <c r="B48">
        <f t="shared" si="0"/>
        <v>8.9166666666666661</v>
      </c>
      <c r="C48">
        <v>-1.6198999999999999</v>
      </c>
      <c r="D48">
        <v>16.020499999999998</v>
      </c>
      <c r="E48">
        <v>9.9940000000000001E-2</v>
      </c>
      <c r="F48">
        <v>12.472</v>
      </c>
      <c r="G48">
        <v>13.151999999999999</v>
      </c>
      <c r="H48">
        <v>13.596</v>
      </c>
      <c r="I48">
        <v>13.848000000000001</v>
      </c>
      <c r="J48">
        <v>14.26</v>
      </c>
      <c r="K48">
        <v>14.558</v>
      </c>
      <c r="L48">
        <v>15.028</v>
      </c>
      <c r="M48">
        <v>16.02</v>
      </c>
      <c r="N48">
        <v>17.206</v>
      </c>
      <c r="O48">
        <v>17.943999999999999</v>
      </c>
      <c r="P48">
        <v>18.492999999999999</v>
      </c>
      <c r="Q48">
        <v>19.395</v>
      </c>
      <c r="R48">
        <v>20.045999999999999</v>
      </c>
      <c r="S48">
        <v>21.448</v>
      </c>
      <c r="T48">
        <v>24.585000000000001</v>
      </c>
      <c r="U48">
        <v>107</v>
      </c>
      <c r="V48">
        <v>-1.6198999999999999</v>
      </c>
      <c r="W48">
        <v>16.020499999999998</v>
      </c>
      <c r="X48">
        <v>9.9940000000000001E-2</v>
      </c>
      <c r="Y48">
        <v>11.621</v>
      </c>
      <c r="Z48">
        <v>12.547000000000001</v>
      </c>
      <c r="AA48">
        <v>13.473000000000001</v>
      </c>
      <c r="AB48">
        <v>14.603</v>
      </c>
      <c r="AC48">
        <v>16.02</v>
      </c>
      <c r="AD48">
        <v>17.866</v>
      </c>
      <c r="AE48">
        <v>20.396999999999998</v>
      </c>
      <c r="AF48">
        <v>24.151</v>
      </c>
      <c r="AG48">
        <v>27.905000000000001</v>
      </c>
    </row>
    <row r="49" spans="1:33" x14ac:dyDescent="0.25">
      <c r="A49">
        <v>108</v>
      </c>
      <c r="B49">
        <f t="shared" si="0"/>
        <v>9</v>
      </c>
      <c r="C49">
        <v>-1.6317999999999999</v>
      </c>
      <c r="D49">
        <v>16.048999999999999</v>
      </c>
      <c r="E49">
        <v>0.10038</v>
      </c>
      <c r="F49">
        <v>12.487</v>
      </c>
      <c r="G49">
        <v>13.167999999999999</v>
      </c>
      <c r="H49">
        <v>13.614000000000001</v>
      </c>
      <c r="I49">
        <v>13.866</v>
      </c>
      <c r="J49">
        <v>14.28</v>
      </c>
      <c r="K49">
        <v>14.579000000000001</v>
      </c>
      <c r="L49">
        <v>15.051</v>
      </c>
      <c r="M49">
        <v>16.048999999999999</v>
      </c>
      <c r="N49">
        <v>17.242999999999999</v>
      </c>
      <c r="O49">
        <v>17.986999999999998</v>
      </c>
      <c r="P49">
        <v>18.542000000000002</v>
      </c>
      <c r="Q49">
        <v>19.452999999999999</v>
      </c>
      <c r="R49">
        <v>20.111999999999998</v>
      </c>
      <c r="S49">
        <v>21.533999999999999</v>
      </c>
      <c r="T49">
        <v>24.731000000000002</v>
      </c>
      <c r="U49">
        <v>108</v>
      </c>
      <c r="V49">
        <v>-1.6317999999999999</v>
      </c>
      <c r="W49">
        <v>16.048999999999999</v>
      </c>
      <c r="X49">
        <v>0.10038</v>
      </c>
      <c r="Y49">
        <v>11.634</v>
      </c>
      <c r="Z49">
        <v>12.561999999999999</v>
      </c>
      <c r="AA49">
        <v>13.491</v>
      </c>
      <c r="AB49">
        <v>14.624000000000001</v>
      </c>
      <c r="AC49">
        <v>16.048999999999999</v>
      </c>
      <c r="AD49">
        <v>17.908000000000001</v>
      </c>
      <c r="AE49">
        <v>20.468</v>
      </c>
      <c r="AF49">
        <v>24.288</v>
      </c>
      <c r="AG49">
        <v>28.106999999999999</v>
      </c>
    </row>
    <row r="50" spans="1:33" x14ac:dyDescent="0.25">
      <c r="A50">
        <v>109</v>
      </c>
      <c r="B50">
        <f t="shared" si="0"/>
        <v>9.0833333333333339</v>
      </c>
      <c r="C50">
        <v>-1.6433</v>
      </c>
      <c r="D50">
        <v>16.078099999999999</v>
      </c>
      <c r="E50">
        <v>0.10082000000000001</v>
      </c>
      <c r="F50">
        <v>12.502000000000001</v>
      </c>
      <c r="G50">
        <v>13.185</v>
      </c>
      <c r="H50">
        <v>13.632</v>
      </c>
      <c r="I50">
        <v>13.885</v>
      </c>
      <c r="J50">
        <v>14.3</v>
      </c>
      <c r="K50">
        <v>14.6</v>
      </c>
      <c r="L50">
        <v>15.074</v>
      </c>
      <c r="M50">
        <v>16.077999999999999</v>
      </c>
      <c r="N50">
        <v>17.28</v>
      </c>
      <c r="O50">
        <v>18.030999999999999</v>
      </c>
      <c r="P50">
        <v>18.591000000000001</v>
      </c>
      <c r="Q50">
        <v>19.513000000000002</v>
      </c>
      <c r="R50">
        <v>20.18</v>
      </c>
      <c r="S50">
        <v>21.622</v>
      </c>
      <c r="T50">
        <v>24.879000000000001</v>
      </c>
      <c r="U50">
        <v>109</v>
      </c>
      <c r="V50">
        <v>-1.6433</v>
      </c>
      <c r="W50">
        <v>16.078099999999999</v>
      </c>
      <c r="X50">
        <v>0.10082000000000001</v>
      </c>
      <c r="Y50">
        <v>11.647</v>
      </c>
      <c r="Z50">
        <v>12.577999999999999</v>
      </c>
      <c r="AA50">
        <v>13.507999999999999</v>
      </c>
      <c r="AB50">
        <v>14.646000000000001</v>
      </c>
      <c r="AC50">
        <v>16.077999999999999</v>
      </c>
      <c r="AD50">
        <v>17.952000000000002</v>
      </c>
      <c r="AE50">
        <v>20.54</v>
      </c>
      <c r="AF50">
        <v>24.425999999999998</v>
      </c>
      <c r="AG50">
        <v>28.312000000000001</v>
      </c>
    </row>
    <row r="51" spans="1:33" x14ac:dyDescent="0.25">
      <c r="A51">
        <v>110</v>
      </c>
      <c r="B51">
        <f t="shared" si="0"/>
        <v>9.1666666666666661</v>
      </c>
      <c r="C51">
        <v>-1.6544000000000001</v>
      </c>
      <c r="D51">
        <v>16.107800000000001</v>
      </c>
      <c r="E51">
        <v>0.10126</v>
      </c>
      <c r="F51">
        <v>12.518000000000001</v>
      </c>
      <c r="G51">
        <v>13.202</v>
      </c>
      <c r="H51">
        <v>13.65</v>
      </c>
      <c r="I51">
        <v>13.904</v>
      </c>
      <c r="J51">
        <v>14.321</v>
      </c>
      <c r="K51">
        <v>14.622</v>
      </c>
      <c r="L51">
        <v>15.098000000000001</v>
      </c>
      <c r="M51">
        <v>16.108000000000001</v>
      </c>
      <c r="N51">
        <v>17.318999999999999</v>
      </c>
      <c r="O51">
        <v>18.076000000000001</v>
      </c>
      <c r="P51">
        <v>18.640999999999998</v>
      </c>
      <c r="Q51">
        <v>19.573</v>
      </c>
      <c r="R51">
        <v>20.248000000000001</v>
      </c>
      <c r="S51">
        <v>21.710999999999999</v>
      </c>
      <c r="T51">
        <v>25.029</v>
      </c>
      <c r="U51">
        <v>110</v>
      </c>
      <c r="V51">
        <v>-1.6544000000000001</v>
      </c>
      <c r="W51">
        <v>16.107800000000001</v>
      </c>
      <c r="X51">
        <v>0.10126</v>
      </c>
      <c r="Y51">
        <v>11.661</v>
      </c>
      <c r="Z51">
        <v>12.593999999999999</v>
      </c>
      <c r="AA51">
        <v>13.526</v>
      </c>
      <c r="AB51">
        <v>14.667999999999999</v>
      </c>
      <c r="AC51">
        <v>16.108000000000001</v>
      </c>
      <c r="AD51">
        <v>17.995999999999999</v>
      </c>
      <c r="AE51">
        <v>20.613</v>
      </c>
      <c r="AF51">
        <v>24.567</v>
      </c>
      <c r="AG51">
        <v>28.52</v>
      </c>
    </row>
    <row r="52" spans="1:33" x14ac:dyDescent="0.25">
      <c r="A52">
        <v>111</v>
      </c>
      <c r="B52">
        <f t="shared" si="0"/>
        <v>9.25</v>
      </c>
      <c r="C52">
        <v>-1.6651</v>
      </c>
      <c r="D52">
        <v>16.138100000000001</v>
      </c>
      <c r="E52">
        <v>0.1017</v>
      </c>
      <c r="F52">
        <v>12.534000000000001</v>
      </c>
      <c r="G52">
        <v>13.22</v>
      </c>
      <c r="H52">
        <v>13.669</v>
      </c>
      <c r="I52">
        <v>13.923999999999999</v>
      </c>
      <c r="J52">
        <v>14.343</v>
      </c>
      <c r="K52">
        <v>14.645</v>
      </c>
      <c r="L52">
        <v>15.122999999999999</v>
      </c>
      <c r="M52">
        <v>16.138000000000002</v>
      </c>
      <c r="N52">
        <v>17.356999999999999</v>
      </c>
      <c r="O52">
        <v>18.120999999999999</v>
      </c>
      <c r="P52">
        <v>18.692</v>
      </c>
      <c r="Q52">
        <v>19.634</v>
      </c>
      <c r="R52">
        <v>20.317</v>
      </c>
      <c r="S52">
        <v>21.800999999999998</v>
      </c>
      <c r="T52">
        <v>25.181999999999999</v>
      </c>
      <c r="U52">
        <v>111</v>
      </c>
      <c r="V52">
        <v>-1.6651</v>
      </c>
      <c r="W52">
        <v>16.138100000000001</v>
      </c>
      <c r="X52">
        <v>0.1017</v>
      </c>
      <c r="Y52">
        <v>11.675000000000001</v>
      </c>
      <c r="Z52">
        <v>12.61</v>
      </c>
      <c r="AA52">
        <v>13.545</v>
      </c>
      <c r="AB52">
        <v>14.691000000000001</v>
      </c>
      <c r="AC52">
        <v>16.138000000000002</v>
      </c>
      <c r="AD52">
        <v>18.04</v>
      </c>
      <c r="AE52">
        <v>20.687000000000001</v>
      </c>
      <c r="AF52">
        <v>24.709</v>
      </c>
      <c r="AG52">
        <v>28.731000000000002</v>
      </c>
    </row>
    <row r="53" spans="1:33" x14ac:dyDescent="0.25">
      <c r="A53">
        <v>112</v>
      </c>
      <c r="B53">
        <f t="shared" si="0"/>
        <v>9.3333333333333339</v>
      </c>
      <c r="C53">
        <v>-1.6753</v>
      </c>
      <c r="D53">
        <v>16.1692</v>
      </c>
      <c r="E53">
        <v>0.10213999999999999</v>
      </c>
      <c r="F53">
        <v>12.55</v>
      </c>
      <c r="G53">
        <v>13.238</v>
      </c>
      <c r="H53">
        <v>13.689</v>
      </c>
      <c r="I53">
        <v>13.944000000000001</v>
      </c>
      <c r="J53">
        <v>14.364000000000001</v>
      </c>
      <c r="K53">
        <v>14.667999999999999</v>
      </c>
      <c r="L53">
        <v>15.148999999999999</v>
      </c>
      <c r="M53">
        <v>16.169</v>
      </c>
      <c r="N53">
        <v>17.396999999999998</v>
      </c>
      <c r="O53">
        <v>18.167999999999999</v>
      </c>
      <c r="P53">
        <v>18.744</v>
      </c>
      <c r="Q53">
        <v>19.696000000000002</v>
      </c>
      <c r="R53">
        <v>20.388000000000002</v>
      </c>
      <c r="S53">
        <v>21.891999999999999</v>
      </c>
      <c r="T53">
        <v>25.337</v>
      </c>
      <c r="U53">
        <v>112</v>
      </c>
      <c r="V53">
        <v>-1.6753</v>
      </c>
      <c r="W53">
        <v>16.1692</v>
      </c>
      <c r="X53">
        <v>0.10213999999999999</v>
      </c>
      <c r="Y53">
        <v>11.689</v>
      </c>
      <c r="Z53">
        <v>12.625999999999999</v>
      </c>
      <c r="AA53">
        <v>13.564</v>
      </c>
      <c r="AB53">
        <v>14.714</v>
      </c>
      <c r="AC53">
        <v>16.169</v>
      </c>
      <c r="AD53">
        <v>18.085999999999999</v>
      </c>
      <c r="AE53">
        <v>20.763000000000002</v>
      </c>
      <c r="AF53">
        <v>24.853999999999999</v>
      </c>
      <c r="AG53">
        <v>28.945</v>
      </c>
    </row>
    <row r="54" spans="1:33" x14ac:dyDescent="0.25">
      <c r="A54">
        <v>113</v>
      </c>
      <c r="B54">
        <f t="shared" si="0"/>
        <v>9.4166666666666661</v>
      </c>
      <c r="C54">
        <v>-1.6851</v>
      </c>
      <c r="D54">
        <v>16.200900000000001</v>
      </c>
      <c r="E54">
        <v>0.10259</v>
      </c>
      <c r="F54">
        <v>12.567</v>
      </c>
      <c r="G54">
        <v>13.256</v>
      </c>
      <c r="H54">
        <v>13.708</v>
      </c>
      <c r="I54">
        <v>13.965</v>
      </c>
      <c r="J54">
        <v>14.387</v>
      </c>
      <c r="K54">
        <v>14.691000000000001</v>
      </c>
      <c r="L54">
        <v>15.175000000000001</v>
      </c>
      <c r="M54">
        <v>16.201000000000001</v>
      </c>
      <c r="N54">
        <v>17.437999999999999</v>
      </c>
      <c r="O54">
        <v>18.215</v>
      </c>
      <c r="P54">
        <v>18.797000000000001</v>
      </c>
      <c r="Q54">
        <v>19.759</v>
      </c>
      <c r="R54">
        <v>20.459</v>
      </c>
      <c r="S54">
        <v>21.984999999999999</v>
      </c>
      <c r="T54">
        <v>25.495000000000001</v>
      </c>
      <c r="U54">
        <v>113</v>
      </c>
      <c r="V54">
        <v>-1.6851</v>
      </c>
      <c r="W54">
        <v>16.200900000000001</v>
      </c>
      <c r="X54">
        <v>0.10259</v>
      </c>
      <c r="Y54">
        <v>11.702999999999999</v>
      </c>
      <c r="Z54">
        <v>12.643000000000001</v>
      </c>
      <c r="AA54">
        <v>13.583</v>
      </c>
      <c r="AB54">
        <v>14.738</v>
      </c>
      <c r="AC54">
        <v>16.201000000000001</v>
      </c>
      <c r="AD54">
        <v>18.132000000000001</v>
      </c>
      <c r="AE54">
        <v>20.838999999999999</v>
      </c>
      <c r="AF54">
        <v>25.001000000000001</v>
      </c>
      <c r="AG54">
        <v>29.163</v>
      </c>
    </row>
    <row r="55" spans="1:33" x14ac:dyDescent="0.25">
      <c r="A55">
        <v>114</v>
      </c>
      <c r="B55">
        <f t="shared" si="0"/>
        <v>9.5</v>
      </c>
      <c r="C55">
        <v>-1.6943999999999999</v>
      </c>
      <c r="D55">
        <v>16.2333</v>
      </c>
      <c r="E55">
        <v>0.10303</v>
      </c>
      <c r="F55">
        <v>12.584</v>
      </c>
      <c r="G55">
        <v>13.275</v>
      </c>
      <c r="H55">
        <v>13.728999999999999</v>
      </c>
      <c r="I55">
        <v>13.986000000000001</v>
      </c>
      <c r="J55">
        <v>14.41</v>
      </c>
      <c r="K55">
        <v>14.715999999999999</v>
      </c>
      <c r="L55">
        <v>15.201000000000001</v>
      </c>
      <c r="M55">
        <v>16.233000000000001</v>
      </c>
      <c r="N55">
        <v>17.478999999999999</v>
      </c>
      <c r="O55">
        <v>18.263000000000002</v>
      </c>
      <c r="P55">
        <v>18.850000000000001</v>
      </c>
      <c r="Q55">
        <v>19.823</v>
      </c>
      <c r="R55">
        <v>20.530999999999999</v>
      </c>
      <c r="S55">
        <v>22.077999999999999</v>
      </c>
      <c r="T55">
        <v>25.654</v>
      </c>
      <c r="U55">
        <v>114</v>
      </c>
      <c r="V55">
        <v>-1.6943999999999999</v>
      </c>
      <c r="W55">
        <v>16.2333</v>
      </c>
      <c r="X55">
        <v>0.10303</v>
      </c>
      <c r="Y55">
        <v>11.718</v>
      </c>
      <c r="Z55">
        <v>12.661</v>
      </c>
      <c r="AA55">
        <v>13.603</v>
      </c>
      <c r="AB55">
        <v>14.763</v>
      </c>
      <c r="AC55">
        <v>16.233000000000001</v>
      </c>
      <c r="AD55">
        <v>18.178999999999998</v>
      </c>
      <c r="AE55">
        <v>20.916</v>
      </c>
      <c r="AF55">
        <v>25.149000000000001</v>
      </c>
      <c r="AG55">
        <v>29.382000000000001</v>
      </c>
    </row>
    <row r="56" spans="1:33" x14ac:dyDescent="0.25">
      <c r="A56">
        <v>115</v>
      </c>
      <c r="B56">
        <f t="shared" si="0"/>
        <v>9.5833333333333339</v>
      </c>
      <c r="C56">
        <v>-1.7032</v>
      </c>
      <c r="D56">
        <v>16.266500000000001</v>
      </c>
      <c r="E56">
        <v>0.10347000000000001</v>
      </c>
      <c r="F56">
        <v>12.602</v>
      </c>
      <c r="G56">
        <v>13.295</v>
      </c>
      <c r="H56">
        <v>13.75</v>
      </c>
      <c r="I56">
        <v>14.007999999999999</v>
      </c>
      <c r="J56">
        <v>14.433</v>
      </c>
      <c r="K56">
        <v>14.741</v>
      </c>
      <c r="L56">
        <v>15.228</v>
      </c>
      <c r="M56">
        <v>16.265999999999998</v>
      </c>
      <c r="N56">
        <v>17.521000000000001</v>
      </c>
      <c r="O56">
        <v>18.311</v>
      </c>
      <c r="P56">
        <v>18.905000000000001</v>
      </c>
      <c r="Q56">
        <v>19.887</v>
      </c>
      <c r="R56">
        <v>20.605</v>
      </c>
      <c r="S56">
        <v>22.172999999999998</v>
      </c>
      <c r="T56">
        <v>25.814</v>
      </c>
      <c r="U56">
        <v>115</v>
      </c>
      <c r="V56">
        <v>-1.7032</v>
      </c>
      <c r="W56">
        <v>16.266500000000001</v>
      </c>
      <c r="X56">
        <v>0.10347000000000001</v>
      </c>
      <c r="Y56">
        <v>11.733000000000001</v>
      </c>
      <c r="Z56">
        <v>12.679</v>
      </c>
      <c r="AA56">
        <v>13.624000000000001</v>
      </c>
      <c r="AB56">
        <v>14.788</v>
      </c>
      <c r="AC56">
        <v>16.265999999999998</v>
      </c>
      <c r="AD56">
        <v>18.227</v>
      </c>
      <c r="AE56">
        <v>20.994</v>
      </c>
      <c r="AF56">
        <v>25.298999999999999</v>
      </c>
      <c r="AG56">
        <v>29.603999999999999</v>
      </c>
    </row>
    <row r="57" spans="1:33" x14ac:dyDescent="0.25">
      <c r="A57">
        <v>116</v>
      </c>
      <c r="B57">
        <f t="shared" si="0"/>
        <v>9.6666666666666661</v>
      </c>
      <c r="C57">
        <v>-1.7116</v>
      </c>
      <c r="D57">
        <v>16.3004</v>
      </c>
      <c r="E57">
        <v>0.10391</v>
      </c>
      <c r="F57">
        <v>12.62</v>
      </c>
      <c r="G57">
        <v>13.315</v>
      </c>
      <c r="H57">
        <v>13.771000000000001</v>
      </c>
      <c r="I57">
        <v>14.031000000000001</v>
      </c>
      <c r="J57">
        <v>14.458</v>
      </c>
      <c r="K57">
        <v>14.766</v>
      </c>
      <c r="L57">
        <v>15.256</v>
      </c>
      <c r="M57">
        <v>16.3</v>
      </c>
      <c r="N57">
        <v>17.564</v>
      </c>
      <c r="O57">
        <v>18.361000000000001</v>
      </c>
      <c r="P57">
        <v>18.96</v>
      </c>
      <c r="Q57">
        <v>19.952999999999999</v>
      </c>
      <c r="R57">
        <v>20.678999999999998</v>
      </c>
      <c r="S57">
        <v>22.268999999999998</v>
      </c>
      <c r="T57">
        <v>25.977</v>
      </c>
      <c r="U57">
        <v>116</v>
      </c>
      <c r="V57">
        <v>-1.7116</v>
      </c>
      <c r="W57">
        <v>16.3004</v>
      </c>
      <c r="X57">
        <v>0.10391</v>
      </c>
      <c r="Y57">
        <v>11.749000000000001</v>
      </c>
      <c r="Z57">
        <v>12.696999999999999</v>
      </c>
      <c r="AA57">
        <v>13.645</v>
      </c>
      <c r="AB57">
        <v>14.814</v>
      </c>
      <c r="AC57">
        <v>16.3</v>
      </c>
      <c r="AD57">
        <v>18.276</v>
      </c>
      <c r="AE57">
        <v>21.074000000000002</v>
      </c>
      <c r="AF57">
        <v>25.451000000000001</v>
      </c>
      <c r="AG57">
        <v>29.827999999999999</v>
      </c>
    </row>
    <row r="58" spans="1:33" x14ac:dyDescent="0.25">
      <c r="A58">
        <v>117</v>
      </c>
      <c r="B58">
        <f t="shared" si="0"/>
        <v>9.75</v>
      </c>
      <c r="C58">
        <v>-1.7196</v>
      </c>
      <c r="D58">
        <v>16.335100000000001</v>
      </c>
      <c r="E58">
        <v>0.10435</v>
      </c>
      <c r="F58">
        <v>12.638999999999999</v>
      </c>
      <c r="G58">
        <v>13.336</v>
      </c>
      <c r="H58">
        <v>13.794</v>
      </c>
      <c r="I58">
        <v>14.054</v>
      </c>
      <c r="J58">
        <v>14.483000000000001</v>
      </c>
      <c r="K58">
        <v>14.792999999999999</v>
      </c>
      <c r="L58">
        <v>15.285</v>
      </c>
      <c r="M58">
        <v>16.335000000000001</v>
      </c>
      <c r="N58">
        <v>17.608000000000001</v>
      </c>
      <c r="O58">
        <v>18.411999999999999</v>
      </c>
      <c r="P58">
        <v>19.015999999999998</v>
      </c>
      <c r="Q58">
        <v>20.02</v>
      </c>
      <c r="R58">
        <v>20.754000000000001</v>
      </c>
      <c r="S58">
        <v>22.366</v>
      </c>
      <c r="T58">
        <v>26.141999999999999</v>
      </c>
      <c r="U58">
        <v>117</v>
      </c>
      <c r="V58">
        <v>-1.7196</v>
      </c>
      <c r="W58">
        <v>16.335100000000001</v>
      </c>
      <c r="X58">
        <v>0.10435</v>
      </c>
      <c r="Y58">
        <v>11.765000000000001</v>
      </c>
      <c r="Z58">
        <v>12.715999999999999</v>
      </c>
      <c r="AA58">
        <v>13.667</v>
      </c>
      <c r="AB58">
        <v>14.84</v>
      </c>
      <c r="AC58">
        <v>16.335000000000001</v>
      </c>
      <c r="AD58">
        <v>18.326000000000001</v>
      </c>
      <c r="AE58">
        <v>21.154</v>
      </c>
      <c r="AF58">
        <v>25.605</v>
      </c>
      <c r="AG58">
        <v>30.055</v>
      </c>
    </row>
    <row r="59" spans="1:33" x14ac:dyDescent="0.25">
      <c r="A59">
        <v>118</v>
      </c>
      <c r="B59">
        <f t="shared" si="0"/>
        <v>9.8333333333333339</v>
      </c>
      <c r="C59">
        <v>-1.7271000000000001</v>
      </c>
      <c r="D59">
        <v>16.3704</v>
      </c>
      <c r="E59">
        <v>0.10478</v>
      </c>
      <c r="F59">
        <v>12.657999999999999</v>
      </c>
      <c r="G59">
        <v>13.356999999999999</v>
      </c>
      <c r="H59">
        <v>13.816000000000001</v>
      </c>
      <c r="I59">
        <v>14.077999999999999</v>
      </c>
      <c r="J59">
        <v>14.507999999999999</v>
      </c>
      <c r="K59">
        <v>14.82</v>
      </c>
      <c r="L59">
        <v>15.314</v>
      </c>
      <c r="M59">
        <v>16.37</v>
      </c>
      <c r="N59">
        <v>17.652000000000001</v>
      </c>
      <c r="O59">
        <v>18.462</v>
      </c>
      <c r="P59">
        <v>19.073</v>
      </c>
      <c r="Q59">
        <v>20.087</v>
      </c>
      <c r="R59">
        <v>20.83</v>
      </c>
      <c r="S59">
        <v>22.463000000000001</v>
      </c>
      <c r="T59">
        <v>26.306000000000001</v>
      </c>
      <c r="U59">
        <v>118</v>
      </c>
      <c r="V59">
        <v>-1.7271000000000001</v>
      </c>
      <c r="W59">
        <v>16.3704</v>
      </c>
      <c r="X59">
        <v>0.10478</v>
      </c>
      <c r="Y59">
        <v>11.781000000000001</v>
      </c>
      <c r="Z59">
        <v>12.734999999999999</v>
      </c>
      <c r="AA59">
        <v>13.689</v>
      </c>
      <c r="AB59">
        <v>14.867000000000001</v>
      </c>
      <c r="AC59">
        <v>16.37</v>
      </c>
      <c r="AD59">
        <v>18.376000000000001</v>
      </c>
      <c r="AE59">
        <v>21.234000000000002</v>
      </c>
      <c r="AF59">
        <v>25.757999999999999</v>
      </c>
      <c r="AG59">
        <v>30.282</v>
      </c>
    </row>
    <row r="60" spans="1:33" x14ac:dyDescent="0.25">
      <c r="A60">
        <v>119</v>
      </c>
      <c r="B60">
        <f t="shared" si="0"/>
        <v>9.9166666666666661</v>
      </c>
      <c r="C60">
        <v>-1.7341</v>
      </c>
      <c r="D60">
        <v>16.406500000000001</v>
      </c>
      <c r="E60">
        <v>0.10521999999999999</v>
      </c>
      <c r="F60">
        <v>12.677</v>
      </c>
      <c r="G60">
        <v>13.379</v>
      </c>
      <c r="H60">
        <v>13.84</v>
      </c>
      <c r="I60">
        <v>14.102</v>
      </c>
      <c r="J60">
        <v>14.534000000000001</v>
      </c>
      <c r="K60">
        <v>14.847</v>
      </c>
      <c r="L60">
        <v>15.343999999999999</v>
      </c>
      <c r="M60">
        <v>16.405999999999999</v>
      </c>
      <c r="N60">
        <v>17.696999999999999</v>
      </c>
      <c r="O60">
        <v>18.515000000000001</v>
      </c>
      <c r="P60">
        <v>19.13</v>
      </c>
      <c r="Q60">
        <v>20.155000000000001</v>
      </c>
      <c r="R60">
        <v>20.907</v>
      </c>
      <c r="S60">
        <v>22.562000000000001</v>
      </c>
      <c r="T60">
        <v>26.474</v>
      </c>
      <c r="U60">
        <v>119</v>
      </c>
      <c r="V60">
        <v>-1.7341</v>
      </c>
      <c r="W60">
        <v>16.406500000000001</v>
      </c>
      <c r="X60">
        <v>0.10521999999999999</v>
      </c>
      <c r="Y60">
        <v>11.798</v>
      </c>
      <c r="Z60">
        <v>12.755000000000001</v>
      </c>
      <c r="AA60">
        <v>13.712</v>
      </c>
      <c r="AB60">
        <v>14.895</v>
      </c>
      <c r="AC60">
        <v>16.405999999999999</v>
      </c>
      <c r="AD60">
        <v>18.428000000000001</v>
      </c>
      <c r="AE60">
        <v>21.317</v>
      </c>
      <c r="AF60">
        <v>25.914999999999999</v>
      </c>
      <c r="AG60">
        <v>30.513000000000002</v>
      </c>
    </row>
    <row r="61" spans="1:33" x14ac:dyDescent="0.25">
      <c r="A61">
        <v>120</v>
      </c>
      <c r="B61">
        <f t="shared" si="0"/>
        <v>10</v>
      </c>
      <c r="C61">
        <v>-1.7406999999999999</v>
      </c>
      <c r="D61">
        <v>16.443300000000001</v>
      </c>
      <c r="E61">
        <v>0.10566</v>
      </c>
      <c r="F61">
        <v>12.696999999999999</v>
      </c>
      <c r="G61">
        <v>13.401</v>
      </c>
      <c r="H61">
        <v>13.863</v>
      </c>
      <c r="I61">
        <v>14.127000000000001</v>
      </c>
      <c r="J61">
        <v>14.561</v>
      </c>
      <c r="K61">
        <v>14.875</v>
      </c>
      <c r="L61">
        <v>15.375</v>
      </c>
      <c r="M61">
        <v>16.443000000000001</v>
      </c>
      <c r="N61">
        <v>17.742999999999999</v>
      </c>
      <c r="O61">
        <v>18.568000000000001</v>
      </c>
      <c r="P61">
        <v>19.189</v>
      </c>
      <c r="Q61">
        <v>20.225000000000001</v>
      </c>
      <c r="R61">
        <v>20.984999999999999</v>
      </c>
      <c r="S61">
        <v>22.661999999999999</v>
      </c>
      <c r="T61">
        <v>26.643999999999998</v>
      </c>
      <c r="U61">
        <v>120</v>
      </c>
      <c r="V61">
        <v>-1.7406999999999999</v>
      </c>
      <c r="W61">
        <v>16.443300000000001</v>
      </c>
      <c r="X61">
        <v>0.10566</v>
      </c>
      <c r="Y61">
        <v>11.815</v>
      </c>
      <c r="Z61">
        <v>12.775</v>
      </c>
      <c r="AA61">
        <v>13.734999999999999</v>
      </c>
      <c r="AB61">
        <v>14.923</v>
      </c>
      <c r="AC61">
        <v>16.443000000000001</v>
      </c>
      <c r="AD61">
        <v>18.48</v>
      </c>
      <c r="AE61">
        <v>21.4</v>
      </c>
      <c r="AF61">
        <v>26.073</v>
      </c>
      <c r="AG61">
        <v>30.745999999999999</v>
      </c>
    </row>
    <row r="62" spans="1:33" x14ac:dyDescent="0.25">
      <c r="A62">
        <v>121</v>
      </c>
      <c r="B62">
        <f t="shared" si="0"/>
        <v>10.083333333333334</v>
      </c>
      <c r="C62">
        <v>-1.7467999999999999</v>
      </c>
      <c r="D62">
        <v>16.480699999999999</v>
      </c>
      <c r="E62">
        <v>0.10609</v>
      </c>
      <c r="F62">
        <v>12.718</v>
      </c>
      <c r="G62">
        <v>13.423</v>
      </c>
      <c r="H62">
        <v>13.888</v>
      </c>
      <c r="I62">
        <v>14.151999999999999</v>
      </c>
      <c r="J62">
        <v>14.587999999999999</v>
      </c>
      <c r="K62">
        <v>14.904</v>
      </c>
      <c r="L62">
        <v>15.406000000000001</v>
      </c>
      <c r="M62">
        <v>16.481000000000002</v>
      </c>
      <c r="N62">
        <v>17.79</v>
      </c>
      <c r="O62">
        <v>18.620999999999999</v>
      </c>
      <c r="P62">
        <v>19.248000000000001</v>
      </c>
      <c r="Q62">
        <v>20.294</v>
      </c>
      <c r="R62">
        <v>21.062999999999999</v>
      </c>
      <c r="S62">
        <v>22.762</v>
      </c>
      <c r="T62">
        <v>26.814</v>
      </c>
      <c r="U62">
        <v>121</v>
      </c>
      <c r="V62">
        <v>-1.7467999999999999</v>
      </c>
      <c r="W62">
        <v>16.480699999999999</v>
      </c>
      <c r="X62">
        <v>0.10609</v>
      </c>
      <c r="Y62">
        <v>11.832000000000001</v>
      </c>
      <c r="Z62">
        <v>12.795999999999999</v>
      </c>
      <c r="AA62">
        <v>13.759</v>
      </c>
      <c r="AB62">
        <v>14.952</v>
      </c>
      <c r="AC62">
        <v>16.481000000000002</v>
      </c>
      <c r="AD62">
        <v>18.532</v>
      </c>
      <c r="AE62">
        <v>21.483000000000001</v>
      </c>
      <c r="AF62">
        <v>26.231000000000002</v>
      </c>
      <c r="AG62">
        <v>30.978999999999999</v>
      </c>
    </row>
    <row r="63" spans="1:33" x14ac:dyDescent="0.25">
      <c r="A63">
        <v>122</v>
      </c>
      <c r="B63">
        <f t="shared" si="0"/>
        <v>10.166666666666666</v>
      </c>
      <c r="C63">
        <v>-1.7524999999999999</v>
      </c>
      <c r="D63">
        <v>16.518899999999999</v>
      </c>
      <c r="E63">
        <v>0.10652</v>
      </c>
      <c r="F63">
        <v>12.738</v>
      </c>
      <c r="G63">
        <v>13.446</v>
      </c>
      <c r="H63">
        <v>13.913</v>
      </c>
      <c r="I63">
        <v>14.178000000000001</v>
      </c>
      <c r="J63">
        <v>14.616</v>
      </c>
      <c r="K63">
        <v>14.933</v>
      </c>
      <c r="L63">
        <v>15.438000000000001</v>
      </c>
      <c r="M63">
        <v>16.518999999999998</v>
      </c>
      <c r="N63">
        <v>17.837</v>
      </c>
      <c r="O63">
        <v>18.675000000000001</v>
      </c>
      <c r="P63">
        <v>19.308</v>
      </c>
      <c r="Q63">
        <v>20.364999999999998</v>
      </c>
      <c r="R63">
        <v>21.141999999999999</v>
      </c>
      <c r="S63">
        <v>22.864000000000001</v>
      </c>
      <c r="T63">
        <v>26.984999999999999</v>
      </c>
      <c r="U63">
        <v>122</v>
      </c>
      <c r="V63">
        <v>-1.7524999999999999</v>
      </c>
      <c r="W63">
        <v>16.518899999999999</v>
      </c>
      <c r="X63">
        <v>0.10652</v>
      </c>
      <c r="Y63">
        <v>11.85</v>
      </c>
      <c r="Z63">
        <v>12.817</v>
      </c>
      <c r="AA63">
        <v>13.784000000000001</v>
      </c>
      <c r="AB63">
        <v>14.981999999999999</v>
      </c>
      <c r="AC63">
        <v>16.518999999999998</v>
      </c>
      <c r="AD63">
        <v>18.585999999999999</v>
      </c>
      <c r="AE63">
        <v>21.568000000000001</v>
      </c>
      <c r="AF63">
        <v>26.390999999999998</v>
      </c>
      <c r="AG63">
        <v>31.213000000000001</v>
      </c>
    </row>
    <row r="64" spans="1:33" x14ac:dyDescent="0.25">
      <c r="A64">
        <v>123</v>
      </c>
      <c r="B64">
        <f t="shared" si="0"/>
        <v>10.25</v>
      </c>
      <c r="C64">
        <v>-1.7578</v>
      </c>
      <c r="D64">
        <v>16.5578</v>
      </c>
      <c r="E64">
        <v>0.10695</v>
      </c>
      <c r="F64">
        <v>12.76</v>
      </c>
      <c r="G64">
        <v>13.47</v>
      </c>
      <c r="H64">
        <v>13.938000000000001</v>
      </c>
      <c r="I64">
        <v>14.205</v>
      </c>
      <c r="J64">
        <v>14.644</v>
      </c>
      <c r="K64">
        <v>14.962999999999999</v>
      </c>
      <c r="L64">
        <v>15.471</v>
      </c>
      <c r="M64">
        <v>16.558</v>
      </c>
      <c r="N64">
        <v>17.885999999999999</v>
      </c>
      <c r="O64">
        <v>18.73</v>
      </c>
      <c r="P64">
        <v>19.369</v>
      </c>
      <c r="Q64">
        <v>20.436</v>
      </c>
      <c r="R64">
        <v>21.222999999999999</v>
      </c>
      <c r="S64">
        <v>22.966000000000001</v>
      </c>
      <c r="T64">
        <v>27.158000000000001</v>
      </c>
      <c r="U64">
        <v>123</v>
      </c>
      <c r="V64">
        <v>-1.7578</v>
      </c>
      <c r="W64">
        <v>16.5578</v>
      </c>
      <c r="X64">
        <v>0.10695</v>
      </c>
      <c r="Y64">
        <v>11.868</v>
      </c>
      <c r="Z64">
        <v>12.837999999999999</v>
      </c>
      <c r="AA64">
        <v>13.808</v>
      </c>
      <c r="AB64">
        <v>15.012</v>
      </c>
      <c r="AC64">
        <v>16.558</v>
      </c>
      <c r="AD64">
        <v>18.64</v>
      </c>
      <c r="AE64">
        <v>21.652999999999999</v>
      </c>
      <c r="AF64">
        <v>26.552</v>
      </c>
      <c r="AG64">
        <v>31.45</v>
      </c>
    </row>
    <row r="65" spans="1:33" x14ac:dyDescent="0.25">
      <c r="A65">
        <v>124</v>
      </c>
      <c r="B65">
        <f t="shared" si="0"/>
        <v>10.333333333333334</v>
      </c>
      <c r="C65">
        <v>-1.7625999999999999</v>
      </c>
      <c r="D65">
        <v>16.5974</v>
      </c>
      <c r="E65">
        <v>0.10738</v>
      </c>
      <c r="F65">
        <v>12.781000000000001</v>
      </c>
      <c r="G65">
        <v>13.494</v>
      </c>
      <c r="H65">
        <v>13.964</v>
      </c>
      <c r="I65">
        <v>14.231999999999999</v>
      </c>
      <c r="J65">
        <v>14.673</v>
      </c>
      <c r="K65">
        <v>14.994</v>
      </c>
      <c r="L65">
        <v>15.504</v>
      </c>
      <c r="M65">
        <v>16.597000000000001</v>
      </c>
      <c r="N65">
        <v>17.934999999999999</v>
      </c>
      <c r="O65">
        <v>18.786000000000001</v>
      </c>
      <c r="P65">
        <v>19.431000000000001</v>
      </c>
      <c r="Q65">
        <v>20.509</v>
      </c>
      <c r="R65">
        <v>21.303999999999998</v>
      </c>
      <c r="S65">
        <v>23.068999999999999</v>
      </c>
      <c r="T65">
        <v>27.332000000000001</v>
      </c>
      <c r="U65">
        <v>124</v>
      </c>
      <c r="V65">
        <v>-1.7625999999999999</v>
      </c>
      <c r="W65">
        <v>16.5974</v>
      </c>
      <c r="X65">
        <v>0.10738</v>
      </c>
      <c r="Y65">
        <v>11.885999999999999</v>
      </c>
      <c r="Z65">
        <v>12.86</v>
      </c>
      <c r="AA65">
        <v>13.834</v>
      </c>
      <c r="AB65">
        <v>15.042999999999999</v>
      </c>
      <c r="AC65">
        <v>16.597000000000001</v>
      </c>
      <c r="AD65">
        <v>18.696000000000002</v>
      </c>
      <c r="AE65">
        <v>21.739000000000001</v>
      </c>
      <c r="AF65">
        <v>26.713999999999999</v>
      </c>
      <c r="AG65">
        <v>31.687999999999999</v>
      </c>
    </row>
    <row r="66" spans="1:33" x14ac:dyDescent="0.25">
      <c r="A66">
        <v>125</v>
      </c>
      <c r="B66">
        <f t="shared" si="0"/>
        <v>10.416666666666666</v>
      </c>
      <c r="C66">
        <v>-1.7669999999999999</v>
      </c>
      <c r="D66">
        <v>16.637599999999999</v>
      </c>
      <c r="E66">
        <v>0.10780000000000001</v>
      </c>
      <c r="F66">
        <v>12.803000000000001</v>
      </c>
      <c r="G66">
        <v>13.519</v>
      </c>
      <c r="H66">
        <v>13.99</v>
      </c>
      <c r="I66">
        <v>14.259</v>
      </c>
      <c r="J66">
        <v>14.702999999999999</v>
      </c>
      <c r="K66">
        <v>15.025</v>
      </c>
      <c r="L66">
        <v>15.538</v>
      </c>
      <c r="M66">
        <v>16.638000000000002</v>
      </c>
      <c r="N66">
        <v>17.984000000000002</v>
      </c>
      <c r="O66">
        <v>18.843</v>
      </c>
      <c r="P66">
        <v>19.492999999999999</v>
      </c>
      <c r="Q66">
        <v>20.581</v>
      </c>
      <c r="R66">
        <v>21.385000000000002</v>
      </c>
      <c r="S66">
        <v>23.172999999999998</v>
      </c>
      <c r="T66">
        <v>27.504999999999999</v>
      </c>
      <c r="U66">
        <v>125</v>
      </c>
      <c r="V66">
        <v>-1.7669999999999999</v>
      </c>
      <c r="W66">
        <v>16.637599999999999</v>
      </c>
      <c r="X66">
        <v>0.10780000000000001</v>
      </c>
      <c r="Y66">
        <v>11.904999999999999</v>
      </c>
      <c r="Z66">
        <v>12.882</v>
      </c>
      <c r="AA66">
        <v>13.86</v>
      </c>
      <c r="AB66">
        <v>15.074</v>
      </c>
      <c r="AC66">
        <v>16.638000000000002</v>
      </c>
      <c r="AD66">
        <v>18.751000000000001</v>
      </c>
      <c r="AE66">
        <v>21.826000000000001</v>
      </c>
      <c r="AF66">
        <v>26.875</v>
      </c>
      <c r="AG66">
        <v>31.925000000000001</v>
      </c>
    </row>
    <row r="67" spans="1:33" x14ac:dyDescent="0.25">
      <c r="A67">
        <v>126</v>
      </c>
      <c r="B67">
        <f t="shared" ref="B67:B130" si="1">A67/12</f>
        <v>10.5</v>
      </c>
      <c r="C67">
        <v>-1.7709999999999999</v>
      </c>
      <c r="D67">
        <v>16.678599999999999</v>
      </c>
      <c r="E67">
        <v>0.10823000000000001</v>
      </c>
      <c r="F67">
        <v>12.826000000000001</v>
      </c>
      <c r="G67">
        <v>13.544</v>
      </c>
      <c r="H67">
        <v>14.016999999999999</v>
      </c>
      <c r="I67">
        <v>14.287000000000001</v>
      </c>
      <c r="J67">
        <v>14.733000000000001</v>
      </c>
      <c r="K67">
        <v>15.055999999999999</v>
      </c>
      <c r="L67">
        <v>15.571999999999999</v>
      </c>
      <c r="M67">
        <v>16.678999999999998</v>
      </c>
      <c r="N67">
        <v>18.035</v>
      </c>
      <c r="O67">
        <v>18.899999999999999</v>
      </c>
      <c r="P67">
        <v>19.556000000000001</v>
      </c>
      <c r="Q67">
        <v>20.655999999999999</v>
      </c>
      <c r="R67">
        <v>21.468</v>
      </c>
      <c r="S67">
        <v>23.277999999999999</v>
      </c>
      <c r="T67">
        <v>27.681999999999999</v>
      </c>
      <c r="U67">
        <v>126</v>
      </c>
      <c r="V67">
        <v>-1.7709999999999999</v>
      </c>
      <c r="W67">
        <v>16.678599999999999</v>
      </c>
      <c r="X67">
        <v>0.10823000000000001</v>
      </c>
      <c r="Y67">
        <v>11.923999999999999</v>
      </c>
      <c r="Z67">
        <v>12.904999999999999</v>
      </c>
      <c r="AA67">
        <v>13.885999999999999</v>
      </c>
      <c r="AB67">
        <v>15.106</v>
      </c>
      <c r="AC67">
        <v>16.678999999999998</v>
      </c>
      <c r="AD67">
        <v>18.808</v>
      </c>
      <c r="AE67">
        <v>21.914000000000001</v>
      </c>
      <c r="AF67">
        <v>27.04</v>
      </c>
      <c r="AG67">
        <v>32.165999999999997</v>
      </c>
    </row>
    <row r="68" spans="1:33" x14ac:dyDescent="0.25">
      <c r="A68">
        <v>127</v>
      </c>
      <c r="B68">
        <f t="shared" si="1"/>
        <v>10.583333333333334</v>
      </c>
      <c r="C68">
        <v>-1.7745</v>
      </c>
      <c r="D68">
        <v>16.720300000000002</v>
      </c>
      <c r="E68">
        <v>0.10865</v>
      </c>
      <c r="F68">
        <v>12.849</v>
      </c>
      <c r="G68">
        <v>13.569000000000001</v>
      </c>
      <c r="H68">
        <v>14.045</v>
      </c>
      <c r="I68">
        <v>14.316000000000001</v>
      </c>
      <c r="J68">
        <v>14.763999999999999</v>
      </c>
      <c r="K68">
        <v>15.089</v>
      </c>
      <c r="L68">
        <v>15.606999999999999</v>
      </c>
      <c r="M68">
        <v>16.72</v>
      </c>
      <c r="N68">
        <v>18.085999999999999</v>
      </c>
      <c r="O68">
        <v>18.957999999999998</v>
      </c>
      <c r="P68">
        <v>19.62</v>
      </c>
      <c r="Q68">
        <v>20.73</v>
      </c>
      <c r="R68">
        <v>21.550999999999998</v>
      </c>
      <c r="S68">
        <v>23.382999999999999</v>
      </c>
      <c r="T68">
        <v>27.856999999999999</v>
      </c>
      <c r="U68">
        <v>127</v>
      </c>
      <c r="V68">
        <v>-1.7745</v>
      </c>
      <c r="W68">
        <v>16.720300000000002</v>
      </c>
      <c r="X68">
        <v>0.10865</v>
      </c>
      <c r="Y68">
        <v>11.943</v>
      </c>
      <c r="Z68">
        <v>12.928000000000001</v>
      </c>
      <c r="AA68">
        <v>13.913</v>
      </c>
      <c r="AB68">
        <v>15.138999999999999</v>
      </c>
      <c r="AC68">
        <v>16.72</v>
      </c>
      <c r="AD68">
        <v>18.864999999999998</v>
      </c>
      <c r="AE68">
        <v>22.001999999999999</v>
      </c>
      <c r="AF68">
        <v>27.204000000000001</v>
      </c>
      <c r="AG68">
        <v>32.405000000000001</v>
      </c>
    </row>
    <row r="69" spans="1:33" x14ac:dyDescent="0.25">
      <c r="A69">
        <v>128</v>
      </c>
      <c r="B69">
        <f t="shared" si="1"/>
        <v>10.666666666666666</v>
      </c>
      <c r="C69">
        <v>-1.7777000000000001</v>
      </c>
      <c r="D69">
        <v>16.762799999999999</v>
      </c>
      <c r="E69">
        <v>0.10906</v>
      </c>
      <c r="F69">
        <v>12.872</v>
      </c>
      <c r="G69">
        <v>13.596</v>
      </c>
      <c r="H69">
        <v>14.073</v>
      </c>
      <c r="I69">
        <v>14.346</v>
      </c>
      <c r="J69">
        <v>14.795999999999999</v>
      </c>
      <c r="K69">
        <v>15.122</v>
      </c>
      <c r="L69">
        <v>15.643000000000001</v>
      </c>
      <c r="M69">
        <v>16.763000000000002</v>
      </c>
      <c r="N69">
        <v>18.138000000000002</v>
      </c>
      <c r="O69">
        <v>19.016999999999999</v>
      </c>
      <c r="P69">
        <v>19.684999999999999</v>
      </c>
      <c r="Q69">
        <v>20.805</v>
      </c>
      <c r="R69">
        <v>21.635000000000002</v>
      </c>
      <c r="S69">
        <v>23.488</v>
      </c>
      <c r="T69">
        <v>28.032</v>
      </c>
      <c r="U69">
        <v>128</v>
      </c>
      <c r="V69">
        <v>-1.7777000000000001</v>
      </c>
      <c r="W69">
        <v>16.762799999999999</v>
      </c>
      <c r="X69">
        <v>0.10906</v>
      </c>
      <c r="Y69">
        <v>11.964</v>
      </c>
      <c r="Z69">
        <v>12.952</v>
      </c>
      <c r="AA69">
        <v>13.941000000000001</v>
      </c>
      <c r="AB69">
        <v>15.172000000000001</v>
      </c>
      <c r="AC69">
        <v>16.763000000000002</v>
      </c>
      <c r="AD69">
        <v>18.922999999999998</v>
      </c>
      <c r="AE69">
        <v>22.09</v>
      </c>
      <c r="AF69">
        <v>27.367000000000001</v>
      </c>
      <c r="AG69">
        <v>32.643000000000001</v>
      </c>
    </row>
    <row r="70" spans="1:33" x14ac:dyDescent="0.25">
      <c r="A70">
        <v>129</v>
      </c>
      <c r="B70">
        <f t="shared" si="1"/>
        <v>10.75</v>
      </c>
      <c r="C70">
        <v>-1.7804</v>
      </c>
      <c r="D70">
        <v>16.805900000000001</v>
      </c>
      <c r="E70">
        <v>0.10947999999999999</v>
      </c>
      <c r="F70">
        <v>12.896000000000001</v>
      </c>
      <c r="G70">
        <v>13.622</v>
      </c>
      <c r="H70">
        <v>14.102</v>
      </c>
      <c r="I70">
        <v>14.375999999999999</v>
      </c>
      <c r="J70">
        <v>14.827999999999999</v>
      </c>
      <c r="K70">
        <v>15.156000000000001</v>
      </c>
      <c r="L70">
        <v>15.679</v>
      </c>
      <c r="M70">
        <v>16.806000000000001</v>
      </c>
      <c r="N70">
        <v>18.190999999999999</v>
      </c>
      <c r="O70">
        <v>19.077000000000002</v>
      </c>
      <c r="P70">
        <v>19.75</v>
      </c>
      <c r="Q70">
        <v>20.881</v>
      </c>
      <c r="R70">
        <v>21.72</v>
      </c>
      <c r="S70">
        <v>23.594999999999999</v>
      </c>
      <c r="T70">
        <v>28.21</v>
      </c>
      <c r="U70">
        <v>129</v>
      </c>
      <c r="V70">
        <v>-1.7804</v>
      </c>
      <c r="W70">
        <v>16.805900000000001</v>
      </c>
      <c r="X70">
        <v>0.10947999999999999</v>
      </c>
      <c r="Y70">
        <v>11.984</v>
      </c>
      <c r="Z70">
        <v>12.976000000000001</v>
      </c>
      <c r="AA70">
        <v>13.968999999999999</v>
      </c>
      <c r="AB70">
        <v>15.206</v>
      </c>
      <c r="AC70">
        <v>16.806000000000001</v>
      </c>
      <c r="AD70">
        <v>18.981999999999999</v>
      </c>
      <c r="AE70">
        <v>22.18</v>
      </c>
      <c r="AF70">
        <v>27.533000000000001</v>
      </c>
      <c r="AG70">
        <v>32.884999999999998</v>
      </c>
    </row>
    <row r="71" spans="1:33" x14ac:dyDescent="0.25">
      <c r="A71">
        <v>130</v>
      </c>
      <c r="B71">
        <f t="shared" si="1"/>
        <v>10.833333333333334</v>
      </c>
      <c r="C71">
        <v>-1.7827999999999999</v>
      </c>
      <c r="D71">
        <v>16.849699999999999</v>
      </c>
      <c r="E71">
        <v>0.10989</v>
      </c>
      <c r="F71">
        <v>12.92</v>
      </c>
      <c r="G71">
        <v>13.648999999999999</v>
      </c>
      <c r="H71">
        <v>14.131</v>
      </c>
      <c r="I71">
        <v>14.406000000000001</v>
      </c>
      <c r="J71">
        <v>14.86</v>
      </c>
      <c r="K71">
        <v>15.19</v>
      </c>
      <c r="L71">
        <v>15.717000000000001</v>
      </c>
      <c r="M71">
        <v>16.850000000000001</v>
      </c>
      <c r="N71">
        <v>18.244</v>
      </c>
      <c r="O71">
        <v>19.137</v>
      </c>
      <c r="P71">
        <v>19.815999999999999</v>
      </c>
      <c r="Q71">
        <v>20.957999999999998</v>
      </c>
      <c r="R71">
        <v>21.805</v>
      </c>
      <c r="S71">
        <v>23.702000000000002</v>
      </c>
      <c r="T71">
        <v>28.387</v>
      </c>
      <c r="U71">
        <v>130</v>
      </c>
      <c r="V71">
        <v>-1.7827999999999999</v>
      </c>
      <c r="W71">
        <v>16.849699999999999</v>
      </c>
      <c r="X71">
        <v>0.10989</v>
      </c>
      <c r="Y71">
        <v>12.004</v>
      </c>
      <c r="Z71">
        <v>13.000999999999999</v>
      </c>
      <c r="AA71">
        <v>13.997999999999999</v>
      </c>
      <c r="AB71">
        <v>15.241</v>
      </c>
      <c r="AC71">
        <v>16.850000000000001</v>
      </c>
      <c r="AD71">
        <v>19.042000000000002</v>
      </c>
      <c r="AE71">
        <v>22.271000000000001</v>
      </c>
      <c r="AF71">
        <v>27.698</v>
      </c>
      <c r="AG71">
        <v>33.125</v>
      </c>
    </row>
    <row r="72" spans="1:33" x14ac:dyDescent="0.25">
      <c r="A72">
        <v>131</v>
      </c>
      <c r="B72">
        <f t="shared" si="1"/>
        <v>10.916666666666666</v>
      </c>
      <c r="C72">
        <v>-1.7847</v>
      </c>
      <c r="D72">
        <v>16.894100000000002</v>
      </c>
      <c r="E72">
        <v>0.1103</v>
      </c>
      <c r="F72">
        <v>12.945</v>
      </c>
      <c r="G72">
        <v>13.677</v>
      </c>
      <c r="H72">
        <v>14.161</v>
      </c>
      <c r="I72">
        <v>14.436999999999999</v>
      </c>
      <c r="J72">
        <v>14.893000000000001</v>
      </c>
      <c r="K72">
        <v>15.225</v>
      </c>
      <c r="L72">
        <v>15.754</v>
      </c>
      <c r="M72">
        <v>16.893999999999998</v>
      </c>
      <c r="N72">
        <v>18.297999999999998</v>
      </c>
      <c r="O72">
        <v>19.198</v>
      </c>
      <c r="P72">
        <v>19.882999999999999</v>
      </c>
      <c r="Q72">
        <v>21.035</v>
      </c>
      <c r="R72">
        <v>21.890999999999998</v>
      </c>
      <c r="S72">
        <v>23.81</v>
      </c>
      <c r="T72">
        <v>28.564</v>
      </c>
      <c r="U72">
        <v>131</v>
      </c>
      <c r="V72">
        <v>-1.7847</v>
      </c>
      <c r="W72">
        <v>16.894100000000002</v>
      </c>
      <c r="X72">
        <v>0.1103</v>
      </c>
      <c r="Y72">
        <v>12.025</v>
      </c>
      <c r="Z72">
        <v>13.026</v>
      </c>
      <c r="AA72">
        <v>14.026999999999999</v>
      </c>
      <c r="AB72">
        <v>15.276</v>
      </c>
      <c r="AC72">
        <v>16.893999999999998</v>
      </c>
      <c r="AD72">
        <v>19.102</v>
      </c>
      <c r="AE72">
        <v>22.361999999999998</v>
      </c>
      <c r="AF72">
        <v>27.863</v>
      </c>
      <c r="AG72">
        <v>33.365000000000002</v>
      </c>
    </row>
    <row r="73" spans="1:33" x14ac:dyDescent="0.25">
      <c r="A73">
        <v>132</v>
      </c>
      <c r="B73">
        <f t="shared" si="1"/>
        <v>11</v>
      </c>
      <c r="C73">
        <v>-1.7862</v>
      </c>
      <c r="D73">
        <v>16.9392</v>
      </c>
      <c r="E73">
        <v>0.11070000000000001</v>
      </c>
      <c r="F73">
        <v>12.97</v>
      </c>
      <c r="G73">
        <v>13.705</v>
      </c>
      <c r="H73">
        <v>14.191000000000001</v>
      </c>
      <c r="I73">
        <v>14.468999999999999</v>
      </c>
      <c r="J73">
        <v>14.927</v>
      </c>
      <c r="K73">
        <v>15.26</v>
      </c>
      <c r="L73">
        <v>15.792999999999999</v>
      </c>
      <c r="M73">
        <v>16.939</v>
      </c>
      <c r="N73">
        <v>18.353000000000002</v>
      </c>
      <c r="O73">
        <v>19.260000000000002</v>
      </c>
      <c r="P73">
        <v>19.95</v>
      </c>
      <c r="Q73">
        <v>21.113</v>
      </c>
      <c r="R73">
        <v>21.977</v>
      </c>
      <c r="S73">
        <v>23.917000000000002</v>
      </c>
      <c r="T73">
        <v>28.74</v>
      </c>
      <c r="U73">
        <v>132</v>
      </c>
      <c r="V73">
        <v>-1.7862</v>
      </c>
      <c r="W73">
        <v>16.9392</v>
      </c>
      <c r="X73">
        <v>0.11070000000000001</v>
      </c>
      <c r="Y73">
        <v>12.045999999999999</v>
      </c>
      <c r="Z73">
        <v>13.051</v>
      </c>
      <c r="AA73">
        <v>14.055999999999999</v>
      </c>
      <c r="AB73">
        <v>15.311999999999999</v>
      </c>
      <c r="AC73">
        <v>16.939</v>
      </c>
      <c r="AD73">
        <v>19.163</v>
      </c>
      <c r="AE73">
        <v>22.452000000000002</v>
      </c>
      <c r="AF73">
        <v>28.027000000000001</v>
      </c>
      <c r="AG73">
        <v>33.601999999999997</v>
      </c>
    </row>
    <row r="74" spans="1:33" x14ac:dyDescent="0.25">
      <c r="A74">
        <v>133</v>
      </c>
      <c r="B74">
        <f t="shared" si="1"/>
        <v>11.083333333333334</v>
      </c>
      <c r="C74">
        <v>-1.7873000000000001</v>
      </c>
      <c r="D74">
        <v>16.984999999999999</v>
      </c>
      <c r="E74">
        <v>0.1111</v>
      </c>
      <c r="F74">
        <v>12.996</v>
      </c>
      <c r="G74">
        <v>13.734</v>
      </c>
      <c r="H74">
        <v>14.222</v>
      </c>
      <c r="I74">
        <v>14.500999999999999</v>
      </c>
      <c r="J74">
        <v>14.962</v>
      </c>
      <c r="K74">
        <v>15.295999999999999</v>
      </c>
      <c r="L74">
        <v>15.832000000000001</v>
      </c>
      <c r="M74">
        <v>16.984999999999999</v>
      </c>
      <c r="N74">
        <v>18.408000000000001</v>
      </c>
      <c r="O74">
        <v>19.321999999999999</v>
      </c>
      <c r="P74">
        <v>20.018000000000001</v>
      </c>
      <c r="Q74">
        <v>21.190999999999999</v>
      </c>
      <c r="R74">
        <v>22.064</v>
      </c>
      <c r="S74">
        <v>24.024999999999999</v>
      </c>
      <c r="T74">
        <v>28.916</v>
      </c>
      <c r="U74">
        <v>133</v>
      </c>
      <c r="V74">
        <v>-1.7873000000000001</v>
      </c>
      <c r="W74">
        <v>16.984999999999999</v>
      </c>
      <c r="X74">
        <v>0.1111</v>
      </c>
      <c r="Y74">
        <v>12.068</v>
      </c>
      <c r="Z74">
        <v>13.077</v>
      </c>
      <c r="AA74">
        <v>14.087</v>
      </c>
      <c r="AB74">
        <v>15.348000000000001</v>
      </c>
      <c r="AC74">
        <v>16.984999999999999</v>
      </c>
      <c r="AD74">
        <v>19.224</v>
      </c>
      <c r="AE74">
        <v>22.544</v>
      </c>
      <c r="AF74">
        <v>28.192</v>
      </c>
      <c r="AG74">
        <v>33.838999999999999</v>
      </c>
    </row>
    <row r="75" spans="1:33" x14ac:dyDescent="0.25">
      <c r="A75">
        <v>134</v>
      </c>
      <c r="B75">
        <f t="shared" si="1"/>
        <v>11.166666666666666</v>
      </c>
      <c r="C75">
        <v>-1.7881</v>
      </c>
      <c r="D75">
        <v>17.031400000000001</v>
      </c>
      <c r="E75">
        <v>0.1115</v>
      </c>
      <c r="F75">
        <v>13.022</v>
      </c>
      <c r="G75">
        <v>13.763</v>
      </c>
      <c r="H75">
        <v>14.253</v>
      </c>
      <c r="I75">
        <v>14.532999999999999</v>
      </c>
      <c r="J75">
        <v>14.996</v>
      </c>
      <c r="K75">
        <v>15.333</v>
      </c>
      <c r="L75">
        <v>15.871</v>
      </c>
      <c r="M75">
        <v>17.030999999999999</v>
      </c>
      <c r="N75">
        <v>18.463999999999999</v>
      </c>
      <c r="O75">
        <v>19.385000000000002</v>
      </c>
      <c r="P75">
        <v>20.087</v>
      </c>
      <c r="Q75">
        <v>21.27</v>
      </c>
      <c r="R75">
        <v>22.151</v>
      </c>
      <c r="S75">
        <v>24.134</v>
      </c>
      <c r="T75">
        <v>29.093</v>
      </c>
      <c r="U75">
        <v>134</v>
      </c>
      <c r="V75">
        <v>-1.7881</v>
      </c>
      <c r="W75">
        <v>17.031400000000001</v>
      </c>
      <c r="X75">
        <v>0.1115</v>
      </c>
      <c r="Y75">
        <v>12.09</v>
      </c>
      <c r="Z75">
        <v>13.103</v>
      </c>
      <c r="AA75">
        <v>14.117000000000001</v>
      </c>
      <c r="AB75">
        <v>15.385</v>
      </c>
      <c r="AC75">
        <v>17.030999999999999</v>
      </c>
      <c r="AD75">
        <v>19.286999999999999</v>
      </c>
      <c r="AE75">
        <v>22.637</v>
      </c>
      <c r="AF75">
        <v>28.356999999999999</v>
      </c>
      <c r="AG75">
        <v>34.076999999999998</v>
      </c>
    </row>
    <row r="76" spans="1:33" x14ac:dyDescent="0.25">
      <c r="A76">
        <v>135</v>
      </c>
      <c r="B76">
        <f t="shared" si="1"/>
        <v>11.25</v>
      </c>
      <c r="C76">
        <v>-1.7884</v>
      </c>
      <c r="D76">
        <v>17.078399999999998</v>
      </c>
      <c r="E76">
        <v>0.11189</v>
      </c>
      <c r="F76">
        <v>13.048</v>
      </c>
      <c r="G76">
        <v>13.792</v>
      </c>
      <c r="H76">
        <v>14.285</v>
      </c>
      <c r="I76">
        <v>14.566000000000001</v>
      </c>
      <c r="J76">
        <v>15.032</v>
      </c>
      <c r="K76">
        <v>15.37</v>
      </c>
      <c r="L76">
        <v>15.911</v>
      </c>
      <c r="M76">
        <v>17.077999999999999</v>
      </c>
      <c r="N76">
        <v>18.521000000000001</v>
      </c>
      <c r="O76">
        <v>19.449000000000002</v>
      </c>
      <c r="P76">
        <v>20.155999999999999</v>
      </c>
      <c r="Q76">
        <v>21.35</v>
      </c>
      <c r="R76">
        <v>22.239000000000001</v>
      </c>
      <c r="S76">
        <v>24.242000000000001</v>
      </c>
      <c r="T76">
        <v>29.266999999999999</v>
      </c>
      <c r="U76">
        <v>135</v>
      </c>
      <c r="V76">
        <v>-1.7884</v>
      </c>
      <c r="W76">
        <v>17.078399999999998</v>
      </c>
      <c r="X76">
        <v>0.11189</v>
      </c>
      <c r="Y76">
        <v>12.112</v>
      </c>
      <c r="Z76">
        <v>13.13</v>
      </c>
      <c r="AA76">
        <v>14.148</v>
      </c>
      <c r="AB76">
        <v>15.422000000000001</v>
      </c>
      <c r="AC76">
        <v>17.077999999999999</v>
      </c>
      <c r="AD76">
        <v>19.349</v>
      </c>
      <c r="AE76">
        <v>22.728999999999999</v>
      </c>
      <c r="AF76">
        <v>28.52</v>
      </c>
      <c r="AG76">
        <v>34.311</v>
      </c>
    </row>
    <row r="77" spans="1:33" x14ac:dyDescent="0.25">
      <c r="A77">
        <v>136</v>
      </c>
      <c r="B77">
        <f t="shared" si="1"/>
        <v>11.333333333333334</v>
      </c>
      <c r="C77">
        <v>-1.7884</v>
      </c>
      <c r="D77">
        <v>17.126200000000001</v>
      </c>
      <c r="E77">
        <v>0.11228</v>
      </c>
      <c r="F77">
        <v>13.074999999999999</v>
      </c>
      <c r="G77">
        <v>13.821999999999999</v>
      </c>
      <c r="H77">
        <v>14.317</v>
      </c>
      <c r="I77">
        <v>14.6</v>
      </c>
      <c r="J77">
        <v>15.068</v>
      </c>
      <c r="K77">
        <v>15.407999999999999</v>
      </c>
      <c r="L77">
        <v>15.952</v>
      </c>
      <c r="M77">
        <v>17.126000000000001</v>
      </c>
      <c r="N77">
        <v>18.577999999999999</v>
      </c>
      <c r="O77">
        <v>19.513000000000002</v>
      </c>
      <c r="P77">
        <v>20.225999999999999</v>
      </c>
      <c r="Q77">
        <v>21.43</v>
      </c>
      <c r="R77">
        <v>22.327000000000002</v>
      </c>
      <c r="S77">
        <v>24.350999999999999</v>
      </c>
      <c r="T77">
        <v>29.442</v>
      </c>
      <c r="U77">
        <v>136</v>
      </c>
      <c r="V77">
        <v>-1.7884</v>
      </c>
      <c r="W77">
        <v>17.126200000000001</v>
      </c>
      <c r="X77">
        <v>0.11228</v>
      </c>
      <c r="Y77">
        <v>12.134</v>
      </c>
      <c r="Z77">
        <v>13.157</v>
      </c>
      <c r="AA77">
        <v>14.18</v>
      </c>
      <c r="AB77">
        <v>15.461</v>
      </c>
      <c r="AC77">
        <v>17.126000000000001</v>
      </c>
      <c r="AD77">
        <v>19.413</v>
      </c>
      <c r="AE77">
        <v>22.821999999999999</v>
      </c>
      <c r="AF77">
        <v>28.684000000000001</v>
      </c>
      <c r="AG77">
        <v>34.545000000000002</v>
      </c>
    </row>
    <row r="78" spans="1:33" x14ac:dyDescent="0.25">
      <c r="A78">
        <v>137</v>
      </c>
      <c r="B78">
        <f t="shared" si="1"/>
        <v>11.416666666666666</v>
      </c>
      <c r="C78">
        <v>-1.788</v>
      </c>
      <c r="D78">
        <v>17.174600000000002</v>
      </c>
      <c r="E78">
        <v>0.11266</v>
      </c>
      <c r="F78">
        <v>13.102</v>
      </c>
      <c r="G78">
        <v>13.853</v>
      </c>
      <c r="H78">
        <v>14.35</v>
      </c>
      <c r="I78">
        <v>14.634</v>
      </c>
      <c r="J78">
        <v>15.105</v>
      </c>
      <c r="K78">
        <v>15.446999999999999</v>
      </c>
      <c r="L78">
        <v>15.993</v>
      </c>
      <c r="M78">
        <v>17.175000000000001</v>
      </c>
      <c r="N78">
        <v>18.635999999999999</v>
      </c>
      <c r="O78">
        <v>19.577999999999999</v>
      </c>
      <c r="P78">
        <v>20.295999999999999</v>
      </c>
      <c r="Q78">
        <v>21.51</v>
      </c>
      <c r="R78">
        <v>22.416</v>
      </c>
      <c r="S78">
        <v>24.46</v>
      </c>
      <c r="T78">
        <v>29.614000000000001</v>
      </c>
      <c r="U78">
        <v>137</v>
      </c>
      <c r="V78">
        <v>-1.788</v>
      </c>
      <c r="W78">
        <v>17.174600000000002</v>
      </c>
      <c r="X78">
        <v>0.11266</v>
      </c>
      <c r="Y78">
        <v>12.157</v>
      </c>
      <c r="Z78">
        <v>13.185</v>
      </c>
      <c r="AA78">
        <v>14.212</v>
      </c>
      <c r="AB78">
        <v>15.499000000000001</v>
      </c>
      <c r="AC78">
        <v>17.175000000000001</v>
      </c>
      <c r="AD78">
        <v>19.477</v>
      </c>
      <c r="AE78">
        <v>22.914999999999999</v>
      </c>
      <c r="AF78">
        <v>28.846</v>
      </c>
      <c r="AG78">
        <v>34.776000000000003</v>
      </c>
    </row>
    <row r="79" spans="1:33" x14ac:dyDescent="0.25">
      <c r="A79">
        <v>138</v>
      </c>
      <c r="B79">
        <f t="shared" si="1"/>
        <v>11.5</v>
      </c>
      <c r="C79">
        <v>-1.7873000000000001</v>
      </c>
      <c r="D79">
        <v>17.223600000000001</v>
      </c>
      <c r="E79">
        <v>0.11304</v>
      </c>
      <c r="F79">
        <v>13.13</v>
      </c>
      <c r="G79">
        <v>13.884</v>
      </c>
      <c r="H79">
        <v>14.382999999999999</v>
      </c>
      <c r="I79">
        <v>14.669</v>
      </c>
      <c r="J79">
        <v>15.141999999999999</v>
      </c>
      <c r="K79">
        <v>15.486000000000001</v>
      </c>
      <c r="L79">
        <v>16.035</v>
      </c>
      <c r="M79">
        <v>17.224</v>
      </c>
      <c r="N79">
        <v>18.695</v>
      </c>
      <c r="O79">
        <v>19.643000000000001</v>
      </c>
      <c r="P79">
        <v>20.367000000000001</v>
      </c>
      <c r="Q79">
        <v>21.591000000000001</v>
      </c>
      <c r="R79">
        <v>22.504999999999999</v>
      </c>
      <c r="S79">
        <v>24.568999999999999</v>
      </c>
      <c r="T79">
        <v>29.786999999999999</v>
      </c>
      <c r="U79">
        <v>138</v>
      </c>
      <c r="V79">
        <v>-1.7873000000000001</v>
      </c>
      <c r="W79">
        <v>17.223600000000001</v>
      </c>
      <c r="X79">
        <v>0.11304</v>
      </c>
      <c r="Y79">
        <v>12.180999999999999</v>
      </c>
      <c r="Z79">
        <v>13.212999999999999</v>
      </c>
      <c r="AA79">
        <v>14.244999999999999</v>
      </c>
      <c r="AB79">
        <v>15.539</v>
      </c>
      <c r="AC79">
        <v>17.224</v>
      </c>
      <c r="AD79">
        <v>19.542000000000002</v>
      </c>
      <c r="AE79">
        <v>23.009</v>
      </c>
      <c r="AF79">
        <v>29.007999999999999</v>
      </c>
      <c r="AG79">
        <v>35.006</v>
      </c>
    </row>
    <row r="80" spans="1:33" x14ac:dyDescent="0.25">
      <c r="A80">
        <v>139</v>
      </c>
      <c r="B80">
        <f t="shared" si="1"/>
        <v>11.583333333333334</v>
      </c>
      <c r="C80">
        <v>-1.7861</v>
      </c>
      <c r="D80">
        <v>17.273399999999999</v>
      </c>
      <c r="E80">
        <v>0.11342000000000001</v>
      </c>
      <c r="F80">
        <v>13.157</v>
      </c>
      <c r="G80">
        <v>13.914999999999999</v>
      </c>
      <c r="H80">
        <v>14.417</v>
      </c>
      <c r="I80">
        <v>14.704000000000001</v>
      </c>
      <c r="J80">
        <v>15.179</v>
      </c>
      <c r="K80">
        <v>15.525</v>
      </c>
      <c r="L80">
        <v>16.077999999999999</v>
      </c>
      <c r="M80">
        <v>17.273</v>
      </c>
      <c r="N80">
        <v>18.754000000000001</v>
      </c>
      <c r="O80">
        <v>19.71</v>
      </c>
      <c r="P80">
        <v>20.439</v>
      </c>
      <c r="Q80">
        <v>21.672999999999998</v>
      </c>
      <c r="R80">
        <v>22.594999999999999</v>
      </c>
      <c r="S80">
        <v>24.678999999999998</v>
      </c>
      <c r="T80">
        <v>29.959</v>
      </c>
      <c r="U80">
        <v>139</v>
      </c>
      <c r="V80">
        <v>-1.7861</v>
      </c>
      <c r="W80">
        <v>17.273399999999999</v>
      </c>
      <c r="X80">
        <v>0.11342000000000001</v>
      </c>
      <c r="Y80">
        <v>12.204000000000001</v>
      </c>
      <c r="Z80">
        <v>13.241</v>
      </c>
      <c r="AA80">
        <v>14.278</v>
      </c>
      <c r="AB80">
        <v>15.577999999999999</v>
      </c>
      <c r="AC80">
        <v>17.273</v>
      </c>
      <c r="AD80">
        <v>19.606999999999999</v>
      </c>
      <c r="AE80">
        <v>23.103999999999999</v>
      </c>
      <c r="AF80">
        <v>29.169</v>
      </c>
      <c r="AG80">
        <v>35.234999999999999</v>
      </c>
    </row>
    <row r="81" spans="1:33" x14ac:dyDescent="0.25">
      <c r="A81">
        <v>140</v>
      </c>
      <c r="B81">
        <f t="shared" si="1"/>
        <v>11.666666666666666</v>
      </c>
      <c r="C81">
        <v>-1.7846</v>
      </c>
      <c r="D81">
        <v>17.324000000000002</v>
      </c>
      <c r="E81">
        <v>0.11379</v>
      </c>
      <c r="F81">
        <v>13.186</v>
      </c>
      <c r="G81">
        <v>13.946999999999999</v>
      </c>
      <c r="H81">
        <v>14.452</v>
      </c>
      <c r="I81">
        <v>14.741</v>
      </c>
      <c r="J81">
        <v>15.218</v>
      </c>
      <c r="K81">
        <v>15.566000000000001</v>
      </c>
      <c r="L81">
        <v>16.122</v>
      </c>
      <c r="M81">
        <v>17.324000000000002</v>
      </c>
      <c r="N81">
        <v>18.815000000000001</v>
      </c>
      <c r="O81">
        <v>19.777000000000001</v>
      </c>
      <c r="P81">
        <v>20.512</v>
      </c>
      <c r="Q81">
        <v>21.756</v>
      </c>
      <c r="R81">
        <v>22.684999999999999</v>
      </c>
      <c r="S81">
        <v>24.789000000000001</v>
      </c>
      <c r="T81">
        <v>30.129000000000001</v>
      </c>
      <c r="U81">
        <v>140</v>
      </c>
      <c r="V81">
        <v>-1.7846</v>
      </c>
      <c r="W81">
        <v>17.324000000000002</v>
      </c>
      <c r="X81">
        <v>0.11379</v>
      </c>
      <c r="Y81">
        <v>12.228</v>
      </c>
      <c r="Z81">
        <v>13.27</v>
      </c>
      <c r="AA81">
        <v>14.311999999999999</v>
      </c>
      <c r="AB81">
        <v>15.619</v>
      </c>
      <c r="AC81">
        <v>17.324000000000002</v>
      </c>
      <c r="AD81">
        <v>19.673999999999999</v>
      </c>
      <c r="AE81">
        <v>23.199000000000002</v>
      </c>
      <c r="AF81">
        <v>29.329000000000001</v>
      </c>
      <c r="AG81">
        <v>35.46</v>
      </c>
    </row>
    <row r="82" spans="1:33" x14ac:dyDescent="0.25">
      <c r="A82">
        <v>141</v>
      </c>
      <c r="B82">
        <f t="shared" si="1"/>
        <v>11.75</v>
      </c>
      <c r="C82">
        <v>-1.7827999999999999</v>
      </c>
      <c r="D82">
        <v>17.3752</v>
      </c>
      <c r="E82">
        <v>0.11415</v>
      </c>
      <c r="F82">
        <v>13.215</v>
      </c>
      <c r="G82">
        <v>13.98</v>
      </c>
      <c r="H82">
        <v>14.487</v>
      </c>
      <c r="I82">
        <v>14.776999999999999</v>
      </c>
      <c r="J82">
        <v>15.257</v>
      </c>
      <c r="K82">
        <v>15.606999999999999</v>
      </c>
      <c r="L82">
        <v>16.166</v>
      </c>
      <c r="M82">
        <v>17.375</v>
      </c>
      <c r="N82">
        <v>18.875</v>
      </c>
      <c r="O82">
        <v>19.844000000000001</v>
      </c>
      <c r="P82">
        <v>20.585000000000001</v>
      </c>
      <c r="Q82">
        <v>21.838000000000001</v>
      </c>
      <c r="R82">
        <v>22.774999999999999</v>
      </c>
      <c r="S82">
        <v>24.898</v>
      </c>
      <c r="T82">
        <v>30.297000000000001</v>
      </c>
      <c r="U82">
        <v>141</v>
      </c>
      <c r="V82">
        <v>-1.7827999999999999</v>
      </c>
      <c r="W82">
        <v>17.3752</v>
      </c>
      <c r="X82">
        <v>0.11415</v>
      </c>
      <c r="Y82">
        <v>12.253</v>
      </c>
      <c r="Z82">
        <v>13.3</v>
      </c>
      <c r="AA82">
        <v>14.347</v>
      </c>
      <c r="AB82">
        <v>15.66</v>
      </c>
      <c r="AC82">
        <v>17.375</v>
      </c>
      <c r="AD82">
        <v>19.741</v>
      </c>
      <c r="AE82">
        <v>23.292999999999999</v>
      </c>
      <c r="AF82">
        <v>29.486999999999998</v>
      </c>
      <c r="AG82">
        <v>35.680999999999997</v>
      </c>
    </row>
    <row r="83" spans="1:33" x14ac:dyDescent="0.25">
      <c r="A83">
        <v>142</v>
      </c>
      <c r="B83">
        <f t="shared" si="1"/>
        <v>11.833333333333334</v>
      </c>
      <c r="C83">
        <v>-1.7806</v>
      </c>
      <c r="D83">
        <v>17.427199999999999</v>
      </c>
      <c r="E83">
        <v>0.11451</v>
      </c>
      <c r="F83">
        <v>13.244999999999999</v>
      </c>
      <c r="G83">
        <v>14.013</v>
      </c>
      <c r="H83">
        <v>14.523</v>
      </c>
      <c r="I83">
        <v>14.814</v>
      </c>
      <c r="J83">
        <v>15.297000000000001</v>
      </c>
      <c r="K83">
        <v>15.648</v>
      </c>
      <c r="L83">
        <v>16.210999999999999</v>
      </c>
      <c r="M83">
        <v>17.427</v>
      </c>
      <c r="N83">
        <v>18.937000000000001</v>
      </c>
      <c r="O83">
        <v>19.913</v>
      </c>
      <c r="P83">
        <v>20.658000000000001</v>
      </c>
      <c r="Q83">
        <v>21.922000000000001</v>
      </c>
      <c r="R83">
        <v>22.866</v>
      </c>
      <c r="S83">
        <v>25.007999999999999</v>
      </c>
      <c r="T83">
        <v>30.463999999999999</v>
      </c>
      <c r="U83">
        <v>142</v>
      </c>
      <c r="V83">
        <v>-1.7806</v>
      </c>
      <c r="W83">
        <v>17.427199999999999</v>
      </c>
      <c r="X83">
        <v>0.11451</v>
      </c>
      <c r="Y83">
        <v>12.278</v>
      </c>
      <c r="Z83">
        <v>13.33</v>
      </c>
      <c r="AA83">
        <v>14.382</v>
      </c>
      <c r="AB83">
        <v>15.702</v>
      </c>
      <c r="AC83">
        <v>17.427</v>
      </c>
      <c r="AD83">
        <v>19.808</v>
      </c>
      <c r="AE83">
        <v>23.388999999999999</v>
      </c>
      <c r="AF83">
        <v>29.645</v>
      </c>
      <c r="AG83">
        <v>35.901000000000003</v>
      </c>
    </row>
    <row r="84" spans="1:33" x14ac:dyDescent="0.25">
      <c r="A84">
        <v>143</v>
      </c>
      <c r="B84">
        <f t="shared" si="1"/>
        <v>11.916666666666666</v>
      </c>
      <c r="C84">
        <v>-1.778</v>
      </c>
      <c r="D84">
        <v>17.479900000000001</v>
      </c>
      <c r="E84">
        <v>0.11487</v>
      </c>
      <c r="F84">
        <v>13.275</v>
      </c>
      <c r="G84">
        <v>14.047000000000001</v>
      </c>
      <c r="H84">
        <v>14.558999999999999</v>
      </c>
      <c r="I84">
        <v>14.852</v>
      </c>
      <c r="J84">
        <v>15.337</v>
      </c>
      <c r="K84">
        <v>15.691000000000001</v>
      </c>
      <c r="L84">
        <v>16.256</v>
      </c>
      <c r="M84">
        <v>17.48</v>
      </c>
      <c r="N84">
        <v>19</v>
      </c>
      <c r="O84">
        <v>19.981999999999999</v>
      </c>
      <c r="P84">
        <v>20.733000000000001</v>
      </c>
      <c r="Q84">
        <v>22.006</v>
      </c>
      <c r="R84">
        <v>22.957999999999998</v>
      </c>
      <c r="S84">
        <v>25.117999999999999</v>
      </c>
      <c r="T84">
        <v>30.63</v>
      </c>
      <c r="U84">
        <v>143</v>
      </c>
      <c r="V84">
        <v>-1.778</v>
      </c>
      <c r="W84">
        <v>17.479900000000001</v>
      </c>
      <c r="X84">
        <v>0.11487</v>
      </c>
      <c r="Y84">
        <v>12.303000000000001</v>
      </c>
      <c r="Z84">
        <v>13.36</v>
      </c>
      <c r="AA84">
        <v>14.417</v>
      </c>
      <c r="AB84">
        <v>15.744999999999999</v>
      </c>
      <c r="AC84">
        <v>17.48</v>
      </c>
      <c r="AD84">
        <v>19.876999999999999</v>
      </c>
      <c r="AE84">
        <v>23.484999999999999</v>
      </c>
      <c r="AF84">
        <v>29.802</v>
      </c>
      <c r="AG84">
        <v>36.119</v>
      </c>
    </row>
    <row r="85" spans="1:33" x14ac:dyDescent="0.25">
      <c r="A85">
        <v>144</v>
      </c>
      <c r="B85">
        <f t="shared" si="1"/>
        <v>12</v>
      </c>
      <c r="C85">
        <v>-1.7750999999999999</v>
      </c>
      <c r="D85">
        <v>17.5334</v>
      </c>
      <c r="E85">
        <v>0.11522</v>
      </c>
      <c r="F85">
        <v>13.305</v>
      </c>
      <c r="G85">
        <v>14.081</v>
      </c>
      <c r="H85">
        <v>14.596</v>
      </c>
      <c r="I85">
        <v>14.891</v>
      </c>
      <c r="J85">
        <v>15.378</v>
      </c>
      <c r="K85">
        <v>15.734</v>
      </c>
      <c r="L85">
        <v>16.302</v>
      </c>
      <c r="M85">
        <v>17.533000000000001</v>
      </c>
      <c r="N85">
        <v>19.062999999999999</v>
      </c>
      <c r="O85">
        <v>20.052</v>
      </c>
      <c r="P85">
        <v>20.808</v>
      </c>
      <c r="Q85">
        <v>22.09</v>
      </c>
      <c r="R85">
        <v>23.05</v>
      </c>
      <c r="S85">
        <v>25.228000000000002</v>
      </c>
      <c r="T85">
        <v>30.794</v>
      </c>
      <c r="U85">
        <v>144</v>
      </c>
      <c r="V85">
        <v>-1.7750999999999999</v>
      </c>
      <c r="W85">
        <v>17.5334</v>
      </c>
      <c r="X85">
        <v>0.11522</v>
      </c>
      <c r="Y85">
        <v>12.327999999999999</v>
      </c>
      <c r="Z85">
        <v>13.391</v>
      </c>
      <c r="AA85">
        <v>14.452999999999999</v>
      </c>
      <c r="AB85">
        <v>15.788</v>
      </c>
      <c r="AC85">
        <v>17.533000000000001</v>
      </c>
      <c r="AD85">
        <v>19.946000000000002</v>
      </c>
      <c r="AE85">
        <v>23.581</v>
      </c>
      <c r="AF85">
        <v>29.957000000000001</v>
      </c>
      <c r="AG85">
        <v>36.332999999999998</v>
      </c>
    </row>
    <row r="86" spans="1:33" x14ac:dyDescent="0.25">
      <c r="A86">
        <v>145</v>
      </c>
      <c r="B86">
        <f t="shared" si="1"/>
        <v>12.083333333333334</v>
      </c>
      <c r="C86">
        <v>-1.7719</v>
      </c>
      <c r="D86">
        <v>17.587700000000002</v>
      </c>
      <c r="E86">
        <v>0.11556</v>
      </c>
      <c r="F86">
        <v>13.337</v>
      </c>
      <c r="G86">
        <v>14.116</v>
      </c>
      <c r="H86">
        <v>14.634</v>
      </c>
      <c r="I86">
        <v>14.93</v>
      </c>
      <c r="J86">
        <v>15.42</v>
      </c>
      <c r="K86">
        <v>15.778</v>
      </c>
      <c r="L86">
        <v>16.349</v>
      </c>
      <c r="M86">
        <v>17.588000000000001</v>
      </c>
      <c r="N86">
        <v>19.126999999999999</v>
      </c>
      <c r="O86">
        <v>20.122</v>
      </c>
      <c r="P86">
        <v>20.884</v>
      </c>
      <c r="Q86">
        <v>22.175000000000001</v>
      </c>
      <c r="R86">
        <v>23.141999999999999</v>
      </c>
      <c r="S86">
        <v>25.338000000000001</v>
      </c>
      <c r="T86">
        <v>30.954999999999998</v>
      </c>
      <c r="U86">
        <v>145</v>
      </c>
      <c r="V86">
        <v>-1.7719</v>
      </c>
      <c r="W86">
        <v>17.587700000000002</v>
      </c>
      <c r="X86">
        <v>0.11556</v>
      </c>
      <c r="Y86">
        <v>12.355</v>
      </c>
      <c r="Z86">
        <v>13.422000000000001</v>
      </c>
      <c r="AA86">
        <v>14.49</v>
      </c>
      <c r="AB86">
        <v>15.833</v>
      </c>
      <c r="AC86">
        <v>17.588000000000001</v>
      </c>
      <c r="AD86">
        <v>20.015000000000001</v>
      </c>
      <c r="AE86">
        <v>23.677</v>
      </c>
      <c r="AF86">
        <v>30.11</v>
      </c>
      <c r="AG86">
        <v>36.542000000000002</v>
      </c>
    </row>
    <row r="87" spans="1:33" x14ac:dyDescent="0.25">
      <c r="A87">
        <v>146</v>
      </c>
      <c r="B87">
        <f t="shared" si="1"/>
        <v>12.166666666666666</v>
      </c>
      <c r="C87">
        <v>-1.7684</v>
      </c>
      <c r="D87">
        <v>17.642700000000001</v>
      </c>
      <c r="E87">
        <v>0.1159</v>
      </c>
      <c r="F87">
        <v>13.368</v>
      </c>
      <c r="G87">
        <v>14.151999999999999</v>
      </c>
      <c r="H87">
        <v>14.672000000000001</v>
      </c>
      <c r="I87">
        <v>14.97</v>
      </c>
      <c r="J87">
        <v>15.462999999999999</v>
      </c>
      <c r="K87">
        <v>15.821999999999999</v>
      </c>
      <c r="L87">
        <v>16.396999999999998</v>
      </c>
      <c r="M87">
        <v>17.643000000000001</v>
      </c>
      <c r="N87">
        <v>19.190999999999999</v>
      </c>
      <c r="O87">
        <v>20.193000000000001</v>
      </c>
      <c r="P87">
        <v>20.96</v>
      </c>
      <c r="Q87">
        <v>22.260999999999999</v>
      </c>
      <c r="R87">
        <v>23.234999999999999</v>
      </c>
      <c r="S87">
        <v>25.448</v>
      </c>
      <c r="T87">
        <v>31.116</v>
      </c>
      <c r="U87">
        <v>146</v>
      </c>
      <c r="V87">
        <v>-1.7684</v>
      </c>
      <c r="W87">
        <v>17.642700000000001</v>
      </c>
      <c r="X87">
        <v>0.1159</v>
      </c>
      <c r="Y87">
        <v>12.381</v>
      </c>
      <c r="Z87">
        <v>13.454000000000001</v>
      </c>
      <c r="AA87">
        <v>14.528</v>
      </c>
      <c r="AB87">
        <v>15.877000000000001</v>
      </c>
      <c r="AC87">
        <v>17.643000000000001</v>
      </c>
      <c r="AD87">
        <v>20.085999999999999</v>
      </c>
      <c r="AE87">
        <v>23.774000000000001</v>
      </c>
      <c r="AF87">
        <v>30.262</v>
      </c>
      <c r="AG87">
        <v>36.75</v>
      </c>
    </row>
    <row r="88" spans="1:33" x14ac:dyDescent="0.25">
      <c r="A88">
        <v>147</v>
      </c>
      <c r="B88">
        <f t="shared" si="1"/>
        <v>12.25</v>
      </c>
      <c r="C88">
        <v>-1.7645</v>
      </c>
      <c r="D88">
        <v>17.698499999999999</v>
      </c>
      <c r="E88">
        <v>0.11623</v>
      </c>
      <c r="F88">
        <v>13.4</v>
      </c>
      <c r="G88">
        <v>14.188000000000001</v>
      </c>
      <c r="H88">
        <v>14.711</v>
      </c>
      <c r="I88">
        <v>15.01</v>
      </c>
      <c r="J88">
        <v>15.506</v>
      </c>
      <c r="K88">
        <v>15.867000000000001</v>
      </c>
      <c r="L88">
        <v>16.446000000000002</v>
      </c>
      <c r="M88">
        <v>17.698</v>
      </c>
      <c r="N88">
        <v>19.257000000000001</v>
      </c>
      <c r="O88">
        <v>20.265000000000001</v>
      </c>
      <c r="P88">
        <v>21.036999999999999</v>
      </c>
      <c r="Q88">
        <v>22.347000000000001</v>
      </c>
      <c r="R88">
        <v>23.327999999999999</v>
      </c>
      <c r="S88">
        <v>25.558</v>
      </c>
      <c r="T88">
        <v>31.273</v>
      </c>
      <c r="U88">
        <v>147</v>
      </c>
      <c r="V88">
        <v>-1.7645</v>
      </c>
      <c r="W88">
        <v>17.698499999999999</v>
      </c>
      <c r="X88">
        <v>0.11623</v>
      </c>
      <c r="Y88">
        <v>12.407999999999999</v>
      </c>
      <c r="Z88">
        <v>13.487</v>
      </c>
      <c r="AA88">
        <v>14.566000000000001</v>
      </c>
      <c r="AB88">
        <v>15.923</v>
      </c>
      <c r="AC88">
        <v>17.698</v>
      </c>
      <c r="AD88">
        <v>20.157</v>
      </c>
      <c r="AE88">
        <v>23.870999999999999</v>
      </c>
      <c r="AF88">
        <v>30.411999999999999</v>
      </c>
      <c r="AG88">
        <v>36.951999999999998</v>
      </c>
    </row>
    <row r="89" spans="1:33" x14ac:dyDescent="0.25">
      <c r="A89">
        <v>148</v>
      </c>
      <c r="B89">
        <f t="shared" si="1"/>
        <v>12.333333333333334</v>
      </c>
      <c r="C89">
        <v>-1.7604</v>
      </c>
      <c r="D89">
        <v>17.755099999999999</v>
      </c>
      <c r="E89">
        <v>0.11656</v>
      </c>
      <c r="F89">
        <v>13.433</v>
      </c>
      <c r="G89">
        <v>14.225</v>
      </c>
      <c r="H89">
        <v>14.750999999999999</v>
      </c>
      <c r="I89">
        <v>15.051</v>
      </c>
      <c r="J89">
        <v>15.55</v>
      </c>
      <c r="K89">
        <v>15.913</v>
      </c>
      <c r="L89">
        <v>16.495000000000001</v>
      </c>
      <c r="M89">
        <v>17.754999999999999</v>
      </c>
      <c r="N89">
        <v>19.323</v>
      </c>
      <c r="O89">
        <v>20.338000000000001</v>
      </c>
      <c r="P89">
        <v>21.114999999999998</v>
      </c>
      <c r="Q89">
        <v>22.434000000000001</v>
      </c>
      <c r="R89">
        <v>23.422000000000001</v>
      </c>
      <c r="S89">
        <v>25.667999999999999</v>
      </c>
      <c r="T89">
        <v>31.43</v>
      </c>
      <c r="U89">
        <v>148</v>
      </c>
      <c r="V89">
        <v>-1.7604</v>
      </c>
      <c r="W89">
        <v>17.755099999999999</v>
      </c>
      <c r="X89">
        <v>0.11656</v>
      </c>
      <c r="Y89">
        <v>12.436</v>
      </c>
      <c r="Z89">
        <v>13.52</v>
      </c>
      <c r="AA89">
        <v>14.605</v>
      </c>
      <c r="AB89">
        <v>15.968999999999999</v>
      </c>
      <c r="AC89">
        <v>17.754999999999999</v>
      </c>
      <c r="AD89">
        <v>20.228999999999999</v>
      </c>
      <c r="AE89">
        <v>23.969000000000001</v>
      </c>
      <c r="AF89">
        <v>30.561</v>
      </c>
      <c r="AG89">
        <v>37.154000000000003</v>
      </c>
    </row>
    <row r="90" spans="1:33" x14ac:dyDescent="0.25">
      <c r="A90">
        <v>149</v>
      </c>
      <c r="B90">
        <f t="shared" si="1"/>
        <v>12.416666666666666</v>
      </c>
      <c r="C90">
        <v>-1.7559</v>
      </c>
      <c r="D90">
        <v>17.8124</v>
      </c>
      <c r="E90">
        <v>0.11688</v>
      </c>
      <c r="F90">
        <v>13.465999999999999</v>
      </c>
      <c r="G90">
        <v>14.262</v>
      </c>
      <c r="H90">
        <v>14.791</v>
      </c>
      <c r="I90">
        <v>15.093</v>
      </c>
      <c r="J90">
        <v>15.593999999999999</v>
      </c>
      <c r="K90">
        <v>15.96</v>
      </c>
      <c r="L90">
        <v>16.545000000000002</v>
      </c>
      <c r="M90">
        <v>17.812000000000001</v>
      </c>
      <c r="N90">
        <v>19.39</v>
      </c>
      <c r="O90">
        <v>20.411000000000001</v>
      </c>
      <c r="P90">
        <v>21.193999999999999</v>
      </c>
      <c r="Q90">
        <v>22.521000000000001</v>
      </c>
      <c r="R90">
        <v>23.515999999999998</v>
      </c>
      <c r="S90">
        <v>25.777999999999999</v>
      </c>
      <c r="T90">
        <v>31.584</v>
      </c>
      <c r="U90">
        <v>149</v>
      </c>
      <c r="V90">
        <v>-1.7559</v>
      </c>
      <c r="W90">
        <v>17.8124</v>
      </c>
      <c r="X90">
        <v>0.11688</v>
      </c>
      <c r="Y90">
        <v>12.464</v>
      </c>
      <c r="Z90">
        <v>13.554</v>
      </c>
      <c r="AA90">
        <v>14.644</v>
      </c>
      <c r="AB90">
        <v>16.015999999999998</v>
      </c>
      <c r="AC90">
        <v>17.812000000000001</v>
      </c>
      <c r="AD90">
        <v>20.302</v>
      </c>
      <c r="AE90">
        <v>24.067</v>
      </c>
      <c r="AF90">
        <v>30.707999999999998</v>
      </c>
      <c r="AG90">
        <v>37.348999999999997</v>
      </c>
    </row>
    <row r="91" spans="1:33" x14ac:dyDescent="0.25">
      <c r="A91">
        <v>150</v>
      </c>
      <c r="B91">
        <f t="shared" si="1"/>
        <v>12.5</v>
      </c>
      <c r="C91">
        <v>-1.7511000000000001</v>
      </c>
      <c r="D91">
        <v>17.8704</v>
      </c>
      <c r="E91">
        <v>0.1172</v>
      </c>
      <c r="F91">
        <v>13.5</v>
      </c>
      <c r="G91">
        <v>14.3</v>
      </c>
      <c r="H91">
        <v>14.831</v>
      </c>
      <c r="I91">
        <v>15.135999999999999</v>
      </c>
      <c r="J91">
        <v>15.64</v>
      </c>
      <c r="K91">
        <v>16.007000000000001</v>
      </c>
      <c r="L91">
        <v>16.594999999999999</v>
      </c>
      <c r="M91">
        <v>17.87</v>
      </c>
      <c r="N91">
        <v>19.457000000000001</v>
      </c>
      <c r="O91">
        <v>20.486000000000001</v>
      </c>
      <c r="P91">
        <v>21.273</v>
      </c>
      <c r="Q91">
        <v>22.609000000000002</v>
      </c>
      <c r="R91">
        <v>23.61</v>
      </c>
      <c r="S91">
        <v>25.888000000000002</v>
      </c>
      <c r="T91">
        <v>31.736000000000001</v>
      </c>
      <c r="U91">
        <v>150</v>
      </c>
      <c r="V91">
        <v>-1.7511000000000001</v>
      </c>
      <c r="W91">
        <v>17.8704</v>
      </c>
      <c r="X91">
        <v>0.1172</v>
      </c>
      <c r="Y91">
        <v>12.492000000000001</v>
      </c>
      <c r="Z91">
        <v>13.587999999999999</v>
      </c>
      <c r="AA91">
        <v>14.683999999999999</v>
      </c>
      <c r="AB91">
        <v>16.062999999999999</v>
      </c>
      <c r="AC91">
        <v>17.87</v>
      </c>
      <c r="AD91">
        <v>20.375</v>
      </c>
      <c r="AE91">
        <v>24.164999999999999</v>
      </c>
      <c r="AF91">
        <v>30.853999999999999</v>
      </c>
      <c r="AG91">
        <v>37.542999999999999</v>
      </c>
    </row>
    <row r="92" spans="1:33" x14ac:dyDescent="0.25">
      <c r="A92">
        <v>151</v>
      </c>
      <c r="B92">
        <f t="shared" si="1"/>
        <v>12.583333333333334</v>
      </c>
      <c r="C92">
        <v>-1.7461</v>
      </c>
      <c r="D92">
        <v>17.929200000000002</v>
      </c>
      <c r="E92">
        <v>0.11751</v>
      </c>
      <c r="F92">
        <v>13.534000000000001</v>
      </c>
      <c r="G92">
        <v>14.337999999999999</v>
      </c>
      <c r="H92">
        <v>14.872999999999999</v>
      </c>
      <c r="I92">
        <v>15.179</v>
      </c>
      <c r="J92">
        <v>15.685</v>
      </c>
      <c r="K92">
        <v>16.055</v>
      </c>
      <c r="L92">
        <v>16.646000000000001</v>
      </c>
      <c r="M92">
        <v>17.928999999999998</v>
      </c>
      <c r="N92">
        <v>19.526</v>
      </c>
      <c r="O92">
        <v>20.56</v>
      </c>
      <c r="P92">
        <v>21.352</v>
      </c>
      <c r="Q92">
        <v>22.696999999999999</v>
      </c>
      <c r="R92">
        <v>23.704999999999998</v>
      </c>
      <c r="S92">
        <v>25.998000000000001</v>
      </c>
      <c r="T92">
        <v>31.885999999999999</v>
      </c>
      <c r="U92">
        <v>151</v>
      </c>
      <c r="V92">
        <v>-1.7461</v>
      </c>
      <c r="W92">
        <v>17.929200000000002</v>
      </c>
      <c r="X92">
        <v>0.11751</v>
      </c>
      <c r="Y92">
        <v>12.52</v>
      </c>
      <c r="Z92">
        <v>13.622</v>
      </c>
      <c r="AA92">
        <v>14.724</v>
      </c>
      <c r="AB92">
        <v>16.111999999999998</v>
      </c>
      <c r="AC92">
        <v>17.928999999999998</v>
      </c>
      <c r="AD92">
        <v>20.449000000000002</v>
      </c>
      <c r="AE92">
        <v>24.263000000000002</v>
      </c>
      <c r="AF92">
        <v>30.998000000000001</v>
      </c>
      <c r="AG92">
        <v>37.731999999999999</v>
      </c>
    </row>
    <row r="93" spans="1:33" x14ac:dyDescent="0.25">
      <c r="A93">
        <v>152</v>
      </c>
      <c r="B93">
        <f t="shared" si="1"/>
        <v>12.666666666666666</v>
      </c>
      <c r="C93">
        <v>-1.7407999999999999</v>
      </c>
      <c r="D93">
        <v>17.988700000000001</v>
      </c>
      <c r="E93">
        <v>0.11781</v>
      </c>
      <c r="F93">
        <v>13.569000000000001</v>
      </c>
      <c r="G93">
        <v>14.377000000000001</v>
      </c>
      <c r="H93">
        <v>14.914999999999999</v>
      </c>
      <c r="I93">
        <v>15.222</v>
      </c>
      <c r="J93">
        <v>15.731999999999999</v>
      </c>
      <c r="K93">
        <v>16.103000000000002</v>
      </c>
      <c r="L93">
        <v>16.698</v>
      </c>
      <c r="M93">
        <v>17.989000000000001</v>
      </c>
      <c r="N93">
        <v>19.594999999999999</v>
      </c>
      <c r="O93">
        <v>20.635999999999999</v>
      </c>
      <c r="P93">
        <v>21.433</v>
      </c>
      <c r="Q93">
        <v>22.785</v>
      </c>
      <c r="R93">
        <v>23.8</v>
      </c>
      <c r="S93">
        <v>26.106999999999999</v>
      </c>
      <c r="T93">
        <v>32.033000000000001</v>
      </c>
      <c r="U93">
        <v>152</v>
      </c>
      <c r="V93">
        <v>-1.7407999999999999</v>
      </c>
      <c r="W93">
        <v>17.988700000000001</v>
      </c>
      <c r="X93">
        <v>0.11781</v>
      </c>
      <c r="Y93">
        <v>12.55</v>
      </c>
      <c r="Z93">
        <v>13.657999999999999</v>
      </c>
      <c r="AA93">
        <v>14.766</v>
      </c>
      <c r="AB93">
        <v>16.161000000000001</v>
      </c>
      <c r="AC93">
        <v>17.989000000000001</v>
      </c>
      <c r="AD93">
        <v>20.524000000000001</v>
      </c>
      <c r="AE93">
        <v>24.361999999999998</v>
      </c>
      <c r="AF93">
        <v>31.138000000000002</v>
      </c>
      <c r="AG93">
        <v>37.914999999999999</v>
      </c>
    </row>
    <row r="94" spans="1:33" x14ac:dyDescent="0.25">
      <c r="A94">
        <v>153</v>
      </c>
      <c r="B94">
        <f t="shared" si="1"/>
        <v>12.75</v>
      </c>
      <c r="C94">
        <v>-1.7352000000000001</v>
      </c>
      <c r="D94">
        <v>18.0488</v>
      </c>
      <c r="E94">
        <v>0.11811000000000001</v>
      </c>
      <c r="F94">
        <v>13.603999999999999</v>
      </c>
      <c r="G94">
        <v>14.417</v>
      </c>
      <c r="H94">
        <v>14.957000000000001</v>
      </c>
      <c r="I94">
        <v>15.266</v>
      </c>
      <c r="J94">
        <v>15.779</v>
      </c>
      <c r="K94">
        <v>16.152999999999999</v>
      </c>
      <c r="L94">
        <v>16.751000000000001</v>
      </c>
      <c r="M94">
        <v>18.048999999999999</v>
      </c>
      <c r="N94">
        <v>19.664999999999999</v>
      </c>
      <c r="O94">
        <v>20.710999999999999</v>
      </c>
      <c r="P94">
        <v>21.513000000000002</v>
      </c>
      <c r="Q94">
        <v>22.873999999999999</v>
      </c>
      <c r="R94">
        <v>23.895</v>
      </c>
      <c r="S94">
        <v>26.216000000000001</v>
      </c>
      <c r="T94">
        <v>32.177999999999997</v>
      </c>
      <c r="U94">
        <v>153</v>
      </c>
      <c r="V94">
        <v>-1.7352000000000001</v>
      </c>
      <c r="W94">
        <v>18.0488</v>
      </c>
      <c r="X94">
        <v>0.11811000000000001</v>
      </c>
      <c r="Y94">
        <v>12.579000000000001</v>
      </c>
      <c r="Z94">
        <v>13.693</v>
      </c>
      <c r="AA94">
        <v>14.807</v>
      </c>
      <c r="AB94">
        <v>16.21</v>
      </c>
      <c r="AC94">
        <v>18.048999999999999</v>
      </c>
      <c r="AD94">
        <v>20.599</v>
      </c>
      <c r="AE94">
        <v>24.46</v>
      </c>
      <c r="AF94">
        <v>31.277999999999999</v>
      </c>
      <c r="AG94">
        <v>38.095999999999997</v>
      </c>
    </row>
    <row r="95" spans="1:33" x14ac:dyDescent="0.25">
      <c r="A95">
        <v>154</v>
      </c>
      <c r="B95">
        <f t="shared" si="1"/>
        <v>12.833333333333334</v>
      </c>
      <c r="C95">
        <v>-1.7293000000000001</v>
      </c>
      <c r="D95">
        <v>18.1096</v>
      </c>
      <c r="E95">
        <v>0.11841</v>
      </c>
      <c r="F95">
        <v>13.638999999999999</v>
      </c>
      <c r="G95">
        <v>14.457000000000001</v>
      </c>
      <c r="H95">
        <v>15</v>
      </c>
      <c r="I95">
        <v>15.311</v>
      </c>
      <c r="J95">
        <v>15.827</v>
      </c>
      <c r="K95">
        <v>16.202000000000002</v>
      </c>
      <c r="L95">
        <v>16.803999999999998</v>
      </c>
      <c r="M95">
        <v>18.11</v>
      </c>
      <c r="N95">
        <v>19.734999999999999</v>
      </c>
      <c r="O95">
        <v>20.788</v>
      </c>
      <c r="P95">
        <v>21.594999999999999</v>
      </c>
      <c r="Q95">
        <v>22.963999999999999</v>
      </c>
      <c r="R95">
        <v>23.991</v>
      </c>
      <c r="S95">
        <v>26.326000000000001</v>
      </c>
      <c r="T95">
        <v>32.322000000000003</v>
      </c>
      <c r="U95">
        <v>154</v>
      </c>
      <c r="V95">
        <v>-1.7293000000000001</v>
      </c>
      <c r="W95">
        <v>18.1096</v>
      </c>
      <c r="X95">
        <v>0.11841</v>
      </c>
      <c r="Y95">
        <v>12.609</v>
      </c>
      <c r="Z95">
        <v>13.728999999999999</v>
      </c>
      <c r="AA95">
        <v>14.849</v>
      </c>
      <c r="AB95">
        <v>16.260000000000002</v>
      </c>
      <c r="AC95">
        <v>18.11</v>
      </c>
      <c r="AD95">
        <v>20.675000000000001</v>
      </c>
      <c r="AE95">
        <v>24.559000000000001</v>
      </c>
      <c r="AF95">
        <v>31.417000000000002</v>
      </c>
      <c r="AG95">
        <v>38.274999999999999</v>
      </c>
    </row>
    <row r="96" spans="1:33" x14ac:dyDescent="0.25">
      <c r="A96">
        <v>155</v>
      </c>
      <c r="B96">
        <f t="shared" si="1"/>
        <v>12.916666666666666</v>
      </c>
      <c r="C96">
        <v>-1.7232000000000001</v>
      </c>
      <c r="D96">
        <v>18.170999999999999</v>
      </c>
      <c r="E96">
        <v>0.11869</v>
      </c>
      <c r="F96">
        <v>13.675000000000001</v>
      </c>
      <c r="G96">
        <v>14.497</v>
      </c>
      <c r="H96">
        <v>15.044</v>
      </c>
      <c r="I96">
        <v>15.356999999999999</v>
      </c>
      <c r="J96">
        <v>15.875</v>
      </c>
      <c r="K96">
        <v>16.253</v>
      </c>
      <c r="L96">
        <v>16.858000000000001</v>
      </c>
      <c r="M96">
        <v>18.170999999999999</v>
      </c>
      <c r="N96">
        <v>19.806000000000001</v>
      </c>
      <c r="O96">
        <v>20.864999999999998</v>
      </c>
      <c r="P96">
        <v>21.675999999999998</v>
      </c>
      <c r="Q96">
        <v>23.053000000000001</v>
      </c>
      <c r="R96">
        <v>24.085999999999999</v>
      </c>
      <c r="S96">
        <v>26.434000000000001</v>
      </c>
      <c r="T96">
        <v>32.46</v>
      </c>
      <c r="U96">
        <v>155</v>
      </c>
      <c r="V96">
        <v>-1.7232000000000001</v>
      </c>
      <c r="W96">
        <v>18.170999999999999</v>
      </c>
      <c r="X96">
        <v>0.11869</v>
      </c>
      <c r="Y96">
        <v>12.638999999999999</v>
      </c>
      <c r="Z96">
        <v>13.766</v>
      </c>
      <c r="AA96">
        <v>14.891999999999999</v>
      </c>
      <c r="AB96">
        <v>16.311</v>
      </c>
      <c r="AC96">
        <v>18.170999999999999</v>
      </c>
      <c r="AD96">
        <v>20.751000000000001</v>
      </c>
      <c r="AE96">
        <v>24.658000000000001</v>
      </c>
      <c r="AF96">
        <v>31.550999999999998</v>
      </c>
      <c r="AG96">
        <v>38.444000000000003</v>
      </c>
    </row>
    <row r="97" spans="1:33" x14ac:dyDescent="0.25">
      <c r="A97">
        <v>156</v>
      </c>
      <c r="B97">
        <f t="shared" si="1"/>
        <v>13</v>
      </c>
      <c r="C97">
        <v>-1.7168000000000001</v>
      </c>
      <c r="D97">
        <v>18.233000000000001</v>
      </c>
      <c r="E97">
        <v>0.11898</v>
      </c>
      <c r="F97">
        <v>13.711</v>
      </c>
      <c r="G97">
        <v>14.538</v>
      </c>
      <c r="H97">
        <v>15.087</v>
      </c>
      <c r="I97">
        <v>15.401999999999999</v>
      </c>
      <c r="J97">
        <v>15.923</v>
      </c>
      <c r="K97">
        <v>16.303000000000001</v>
      </c>
      <c r="L97">
        <v>16.911999999999999</v>
      </c>
      <c r="M97">
        <v>18.233000000000001</v>
      </c>
      <c r="N97">
        <v>19.876999999999999</v>
      </c>
      <c r="O97">
        <v>20.943000000000001</v>
      </c>
      <c r="P97">
        <v>21.759</v>
      </c>
      <c r="Q97">
        <v>23.143999999999998</v>
      </c>
      <c r="R97">
        <v>24.181999999999999</v>
      </c>
      <c r="S97">
        <v>26.542999999999999</v>
      </c>
      <c r="T97">
        <v>32.6</v>
      </c>
      <c r="U97">
        <v>156</v>
      </c>
      <c r="V97">
        <v>-1.7168000000000001</v>
      </c>
      <c r="W97">
        <v>18.233000000000001</v>
      </c>
      <c r="X97">
        <v>0.11898</v>
      </c>
      <c r="Y97">
        <v>12.669</v>
      </c>
      <c r="Z97">
        <v>13.802</v>
      </c>
      <c r="AA97">
        <v>14.935</v>
      </c>
      <c r="AB97">
        <v>16.361999999999998</v>
      </c>
      <c r="AC97">
        <v>18.233000000000001</v>
      </c>
      <c r="AD97">
        <v>20.829000000000001</v>
      </c>
      <c r="AE97">
        <v>24.757000000000001</v>
      </c>
      <c r="AF97">
        <v>31.686</v>
      </c>
      <c r="AG97">
        <v>38.616</v>
      </c>
    </row>
    <row r="98" spans="1:33" x14ac:dyDescent="0.25">
      <c r="A98">
        <v>157</v>
      </c>
      <c r="B98">
        <f t="shared" si="1"/>
        <v>13.083333333333334</v>
      </c>
      <c r="C98">
        <v>-1.7101999999999999</v>
      </c>
      <c r="D98">
        <v>18.295500000000001</v>
      </c>
      <c r="E98">
        <v>0.11924999999999999</v>
      </c>
      <c r="F98">
        <v>13.747999999999999</v>
      </c>
      <c r="G98">
        <v>14.58</v>
      </c>
      <c r="H98">
        <v>15.132</v>
      </c>
      <c r="I98">
        <v>15.448</v>
      </c>
      <c r="J98">
        <v>15.973000000000001</v>
      </c>
      <c r="K98">
        <v>16.355</v>
      </c>
      <c r="L98">
        <v>16.966999999999999</v>
      </c>
      <c r="M98">
        <v>18.295999999999999</v>
      </c>
      <c r="N98">
        <v>19.949000000000002</v>
      </c>
      <c r="O98">
        <v>21.021000000000001</v>
      </c>
      <c r="P98">
        <v>21.841000000000001</v>
      </c>
      <c r="Q98">
        <v>23.234000000000002</v>
      </c>
      <c r="R98">
        <v>24.277999999999999</v>
      </c>
      <c r="S98">
        <v>26.65</v>
      </c>
      <c r="T98">
        <v>32.732999999999997</v>
      </c>
      <c r="U98">
        <v>157</v>
      </c>
      <c r="V98">
        <v>-1.7101999999999999</v>
      </c>
      <c r="W98">
        <v>18.295500000000001</v>
      </c>
      <c r="X98">
        <v>0.11924999999999999</v>
      </c>
      <c r="Y98">
        <v>12.7</v>
      </c>
      <c r="Z98">
        <v>13.839</v>
      </c>
      <c r="AA98">
        <v>14.978999999999999</v>
      </c>
      <c r="AB98">
        <v>16.414000000000001</v>
      </c>
      <c r="AC98">
        <v>18.295999999999999</v>
      </c>
      <c r="AD98">
        <v>20.905999999999999</v>
      </c>
      <c r="AE98">
        <v>24.856000000000002</v>
      </c>
      <c r="AF98">
        <v>31.815999999999999</v>
      </c>
      <c r="AG98">
        <v>38.777000000000001</v>
      </c>
    </row>
    <row r="99" spans="1:33" x14ac:dyDescent="0.25">
      <c r="A99">
        <v>158</v>
      </c>
      <c r="B99">
        <f t="shared" si="1"/>
        <v>13.166666666666666</v>
      </c>
      <c r="C99">
        <v>-1.7033</v>
      </c>
      <c r="D99">
        <v>18.358599999999999</v>
      </c>
      <c r="E99">
        <v>0.11952</v>
      </c>
      <c r="F99">
        <v>13.785</v>
      </c>
      <c r="G99">
        <v>14.621</v>
      </c>
      <c r="H99">
        <v>15.177</v>
      </c>
      <c r="I99">
        <v>15.494999999999999</v>
      </c>
      <c r="J99">
        <v>16.023</v>
      </c>
      <c r="K99">
        <v>16.407</v>
      </c>
      <c r="L99">
        <v>17.023</v>
      </c>
      <c r="M99">
        <v>18.359000000000002</v>
      </c>
      <c r="N99">
        <v>20.021999999999998</v>
      </c>
      <c r="O99">
        <v>21.099</v>
      </c>
      <c r="P99">
        <v>21.923999999999999</v>
      </c>
      <c r="Q99">
        <v>23.324000000000002</v>
      </c>
      <c r="R99">
        <v>24.373000000000001</v>
      </c>
      <c r="S99">
        <v>26.757999999999999</v>
      </c>
      <c r="T99">
        <v>32.865000000000002</v>
      </c>
      <c r="U99">
        <v>158</v>
      </c>
      <c r="V99">
        <v>-1.7033</v>
      </c>
      <c r="W99">
        <v>18.358599999999999</v>
      </c>
      <c r="X99">
        <v>0.11952</v>
      </c>
      <c r="Y99">
        <v>12.731</v>
      </c>
      <c r="Z99">
        <v>13.877000000000001</v>
      </c>
      <c r="AA99">
        <v>15.023</v>
      </c>
      <c r="AB99">
        <v>16.466000000000001</v>
      </c>
      <c r="AC99">
        <v>18.359000000000002</v>
      </c>
      <c r="AD99">
        <v>20.984000000000002</v>
      </c>
      <c r="AE99">
        <v>24.954000000000001</v>
      </c>
      <c r="AF99">
        <v>31.945</v>
      </c>
      <c r="AG99">
        <v>38.936</v>
      </c>
    </row>
    <row r="100" spans="1:33" x14ac:dyDescent="0.25">
      <c r="A100">
        <v>159</v>
      </c>
      <c r="B100">
        <f t="shared" si="1"/>
        <v>13.25</v>
      </c>
      <c r="C100">
        <v>-1.6961999999999999</v>
      </c>
      <c r="D100">
        <v>18.4221</v>
      </c>
      <c r="E100">
        <v>0.11978999999999999</v>
      </c>
      <c r="F100">
        <v>13.821999999999999</v>
      </c>
      <c r="G100">
        <v>14.663</v>
      </c>
      <c r="H100">
        <v>15.222</v>
      </c>
      <c r="I100">
        <v>15.542</v>
      </c>
      <c r="J100">
        <v>16.073</v>
      </c>
      <c r="K100">
        <v>16.459</v>
      </c>
      <c r="L100">
        <v>17.079000000000001</v>
      </c>
      <c r="M100">
        <v>18.422000000000001</v>
      </c>
      <c r="N100">
        <v>20.094999999999999</v>
      </c>
      <c r="O100">
        <v>21.178000000000001</v>
      </c>
      <c r="P100">
        <v>22.007999999999999</v>
      </c>
      <c r="Q100">
        <v>23.414999999999999</v>
      </c>
      <c r="R100">
        <v>24.47</v>
      </c>
      <c r="S100">
        <v>26.864999999999998</v>
      </c>
      <c r="T100">
        <v>32.996000000000002</v>
      </c>
      <c r="U100">
        <v>159</v>
      </c>
      <c r="V100">
        <v>-1.6961999999999999</v>
      </c>
      <c r="W100">
        <v>18.4221</v>
      </c>
      <c r="X100">
        <v>0.11978999999999999</v>
      </c>
      <c r="Y100">
        <v>12.762</v>
      </c>
      <c r="Z100">
        <v>13.914999999999999</v>
      </c>
      <c r="AA100">
        <v>15.067</v>
      </c>
      <c r="AB100">
        <v>16.518999999999998</v>
      </c>
      <c r="AC100">
        <v>18.422000000000001</v>
      </c>
      <c r="AD100">
        <v>21.062000000000001</v>
      </c>
      <c r="AE100">
        <v>25.053000000000001</v>
      </c>
      <c r="AF100">
        <v>32.073</v>
      </c>
      <c r="AG100">
        <v>39.093000000000004</v>
      </c>
    </row>
    <row r="101" spans="1:33" x14ac:dyDescent="0.25">
      <c r="A101">
        <v>160</v>
      </c>
      <c r="B101">
        <f t="shared" si="1"/>
        <v>13.333333333333334</v>
      </c>
      <c r="C101">
        <v>-1.6888000000000001</v>
      </c>
      <c r="D101">
        <v>18.486000000000001</v>
      </c>
      <c r="E101">
        <v>0.12005</v>
      </c>
      <c r="F101">
        <v>13.86</v>
      </c>
      <c r="G101">
        <v>14.706</v>
      </c>
      <c r="H101">
        <v>15.268000000000001</v>
      </c>
      <c r="I101">
        <v>15.59</v>
      </c>
      <c r="J101">
        <v>16.123000000000001</v>
      </c>
      <c r="K101">
        <v>16.512</v>
      </c>
      <c r="L101">
        <v>17.135000000000002</v>
      </c>
      <c r="M101">
        <v>18.486000000000001</v>
      </c>
      <c r="N101">
        <v>20.167999999999999</v>
      </c>
      <c r="O101">
        <v>21.257000000000001</v>
      </c>
      <c r="P101">
        <v>22.091000000000001</v>
      </c>
      <c r="Q101">
        <v>23.504999999999999</v>
      </c>
      <c r="R101">
        <v>24.565000000000001</v>
      </c>
      <c r="S101">
        <v>26.972000000000001</v>
      </c>
      <c r="T101">
        <v>33.122</v>
      </c>
      <c r="U101">
        <v>160</v>
      </c>
      <c r="V101">
        <v>-1.6888000000000001</v>
      </c>
      <c r="W101">
        <v>18.486000000000001</v>
      </c>
      <c r="X101">
        <v>0.12005</v>
      </c>
      <c r="Y101">
        <v>12.794</v>
      </c>
      <c r="Z101">
        <v>13.952999999999999</v>
      </c>
      <c r="AA101">
        <v>15.112</v>
      </c>
      <c r="AB101">
        <v>16.571999999999999</v>
      </c>
      <c r="AC101">
        <v>18.486000000000001</v>
      </c>
      <c r="AD101">
        <v>21.14</v>
      </c>
      <c r="AE101">
        <v>25.152000000000001</v>
      </c>
      <c r="AF101">
        <v>32.197000000000003</v>
      </c>
      <c r="AG101">
        <v>39.243000000000002</v>
      </c>
    </row>
    <row r="102" spans="1:33" x14ac:dyDescent="0.25">
      <c r="A102">
        <v>161</v>
      </c>
      <c r="B102">
        <f t="shared" si="1"/>
        <v>13.416666666666666</v>
      </c>
      <c r="C102">
        <v>-1.6811</v>
      </c>
      <c r="D102">
        <v>18.5502</v>
      </c>
      <c r="E102">
        <v>0.1203</v>
      </c>
      <c r="F102">
        <v>13.897</v>
      </c>
      <c r="G102">
        <v>14.747999999999999</v>
      </c>
      <c r="H102">
        <v>15.313000000000001</v>
      </c>
      <c r="I102">
        <v>15.637</v>
      </c>
      <c r="J102">
        <v>16.173999999999999</v>
      </c>
      <c r="K102">
        <v>16.565000000000001</v>
      </c>
      <c r="L102">
        <v>17.192</v>
      </c>
      <c r="M102">
        <v>18.55</v>
      </c>
      <c r="N102">
        <v>20.241</v>
      </c>
      <c r="O102">
        <v>21.335999999999999</v>
      </c>
      <c r="P102">
        <v>22.173999999999999</v>
      </c>
      <c r="Q102">
        <v>23.596</v>
      </c>
      <c r="R102">
        <v>24.66</v>
      </c>
      <c r="S102">
        <v>27.077000000000002</v>
      </c>
      <c r="T102">
        <v>33.243000000000002</v>
      </c>
      <c r="U102">
        <v>161</v>
      </c>
      <c r="V102">
        <v>-1.6811</v>
      </c>
      <c r="W102">
        <v>18.5502</v>
      </c>
      <c r="X102">
        <v>0.1203</v>
      </c>
      <c r="Y102">
        <v>12.824999999999999</v>
      </c>
      <c r="Z102">
        <v>13.991</v>
      </c>
      <c r="AA102">
        <v>15.157</v>
      </c>
      <c r="AB102">
        <v>16.625</v>
      </c>
      <c r="AC102">
        <v>18.55</v>
      </c>
      <c r="AD102">
        <v>21.219000000000001</v>
      </c>
      <c r="AE102">
        <v>25.248999999999999</v>
      </c>
      <c r="AF102">
        <v>32.317</v>
      </c>
      <c r="AG102">
        <v>39.384999999999998</v>
      </c>
    </row>
    <row r="103" spans="1:33" x14ac:dyDescent="0.25">
      <c r="A103">
        <v>162</v>
      </c>
      <c r="B103">
        <f t="shared" si="1"/>
        <v>13.5</v>
      </c>
      <c r="C103">
        <v>-1.6732</v>
      </c>
      <c r="D103">
        <v>18.614799999999999</v>
      </c>
      <c r="E103">
        <v>0.12055</v>
      </c>
      <c r="F103">
        <v>13.935</v>
      </c>
      <c r="G103">
        <v>14.791</v>
      </c>
      <c r="H103">
        <v>15.36</v>
      </c>
      <c r="I103">
        <v>15.685</v>
      </c>
      <c r="J103">
        <v>16.225000000000001</v>
      </c>
      <c r="K103">
        <v>16.617999999999999</v>
      </c>
      <c r="L103">
        <v>17.248000000000001</v>
      </c>
      <c r="M103">
        <v>18.614999999999998</v>
      </c>
      <c r="N103">
        <v>20.315000000000001</v>
      </c>
      <c r="O103">
        <v>21.416</v>
      </c>
      <c r="P103">
        <v>22.257999999999999</v>
      </c>
      <c r="Q103">
        <v>23.686</v>
      </c>
      <c r="R103">
        <v>24.754999999999999</v>
      </c>
      <c r="S103">
        <v>27.181000000000001</v>
      </c>
      <c r="T103">
        <v>33.363999999999997</v>
      </c>
      <c r="U103">
        <v>162</v>
      </c>
      <c r="V103">
        <v>-1.6732</v>
      </c>
      <c r="W103">
        <v>18.614799999999999</v>
      </c>
      <c r="X103">
        <v>0.12055</v>
      </c>
      <c r="Y103">
        <v>12.856999999999999</v>
      </c>
      <c r="Z103">
        <v>14.029</v>
      </c>
      <c r="AA103">
        <v>15.202</v>
      </c>
      <c r="AB103">
        <v>16.678999999999998</v>
      </c>
      <c r="AC103">
        <v>18.614999999999998</v>
      </c>
      <c r="AD103">
        <v>21.297999999999998</v>
      </c>
      <c r="AE103">
        <v>25.347000000000001</v>
      </c>
      <c r="AF103">
        <v>32.436</v>
      </c>
      <c r="AG103">
        <v>39.524999999999999</v>
      </c>
    </row>
    <row r="104" spans="1:33" x14ac:dyDescent="0.25">
      <c r="A104">
        <v>163</v>
      </c>
      <c r="B104">
        <f t="shared" si="1"/>
        <v>13.583333333333334</v>
      </c>
      <c r="C104">
        <v>-1.6651</v>
      </c>
      <c r="D104">
        <v>18.679500000000001</v>
      </c>
      <c r="E104">
        <v>0.12078999999999999</v>
      </c>
      <c r="F104">
        <v>13.973000000000001</v>
      </c>
      <c r="G104">
        <v>14.834</v>
      </c>
      <c r="H104">
        <v>15.406000000000001</v>
      </c>
      <c r="I104">
        <v>15.733000000000001</v>
      </c>
      <c r="J104">
        <v>16.276</v>
      </c>
      <c r="K104">
        <v>16.672000000000001</v>
      </c>
      <c r="L104">
        <v>17.306000000000001</v>
      </c>
      <c r="M104">
        <v>18.68</v>
      </c>
      <c r="N104">
        <v>20.388999999999999</v>
      </c>
      <c r="O104">
        <v>21.495000000000001</v>
      </c>
      <c r="P104">
        <v>22.341000000000001</v>
      </c>
      <c r="Q104">
        <v>23.776</v>
      </c>
      <c r="R104">
        <v>24.85</v>
      </c>
      <c r="S104">
        <v>27.285</v>
      </c>
      <c r="T104">
        <v>33.479999999999997</v>
      </c>
      <c r="U104">
        <v>163</v>
      </c>
      <c r="V104">
        <v>-1.6651</v>
      </c>
      <c r="W104">
        <v>18.679500000000001</v>
      </c>
      <c r="X104">
        <v>0.12078999999999999</v>
      </c>
      <c r="Y104">
        <v>12.888999999999999</v>
      </c>
      <c r="Z104">
        <v>14.068</v>
      </c>
      <c r="AA104">
        <v>15.247</v>
      </c>
      <c r="AB104">
        <v>16.733000000000001</v>
      </c>
      <c r="AC104">
        <v>18.68</v>
      </c>
      <c r="AD104">
        <v>21.376000000000001</v>
      </c>
      <c r="AE104">
        <v>25.443999999999999</v>
      </c>
      <c r="AF104">
        <v>32.551000000000002</v>
      </c>
      <c r="AG104">
        <v>39.658999999999999</v>
      </c>
    </row>
    <row r="105" spans="1:33" x14ac:dyDescent="0.25">
      <c r="A105">
        <v>164</v>
      </c>
      <c r="B105">
        <f t="shared" si="1"/>
        <v>13.666666666666666</v>
      </c>
      <c r="C105">
        <v>-1.6568000000000001</v>
      </c>
      <c r="D105">
        <v>18.744499999999999</v>
      </c>
      <c r="E105">
        <v>0.12102</v>
      </c>
      <c r="F105">
        <v>14.010999999999999</v>
      </c>
      <c r="G105">
        <v>14.877000000000001</v>
      </c>
      <c r="H105">
        <v>15.452</v>
      </c>
      <c r="I105">
        <v>15.782</v>
      </c>
      <c r="J105">
        <v>16.327999999999999</v>
      </c>
      <c r="K105">
        <v>16.725999999999999</v>
      </c>
      <c r="L105">
        <v>17.363</v>
      </c>
      <c r="M105">
        <v>18.744</v>
      </c>
      <c r="N105">
        <v>20.463000000000001</v>
      </c>
      <c r="O105">
        <v>21.574000000000002</v>
      </c>
      <c r="P105">
        <v>22.425000000000001</v>
      </c>
      <c r="Q105">
        <v>23.866</v>
      </c>
      <c r="R105">
        <v>24.943999999999999</v>
      </c>
      <c r="S105">
        <v>27.387</v>
      </c>
      <c r="T105">
        <v>33.591999999999999</v>
      </c>
      <c r="U105">
        <v>164</v>
      </c>
      <c r="V105">
        <v>-1.6568000000000001</v>
      </c>
      <c r="W105">
        <v>18.744499999999999</v>
      </c>
      <c r="X105">
        <v>0.12102</v>
      </c>
      <c r="Y105">
        <v>12.920999999999999</v>
      </c>
      <c r="Z105">
        <v>14.106999999999999</v>
      </c>
      <c r="AA105">
        <v>15.292999999999999</v>
      </c>
      <c r="AB105">
        <v>16.786999999999999</v>
      </c>
      <c r="AC105">
        <v>18.744</v>
      </c>
      <c r="AD105">
        <v>21.454999999999998</v>
      </c>
      <c r="AE105">
        <v>25.54</v>
      </c>
      <c r="AF105">
        <v>32.662999999999997</v>
      </c>
      <c r="AG105">
        <v>39.786000000000001</v>
      </c>
    </row>
    <row r="106" spans="1:33" x14ac:dyDescent="0.25">
      <c r="A106">
        <v>165</v>
      </c>
      <c r="B106">
        <f t="shared" si="1"/>
        <v>13.75</v>
      </c>
      <c r="C106">
        <v>-1.6482000000000001</v>
      </c>
      <c r="D106">
        <v>18.8095</v>
      </c>
      <c r="E106">
        <v>0.12125</v>
      </c>
      <c r="F106">
        <v>14.048999999999999</v>
      </c>
      <c r="G106">
        <v>14.92</v>
      </c>
      <c r="H106">
        <v>15.499000000000001</v>
      </c>
      <c r="I106">
        <v>15.83</v>
      </c>
      <c r="J106">
        <v>16.379000000000001</v>
      </c>
      <c r="K106">
        <v>16.779</v>
      </c>
      <c r="L106">
        <v>17.420000000000002</v>
      </c>
      <c r="M106">
        <v>18.809999999999999</v>
      </c>
      <c r="N106">
        <v>20.536999999999999</v>
      </c>
      <c r="O106">
        <v>21.654</v>
      </c>
      <c r="P106">
        <v>22.507999999999999</v>
      </c>
      <c r="Q106">
        <v>23.954999999999998</v>
      </c>
      <c r="R106">
        <v>25.036999999999999</v>
      </c>
      <c r="S106">
        <v>27.488</v>
      </c>
      <c r="T106">
        <v>33.701000000000001</v>
      </c>
      <c r="U106">
        <v>165</v>
      </c>
      <c r="V106">
        <v>-1.6482000000000001</v>
      </c>
      <c r="W106">
        <v>18.8095</v>
      </c>
      <c r="X106">
        <v>0.12125</v>
      </c>
      <c r="Y106">
        <v>12.952</v>
      </c>
      <c r="Z106">
        <v>14.145</v>
      </c>
      <c r="AA106">
        <v>15.337999999999999</v>
      </c>
      <c r="AB106">
        <v>16.841000000000001</v>
      </c>
      <c r="AC106">
        <v>18.809999999999999</v>
      </c>
      <c r="AD106">
        <v>21.533999999999999</v>
      </c>
      <c r="AE106">
        <v>25.635000000000002</v>
      </c>
      <c r="AF106">
        <v>32.771999999999998</v>
      </c>
      <c r="AG106">
        <v>39.908999999999999</v>
      </c>
    </row>
    <row r="107" spans="1:33" x14ac:dyDescent="0.25">
      <c r="A107">
        <v>166</v>
      </c>
      <c r="B107">
        <f t="shared" si="1"/>
        <v>13.833333333333334</v>
      </c>
      <c r="C107">
        <v>-1.6394</v>
      </c>
      <c r="D107">
        <v>18.874600000000001</v>
      </c>
      <c r="E107">
        <v>0.12148</v>
      </c>
      <c r="F107">
        <v>14.087</v>
      </c>
      <c r="G107">
        <v>14.962999999999999</v>
      </c>
      <c r="H107">
        <v>15.545</v>
      </c>
      <c r="I107">
        <v>15.879</v>
      </c>
      <c r="J107">
        <v>16.431000000000001</v>
      </c>
      <c r="K107">
        <v>16.832999999999998</v>
      </c>
      <c r="L107">
        <v>17.478000000000002</v>
      </c>
      <c r="M107">
        <v>18.875</v>
      </c>
      <c r="N107">
        <v>20.611000000000001</v>
      </c>
      <c r="O107">
        <v>21.733000000000001</v>
      </c>
      <c r="P107">
        <v>22.591000000000001</v>
      </c>
      <c r="Q107">
        <v>24.044</v>
      </c>
      <c r="R107">
        <v>25.131</v>
      </c>
      <c r="S107">
        <v>27.588999999999999</v>
      </c>
      <c r="T107">
        <v>33.808999999999997</v>
      </c>
      <c r="U107">
        <v>166</v>
      </c>
      <c r="V107">
        <v>-1.6394</v>
      </c>
      <c r="W107">
        <v>18.874600000000001</v>
      </c>
      <c r="X107">
        <v>0.12148</v>
      </c>
      <c r="Y107">
        <v>12.984</v>
      </c>
      <c r="Z107">
        <v>14.183999999999999</v>
      </c>
      <c r="AA107">
        <v>15.384</v>
      </c>
      <c r="AB107">
        <v>16.895</v>
      </c>
      <c r="AC107">
        <v>18.875</v>
      </c>
      <c r="AD107">
        <v>21.613</v>
      </c>
      <c r="AE107">
        <v>25.731000000000002</v>
      </c>
      <c r="AF107">
        <v>32.880000000000003</v>
      </c>
      <c r="AG107">
        <v>40.03</v>
      </c>
    </row>
    <row r="108" spans="1:33" x14ac:dyDescent="0.25">
      <c r="A108">
        <v>167</v>
      </c>
      <c r="B108">
        <f t="shared" si="1"/>
        <v>13.916666666666666</v>
      </c>
      <c r="C108">
        <v>-1.6304000000000001</v>
      </c>
      <c r="D108">
        <v>18.939800000000002</v>
      </c>
      <c r="E108">
        <v>0.1217</v>
      </c>
      <c r="F108">
        <v>14.125</v>
      </c>
      <c r="G108">
        <v>15.007</v>
      </c>
      <c r="H108">
        <v>15.592000000000001</v>
      </c>
      <c r="I108">
        <v>15.927</v>
      </c>
      <c r="J108">
        <v>16.483000000000001</v>
      </c>
      <c r="K108">
        <v>16.887</v>
      </c>
      <c r="L108">
        <v>17.535</v>
      </c>
      <c r="M108">
        <v>18.940000000000001</v>
      </c>
      <c r="N108">
        <v>20.684999999999999</v>
      </c>
      <c r="O108">
        <v>21.812000000000001</v>
      </c>
      <c r="P108">
        <v>22.673999999999999</v>
      </c>
      <c r="Q108">
        <v>24.132999999999999</v>
      </c>
      <c r="R108">
        <v>25.222999999999999</v>
      </c>
      <c r="S108">
        <v>27.687999999999999</v>
      </c>
      <c r="T108">
        <v>33.912999999999997</v>
      </c>
      <c r="U108">
        <v>167</v>
      </c>
      <c r="V108">
        <v>-1.6304000000000001</v>
      </c>
      <c r="W108">
        <v>18.939800000000002</v>
      </c>
      <c r="X108">
        <v>0.1217</v>
      </c>
      <c r="Y108">
        <v>13.015000000000001</v>
      </c>
      <c r="Z108">
        <v>14.222</v>
      </c>
      <c r="AA108">
        <v>15.429</v>
      </c>
      <c r="AB108">
        <v>16.95</v>
      </c>
      <c r="AC108">
        <v>18.940000000000001</v>
      </c>
      <c r="AD108">
        <v>21.690999999999999</v>
      </c>
      <c r="AE108">
        <v>25.824999999999999</v>
      </c>
      <c r="AF108">
        <v>32.984999999999999</v>
      </c>
      <c r="AG108">
        <v>40.143999999999998</v>
      </c>
    </row>
    <row r="109" spans="1:33" x14ac:dyDescent="0.25">
      <c r="A109">
        <v>168</v>
      </c>
      <c r="B109">
        <f t="shared" si="1"/>
        <v>14</v>
      </c>
      <c r="C109">
        <v>-1.6211</v>
      </c>
      <c r="D109">
        <v>19.004999999999999</v>
      </c>
      <c r="E109">
        <v>0.12191</v>
      </c>
      <c r="F109">
        <v>14.163</v>
      </c>
      <c r="G109">
        <v>15.05</v>
      </c>
      <c r="H109">
        <v>15.638999999999999</v>
      </c>
      <c r="I109">
        <v>15.976000000000001</v>
      </c>
      <c r="J109">
        <v>16.533999999999999</v>
      </c>
      <c r="K109">
        <v>16.940999999999999</v>
      </c>
      <c r="L109">
        <v>17.593</v>
      </c>
      <c r="M109">
        <v>19.004999999999999</v>
      </c>
      <c r="N109">
        <v>20.757999999999999</v>
      </c>
      <c r="O109">
        <v>21.890999999999998</v>
      </c>
      <c r="P109">
        <v>22.757000000000001</v>
      </c>
      <c r="Q109">
        <v>24.221</v>
      </c>
      <c r="R109">
        <v>25.315000000000001</v>
      </c>
      <c r="S109">
        <v>27.786000000000001</v>
      </c>
      <c r="T109">
        <v>34.011000000000003</v>
      </c>
      <c r="U109">
        <v>168</v>
      </c>
      <c r="V109">
        <v>-1.6211</v>
      </c>
      <c r="W109">
        <v>19.004999999999999</v>
      </c>
      <c r="X109">
        <v>0.12191</v>
      </c>
      <c r="Y109">
        <v>13.047000000000001</v>
      </c>
      <c r="Z109">
        <v>14.260999999999999</v>
      </c>
      <c r="AA109">
        <v>15.475</v>
      </c>
      <c r="AB109">
        <v>17.004000000000001</v>
      </c>
      <c r="AC109">
        <v>19.004999999999999</v>
      </c>
      <c r="AD109">
        <v>21.77</v>
      </c>
      <c r="AE109">
        <v>25.917999999999999</v>
      </c>
      <c r="AF109">
        <v>33.084000000000003</v>
      </c>
      <c r="AG109">
        <v>40.25</v>
      </c>
    </row>
    <row r="110" spans="1:33" x14ac:dyDescent="0.25">
      <c r="A110">
        <v>169</v>
      </c>
      <c r="B110">
        <f t="shared" si="1"/>
        <v>14.083333333333334</v>
      </c>
      <c r="C110">
        <v>-1.6115999999999999</v>
      </c>
      <c r="D110">
        <v>19.0701</v>
      </c>
      <c r="E110">
        <v>0.12212000000000001</v>
      </c>
      <c r="F110">
        <v>14.201000000000001</v>
      </c>
      <c r="G110">
        <v>15.093</v>
      </c>
      <c r="H110">
        <v>15.685</v>
      </c>
      <c r="I110">
        <v>16.024000000000001</v>
      </c>
      <c r="J110">
        <v>16.585999999999999</v>
      </c>
      <c r="K110">
        <v>16.995000000000001</v>
      </c>
      <c r="L110">
        <v>17.651</v>
      </c>
      <c r="M110">
        <v>19.07</v>
      </c>
      <c r="N110">
        <v>20.832000000000001</v>
      </c>
      <c r="O110">
        <v>21.97</v>
      </c>
      <c r="P110">
        <v>22.838999999999999</v>
      </c>
      <c r="Q110">
        <v>24.309000000000001</v>
      </c>
      <c r="R110">
        <v>25.405999999999999</v>
      </c>
      <c r="S110">
        <v>27.882000000000001</v>
      </c>
      <c r="T110">
        <v>34.106999999999999</v>
      </c>
      <c r="U110">
        <v>169</v>
      </c>
      <c r="V110">
        <v>-1.6115999999999999</v>
      </c>
      <c r="W110">
        <v>19.0701</v>
      </c>
      <c r="X110">
        <v>0.12212000000000001</v>
      </c>
      <c r="Y110">
        <v>13.077999999999999</v>
      </c>
      <c r="Z110">
        <v>14.298999999999999</v>
      </c>
      <c r="AA110">
        <v>15.521000000000001</v>
      </c>
      <c r="AB110">
        <v>17.058</v>
      </c>
      <c r="AC110">
        <v>19.07</v>
      </c>
      <c r="AD110">
        <v>21.847999999999999</v>
      </c>
      <c r="AE110">
        <v>26.010999999999999</v>
      </c>
      <c r="AF110">
        <v>33.182000000000002</v>
      </c>
      <c r="AG110">
        <v>40.353000000000002</v>
      </c>
    </row>
    <row r="111" spans="1:33" x14ac:dyDescent="0.25">
      <c r="A111">
        <v>170</v>
      </c>
      <c r="B111">
        <f t="shared" si="1"/>
        <v>14.166666666666666</v>
      </c>
      <c r="C111">
        <v>-1.6020000000000001</v>
      </c>
      <c r="D111">
        <v>19.135100000000001</v>
      </c>
      <c r="E111">
        <v>0.12232999999999999</v>
      </c>
      <c r="F111">
        <v>14.239000000000001</v>
      </c>
      <c r="G111">
        <v>15.135999999999999</v>
      </c>
      <c r="H111">
        <v>15.731</v>
      </c>
      <c r="I111">
        <v>16.073</v>
      </c>
      <c r="J111">
        <v>16.638000000000002</v>
      </c>
      <c r="K111">
        <v>17.048999999999999</v>
      </c>
      <c r="L111">
        <v>17.707999999999998</v>
      </c>
      <c r="M111">
        <v>19.135000000000002</v>
      </c>
      <c r="N111">
        <v>20.905999999999999</v>
      </c>
      <c r="O111">
        <v>22.048999999999999</v>
      </c>
      <c r="P111">
        <v>22.920999999999999</v>
      </c>
      <c r="Q111">
        <v>24.396000000000001</v>
      </c>
      <c r="R111">
        <v>25.495999999999999</v>
      </c>
      <c r="S111">
        <v>27.978999999999999</v>
      </c>
      <c r="T111">
        <v>34.201999999999998</v>
      </c>
      <c r="U111">
        <v>170</v>
      </c>
      <c r="V111">
        <v>-1.6020000000000001</v>
      </c>
      <c r="W111">
        <v>19.135100000000001</v>
      </c>
      <c r="X111">
        <v>0.12232999999999999</v>
      </c>
      <c r="Y111">
        <v>13.109</v>
      </c>
      <c r="Z111">
        <v>14.337</v>
      </c>
      <c r="AA111">
        <v>15.566000000000001</v>
      </c>
      <c r="AB111">
        <v>17.113</v>
      </c>
      <c r="AC111">
        <v>19.135000000000002</v>
      </c>
      <c r="AD111">
        <v>21.925999999999998</v>
      </c>
      <c r="AE111">
        <v>26.103000000000002</v>
      </c>
      <c r="AF111">
        <v>33.279000000000003</v>
      </c>
      <c r="AG111">
        <v>40.454000000000001</v>
      </c>
    </row>
    <row r="112" spans="1:33" x14ac:dyDescent="0.25">
      <c r="A112">
        <v>171</v>
      </c>
      <c r="B112">
        <f t="shared" si="1"/>
        <v>14.25</v>
      </c>
      <c r="C112">
        <v>-1.5921000000000001</v>
      </c>
      <c r="D112">
        <v>19.2</v>
      </c>
      <c r="E112">
        <v>0.12253</v>
      </c>
      <c r="F112">
        <v>14.276</v>
      </c>
      <c r="G112">
        <v>15.178000000000001</v>
      </c>
      <c r="H112">
        <v>15.778</v>
      </c>
      <c r="I112">
        <v>16.120999999999999</v>
      </c>
      <c r="J112">
        <v>16.689</v>
      </c>
      <c r="K112">
        <v>17.103000000000002</v>
      </c>
      <c r="L112">
        <v>17.765999999999998</v>
      </c>
      <c r="M112">
        <v>19.2</v>
      </c>
      <c r="N112">
        <v>20.978999999999999</v>
      </c>
      <c r="O112">
        <v>22.126999999999999</v>
      </c>
      <c r="P112">
        <v>23.003</v>
      </c>
      <c r="Q112">
        <v>24.481999999999999</v>
      </c>
      <c r="R112">
        <v>25.585999999999999</v>
      </c>
      <c r="S112">
        <v>28.073</v>
      </c>
      <c r="T112">
        <v>34.292000000000002</v>
      </c>
      <c r="U112">
        <v>171</v>
      </c>
      <c r="V112">
        <v>-1.5921000000000001</v>
      </c>
      <c r="W112">
        <v>19.2</v>
      </c>
      <c r="X112">
        <v>0.12253</v>
      </c>
      <c r="Y112">
        <v>13.138999999999999</v>
      </c>
      <c r="Z112">
        <v>14.375</v>
      </c>
      <c r="AA112">
        <v>15.611000000000001</v>
      </c>
      <c r="AB112">
        <v>17.167000000000002</v>
      </c>
      <c r="AC112">
        <v>19.2</v>
      </c>
      <c r="AD112">
        <v>22.004000000000001</v>
      </c>
      <c r="AE112">
        <v>26.193999999999999</v>
      </c>
      <c r="AF112">
        <v>33.371000000000002</v>
      </c>
      <c r="AG112">
        <v>40.546999999999997</v>
      </c>
    </row>
    <row r="113" spans="1:33" x14ac:dyDescent="0.25">
      <c r="A113">
        <v>172</v>
      </c>
      <c r="B113">
        <f t="shared" si="1"/>
        <v>14.333333333333334</v>
      </c>
      <c r="C113">
        <v>-1.5821000000000001</v>
      </c>
      <c r="D113">
        <v>19.264800000000001</v>
      </c>
      <c r="E113">
        <v>0.12272</v>
      </c>
      <c r="F113">
        <v>14.314</v>
      </c>
      <c r="G113">
        <v>15.221</v>
      </c>
      <c r="H113">
        <v>15.824</v>
      </c>
      <c r="I113">
        <v>16.169</v>
      </c>
      <c r="J113">
        <v>16.741</v>
      </c>
      <c r="K113">
        <v>17.157</v>
      </c>
      <c r="L113">
        <v>17.823</v>
      </c>
      <c r="M113">
        <v>19.265000000000001</v>
      </c>
      <c r="N113">
        <v>21.052</v>
      </c>
      <c r="O113">
        <v>22.204000000000001</v>
      </c>
      <c r="P113">
        <v>23.084</v>
      </c>
      <c r="Q113">
        <v>24.568000000000001</v>
      </c>
      <c r="R113">
        <v>25.673999999999999</v>
      </c>
      <c r="S113">
        <v>28.164999999999999</v>
      </c>
      <c r="T113">
        <v>34.378</v>
      </c>
      <c r="U113">
        <v>172</v>
      </c>
      <c r="V113">
        <v>-1.5821000000000001</v>
      </c>
      <c r="W113">
        <v>19.264800000000001</v>
      </c>
      <c r="X113">
        <v>0.12272</v>
      </c>
      <c r="Y113">
        <v>13.17</v>
      </c>
      <c r="Z113">
        <v>14.414</v>
      </c>
      <c r="AA113">
        <v>15.657</v>
      </c>
      <c r="AB113">
        <v>17.221</v>
      </c>
      <c r="AC113">
        <v>19.265000000000001</v>
      </c>
      <c r="AD113">
        <v>22.081</v>
      </c>
      <c r="AE113">
        <v>26.283999999999999</v>
      </c>
      <c r="AF113">
        <v>33.459000000000003</v>
      </c>
      <c r="AG113">
        <v>40.634</v>
      </c>
    </row>
    <row r="114" spans="1:33" x14ac:dyDescent="0.25">
      <c r="A114">
        <v>173</v>
      </c>
      <c r="B114">
        <f t="shared" si="1"/>
        <v>14.416666666666666</v>
      </c>
      <c r="C114">
        <v>-1.5719000000000001</v>
      </c>
      <c r="D114">
        <v>19.3294</v>
      </c>
      <c r="E114">
        <v>0.12291000000000001</v>
      </c>
      <c r="F114">
        <v>14.351000000000001</v>
      </c>
      <c r="G114">
        <v>15.263999999999999</v>
      </c>
      <c r="H114">
        <v>15.87</v>
      </c>
      <c r="I114">
        <v>16.216999999999999</v>
      </c>
      <c r="J114">
        <v>16.792000000000002</v>
      </c>
      <c r="K114">
        <v>17.21</v>
      </c>
      <c r="L114">
        <v>17.88</v>
      </c>
      <c r="M114">
        <v>19.329000000000001</v>
      </c>
      <c r="N114">
        <v>21.125</v>
      </c>
      <c r="O114">
        <v>22.282</v>
      </c>
      <c r="P114">
        <v>23.164000000000001</v>
      </c>
      <c r="Q114">
        <v>24.652999999999999</v>
      </c>
      <c r="R114">
        <v>25.762</v>
      </c>
      <c r="S114">
        <v>28.257000000000001</v>
      </c>
      <c r="T114">
        <v>34.462000000000003</v>
      </c>
      <c r="U114">
        <v>173</v>
      </c>
      <c r="V114">
        <v>-1.5719000000000001</v>
      </c>
      <c r="W114">
        <v>19.3294</v>
      </c>
      <c r="X114">
        <v>0.12291000000000001</v>
      </c>
      <c r="Y114">
        <v>13.201000000000001</v>
      </c>
      <c r="Z114">
        <v>14.451000000000001</v>
      </c>
      <c r="AA114">
        <v>15.702</v>
      </c>
      <c r="AB114">
        <v>17.274999999999999</v>
      </c>
      <c r="AC114">
        <v>19.329000000000001</v>
      </c>
      <c r="AD114">
        <v>22.158000000000001</v>
      </c>
      <c r="AE114">
        <v>26.373000000000001</v>
      </c>
      <c r="AF114">
        <v>33.545999999999999</v>
      </c>
      <c r="AG114">
        <v>40.718000000000004</v>
      </c>
    </row>
    <row r="115" spans="1:33" x14ac:dyDescent="0.25">
      <c r="A115">
        <v>174</v>
      </c>
      <c r="B115">
        <f t="shared" si="1"/>
        <v>14.5</v>
      </c>
      <c r="C115">
        <v>-1.5615000000000001</v>
      </c>
      <c r="D115">
        <v>19.393699999999999</v>
      </c>
      <c r="E115">
        <v>0.1231</v>
      </c>
      <c r="F115">
        <v>14.387</v>
      </c>
      <c r="G115">
        <v>15.305999999999999</v>
      </c>
      <c r="H115">
        <v>15.916</v>
      </c>
      <c r="I115">
        <v>16.265000000000001</v>
      </c>
      <c r="J115">
        <v>16.843</v>
      </c>
      <c r="K115">
        <v>17.263999999999999</v>
      </c>
      <c r="L115">
        <v>17.937000000000001</v>
      </c>
      <c r="M115">
        <v>19.393999999999998</v>
      </c>
      <c r="N115">
        <v>21.196999999999999</v>
      </c>
      <c r="O115">
        <v>22.359000000000002</v>
      </c>
      <c r="P115">
        <v>23.244</v>
      </c>
      <c r="Q115">
        <v>24.738</v>
      </c>
      <c r="R115">
        <v>25.849</v>
      </c>
      <c r="S115">
        <v>28.347000000000001</v>
      </c>
      <c r="T115">
        <v>34.543999999999997</v>
      </c>
      <c r="U115">
        <v>174</v>
      </c>
      <c r="V115">
        <v>-1.5615000000000001</v>
      </c>
      <c r="W115">
        <v>19.393699999999999</v>
      </c>
      <c r="X115">
        <v>0.1231</v>
      </c>
      <c r="Y115">
        <v>13.231</v>
      </c>
      <c r="Z115">
        <v>14.489000000000001</v>
      </c>
      <c r="AA115">
        <v>15.747</v>
      </c>
      <c r="AB115">
        <v>17.329000000000001</v>
      </c>
      <c r="AC115">
        <v>19.393999999999998</v>
      </c>
      <c r="AD115">
        <v>22.234999999999999</v>
      </c>
      <c r="AE115">
        <v>26.462</v>
      </c>
      <c r="AF115">
        <v>33.631</v>
      </c>
      <c r="AG115">
        <v>40.799999999999997</v>
      </c>
    </row>
    <row r="116" spans="1:33" x14ac:dyDescent="0.25">
      <c r="A116">
        <v>175</v>
      </c>
      <c r="B116">
        <f t="shared" si="1"/>
        <v>14.583333333333334</v>
      </c>
      <c r="C116">
        <v>-1.5509999999999999</v>
      </c>
      <c r="D116">
        <v>19.457799999999999</v>
      </c>
      <c r="E116">
        <v>0.12328</v>
      </c>
      <c r="F116">
        <v>14.423999999999999</v>
      </c>
      <c r="G116">
        <v>15.348000000000001</v>
      </c>
      <c r="H116">
        <v>15.961</v>
      </c>
      <c r="I116">
        <v>16.312999999999999</v>
      </c>
      <c r="J116">
        <v>16.893999999999998</v>
      </c>
      <c r="K116">
        <v>17.317</v>
      </c>
      <c r="L116">
        <v>17.994</v>
      </c>
      <c r="M116">
        <v>19.457999999999998</v>
      </c>
      <c r="N116">
        <v>21.268999999999998</v>
      </c>
      <c r="O116">
        <v>22.436</v>
      </c>
      <c r="P116">
        <v>23.324000000000002</v>
      </c>
      <c r="Q116">
        <v>24.821999999999999</v>
      </c>
      <c r="R116">
        <v>25.934999999999999</v>
      </c>
      <c r="S116">
        <v>28.436</v>
      </c>
      <c r="T116">
        <v>34.622</v>
      </c>
      <c r="U116">
        <v>175</v>
      </c>
      <c r="V116">
        <v>-1.5509999999999999</v>
      </c>
      <c r="W116">
        <v>19.457799999999999</v>
      </c>
      <c r="X116">
        <v>0.12328</v>
      </c>
      <c r="Y116">
        <v>13.260999999999999</v>
      </c>
      <c r="Z116">
        <v>14.526</v>
      </c>
      <c r="AA116">
        <v>15.791</v>
      </c>
      <c r="AB116">
        <v>17.382000000000001</v>
      </c>
      <c r="AC116">
        <v>19.457999999999998</v>
      </c>
      <c r="AD116">
        <v>22.311</v>
      </c>
      <c r="AE116">
        <v>26.548999999999999</v>
      </c>
      <c r="AF116">
        <v>33.712000000000003</v>
      </c>
      <c r="AG116">
        <v>40.875</v>
      </c>
    </row>
    <row r="117" spans="1:33" x14ac:dyDescent="0.25">
      <c r="A117">
        <v>176</v>
      </c>
      <c r="B117">
        <f t="shared" si="1"/>
        <v>14.666666666666666</v>
      </c>
      <c r="C117">
        <v>-1.5403</v>
      </c>
      <c r="D117">
        <v>19.521699999999999</v>
      </c>
      <c r="E117">
        <v>0.12346</v>
      </c>
      <c r="F117">
        <v>14.46</v>
      </c>
      <c r="G117">
        <v>15.39</v>
      </c>
      <c r="H117">
        <v>16.007000000000001</v>
      </c>
      <c r="I117">
        <v>16.36</v>
      </c>
      <c r="J117">
        <v>16.943999999999999</v>
      </c>
      <c r="K117">
        <v>17.37</v>
      </c>
      <c r="L117">
        <v>18.050999999999998</v>
      </c>
      <c r="M117">
        <v>19.521999999999998</v>
      </c>
      <c r="N117">
        <v>21.341000000000001</v>
      </c>
      <c r="O117">
        <v>22.512</v>
      </c>
      <c r="P117">
        <v>23.402999999999999</v>
      </c>
      <c r="Q117">
        <v>24.905000000000001</v>
      </c>
      <c r="R117">
        <v>26.021000000000001</v>
      </c>
      <c r="S117">
        <v>28.524000000000001</v>
      </c>
      <c r="T117">
        <v>34.698</v>
      </c>
      <c r="U117">
        <v>176</v>
      </c>
      <c r="V117">
        <v>-1.5403</v>
      </c>
      <c r="W117">
        <v>19.521699999999999</v>
      </c>
      <c r="X117">
        <v>0.12346</v>
      </c>
      <c r="Y117">
        <v>13.29</v>
      </c>
      <c r="Z117">
        <v>14.563000000000001</v>
      </c>
      <c r="AA117">
        <v>15.836</v>
      </c>
      <c r="AB117">
        <v>17.434999999999999</v>
      </c>
      <c r="AC117">
        <v>19.521999999999998</v>
      </c>
      <c r="AD117">
        <v>22.387</v>
      </c>
      <c r="AE117">
        <v>26.635000000000002</v>
      </c>
      <c r="AF117">
        <v>33.790999999999997</v>
      </c>
      <c r="AG117">
        <v>40.948</v>
      </c>
    </row>
    <row r="118" spans="1:33" x14ac:dyDescent="0.25">
      <c r="A118">
        <v>177</v>
      </c>
      <c r="B118">
        <f t="shared" si="1"/>
        <v>14.75</v>
      </c>
      <c r="C118">
        <v>-1.5294000000000001</v>
      </c>
      <c r="D118">
        <v>19.5853</v>
      </c>
      <c r="E118">
        <v>0.12363</v>
      </c>
      <c r="F118">
        <v>14.497</v>
      </c>
      <c r="G118">
        <v>15.432</v>
      </c>
      <c r="H118">
        <v>16.052</v>
      </c>
      <c r="I118">
        <v>16.407</v>
      </c>
      <c r="J118">
        <v>16.995000000000001</v>
      </c>
      <c r="K118">
        <v>17.422999999999998</v>
      </c>
      <c r="L118">
        <v>18.106999999999999</v>
      </c>
      <c r="M118">
        <v>19.585000000000001</v>
      </c>
      <c r="N118">
        <v>21.413</v>
      </c>
      <c r="O118">
        <v>22.587</v>
      </c>
      <c r="P118">
        <v>23.481999999999999</v>
      </c>
      <c r="Q118">
        <v>24.986999999999998</v>
      </c>
      <c r="R118">
        <v>26.105</v>
      </c>
      <c r="S118">
        <v>28.609000000000002</v>
      </c>
      <c r="T118">
        <v>34.768999999999998</v>
      </c>
      <c r="U118">
        <v>177</v>
      </c>
      <c r="V118">
        <v>-1.5294000000000001</v>
      </c>
      <c r="W118">
        <v>19.5853</v>
      </c>
      <c r="X118">
        <v>0.12363</v>
      </c>
      <c r="Y118">
        <v>13.319000000000001</v>
      </c>
      <c r="Z118">
        <v>14.6</v>
      </c>
      <c r="AA118">
        <v>15.88</v>
      </c>
      <c r="AB118">
        <v>17.489000000000001</v>
      </c>
      <c r="AC118">
        <v>19.585000000000001</v>
      </c>
      <c r="AD118">
        <v>22.462</v>
      </c>
      <c r="AE118">
        <v>26.72</v>
      </c>
      <c r="AF118">
        <v>33.866</v>
      </c>
      <c r="AG118">
        <v>41.012999999999998</v>
      </c>
    </row>
    <row r="119" spans="1:33" x14ac:dyDescent="0.25">
      <c r="A119">
        <v>178</v>
      </c>
      <c r="B119">
        <f t="shared" si="1"/>
        <v>14.833333333333334</v>
      </c>
      <c r="C119">
        <v>-1.5185</v>
      </c>
      <c r="D119">
        <v>19.648599999999998</v>
      </c>
      <c r="E119">
        <v>0.12379999999999999</v>
      </c>
      <c r="F119">
        <v>14.532</v>
      </c>
      <c r="G119">
        <v>15.473000000000001</v>
      </c>
      <c r="H119">
        <v>16.097000000000001</v>
      </c>
      <c r="I119">
        <v>16.454000000000001</v>
      </c>
      <c r="J119">
        <v>17.045000000000002</v>
      </c>
      <c r="K119">
        <v>17.475000000000001</v>
      </c>
      <c r="L119">
        <v>18.163</v>
      </c>
      <c r="M119">
        <v>19.649000000000001</v>
      </c>
      <c r="N119">
        <v>21.484000000000002</v>
      </c>
      <c r="O119">
        <v>22.663</v>
      </c>
      <c r="P119">
        <v>23.56</v>
      </c>
      <c r="Q119">
        <v>25.068999999999999</v>
      </c>
      <c r="R119">
        <v>26.189</v>
      </c>
      <c r="S119">
        <v>28.695</v>
      </c>
      <c r="T119">
        <v>34.840000000000003</v>
      </c>
      <c r="U119">
        <v>178</v>
      </c>
      <c r="V119">
        <v>-1.5185</v>
      </c>
      <c r="W119">
        <v>19.648599999999998</v>
      </c>
      <c r="X119">
        <v>0.12379999999999999</v>
      </c>
      <c r="Y119">
        <v>13.348000000000001</v>
      </c>
      <c r="Z119">
        <v>14.635999999999999</v>
      </c>
      <c r="AA119">
        <v>15.923999999999999</v>
      </c>
      <c r="AB119">
        <v>17.541</v>
      </c>
      <c r="AC119">
        <v>19.649000000000001</v>
      </c>
      <c r="AD119">
        <v>22.536999999999999</v>
      </c>
      <c r="AE119">
        <v>26.803999999999998</v>
      </c>
      <c r="AF119">
        <v>33.941000000000003</v>
      </c>
      <c r="AG119">
        <v>41.078000000000003</v>
      </c>
    </row>
    <row r="120" spans="1:33" x14ac:dyDescent="0.25">
      <c r="A120">
        <v>179</v>
      </c>
      <c r="B120">
        <f t="shared" si="1"/>
        <v>14.916666666666666</v>
      </c>
      <c r="C120">
        <v>-1.5074000000000001</v>
      </c>
      <c r="D120">
        <v>19.7117</v>
      </c>
      <c r="E120">
        <v>0.12396</v>
      </c>
      <c r="F120">
        <v>14.568</v>
      </c>
      <c r="G120">
        <v>15.513999999999999</v>
      </c>
      <c r="H120">
        <v>16.141999999999999</v>
      </c>
      <c r="I120">
        <v>16.501000000000001</v>
      </c>
      <c r="J120">
        <v>17.094999999999999</v>
      </c>
      <c r="K120">
        <v>17.527999999999999</v>
      </c>
      <c r="L120">
        <v>18.219000000000001</v>
      </c>
      <c r="M120">
        <v>19.712</v>
      </c>
      <c r="N120">
        <v>21.553999999999998</v>
      </c>
      <c r="O120">
        <v>22.736999999999998</v>
      </c>
      <c r="P120">
        <v>23.637</v>
      </c>
      <c r="Q120">
        <v>25.149000000000001</v>
      </c>
      <c r="R120">
        <v>26.271000000000001</v>
      </c>
      <c r="S120">
        <v>28.777999999999999</v>
      </c>
      <c r="T120">
        <v>34.905999999999999</v>
      </c>
      <c r="U120">
        <v>179</v>
      </c>
      <c r="V120">
        <v>-1.5074000000000001</v>
      </c>
      <c r="W120">
        <v>19.7117</v>
      </c>
      <c r="X120">
        <v>0.12396</v>
      </c>
      <c r="Y120">
        <v>13.377000000000001</v>
      </c>
      <c r="Z120">
        <v>14.672000000000001</v>
      </c>
      <c r="AA120">
        <v>15.968</v>
      </c>
      <c r="AB120">
        <v>17.594000000000001</v>
      </c>
      <c r="AC120">
        <v>19.712</v>
      </c>
      <c r="AD120">
        <v>22.611000000000001</v>
      </c>
      <c r="AE120">
        <v>26.887</v>
      </c>
      <c r="AF120">
        <v>34.012</v>
      </c>
      <c r="AG120">
        <v>41.137</v>
      </c>
    </row>
    <row r="121" spans="1:33" x14ac:dyDescent="0.25">
      <c r="A121">
        <v>180</v>
      </c>
      <c r="B121">
        <f t="shared" si="1"/>
        <v>15</v>
      </c>
      <c r="C121">
        <v>-1.4961</v>
      </c>
      <c r="D121">
        <v>19.7744</v>
      </c>
      <c r="E121">
        <v>0.12411999999999999</v>
      </c>
      <c r="F121">
        <v>14.603</v>
      </c>
      <c r="G121">
        <v>15.555</v>
      </c>
      <c r="H121">
        <v>16.186</v>
      </c>
      <c r="I121">
        <v>16.547000000000001</v>
      </c>
      <c r="J121">
        <v>17.145</v>
      </c>
      <c r="K121">
        <v>17.579999999999998</v>
      </c>
      <c r="L121">
        <v>18.274999999999999</v>
      </c>
      <c r="M121">
        <v>19.774000000000001</v>
      </c>
      <c r="N121">
        <v>21.625</v>
      </c>
      <c r="O121">
        <v>22.812000000000001</v>
      </c>
      <c r="P121">
        <v>23.713999999999999</v>
      </c>
      <c r="Q121">
        <v>25.228999999999999</v>
      </c>
      <c r="R121">
        <v>26.352</v>
      </c>
      <c r="S121">
        <v>28.86</v>
      </c>
      <c r="T121">
        <v>34.97</v>
      </c>
      <c r="U121">
        <v>180</v>
      </c>
      <c r="V121">
        <v>-1.4961</v>
      </c>
      <c r="W121">
        <v>19.7744</v>
      </c>
      <c r="X121">
        <v>0.12411999999999999</v>
      </c>
      <c r="Y121">
        <v>13.404999999999999</v>
      </c>
      <c r="Z121">
        <v>14.708</v>
      </c>
      <c r="AA121">
        <v>16.010999999999999</v>
      </c>
      <c r="AB121">
        <v>17.646999999999998</v>
      </c>
      <c r="AC121">
        <v>19.774000000000001</v>
      </c>
      <c r="AD121">
        <v>22.684999999999999</v>
      </c>
      <c r="AE121">
        <v>26.969000000000001</v>
      </c>
      <c r="AF121">
        <v>34.081000000000003</v>
      </c>
      <c r="AG121">
        <v>41.192</v>
      </c>
    </row>
    <row r="122" spans="1:33" x14ac:dyDescent="0.25">
      <c r="A122">
        <v>181</v>
      </c>
      <c r="B122">
        <f t="shared" si="1"/>
        <v>15.083333333333334</v>
      </c>
      <c r="C122">
        <v>-1.4847999999999999</v>
      </c>
      <c r="D122">
        <v>19.8367</v>
      </c>
      <c r="E122">
        <v>0.12428</v>
      </c>
      <c r="F122">
        <v>14.638</v>
      </c>
      <c r="G122">
        <v>15.595000000000001</v>
      </c>
      <c r="H122">
        <v>16.23</v>
      </c>
      <c r="I122">
        <v>16.593</v>
      </c>
      <c r="J122">
        <v>17.193999999999999</v>
      </c>
      <c r="K122">
        <v>17.631</v>
      </c>
      <c r="L122">
        <v>18.329999999999998</v>
      </c>
      <c r="M122">
        <v>19.837</v>
      </c>
      <c r="N122">
        <v>21.693999999999999</v>
      </c>
      <c r="O122">
        <v>22.885000000000002</v>
      </c>
      <c r="P122">
        <v>23.79</v>
      </c>
      <c r="Q122">
        <v>25.309000000000001</v>
      </c>
      <c r="R122">
        <v>26.433</v>
      </c>
      <c r="S122">
        <v>28.940999999999999</v>
      </c>
      <c r="T122">
        <v>35.033999999999999</v>
      </c>
      <c r="U122">
        <v>181</v>
      </c>
      <c r="V122">
        <v>-1.4847999999999999</v>
      </c>
      <c r="W122">
        <v>19.8367</v>
      </c>
      <c r="X122">
        <v>0.12428</v>
      </c>
      <c r="Y122">
        <v>13.433</v>
      </c>
      <c r="Z122">
        <v>14.744</v>
      </c>
      <c r="AA122">
        <v>16.053999999999998</v>
      </c>
      <c r="AB122">
        <v>17.699000000000002</v>
      </c>
      <c r="AC122">
        <v>19.837</v>
      </c>
      <c r="AD122">
        <v>22.757999999999999</v>
      </c>
      <c r="AE122">
        <v>27.050999999999998</v>
      </c>
      <c r="AF122">
        <v>34.149000000000001</v>
      </c>
      <c r="AG122">
        <v>41.247</v>
      </c>
    </row>
    <row r="123" spans="1:33" x14ac:dyDescent="0.25">
      <c r="A123">
        <v>182</v>
      </c>
      <c r="B123">
        <f t="shared" si="1"/>
        <v>15.166666666666666</v>
      </c>
      <c r="C123">
        <v>-1.4733000000000001</v>
      </c>
      <c r="D123">
        <v>19.898700000000002</v>
      </c>
      <c r="E123">
        <v>0.12443</v>
      </c>
      <c r="F123">
        <v>14.673</v>
      </c>
      <c r="G123">
        <v>15.635999999999999</v>
      </c>
      <c r="H123">
        <v>16.274000000000001</v>
      </c>
      <c r="I123">
        <v>16.638999999999999</v>
      </c>
      <c r="J123">
        <v>17.242999999999999</v>
      </c>
      <c r="K123">
        <v>17.683</v>
      </c>
      <c r="L123">
        <v>18.385000000000002</v>
      </c>
      <c r="M123">
        <v>19.899000000000001</v>
      </c>
      <c r="N123">
        <v>21.763999999999999</v>
      </c>
      <c r="O123">
        <v>22.957999999999998</v>
      </c>
      <c r="P123">
        <v>23.864999999999998</v>
      </c>
      <c r="Q123">
        <v>25.387</v>
      </c>
      <c r="R123">
        <v>26.513000000000002</v>
      </c>
      <c r="S123">
        <v>29.021000000000001</v>
      </c>
      <c r="T123">
        <v>35.093000000000004</v>
      </c>
      <c r="U123">
        <v>182</v>
      </c>
      <c r="V123">
        <v>-1.4733000000000001</v>
      </c>
      <c r="W123">
        <v>19.898700000000002</v>
      </c>
      <c r="X123">
        <v>0.12443</v>
      </c>
      <c r="Y123">
        <v>13.461</v>
      </c>
      <c r="Z123">
        <v>14.779</v>
      </c>
      <c r="AA123">
        <v>16.097000000000001</v>
      </c>
      <c r="AB123">
        <v>17.75</v>
      </c>
      <c r="AC123">
        <v>19.899000000000001</v>
      </c>
      <c r="AD123">
        <v>22.831</v>
      </c>
      <c r="AE123">
        <v>27.13</v>
      </c>
      <c r="AF123">
        <v>34.213000000000001</v>
      </c>
      <c r="AG123">
        <v>41.295000000000002</v>
      </c>
    </row>
    <row r="124" spans="1:33" x14ac:dyDescent="0.25">
      <c r="A124">
        <v>183</v>
      </c>
      <c r="B124">
        <f t="shared" si="1"/>
        <v>15.25</v>
      </c>
      <c r="C124">
        <v>-1.4617</v>
      </c>
      <c r="D124">
        <v>19.9603</v>
      </c>
      <c r="E124">
        <v>0.12458</v>
      </c>
      <c r="F124">
        <v>14.707000000000001</v>
      </c>
      <c r="G124">
        <v>15.676</v>
      </c>
      <c r="H124">
        <v>16.318000000000001</v>
      </c>
      <c r="I124">
        <v>16.684999999999999</v>
      </c>
      <c r="J124">
        <v>17.292000000000002</v>
      </c>
      <c r="K124">
        <v>17.734000000000002</v>
      </c>
      <c r="L124">
        <v>18.439</v>
      </c>
      <c r="M124">
        <v>19.96</v>
      </c>
      <c r="N124">
        <v>21.832000000000001</v>
      </c>
      <c r="O124">
        <v>23.030999999999999</v>
      </c>
      <c r="P124">
        <v>23.94</v>
      </c>
      <c r="Q124">
        <v>25.465</v>
      </c>
      <c r="R124">
        <v>26.591999999999999</v>
      </c>
      <c r="S124">
        <v>29.099</v>
      </c>
      <c r="T124">
        <v>35.151000000000003</v>
      </c>
      <c r="U124">
        <v>183</v>
      </c>
      <c r="V124">
        <v>-1.4617</v>
      </c>
      <c r="W124">
        <v>19.9603</v>
      </c>
      <c r="X124">
        <v>0.12458</v>
      </c>
      <c r="Y124">
        <v>13.488</v>
      </c>
      <c r="Z124">
        <v>14.814</v>
      </c>
      <c r="AA124">
        <v>16.14</v>
      </c>
      <c r="AB124">
        <v>17.802</v>
      </c>
      <c r="AC124">
        <v>19.96</v>
      </c>
      <c r="AD124">
        <v>22.902999999999999</v>
      </c>
      <c r="AE124">
        <v>27.21</v>
      </c>
      <c r="AF124">
        <v>34.274999999999999</v>
      </c>
      <c r="AG124">
        <v>41.341000000000001</v>
      </c>
    </row>
    <row r="125" spans="1:33" x14ac:dyDescent="0.25">
      <c r="A125">
        <v>184</v>
      </c>
      <c r="B125">
        <f t="shared" si="1"/>
        <v>15.333333333333334</v>
      </c>
      <c r="C125">
        <v>-1.45</v>
      </c>
      <c r="D125">
        <v>20.0215</v>
      </c>
      <c r="E125">
        <v>0.12472999999999999</v>
      </c>
      <c r="F125">
        <v>14.741</v>
      </c>
      <c r="G125">
        <v>15.715</v>
      </c>
      <c r="H125">
        <v>16.361000000000001</v>
      </c>
      <c r="I125">
        <v>16.73</v>
      </c>
      <c r="J125">
        <v>17.34</v>
      </c>
      <c r="K125">
        <v>17.783999999999999</v>
      </c>
      <c r="L125">
        <v>18.494</v>
      </c>
      <c r="M125">
        <v>20.021999999999998</v>
      </c>
      <c r="N125">
        <v>21.901</v>
      </c>
      <c r="O125">
        <v>23.103000000000002</v>
      </c>
      <c r="P125">
        <v>24.013999999999999</v>
      </c>
      <c r="Q125">
        <v>25.542000000000002</v>
      </c>
      <c r="R125">
        <v>26.67</v>
      </c>
      <c r="S125">
        <v>29.175999999999998</v>
      </c>
      <c r="T125">
        <v>35.207999999999998</v>
      </c>
      <c r="U125">
        <v>184</v>
      </c>
      <c r="V125">
        <v>-1.45</v>
      </c>
      <c r="W125">
        <v>20.0215</v>
      </c>
      <c r="X125">
        <v>0.12472999999999999</v>
      </c>
      <c r="Y125">
        <v>13.515000000000001</v>
      </c>
      <c r="Z125">
        <v>14.848000000000001</v>
      </c>
      <c r="AA125">
        <v>16.181999999999999</v>
      </c>
      <c r="AB125">
        <v>17.853000000000002</v>
      </c>
      <c r="AC125">
        <v>20.021999999999998</v>
      </c>
      <c r="AD125">
        <v>22.975000000000001</v>
      </c>
      <c r="AE125">
        <v>27.288</v>
      </c>
      <c r="AF125">
        <v>34.337000000000003</v>
      </c>
      <c r="AG125">
        <v>41.386000000000003</v>
      </c>
    </row>
    <row r="126" spans="1:33" x14ac:dyDescent="0.25">
      <c r="A126">
        <v>185</v>
      </c>
      <c r="B126">
        <f t="shared" si="1"/>
        <v>15.416666666666666</v>
      </c>
      <c r="C126">
        <v>-1.4381999999999999</v>
      </c>
      <c r="D126">
        <v>20.0823</v>
      </c>
      <c r="E126">
        <v>0.12486999999999999</v>
      </c>
      <c r="F126">
        <v>14.773999999999999</v>
      </c>
      <c r="G126">
        <v>15.754</v>
      </c>
      <c r="H126">
        <v>16.404</v>
      </c>
      <c r="I126">
        <v>16.774999999999999</v>
      </c>
      <c r="J126">
        <v>17.388999999999999</v>
      </c>
      <c r="K126">
        <v>17.835000000000001</v>
      </c>
      <c r="L126">
        <v>18.547999999999998</v>
      </c>
      <c r="M126">
        <v>20.082000000000001</v>
      </c>
      <c r="N126">
        <v>21.969000000000001</v>
      </c>
      <c r="O126">
        <v>23.173999999999999</v>
      </c>
      <c r="P126">
        <v>24.088000000000001</v>
      </c>
      <c r="Q126">
        <v>25.617999999999999</v>
      </c>
      <c r="R126">
        <v>26.747</v>
      </c>
      <c r="S126">
        <v>29.251999999999999</v>
      </c>
      <c r="T126">
        <v>35.261000000000003</v>
      </c>
      <c r="U126">
        <v>185</v>
      </c>
      <c r="V126">
        <v>-1.4381999999999999</v>
      </c>
      <c r="W126">
        <v>20.0823</v>
      </c>
      <c r="X126">
        <v>0.12486999999999999</v>
      </c>
      <c r="Y126">
        <v>13.541</v>
      </c>
      <c r="Z126">
        <v>14.882</v>
      </c>
      <c r="AA126">
        <v>16.224</v>
      </c>
      <c r="AB126">
        <v>17.904</v>
      </c>
      <c r="AC126">
        <v>20.082000000000001</v>
      </c>
      <c r="AD126">
        <v>23.045999999999999</v>
      </c>
      <c r="AE126">
        <v>27.364999999999998</v>
      </c>
      <c r="AF126">
        <v>34.395000000000003</v>
      </c>
      <c r="AG126">
        <v>41.424999999999997</v>
      </c>
    </row>
    <row r="127" spans="1:33" x14ac:dyDescent="0.25">
      <c r="A127">
        <v>186</v>
      </c>
      <c r="B127">
        <f t="shared" si="1"/>
        <v>15.5</v>
      </c>
      <c r="C127">
        <v>-1.4262999999999999</v>
      </c>
      <c r="D127">
        <v>20.142700000000001</v>
      </c>
      <c r="E127">
        <v>0.12501000000000001</v>
      </c>
      <c r="F127">
        <v>14.807</v>
      </c>
      <c r="G127">
        <v>15.792999999999999</v>
      </c>
      <c r="H127">
        <v>16.446000000000002</v>
      </c>
      <c r="I127">
        <v>16.818999999999999</v>
      </c>
      <c r="J127">
        <v>17.436</v>
      </c>
      <c r="K127">
        <v>17.885000000000002</v>
      </c>
      <c r="L127">
        <v>18.600999999999999</v>
      </c>
      <c r="M127">
        <v>20.143000000000001</v>
      </c>
      <c r="N127">
        <v>22.036000000000001</v>
      </c>
      <c r="O127">
        <v>23.245000000000001</v>
      </c>
      <c r="P127">
        <v>24.161000000000001</v>
      </c>
      <c r="Q127">
        <v>25.693000000000001</v>
      </c>
      <c r="R127">
        <v>26.823</v>
      </c>
      <c r="S127">
        <v>29.326000000000001</v>
      </c>
      <c r="T127">
        <v>35.313000000000002</v>
      </c>
      <c r="U127">
        <v>186</v>
      </c>
      <c r="V127">
        <v>-1.4262999999999999</v>
      </c>
      <c r="W127">
        <v>20.142700000000001</v>
      </c>
      <c r="X127">
        <v>0.12501000000000001</v>
      </c>
      <c r="Y127">
        <v>13.567</v>
      </c>
      <c r="Z127">
        <v>14.916</v>
      </c>
      <c r="AA127">
        <v>16.265000000000001</v>
      </c>
      <c r="AB127">
        <v>17.954000000000001</v>
      </c>
      <c r="AC127">
        <v>20.143000000000001</v>
      </c>
      <c r="AD127">
        <v>23.116</v>
      </c>
      <c r="AE127">
        <v>27.440999999999999</v>
      </c>
      <c r="AF127">
        <v>34.451999999999998</v>
      </c>
      <c r="AG127">
        <v>41.462000000000003</v>
      </c>
    </row>
    <row r="128" spans="1:33" x14ac:dyDescent="0.25">
      <c r="A128">
        <v>187</v>
      </c>
      <c r="B128">
        <f t="shared" si="1"/>
        <v>15.583333333333334</v>
      </c>
      <c r="C128">
        <v>-1.4142999999999999</v>
      </c>
      <c r="D128">
        <v>20.2026</v>
      </c>
      <c r="E128">
        <v>0.12514</v>
      </c>
      <c r="F128">
        <v>14.84</v>
      </c>
      <c r="G128">
        <v>15.832000000000001</v>
      </c>
      <c r="H128">
        <v>16.488</v>
      </c>
      <c r="I128">
        <v>16.864000000000001</v>
      </c>
      <c r="J128">
        <v>17.484000000000002</v>
      </c>
      <c r="K128">
        <v>17.934999999999999</v>
      </c>
      <c r="L128">
        <v>18.654</v>
      </c>
      <c r="M128">
        <v>20.202999999999999</v>
      </c>
      <c r="N128">
        <v>22.103000000000002</v>
      </c>
      <c r="O128">
        <v>23.315000000000001</v>
      </c>
      <c r="P128">
        <v>24.233000000000001</v>
      </c>
      <c r="Q128">
        <v>25.766999999999999</v>
      </c>
      <c r="R128">
        <v>26.896999999999998</v>
      </c>
      <c r="S128">
        <v>29.399000000000001</v>
      </c>
      <c r="T128">
        <v>35.36</v>
      </c>
      <c r="U128">
        <v>187</v>
      </c>
      <c r="V128">
        <v>-1.4142999999999999</v>
      </c>
      <c r="W128">
        <v>20.2026</v>
      </c>
      <c r="X128">
        <v>0.12514</v>
      </c>
      <c r="Y128">
        <v>13.593</v>
      </c>
      <c r="Z128">
        <v>14.95</v>
      </c>
      <c r="AA128">
        <v>16.306000000000001</v>
      </c>
      <c r="AB128">
        <v>18.004000000000001</v>
      </c>
      <c r="AC128">
        <v>20.202999999999999</v>
      </c>
      <c r="AD128">
        <v>23.186</v>
      </c>
      <c r="AE128">
        <v>27.515000000000001</v>
      </c>
      <c r="AF128">
        <v>34.505000000000003</v>
      </c>
      <c r="AG128">
        <v>41.494999999999997</v>
      </c>
    </row>
    <row r="129" spans="1:33" x14ac:dyDescent="0.25">
      <c r="A129">
        <v>188</v>
      </c>
      <c r="B129">
        <f t="shared" si="1"/>
        <v>15.666666666666666</v>
      </c>
      <c r="C129">
        <v>-1.4021999999999999</v>
      </c>
      <c r="D129">
        <v>20.2621</v>
      </c>
      <c r="E129">
        <v>0.12528</v>
      </c>
      <c r="F129">
        <v>14.872</v>
      </c>
      <c r="G129">
        <v>15.869</v>
      </c>
      <c r="H129">
        <v>16.53</v>
      </c>
      <c r="I129">
        <v>16.907</v>
      </c>
      <c r="J129">
        <v>17.530999999999999</v>
      </c>
      <c r="K129">
        <v>17.984000000000002</v>
      </c>
      <c r="L129">
        <v>18.707000000000001</v>
      </c>
      <c r="M129">
        <v>20.262</v>
      </c>
      <c r="N129">
        <v>22.169</v>
      </c>
      <c r="O129">
        <v>23.385000000000002</v>
      </c>
      <c r="P129">
        <v>24.303999999999998</v>
      </c>
      <c r="Q129">
        <v>25.841000000000001</v>
      </c>
      <c r="R129">
        <v>26.971</v>
      </c>
      <c r="S129">
        <v>29.472000000000001</v>
      </c>
      <c r="T129">
        <v>35.409999999999997</v>
      </c>
      <c r="U129">
        <v>188</v>
      </c>
      <c r="V129">
        <v>-1.4021999999999999</v>
      </c>
      <c r="W129">
        <v>20.2621</v>
      </c>
      <c r="X129">
        <v>0.12528</v>
      </c>
      <c r="Y129">
        <v>13.618</v>
      </c>
      <c r="Z129">
        <v>14.981999999999999</v>
      </c>
      <c r="AA129">
        <v>16.347000000000001</v>
      </c>
      <c r="AB129">
        <v>18.053000000000001</v>
      </c>
      <c r="AC129">
        <v>20.262</v>
      </c>
      <c r="AD129">
        <v>23.254999999999999</v>
      </c>
      <c r="AE129">
        <v>27.59</v>
      </c>
      <c r="AF129">
        <v>34.558999999999997</v>
      </c>
      <c r="AG129">
        <v>41.529000000000003</v>
      </c>
    </row>
    <row r="130" spans="1:33" x14ac:dyDescent="0.25">
      <c r="A130">
        <v>189</v>
      </c>
      <c r="B130">
        <f t="shared" si="1"/>
        <v>15.75</v>
      </c>
      <c r="C130">
        <v>-1.39</v>
      </c>
      <c r="D130">
        <v>20.321100000000001</v>
      </c>
      <c r="E130">
        <v>0.12540999999999999</v>
      </c>
      <c r="F130">
        <v>14.904</v>
      </c>
      <c r="G130">
        <v>15.907</v>
      </c>
      <c r="H130">
        <v>16.571000000000002</v>
      </c>
      <c r="I130">
        <v>16.95</v>
      </c>
      <c r="J130">
        <v>17.577000000000002</v>
      </c>
      <c r="K130">
        <v>18.032</v>
      </c>
      <c r="L130">
        <v>18.759</v>
      </c>
      <c r="M130">
        <v>20.321000000000002</v>
      </c>
      <c r="N130">
        <v>22.234999999999999</v>
      </c>
      <c r="O130">
        <v>23.452999999999999</v>
      </c>
      <c r="P130">
        <v>24.375</v>
      </c>
      <c r="Q130">
        <v>25.913</v>
      </c>
      <c r="R130">
        <v>27.044</v>
      </c>
      <c r="S130">
        <v>29.542000000000002</v>
      </c>
      <c r="T130">
        <v>35.454999999999998</v>
      </c>
      <c r="U130">
        <v>189</v>
      </c>
      <c r="V130">
        <v>-1.39</v>
      </c>
      <c r="W130">
        <v>20.321100000000001</v>
      </c>
      <c r="X130">
        <v>0.12540999999999999</v>
      </c>
      <c r="Y130">
        <v>13.643000000000001</v>
      </c>
      <c r="Z130">
        <v>15.015000000000001</v>
      </c>
      <c r="AA130">
        <v>16.387</v>
      </c>
      <c r="AB130">
        <v>18.103000000000002</v>
      </c>
      <c r="AC130">
        <v>20.321000000000002</v>
      </c>
      <c r="AD130">
        <v>23.324000000000002</v>
      </c>
      <c r="AE130">
        <v>27.661999999999999</v>
      </c>
      <c r="AF130">
        <v>34.61</v>
      </c>
      <c r="AG130">
        <v>41.558</v>
      </c>
    </row>
    <row r="131" spans="1:33" x14ac:dyDescent="0.25">
      <c r="A131">
        <v>190</v>
      </c>
      <c r="B131">
        <f t="shared" ref="B131:B169" si="2">A131/12</f>
        <v>15.833333333333334</v>
      </c>
      <c r="C131">
        <v>-1.3776999999999999</v>
      </c>
      <c r="D131">
        <v>20.3796</v>
      </c>
      <c r="E131">
        <v>0.12554000000000001</v>
      </c>
      <c r="F131">
        <v>14.935</v>
      </c>
      <c r="G131">
        <v>15.944000000000001</v>
      </c>
      <c r="H131">
        <v>16.611999999999998</v>
      </c>
      <c r="I131">
        <v>16.992999999999999</v>
      </c>
      <c r="J131">
        <v>17.623000000000001</v>
      </c>
      <c r="K131">
        <v>18.081</v>
      </c>
      <c r="L131">
        <v>18.811</v>
      </c>
      <c r="M131">
        <v>20.38</v>
      </c>
      <c r="N131">
        <v>22.3</v>
      </c>
      <c r="O131">
        <v>23.521999999999998</v>
      </c>
      <c r="P131">
        <v>24.445</v>
      </c>
      <c r="Q131">
        <v>25.984999999999999</v>
      </c>
      <c r="R131">
        <v>27.116</v>
      </c>
      <c r="S131">
        <v>29.611999999999998</v>
      </c>
      <c r="T131">
        <v>35.499000000000002</v>
      </c>
      <c r="U131">
        <v>190</v>
      </c>
      <c r="V131">
        <v>-1.3776999999999999</v>
      </c>
      <c r="W131">
        <v>20.3796</v>
      </c>
      <c r="X131">
        <v>0.12554000000000001</v>
      </c>
      <c r="Y131">
        <v>13.667</v>
      </c>
      <c r="Z131">
        <v>15.047000000000001</v>
      </c>
      <c r="AA131">
        <v>16.427</v>
      </c>
      <c r="AB131">
        <v>18.151</v>
      </c>
      <c r="AC131">
        <v>20.38</v>
      </c>
      <c r="AD131">
        <v>23.390999999999998</v>
      </c>
      <c r="AE131">
        <v>27.734000000000002</v>
      </c>
      <c r="AF131">
        <v>34.659999999999997</v>
      </c>
      <c r="AG131">
        <v>41.585000000000001</v>
      </c>
    </row>
    <row r="132" spans="1:33" x14ac:dyDescent="0.25">
      <c r="A132">
        <v>191</v>
      </c>
      <c r="B132">
        <f t="shared" si="2"/>
        <v>15.916666666666666</v>
      </c>
      <c r="C132">
        <v>-1.3653</v>
      </c>
      <c r="D132">
        <v>20.4376</v>
      </c>
      <c r="E132">
        <v>0.12567</v>
      </c>
      <c r="F132">
        <v>14.965999999999999</v>
      </c>
      <c r="G132">
        <v>15.981</v>
      </c>
      <c r="H132">
        <v>16.652000000000001</v>
      </c>
      <c r="I132">
        <v>17.035</v>
      </c>
      <c r="J132">
        <v>17.669</v>
      </c>
      <c r="K132">
        <v>18.129000000000001</v>
      </c>
      <c r="L132">
        <v>18.861999999999998</v>
      </c>
      <c r="M132">
        <v>20.437999999999999</v>
      </c>
      <c r="N132">
        <v>22.364000000000001</v>
      </c>
      <c r="O132">
        <v>23.588999999999999</v>
      </c>
      <c r="P132">
        <v>24.513999999999999</v>
      </c>
      <c r="Q132">
        <v>26.056000000000001</v>
      </c>
      <c r="R132">
        <v>27.187999999999999</v>
      </c>
      <c r="S132">
        <v>29.68</v>
      </c>
      <c r="T132">
        <v>35.542000000000002</v>
      </c>
      <c r="U132">
        <v>191</v>
      </c>
      <c r="V132">
        <v>-1.3653</v>
      </c>
      <c r="W132">
        <v>20.4376</v>
      </c>
      <c r="X132">
        <v>0.12567</v>
      </c>
      <c r="Y132">
        <v>13.69</v>
      </c>
      <c r="Z132">
        <v>15.077999999999999</v>
      </c>
      <c r="AA132">
        <v>16.466000000000001</v>
      </c>
      <c r="AB132">
        <v>18.199000000000002</v>
      </c>
      <c r="AC132">
        <v>20.437999999999999</v>
      </c>
      <c r="AD132">
        <v>23.459</v>
      </c>
      <c r="AE132">
        <v>27.805</v>
      </c>
      <c r="AF132">
        <v>34.707999999999998</v>
      </c>
      <c r="AG132">
        <v>41.610999999999997</v>
      </c>
    </row>
    <row r="133" spans="1:33" x14ac:dyDescent="0.25">
      <c r="A133">
        <v>192</v>
      </c>
      <c r="B133">
        <f t="shared" si="2"/>
        <v>16</v>
      </c>
      <c r="C133">
        <v>-1.3529</v>
      </c>
      <c r="D133">
        <v>20.495100000000001</v>
      </c>
      <c r="E133">
        <v>0.12579000000000001</v>
      </c>
      <c r="F133">
        <v>14.997</v>
      </c>
      <c r="G133">
        <v>16.016999999999999</v>
      </c>
      <c r="H133">
        <v>16.692</v>
      </c>
      <c r="I133">
        <v>17.077999999999999</v>
      </c>
      <c r="J133">
        <v>17.713999999999999</v>
      </c>
      <c r="K133">
        <v>18.175999999999998</v>
      </c>
      <c r="L133">
        <v>18.913</v>
      </c>
      <c r="M133">
        <v>20.495000000000001</v>
      </c>
      <c r="N133">
        <v>22.428000000000001</v>
      </c>
      <c r="O133">
        <v>23.655999999999999</v>
      </c>
      <c r="P133">
        <v>24.582000000000001</v>
      </c>
      <c r="Q133">
        <v>26.126000000000001</v>
      </c>
      <c r="R133">
        <v>27.257999999999999</v>
      </c>
      <c r="S133">
        <v>29.747</v>
      </c>
      <c r="T133">
        <v>35.582000000000001</v>
      </c>
      <c r="U133">
        <v>192</v>
      </c>
      <c r="V133">
        <v>-1.3529</v>
      </c>
      <c r="W133">
        <v>20.495100000000001</v>
      </c>
      <c r="X133">
        <v>0.12579000000000001</v>
      </c>
      <c r="Y133">
        <v>13.714</v>
      </c>
      <c r="Z133">
        <v>15.109</v>
      </c>
      <c r="AA133">
        <v>16.504999999999999</v>
      </c>
      <c r="AB133">
        <v>18.247</v>
      </c>
      <c r="AC133">
        <v>20.495000000000001</v>
      </c>
      <c r="AD133">
        <v>23.524999999999999</v>
      </c>
      <c r="AE133">
        <v>27.875</v>
      </c>
      <c r="AF133">
        <v>34.753999999999998</v>
      </c>
      <c r="AG133">
        <v>41.631999999999998</v>
      </c>
    </row>
    <row r="134" spans="1:33" x14ac:dyDescent="0.25">
      <c r="A134">
        <v>193</v>
      </c>
      <c r="B134">
        <f t="shared" si="2"/>
        <v>16.083333333333332</v>
      </c>
      <c r="C134">
        <v>-1.3403</v>
      </c>
      <c r="D134">
        <v>20.552099999999999</v>
      </c>
      <c r="E134">
        <v>0.12590999999999999</v>
      </c>
      <c r="F134">
        <v>15.026999999999999</v>
      </c>
      <c r="G134">
        <v>16.053000000000001</v>
      </c>
      <c r="H134">
        <v>16.731999999999999</v>
      </c>
      <c r="I134">
        <v>17.119</v>
      </c>
      <c r="J134">
        <v>17.759</v>
      </c>
      <c r="K134">
        <v>18.222999999999999</v>
      </c>
      <c r="L134">
        <v>18.963999999999999</v>
      </c>
      <c r="M134">
        <v>20.552</v>
      </c>
      <c r="N134">
        <v>22.491</v>
      </c>
      <c r="O134">
        <v>23.722000000000001</v>
      </c>
      <c r="P134">
        <v>24.65</v>
      </c>
      <c r="Q134">
        <v>26.195</v>
      </c>
      <c r="R134">
        <v>27.326000000000001</v>
      </c>
      <c r="S134">
        <v>29.812999999999999</v>
      </c>
      <c r="T134">
        <v>35.619999999999997</v>
      </c>
      <c r="U134">
        <v>193</v>
      </c>
      <c r="V134">
        <v>-1.3403</v>
      </c>
      <c r="W134">
        <v>20.552099999999999</v>
      </c>
      <c r="X134">
        <v>0.12590999999999999</v>
      </c>
      <c r="Y134">
        <v>13.736000000000001</v>
      </c>
      <c r="Z134">
        <v>15.14</v>
      </c>
      <c r="AA134">
        <v>16.542999999999999</v>
      </c>
      <c r="AB134">
        <v>18.295000000000002</v>
      </c>
      <c r="AC134">
        <v>20.552</v>
      </c>
      <c r="AD134">
        <v>23.591000000000001</v>
      </c>
      <c r="AE134">
        <v>27.943000000000001</v>
      </c>
      <c r="AF134">
        <v>34.796999999999997</v>
      </c>
      <c r="AG134">
        <v>41.651000000000003</v>
      </c>
    </row>
    <row r="135" spans="1:33" x14ac:dyDescent="0.25">
      <c r="A135">
        <v>194</v>
      </c>
      <c r="B135">
        <f t="shared" si="2"/>
        <v>16.166666666666668</v>
      </c>
      <c r="C135">
        <v>-1.3277000000000001</v>
      </c>
      <c r="D135">
        <v>20.608499999999999</v>
      </c>
      <c r="E135">
        <v>0.12603</v>
      </c>
      <c r="F135">
        <v>15.055999999999999</v>
      </c>
      <c r="G135">
        <v>16.088000000000001</v>
      </c>
      <c r="H135">
        <v>16.77</v>
      </c>
      <c r="I135">
        <v>17.16</v>
      </c>
      <c r="J135">
        <v>17.803000000000001</v>
      </c>
      <c r="K135">
        <v>18.27</v>
      </c>
      <c r="L135">
        <v>19.013999999999999</v>
      </c>
      <c r="M135">
        <v>20.608000000000001</v>
      </c>
      <c r="N135">
        <v>22.553999999999998</v>
      </c>
      <c r="O135">
        <v>23.786999999999999</v>
      </c>
      <c r="P135">
        <v>24.716999999999999</v>
      </c>
      <c r="Q135">
        <v>26.263000000000002</v>
      </c>
      <c r="R135">
        <v>27.395</v>
      </c>
      <c r="S135">
        <v>29.876999999999999</v>
      </c>
      <c r="T135">
        <v>35.658000000000001</v>
      </c>
      <c r="U135">
        <v>194</v>
      </c>
      <c r="V135">
        <v>-1.3277000000000001</v>
      </c>
      <c r="W135">
        <v>20.608499999999999</v>
      </c>
      <c r="X135">
        <v>0.12603</v>
      </c>
      <c r="Y135">
        <v>13.759</v>
      </c>
      <c r="Z135">
        <v>15.17</v>
      </c>
      <c r="AA135">
        <v>16.581</v>
      </c>
      <c r="AB135">
        <v>18.341999999999999</v>
      </c>
      <c r="AC135">
        <v>20.608000000000001</v>
      </c>
      <c r="AD135">
        <v>23.655999999999999</v>
      </c>
      <c r="AE135">
        <v>28.010999999999999</v>
      </c>
      <c r="AF135">
        <v>34.840000000000003</v>
      </c>
      <c r="AG135">
        <v>41.67</v>
      </c>
    </row>
    <row r="136" spans="1:33" x14ac:dyDescent="0.25">
      <c r="A136">
        <v>195</v>
      </c>
      <c r="B136">
        <f t="shared" si="2"/>
        <v>16.25</v>
      </c>
      <c r="C136">
        <v>-1.3149</v>
      </c>
      <c r="D136">
        <v>20.664400000000001</v>
      </c>
      <c r="E136">
        <v>0.12615000000000001</v>
      </c>
      <c r="F136">
        <v>15.085000000000001</v>
      </c>
      <c r="G136">
        <v>16.123000000000001</v>
      </c>
      <c r="H136">
        <v>16.809000000000001</v>
      </c>
      <c r="I136">
        <v>17.2</v>
      </c>
      <c r="J136">
        <v>17.847000000000001</v>
      </c>
      <c r="K136">
        <v>18.315999999999999</v>
      </c>
      <c r="L136">
        <v>19.062999999999999</v>
      </c>
      <c r="M136">
        <v>20.664000000000001</v>
      </c>
      <c r="N136">
        <v>22.616</v>
      </c>
      <c r="O136">
        <v>23.852</v>
      </c>
      <c r="P136">
        <v>24.783000000000001</v>
      </c>
      <c r="Q136">
        <v>26.33</v>
      </c>
      <c r="R136">
        <v>27.462</v>
      </c>
      <c r="S136">
        <v>29.940999999999999</v>
      </c>
      <c r="T136">
        <v>35.692999999999998</v>
      </c>
      <c r="U136">
        <v>195</v>
      </c>
      <c r="V136">
        <v>-1.3149</v>
      </c>
      <c r="W136">
        <v>20.664400000000001</v>
      </c>
      <c r="X136">
        <v>0.12615000000000001</v>
      </c>
      <c r="Y136">
        <v>13.78</v>
      </c>
      <c r="Z136">
        <v>15.199</v>
      </c>
      <c r="AA136">
        <v>16.619</v>
      </c>
      <c r="AB136">
        <v>18.388000000000002</v>
      </c>
      <c r="AC136">
        <v>20.664000000000001</v>
      </c>
      <c r="AD136">
        <v>23.721</v>
      </c>
      <c r="AE136">
        <v>28.077999999999999</v>
      </c>
      <c r="AF136">
        <v>34.881</v>
      </c>
      <c r="AG136">
        <v>41.685000000000002</v>
      </c>
    </row>
    <row r="137" spans="1:33" x14ac:dyDescent="0.25">
      <c r="A137">
        <v>196</v>
      </c>
      <c r="B137">
        <f t="shared" si="2"/>
        <v>16.333333333333332</v>
      </c>
      <c r="C137">
        <v>-1.3021</v>
      </c>
      <c r="D137">
        <v>20.7197</v>
      </c>
      <c r="E137">
        <v>0.12626999999999999</v>
      </c>
      <c r="F137">
        <v>15.113</v>
      </c>
      <c r="G137">
        <v>16.157</v>
      </c>
      <c r="H137">
        <v>16.847000000000001</v>
      </c>
      <c r="I137">
        <v>17.239999999999998</v>
      </c>
      <c r="J137">
        <v>17.89</v>
      </c>
      <c r="K137">
        <v>18.361000000000001</v>
      </c>
      <c r="L137">
        <v>19.111999999999998</v>
      </c>
      <c r="M137">
        <v>20.72</v>
      </c>
      <c r="N137">
        <v>22.677</v>
      </c>
      <c r="O137">
        <v>23.916</v>
      </c>
      <c r="P137">
        <v>24.849</v>
      </c>
      <c r="Q137">
        <v>26.396999999999998</v>
      </c>
      <c r="R137">
        <v>27.527999999999999</v>
      </c>
      <c r="S137">
        <v>30.003</v>
      </c>
      <c r="T137">
        <v>35.728000000000002</v>
      </c>
      <c r="U137">
        <v>196</v>
      </c>
      <c r="V137">
        <v>-1.3021</v>
      </c>
      <c r="W137">
        <v>20.7197</v>
      </c>
      <c r="X137">
        <v>0.12626999999999999</v>
      </c>
      <c r="Y137">
        <v>13.801</v>
      </c>
      <c r="Z137">
        <v>15.228</v>
      </c>
      <c r="AA137">
        <v>16.655999999999999</v>
      </c>
      <c r="AB137">
        <v>18.434000000000001</v>
      </c>
      <c r="AC137">
        <v>20.72</v>
      </c>
      <c r="AD137">
        <v>23.785</v>
      </c>
      <c r="AE137">
        <v>28.143000000000001</v>
      </c>
      <c r="AF137">
        <v>34.921999999999997</v>
      </c>
      <c r="AG137">
        <v>41.7</v>
      </c>
    </row>
    <row r="138" spans="1:33" x14ac:dyDescent="0.25">
      <c r="A138">
        <v>197</v>
      </c>
      <c r="B138">
        <f t="shared" si="2"/>
        <v>16.416666666666668</v>
      </c>
      <c r="C138">
        <v>-1.2891999999999999</v>
      </c>
      <c r="D138">
        <v>20.7745</v>
      </c>
      <c r="E138">
        <v>0.12637999999999999</v>
      </c>
      <c r="F138">
        <v>15.141</v>
      </c>
      <c r="G138">
        <v>16.190999999999999</v>
      </c>
      <c r="H138">
        <v>16.884</v>
      </c>
      <c r="I138">
        <v>17.28</v>
      </c>
      <c r="J138">
        <v>17.933</v>
      </c>
      <c r="K138">
        <v>18.405999999999999</v>
      </c>
      <c r="L138">
        <v>19.161000000000001</v>
      </c>
      <c r="M138">
        <v>20.774000000000001</v>
      </c>
      <c r="N138">
        <v>22.738</v>
      </c>
      <c r="O138">
        <v>23.978999999999999</v>
      </c>
      <c r="P138">
        <v>24.913</v>
      </c>
      <c r="Q138">
        <v>26.462</v>
      </c>
      <c r="R138">
        <v>27.593</v>
      </c>
      <c r="S138">
        <v>30.064</v>
      </c>
      <c r="T138">
        <v>35.759</v>
      </c>
      <c r="U138">
        <v>197</v>
      </c>
      <c r="V138">
        <v>-1.2891999999999999</v>
      </c>
      <c r="W138">
        <v>20.7745</v>
      </c>
      <c r="X138">
        <v>0.12637999999999999</v>
      </c>
      <c r="Y138">
        <v>13.821999999999999</v>
      </c>
      <c r="Z138">
        <v>15.257</v>
      </c>
      <c r="AA138">
        <v>16.692</v>
      </c>
      <c r="AB138">
        <v>18.478999999999999</v>
      </c>
      <c r="AC138">
        <v>20.774000000000001</v>
      </c>
      <c r="AD138">
        <v>23.847000000000001</v>
      </c>
      <c r="AE138">
        <v>28.207000000000001</v>
      </c>
      <c r="AF138">
        <v>34.959000000000003</v>
      </c>
      <c r="AG138">
        <v>41.710999999999999</v>
      </c>
    </row>
    <row r="139" spans="1:33" x14ac:dyDescent="0.25">
      <c r="A139">
        <v>198</v>
      </c>
      <c r="B139">
        <f t="shared" si="2"/>
        <v>16.5</v>
      </c>
      <c r="C139">
        <v>-1.2762</v>
      </c>
      <c r="D139">
        <v>20.828700000000001</v>
      </c>
      <c r="E139">
        <v>0.1265</v>
      </c>
      <c r="F139">
        <v>15.167999999999999</v>
      </c>
      <c r="G139">
        <v>16.224</v>
      </c>
      <c r="H139">
        <v>16.920999999999999</v>
      </c>
      <c r="I139">
        <v>17.318999999999999</v>
      </c>
      <c r="J139">
        <v>17.975000000000001</v>
      </c>
      <c r="K139">
        <v>18.451000000000001</v>
      </c>
      <c r="L139">
        <v>19.207999999999998</v>
      </c>
      <c r="M139">
        <v>20.829000000000001</v>
      </c>
      <c r="N139">
        <v>22.797999999999998</v>
      </c>
      <c r="O139">
        <v>24.042000000000002</v>
      </c>
      <c r="P139">
        <v>24.977</v>
      </c>
      <c r="Q139">
        <v>26.527000000000001</v>
      </c>
      <c r="R139">
        <v>27.657</v>
      </c>
      <c r="S139">
        <v>30.123999999999999</v>
      </c>
      <c r="T139">
        <v>35.792000000000002</v>
      </c>
      <c r="U139">
        <v>198</v>
      </c>
      <c r="V139">
        <v>-1.2762</v>
      </c>
      <c r="W139">
        <v>20.828700000000001</v>
      </c>
      <c r="X139">
        <v>0.1265</v>
      </c>
      <c r="Y139">
        <v>13.842000000000001</v>
      </c>
      <c r="Z139">
        <v>15.285</v>
      </c>
      <c r="AA139">
        <v>16.728000000000002</v>
      </c>
      <c r="AB139">
        <v>18.524000000000001</v>
      </c>
      <c r="AC139">
        <v>20.829000000000001</v>
      </c>
      <c r="AD139">
        <v>23.91</v>
      </c>
      <c r="AE139">
        <v>28.271000000000001</v>
      </c>
      <c r="AF139">
        <v>34.997</v>
      </c>
      <c r="AG139">
        <v>41.722999999999999</v>
      </c>
    </row>
    <row r="140" spans="1:33" x14ac:dyDescent="0.25">
      <c r="A140">
        <v>199</v>
      </c>
      <c r="B140">
        <f t="shared" si="2"/>
        <v>16.583333333333332</v>
      </c>
      <c r="C140">
        <v>-1.2630999999999999</v>
      </c>
      <c r="D140">
        <v>20.882400000000001</v>
      </c>
      <c r="E140">
        <v>0.12661</v>
      </c>
      <c r="F140">
        <v>15.195</v>
      </c>
      <c r="G140">
        <v>16.257000000000001</v>
      </c>
      <c r="H140">
        <v>16.957999999999998</v>
      </c>
      <c r="I140">
        <v>17.356999999999999</v>
      </c>
      <c r="J140">
        <v>18.016999999999999</v>
      </c>
      <c r="K140">
        <v>18.495000000000001</v>
      </c>
      <c r="L140">
        <v>19.256</v>
      </c>
      <c r="M140">
        <v>20.882000000000001</v>
      </c>
      <c r="N140">
        <v>22.856999999999999</v>
      </c>
      <c r="O140">
        <v>24.103999999999999</v>
      </c>
      <c r="P140">
        <v>25.04</v>
      </c>
      <c r="Q140">
        <v>26.591000000000001</v>
      </c>
      <c r="R140">
        <v>27.72</v>
      </c>
      <c r="S140">
        <v>30.181999999999999</v>
      </c>
      <c r="T140">
        <v>35.820999999999998</v>
      </c>
      <c r="U140">
        <v>199</v>
      </c>
      <c r="V140">
        <v>-1.2630999999999999</v>
      </c>
      <c r="W140">
        <v>20.882400000000001</v>
      </c>
      <c r="X140">
        <v>0.12661</v>
      </c>
      <c r="Y140">
        <v>13.861000000000001</v>
      </c>
      <c r="Z140">
        <v>15.311999999999999</v>
      </c>
      <c r="AA140">
        <v>16.763000000000002</v>
      </c>
      <c r="AB140">
        <v>18.568000000000001</v>
      </c>
      <c r="AC140">
        <v>20.882000000000001</v>
      </c>
      <c r="AD140">
        <v>23.972000000000001</v>
      </c>
      <c r="AE140">
        <v>28.334</v>
      </c>
      <c r="AF140">
        <v>35.031999999999996</v>
      </c>
      <c r="AG140">
        <v>41.73</v>
      </c>
    </row>
    <row r="141" spans="1:33" x14ac:dyDescent="0.25">
      <c r="A141">
        <v>200</v>
      </c>
      <c r="B141">
        <f t="shared" si="2"/>
        <v>16.666666666666668</v>
      </c>
      <c r="C141">
        <v>-1.2499</v>
      </c>
      <c r="D141">
        <v>20.935500000000001</v>
      </c>
      <c r="E141">
        <v>0.12672</v>
      </c>
      <c r="F141">
        <v>15.221</v>
      </c>
      <c r="G141">
        <v>16.289000000000001</v>
      </c>
      <c r="H141">
        <v>16.994</v>
      </c>
      <c r="I141">
        <v>17.395</v>
      </c>
      <c r="J141">
        <v>18.058</v>
      </c>
      <c r="K141">
        <v>18.538</v>
      </c>
      <c r="L141">
        <v>19.303000000000001</v>
      </c>
      <c r="M141">
        <v>20.936</v>
      </c>
      <c r="N141">
        <v>22.916</v>
      </c>
      <c r="O141">
        <v>24.164999999999999</v>
      </c>
      <c r="P141">
        <v>25.102</v>
      </c>
      <c r="Q141">
        <v>26.652999999999999</v>
      </c>
      <c r="R141">
        <v>27.782</v>
      </c>
      <c r="S141">
        <v>30.24</v>
      </c>
      <c r="T141">
        <v>35.848999999999997</v>
      </c>
      <c r="U141">
        <v>200</v>
      </c>
      <c r="V141">
        <v>-1.2499</v>
      </c>
      <c r="W141">
        <v>20.935500000000001</v>
      </c>
      <c r="X141">
        <v>0.12672</v>
      </c>
      <c r="Y141">
        <v>13.88</v>
      </c>
      <c r="Z141">
        <v>15.339</v>
      </c>
      <c r="AA141">
        <v>16.797999999999998</v>
      </c>
      <c r="AB141">
        <v>18.611999999999998</v>
      </c>
      <c r="AC141">
        <v>20.936</v>
      </c>
      <c r="AD141">
        <v>24.032</v>
      </c>
      <c r="AE141">
        <v>28.395</v>
      </c>
      <c r="AF141">
        <v>35.066000000000003</v>
      </c>
      <c r="AG141">
        <v>41.735999999999997</v>
      </c>
    </row>
    <row r="142" spans="1:33" x14ac:dyDescent="0.25">
      <c r="A142">
        <v>201</v>
      </c>
      <c r="B142">
        <f t="shared" si="2"/>
        <v>16.75</v>
      </c>
      <c r="C142">
        <v>-1.2365999999999999</v>
      </c>
      <c r="D142">
        <v>20.988099999999999</v>
      </c>
      <c r="E142">
        <v>0.12683</v>
      </c>
      <c r="F142">
        <v>15.247</v>
      </c>
      <c r="G142">
        <v>16.32</v>
      </c>
      <c r="H142">
        <v>17.029</v>
      </c>
      <c r="I142">
        <v>17.433</v>
      </c>
      <c r="J142">
        <v>18.099</v>
      </c>
      <c r="K142">
        <v>18.581</v>
      </c>
      <c r="L142">
        <v>19.349</v>
      </c>
      <c r="M142">
        <v>20.988</v>
      </c>
      <c r="N142">
        <v>22.974</v>
      </c>
      <c r="O142">
        <v>24.225999999999999</v>
      </c>
      <c r="P142">
        <v>25.164000000000001</v>
      </c>
      <c r="Q142">
        <v>26.715</v>
      </c>
      <c r="R142">
        <v>27.844000000000001</v>
      </c>
      <c r="S142">
        <v>30.295999999999999</v>
      </c>
      <c r="T142">
        <v>35.875</v>
      </c>
      <c r="U142">
        <v>201</v>
      </c>
      <c r="V142">
        <v>-1.2365999999999999</v>
      </c>
      <c r="W142">
        <v>20.988099999999999</v>
      </c>
      <c r="X142">
        <v>0.12683</v>
      </c>
      <c r="Y142">
        <v>13.898</v>
      </c>
      <c r="Z142">
        <v>15.365</v>
      </c>
      <c r="AA142">
        <v>16.832999999999998</v>
      </c>
      <c r="AB142">
        <v>18.655000000000001</v>
      </c>
      <c r="AC142">
        <v>20.988</v>
      </c>
      <c r="AD142">
        <v>24.093</v>
      </c>
      <c r="AE142">
        <v>28.456</v>
      </c>
      <c r="AF142">
        <v>35.097999999999999</v>
      </c>
      <c r="AG142">
        <v>41.741</v>
      </c>
    </row>
    <row r="143" spans="1:33" x14ac:dyDescent="0.25">
      <c r="A143">
        <v>202</v>
      </c>
      <c r="B143">
        <f t="shared" si="2"/>
        <v>16.833333333333332</v>
      </c>
      <c r="C143">
        <v>-1.2233000000000001</v>
      </c>
      <c r="D143">
        <v>21.04</v>
      </c>
      <c r="E143">
        <v>0.12694</v>
      </c>
      <c r="F143">
        <v>15.272</v>
      </c>
      <c r="G143">
        <v>16.350999999999999</v>
      </c>
      <c r="H143">
        <v>17.064</v>
      </c>
      <c r="I143">
        <v>17.47</v>
      </c>
      <c r="J143">
        <v>18.138999999999999</v>
      </c>
      <c r="K143">
        <v>18.623999999999999</v>
      </c>
      <c r="L143">
        <v>19.395</v>
      </c>
      <c r="M143">
        <v>21.04</v>
      </c>
      <c r="N143">
        <v>23.032</v>
      </c>
      <c r="O143">
        <v>24.285</v>
      </c>
      <c r="P143">
        <v>25.225000000000001</v>
      </c>
      <c r="Q143">
        <v>26.777000000000001</v>
      </c>
      <c r="R143">
        <v>27.904</v>
      </c>
      <c r="S143">
        <v>30.350999999999999</v>
      </c>
      <c r="T143">
        <v>35.901000000000003</v>
      </c>
      <c r="U143">
        <v>202</v>
      </c>
      <c r="V143">
        <v>-1.2233000000000001</v>
      </c>
      <c r="W143">
        <v>21.04</v>
      </c>
      <c r="X143">
        <v>0.12694</v>
      </c>
      <c r="Y143">
        <v>13.916</v>
      </c>
      <c r="Z143">
        <v>15.391</v>
      </c>
      <c r="AA143">
        <v>16.867000000000001</v>
      </c>
      <c r="AB143">
        <v>18.698</v>
      </c>
      <c r="AC143">
        <v>21.04</v>
      </c>
      <c r="AD143">
        <v>24.152000000000001</v>
      </c>
      <c r="AE143">
        <v>28.515000000000001</v>
      </c>
      <c r="AF143">
        <v>35.130000000000003</v>
      </c>
      <c r="AG143">
        <v>41.744</v>
      </c>
    </row>
    <row r="144" spans="1:33" x14ac:dyDescent="0.25">
      <c r="A144">
        <v>203</v>
      </c>
      <c r="B144">
        <f t="shared" si="2"/>
        <v>16.916666666666668</v>
      </c>
      <c r="C144">
        <v>-1.2098</v>
      </c>
      <c r="D144">
        <v>21.0914</v>
      </c>
      <c r="E144">
        <v>0.12703999999999999</v>
      </c>
      <c r="F144">
        <v>15.297000000000001</v>
      </c>
      <c r="G144">
        <v>16.382000000000001</v>
      </c>
      <c r="H144">
        <v>17.097999999999999</v>
      </c>
      <c r="I144">
        <v>17.506</v>
      </c>
      <c r="J144">
        <v>18.178999999999998</v>
      </c>
      <c r="K144">
        <v>18.666</v>
      </c>
      <c r="L144">
        <v>19.440000000000001</v>
      </c>
      <c r="M144">
        <v>21.091000000000001</v>
      </c>
      <c r="N144">
        <v>23.088000000000001</v>
      </c>
      <c r="O144">
        <v>24.344000000000001</v>
      </c>
      <c r="P144">
        <v>25.283999999999999</v>
      </c>
      <c r="Q144">
        <v>26.835999999999999</v>
      </c>
      <c r="R144">
        <v>27.963000000000001</v>
      </c>
      <c r="S144">
        <v>30.405000000000001</v>
      </c>
      <c r="T144">
        <v>35.923999999999999</v>
      </c>
      <c r="U144">
        <v>203</v>
      </c>
      <c r="V144">
        <v>-1.2098</v>
      </c>
      <c r="W144">
        <v>21.0914</v>
      </c>
      <c r="X144">
        <v>0.12703999999999999</v>
      </c>
      <c r="Y144">
        <v>13.933</v>
      </c>
      <c r="Z144">
        <v>15.417</v>
      </c>
      <c r="AA144">
        <v>16.899999999999999</v>
      </c>
      <c r="AB144">
        <v>18.741</v>
      </c>
      <c r="AC144">
        <v>21.091000000000001</v>
      </c>
      <c r="AD144">
        <v>24.210999999999999</v>
      </c>
      <c r="AE144">
        <v>28.573</v>
      </c>
      <c r="AF144">
        <v>35.158000000000001</v>
      </c>
      <c r="AG144">
        <v>41.743000000000002</v>
      </c>
    </row>
    <row r="145" spans="1:33" x14ac:dyDescent="0.25">
      <c r="A145">
        <v>204</v>
      </c>
      <c r="B145">
        <f t="shared" si="2"/>
        <v>17</v>
      </c>
      <c r="C145">
        <v>-1.1961999999999999</v>
      </c>
      <c r="D145">
        <v>21.142299999999999</v>
      </c>
      <c r="E145">
        <v>0.12715000000000001</v>
      </c>
      <c r="F145">
        <v>15.321</v>
      </c>
      <c r="G145">
        <v>16.411999999999999</v>
      </c>
      <c r="H145">
        <v>17.132000000000001</v>
      </c>
      <c r="I145">
        <v>17.542000000000002</v>
      </c>
      <c r="J145">
        <v>18.218</v>
      </c>
      <c r="K145">
        <v>18.707000000000001</v>
      </c>
      <c r="L145">
        <v>19.484999999999999</v>
      </c>
      <c r="M145">
        <v>21.141999999999999</v>
      </c>
      <c r="N145">
        <v>23.145</v>
      </c>
      <c r="O145">
        <v>24.402000000000001</v>
      </c>
      <c r="P145">
        <v>25.344000000000001</v>
      </c>
      <c r="Q145">
        <v>26.896000000000001</v>
      </c>
      <c r="R145">
        <v>28.021000000000001</v>
      </c>
      <c r="S145">
        <v>30.457999999999998</v>
      </c>
      <c r="T145">
        <v>35.947000000000003</v>
      </c>
      <c r="U145">
        <v>204</v>
      </c>
      <c r="V145">
        <v>-1.1961999999999999</v>
      </c>
      <c r="W145">
        <v>21.142299999999999</v>
      </c>
      <c r="X145">
        <v>0.12715000000000001</v>
      </c>
      <c r="Y145">
        <v>13.95</v>
      </c>
      <c r="Z145">
        <v>15.441000000000001</v>
      </c>
      <c r="AA145">
        <v>16.933</v>
      </c>
      <c r="AB145">
        <v>18.782</v>
      </c>
      <c r="AC145">
        <v>21.141999999999999</v>
      </c>
      <c r="AD145">
        <v>24.268999999999998</v>
      </c>
      <c r="AE145">
        <v>28.63</v>
      </c>
      <c r="AF145">
        <v>35.186999999999998</v>
      </c>
      <c r="AG145">
        <v>41.743000000000002</v>
      </c>
    </row>
    <row r="146" spans="1:33" x14ac:dyDescent="0.25">
      <c r="A146">
        <v>205</v>
      </c>
      <c r="B146">
        <f t="shared" si="2"/>
        <v>17.083333333333332</v>
      </c>
      <c r="C146">
        <v>-1.1826000000000001</v>
      </c>
      <c r="D146">
        <v>21.192499999999999</v>
      </c>
      <c r="E146">
        <v>0.12726000000000001</v>
      </c>
      <c r="F146">
        <v>15.343999999999999</v>
      </c>
      <c r="G146">
        <v>16.442</v>
      </c>
      <c r="H146">
        <v>17.164999999999999</v>
      </c>
      <c r="I146">
        <v>17.577000000000002</v>
      </c>
      <c r="J146">
        <v>18.256</v>
      </c>
      <c r="K146">
        <v>18.748000000000001</v>
      </c>
      <c r="L146">
        <v>19.529</v>
      </c>
      <c r="M146">
        <v>21.192</v>
      </c>
      <c r="N146">
        <v>23.2</v>
      </c>
      <c r="O146">
        <v>24.46</v>
      </c>
      <c r="P146">
        <v>25.402000000000001</v>
      </c>
      <c r="Q146">
        <v>26.954000000000001</v>
      </c>
      <c r="R146">
        <v>28.079000000000001</v>
      </c>
      <c r="S146">
        <v>30.51</v>
      </c>
      <c r="T146">
        <v>35.97</v>
      </c>
      <c r="U146">
        <v>205</v>
      </c>
      <c r="V146">
        <v>-1.1826000000000001</v>
      </c>
      <c r="W146">
        <v>21.192499999999999</v>
      </c>
      <c r="X146">
        <v>0.12726000000000001</v>
      </c>
      <c r="Y146">
        <v>13.965</v>
      </c>
      <c r="Z146">
        <v>15.465</v>
      </c>
      <c r="AA146">
        <v>16.965</v>
      </c>
      <c r="AB146">
        <v>18.823</v>
      </c>
      <c r="AC146">
        <v>21.192</v>
      </c>
      <c r="AD146">
        <v>24.327000000000002</v>
      </c>
      <c r="AE146">
        <v>28.687000000000001</v>
      </c>
      <c r="AF146">
        <v>35.215000000000003</v>
      </c>
      <c r="AG146">
        <v>41.743000000000002</v>
      </c>
    </row>
    <row r="147" spans="1:33" x14ac:dyDescent="0.25">
      <c r="A147">
        <v>206</v>
      </c>
      <c r="B147">
        <f t="shared" si="2"/>
        <v>17.166666666666668</v>
      </c>
      <c r="C147">
        <v>-1.1688000000000001</v>
      </c>
      <c r="D147">
        <v>21.2423</v>
      </c>
      <c r="E147">
        <v>0.12736</v>
      </c>
      <c r="F147">
        <v>15.367000000000001</v>
      </c>
      <c r="G147">
        <v>16.471</v>
      </c>
      <c r="H147">
        <v>17.198</v>
      </c>
      <c r="I147">
        <v>17.613</v>
      </c>
      <c r="J147">
        <v>18.295000000000002</v>
      </c>
      <c r="K147">
        <v>18.788</v>
      </c>
      <c r="L147">
        <v>19.573</v>
      </c>
      <c r="M147">
        <v>21.242000000000001</v>
      </c>
      <c r="N147">
        <v>23.254999999999999</v>
      </c>
      <c r="O147">
        <v>24.516999999999999</v>
      </c>
      <c r="P147">
        <v>25.46</v>
      </c>
      <c r="Q147">
        <v>27.012</v>
      </c>
      <c r="R147">
        <v>28.135000000000002</v>
      </c>
      <c r="S147">
        <v>30.56</v>
      </c>
      <c r="T147">
        <v>35.988999999999997</v>
      </c>
      <c r="U147">
        <v>206</v>
      </c>
      <c r="V147">
        <v>-1.1688000000000001</v>
      </c>
      <c r="W147">
        <v>21.2423</v>
      </c>
      <c r="X147">
        <v>0.12736</v>
      </c>
      <c r="Y147">
        <v>13.981</v>
      </c>
      <c r="Z147">
        <v>15.489000000000001</v>
      </c>
      <c r="AA147">
        <v>16.997</v>
      </c>
      <c r="AB147">
        <v>18.864000000000001</v>
      </c>
      <c r="AC147">
        <v>21.242000000000001</v>
      </c>
      <c r="AD147">
        <v>24.382999999999999</v>
      </c>
      <c r="AE147">
        <v>28.742000000000001</v>
      </c>
      <c r="AF147">
        <v>35.24</v>
      </c>
      <c r="AG147">
        <v>41.737000000000002</v>
      </c>
    </row>
    <row r="148" spans="1:33" x14ac:dyDescent="0.25">
      <c r="A148">
        <v>207</v>
      </c>
      <c r="B148">
        <f t="shared" si="2"/>
        <v>17.25</v>
      </c>
      <c r="C148">
        <v>-1.155</v>
      </c>
      <c r="D148">
        <v>21.291399999999999</v>
      </c>
      <c r="E148">
        <v>0.12745999999999999</v>
      </c>
      <c r="F148">
        <v>15.388999999999999</v>
      </c>
      <c r="G148">
        <v>16.498999999999999</v>
      </c>
      <c r="H148">
        <v>17.231000000000002</v>
      </c>
      <c r="I148">
        <v>17.646999999999998</v>
      </c>
      <c r="J148">
        <v>18.332000000000001</v>
      </c>
      <c r="K148">
        <v>18.827999999999999</v>
      </c>
      <c r="L148">
        <v>19.616</v>
      </c>
      <c r="M148">
        <v>21.291</v>
      </c>
      <c r="N148">
        <v>23.309000000000001</v>
      </c>
      <c r="O148">
        <v>24.573</v>
      </c>
      <c r="P148">
        <v>25.515999999999998</v>
      </c>
      <c r="Q148">
        <v>27.068000000000001</v>
      </c>
      <c r="R148">
        <v>28.19</v>
      </c>
      <c r="S148">
        <v>30.61</v>
      </c>
      <c r="T148">
        <v>36.006999999999998</v>
      </c>
      <c r="U148">
        <v>207</v>
      </c>
      <c r="V148">
        <v>-1.155</v>
      </c>
      <c r="W148">
        <v>21.291399999999999</v>
      </c>
      <c r="X148">
        <v>0.12745999999999999</v>
      </c>
      <c r="Y148">
        <v>13.996</v>
      </c>
      <c r="Z148">
        <v>15.512</v>
      </c>
      <c r="AA148">
        <v>17.027999999999999</v>
      </c>
      <c r="AB148">
        <v>18.904</v>
      </c>
      <c r="AC148">
        <v>21.291</v>
      </c>
      <c r="AD148">
        <v>24.439</v>
      </c>
      <c r="AE148">
        <v>28.797000000000001</v>
      </c>
      <c r="AF148">
        <v>35.264000000000003</v>
      </c>
      <c r="AG148">
        <v>41.731999999999999</v>
      </c>
    </row>
    <row r="149" spans="1:33" x14ac:dyDescent="0.25">
      <c r="A149">
        <v>208</v>
      </c>
      <c r="B149">
        <f t="shared" si="2"/>
        <v>17.333333333333332</v>
      </c>
      <c r="C149">
        <v>-1.141</v>
      </c>
      <c r="D149">
        <v>21.34</v>
      </c>
      <c r="E149">
        <v>0.12756000000000001</v>
      </c>
      <c r="F149">
        <v>15.411</v>
      </c>
      <c r="G149">
        <v>16.527000000000001</v>
      </c>
      <c r="H149">
        <v>17.262</v>
      </c>
      <c r="I149">
        <v>17.681000000000001</v>
      </c>
      <c r="J149">
        <v>18.369</v>
      </c>
      <c r="K149">
        <v>18.867999999999999</v>
      </c>
      <c r="L149">
        <v>19.658999999999999</v>
      </c>
      <c r="M149">
        <v>21.34</v>
      </c>
      <c r="N149">
        <v>23.363</v>
      </c>
      <c r="O149">
        <v>24.628</v>
      </c>
      <c r="P149">
        <v>25.571999999999999</v>
      </c>
      <c r="Q149">
        <v>27.123999999999999</v>
      </c>
      <c r="R149">
        <v>28.245000000000001</v>
      </c>
      <c r="S149">
        <v>30.658000000000001</v>
      </c>
      <c r="T149">
        <v>36.024000000000001</v>
      </c>
      <c r="U149">
        <v>208</v>
      </c>
      <c r="V149">
        <v>-1.141</v>
      </c>
      <c r="W149">
        <v>21.34</v>
      </c>
      <c r="X149">
        <v>0.12756000000000001</v>
      </c>
      <c r="Y149">
        <v>14.01</v>
      </c>
      <c r="Z149">
        <v>15.534000000000001</v>
      </c>
      <c r="AA149">
        <v>17.059000000000001</v>
      </c>
      <c r="AB149">
        <v>18.943999999999999</v>
      </c>
      <c r="AC149">
        <v>21.34</v>
      </c>
      <c r="AD149">
        <v>24.494</v>
      </c>
      <c r="AE149">
        <v>28.85</v>
      </c>
      <c r="AF149">
        <v>35.286999999999999</v>
      </c>
      <c r="AG149">
        <v>41.723999999999997</v>
      </c>
    </row>
    <row r="150" spans="1:33" x14ac:dyDescent="0.25">
      <c r="A150">
        <v>209</v>
      </c>
      <c r="B150">
        <f t="shared" si="2"/>
        <v>17.416666666666668</v>
      </c>
      <c r="C150">
        <v>-1.127</v>
      </c>
      <c r="D150">
        <v>21.388000000000002</v>
      </c>
      <c r="E150">
        <v>0.12767000000000001</v>
      </c>
      <c r="F150">
        <v>15.432</v>
      </c>
      <c r="G150">
        <v>16.553999999999998</v>
      </c>
      <c r="H150">
        <v>17.292999999999999</v>
      </c>
      <c r="I150">
        <v>17.713999999999999</v>
      </c>
      <c r="J150">
        <v>18.405999999999999</v>
      </c>
      <c r="K150">
        <v>18.905999999999999</v>
      </c>
      <c r="L150">
        <v>19.701000000000001</v>
      </c>
      <c r="M150">
        <v>21.388000000000002</v>
      </c>
      <c r="N150">
        <v>23.416</v>
      </c>
      <c r="O150">
        <v>24.683</v>
      </c>
      <c r="P150">
        <v>25.628</v>
      </c>
      <c r="Q150">
        <v>27.178999999999998</v>
      </c>
      <c r="R150">
        <v>28.298999999999999</v>
      </c>
      <c r="S150">
        <v>30.706</v>
      </c>
      <c r="T150">
        <v>36.042000000000002</v>
      </c>
      <c r="U150">
        <v>209</v>
      </c>
      <c r="V150">
        <v>-1.127</v>
      </c>
      <c r="W150">
        <v>21.388000000000002</v>
      </c>
      <c r="X150">
        <v>0.12767000000000001</v>
      </c>
      <c r="Y150">
        <v>14.023</v>
      </c>
      <c r="Z150">
        <v>15.555999999999999</v>
      </c>
      <c r="AA150">
        <v>17.088999999999999</v>
      </c>
      <c r="AB150">
        <v>18.983000000000001</v>
      </c>
      <c r="AC150">
        <v>21.388000000000002</v>
      </c>
      <c r="AD150">
        <v>24.548999999999999</v>
      </c>
      <c r="AE150">
        <v>28.902999999999999</v>
      </c>
      <c r="AF150">
        <v>35.31</v>
      </c>
      <c r="AG150">
        <v>41.718000000000004</v>
      </c>
    </row>
    <row r="151" spans="1:33" x14ac:dyDescent="0.25">
      <c r="A151">
        <v>210</v>
      </c>
      <c r="B151">
        <f t="shared" si="2"/>
        <v>17.5</v>
      </c>
      <c r="C151">
        <v>-1.1129</v>
      </c>
      <c r="D151">
        <v>21.435400000000001</v>
      </c>
      <c r="E151">
        <v>0.12776999999999999</v>
      </c>
      <c r="F151">
        <v>15.452</v>
      </c>
      <c r="G151">
        <v>16.581</v>
      </c>
      <c r="H151">
        <v>17.324000000000002</v>
      </c>
      <c r="I151">
        <v>17.747</v>
      </c>
      <c r="J151">
        <v>18.442</v>
      </c>
      <c r="K151">
        <v>18.943999999999999</v>
      </c>
      <c r="L151">
        <v>19.742000000000001</v>
      </c>
      <c r="M151">
        <v>21.434999999999999</v>
      </c>
      <c r="N151">
        <v>23.468</v>
      </c>
      <c r="O151">
        <v>24.736999999999998</v>
      </c>
      <c r="P151">
        <v>25.683</v>
      </c>
      <c r="Q151">
        <v>27.233000000000001</v>
      </c>
      <c r="R151">
        <v>28.352</v>
      </c>
      <c r="S151">
        <v>30.751999999999999</v>
      </c>
      <c r="T151">
        <v>36.057000000000002</v>
      </c>
      <c r="U151">
        <v>210</v>
      </c>
      <c r="V151">
        <v>-1.1129</v>
      </c>
      <c r="W151">
        <v>21.435400000000001</v>
      </c>
      <c r="X151">
        <v>0.12776999999999999</v>
      </c>
      <c r="Y151">
        <v>14.036</v>
      </c>
      <c r="Z151">
        <v>15.577</v>
      </c>
      <c r="AA151">
        <v>17.117999999999999</v>
      </c>
      <c r="AB151">
        <v>19.021999999999998</v>
      </c>
      <c r="AC151">
        <v>21.434999999999999</v>
      </c>
      <c r="AD151">
        <v>24.603000000000002</v>
      </c>
      <c r="AE151">
        <v>28.954000000000001</v>
      </c>
      <c r="AF151">
        <v>35.331000000000003</v>
      </c>
      <c r="AG151">
        <v>41.707999999999998</v>
      </c>
    </row>
    <row r="152" spans="1:33" x14ac:dyDescent="0.25">
      <c r="A152">
        <v>211</v>
      </c>
      <c r="B152">
        <f t="shared" si="2"/>
        <v>17.583333333333332</v>
      </c>
      <c r="C152">
        <v>-1.0986</v>
      </c>
      <c r="D152">
        <v>21.482199999999999</v>
      </c>
      <c r="E152">
        <v>0.12787000000000001</v>
      </c>
      <c r="F152">
        <v>15.472</v>
      </c>
      <c r="G152">
        <v>16.606999999999999</v>
      </c>
      <c r="H152">
        <v>17.353999999999999</v>
      </c>
      <c r="I152">
        <v>17.779</v>
      </c>
      <c r="J152">
        <v>18.477</v>
      </c>
      <c r="K152">
        <v>18.981999999999999</v>
      </c>
      <c r="L152">
        <v>19.783000000000001</v>
      </c>
      <c r="M152">
        <v>21.481999999999999</v>
      </c>
      <c r="N152">
        <v>23.52</v>
      </c>
      <c r="O152">
        <v>24.79</v>
      </c>
      <c r="P152">
        <v>25.736000000000001</v>
      </c>
      <c r="Q152">
        <v>27.286999999999999</v>
      </c>
      <c r="R152">
        <v>28.402999999999999</v>
      </c>
      <c r="S152">
        <v>30.797000000000001</v>
      </c>
      <c r="T152">
        <v>36.070999999999998</v>
      </c>
      <c r="U152">
        <v>211</v>
      </c>
      <c r="V152">
        <v>-1.0986</v>
      </c>
      <c r="W152">
        <v>21.482199999999999</v>
      </c>
      <c r="X152">
        <v>0.12787000000000001</v>
      </c>
      <c r="Y152">
        <v>14.048</v>
      </c>
      <c r="Z152">
        <v>15.598000000000001</v>
      </c>
      <c r="AA152">
        <v>17.146999999999998</v>
      </c>
      <c r="AB152">
        <v>19.059999999999999</v>
      </c>
      <c r="AC152">
        <v>21.481999999999999</v>
      </c>
      <c r="AD152">
        <v>24.655999999999999</v>
      </c>
      <c r="AE152">
        <v>29.004999999999999</v>
      </c>
      <c r="AF152">
        <v>35.350999999999999</v>
      </c>
      <c r="AG152">
        <v>41.697000000000003</v>
      </c>
    </row>
    <row r="153" spans="1:33" x14ac:dyDescent="0.25">
      <c r="A153">
        <v>212</v>
      </c>
      <c r="B153">
        <f t="shared" si="2"/>
        <v>17.666666666666668</v>
      </c>
      <c r="C153">
        <v>-1.0843</v>
      </c>
      <c r="D153">
        <v>21.528500000000001</v>
      </c>
      <c r="E153">
        <v>0.12797</v>
      </c>
      <c r="F153">
        <v>15.491</v>
      </c>
      <c r="G153">
        <v>16.632999999999999</v>
      </c>
      <c r="H153">
        <v>17.382999999999999</v>
      </c>
      <c r="I153">
        <v>17.809999999999999</v>
      </c>
      <c r="J153">
        <v>18.512</v>
      </c>
      <c r="K153">
        <v>19.018999999999998</v>
      </c>
      <c r="L153">
        <v>19.823</v>
      </c>
      <c r="M153">
        <v>21.527999999999999</v>
      </c>
      <c r="N153">
        <v>23.571000000000002</v>
      </c>
      <c r="O153">
        <v>24.843</v>
      </c>
      <c r="P153">
        <v>25.789000000000001</v>
      </c>
      <c r="Q153">
        <v>27.338999999999999</v>
      </c>
      <c r="R153">
        <v>28.454000000000001</v>
      </c>
      <c r="S153">
        <v>30.841000000000001</v>
      </c>
      <c r="T153">
        <v>36.084000000000003</v>
      </c>
      <c r="U153">
        <v>212</v>
      </c>
      <c r="V153">
        <v>-1.0843</v>
      </c>
      <c r="W153">
        <v>21.528500000000001</v>
      </c>
      <c r="X153">
        <v>0.12797</v>
      </c>
      <c r="Y153">
        <v>14.06</v>
      </c>
      <c r="Z153">
        <v>15.618</v>
      </c>
      <c r="AA153">
        <v>17.175999999999998</v>
      </c>
      <c r="AB153">
        <v>19.097000000000001</v>
      </c>
      <c r="AC153">
        <v>21.527999999999999</v>
      </c>
      <c r="AD153">
        <v>24.707999999999998</v>
      </c>
      <c r="AE153">
        <v>29.053999999999998</v>
      </c>
      <c r="AF153">
        <v>35.369</v>
      </c>
      <c r="AG153">
        <v>41.685000000000002</v>
      </c>
    </row>
    <row r="154" spans="1:33" x14ac:dyDescent="0.25">
      <c r="A154">
        <v>213</v>
      </c>
      <c r="B154">
        <f t="shared" si="2"/>
        <v>17.75</v>
      </c>
      <c r="C154">
        <v>-1.0699000000000001</v>
      </c>
      <c r="D154">
        <v>21.574200000000001</v>
      </c>
      <c r="E154">
        <v>0.12806999999999999</v>
      </c>
      <c r="F154">
        <v>15.51</v>
      </c>
      <c r="G154">
        <v>16.658000000000001</v>
      </c>
      <c r="H154">
        <v>17.411999999999999</v>
      </c>
      <c r="I154">
        <v>17.841000000000001</v>
      </c>
      <c r="J154">
        <v>18.547000000000001</v>
      </c>
      <c r="K154">
        <v>19.056000000000001</v>
      </c>
      <c r="L154">
        <v>19.863</v>
      </c>
      <c r="M154">
        <v>21.574000000000002</v>
      </c>
      <c r="N154">
        <v>23.620999999999999</v>
      </c>
      <c r="O154">
        <v>24.895</v>
      </c>
      <c r="P154">
        <v>25.841999999999999</v>
      </c>
      <c r="Q154">
        <v>27.390999999999998</v>
      </c>
      <c r="R154">
        <v>28.504000000000001</v>
      </c>
      <c r="S154">
        <v>30.885000000000002</v>
      </c>
      <c r="T154">
        <v>36.095999999999997</v>
      </c>
      <c r="U154">
        <v>213</v>
      </c>
      <c r="V154">
        <v>-1.0699000000000001</v>
      </c>
      <c r="W154">
        <v>21.574200000000001</v>
      </c>
      <c r="X154">
        <v>0.12806999999999999</v>
      </c>
      <c r="Y154">
        <v>14.071</v>
      </c>
      <c r="Z154">
        <v>15.637</v>
      </c>
      <c r="AA154">
        <v>17.204000000000001</v>
      </c>
      <c r="AB154">
        <v>19.134</v>
      </c>
      <c r="AC154">
        <v>21.574000000000002</v>
      </c>
      <c r="AD154">
        <v>24.76</v>
      </c>
      <c r="AE154">
        <v>29.103000000000002</v>
      </c>
      <c r="AF154">
        <v>35.387</v>
      </c>
      <c r="AG154">
        <v>41.670999999999999</v>
      </c>
    </row>
    <row r="155" spans="1:33" x14ac:dyDescent="0.25">
      <c r="A155">
        <v>214</v>
      </c>
      <c r="B155">
        <f t="shared" si="2"/>
        <v>17.833333333333332</v>
      </c>
      <c r="C155">
        <v>-1.0552999999999999</v>
      </c>
      <c r="D155">
        <v>21.619299999999999</v>
      </c>
      <c r="E155">
        <v>0.12816</v>
      </c>
      <c r="F155">
        <v>15.528</v>
      </c>
      <c r="G155">
        <v>16.683</v>
      </c>
      <c r="H155">
        <v>17.440999999999999</v>
      </c>
      <c r="I155">
        <v>17.872</v>
      </c>
      <c r="J155">
        <v>18.581</v>
      </c>
      <c r="K155">
        <v>19.091999999999999</v>
      </c>
      <c r="L155">
        <v>19.902999999999999</v>
      </c>
      <c r="M155">
        <v>21.619</v>
      </c>
      <c r="N155">
        <v>23.67</v>
      </c>
      <c r="O155">
        <v>24.946000000000002</v>
      </c>
      <c r="P155">
        <v>25.893000000000001</v>
      </c>
      <c r="Q155">
        <v>27.440999999999999</v>
      </c>
      <c r="R155">
        <v>28.552</v>
      </c>
      <c r="S155">
        <v>30.925999999999998</v>
      </c>
      <c r="T155">
        <v>36.104999999999997</v>
      </c>
      <c r="U155">
        <v>214</v>
      </c>
      <c r="V155">
        <v>-1.0552999999999999</v>
      </c>
      <c r="W155">
        <v>21.619299999999999</v>
      </c>
      <c r="X155">
        <v>0.12816</v>
      </c>
      <c r="Y155">
        <v>14.081</v>
      </c>
      <c r="Z155">
        <v>15.656000000000001</v>
      </c>
      <c r="AA155">
        <v>17.231000000000002</v>
      </c>
      <c r="AB155">
        <v>19.170999999999999</v>
      </c>
      <c r="AC155">
        <v>21.619</v>
      </c>
      <c r="AD155">
        <v>24.811</v>
      </c>
      <c r="AE155">
        <v>29.15</v>
      </c>
      <c r="AF155">
        <v>35.402000000000001</v>
      </c>
      <c r="AG155">
        <v>41.652999999999999</v>
      </c>
    </row>
    <row r="156" spans="1:33" x14ac:dyDescent="0.25">
      <c r="A156">
        <v>215</v>
      </c>
      <c r="B156">
        <f t="shared" si="2"/>
        <v>17.916666666666668</v>
      </c>
      <c r="C156">
        <v>-1.0407</v>
      </c>
      <c r="D156">
        <v>21.663799999999998</v>
      </c>
      <c r="E156">
        <v>0.12826000000000001</v>
      </c>
      <c r="F156">
        <v>15.545999999999999</v>
      </c>
      <c r="G156">
        <v>16.706</v>
      </c>
      <c r="H156">
        <v>17.469000000000001</v>
      </c>
      <c r="I156">
        <v>17.902000000000001</v>
      </c>
      <c r="J156">
        <v>18.614000000000001</v>
      </c>
      <c r="K156">
        <v>19.128</v>
      </c>
      <c r="L156">
        <v>19.942</v>
      </c>
      <c r="M156">
        <v>21.664000000000001</v>
      </c>
      <c r="N156">
        <v>23.72</v>
      </c>
      <c r="O156">
        <v>24.995999999999999</v>
      </c>
      <c r="P156">
        <v>25.943000000000001</v>
      </c>
      <c r="Q156">
        <v>27.49</v>
      </c>
      <c r="R156">
        <v>28.6</v>
      </c>
      <c r="S156">
        <v>30.966999999999999</v>
      </c>
      <c r="T156">
        <v>36.115000000000002</v>
      </c>
      <c r="U156">
        <v>215</v>
      </c>
      <c r="V156">
        <v>-1.0407</v>
      </c>
      <c r="W156">
        <v>21.663799999999998</v>
      </c>
      <c r="X156">
        <v>0.12826000000000001</v>
      </c>
      <c r="Y156">
        <v>14.090999999999999</v>
      </c>
      <c r="Z156">
        <v>15.673999999999999</v>
      </c>
      <c r="AA156">
        <v>17.257999999999999</v>
      </c>
      <c r="AB156">
        <v>19.207000000000001</v>
      </c>
      <c r="AC156">
        <v>21.664000000000001</v>
      </c>
      <c r="AD156">
        <v>24.861000000000001</v>
      </c>
      <c r="AE156">
        <v>29.196999999999999</v>
      </c>
      <c r="AF156">
        <v>35.417000000000002</v>
      </c>
      <c r="AG156">
        <v>41.637999999999998</v>
      </c>
    </row>
    <row r="157" spans="1:33" x14ac:dyDescent="0.25">
      <c r="A157">
        <v>216</v>
      </c>
      <c r="B157">
        <f t="shared" si="2"/>
        <v>18</v>
      </c>
      <c r="C157">
        <v>-1.026</v>
      </c>
      <c r="D157">
        <v>21.707699999999999</v>
      </c>
      <c r="E157">
        <v>0.12836</v>
      </c>
      <c r="F157">
        <v>15.563000000000001</v>
      </c>
      <c r="G157">
        <v>16.73</v>
      </c>
      <c r="H157">
        <v>17.495999999999999</v>
      </c>
      <c r="I157">
        <v>17.931000000000001</v>
      </c>
      <c r="J157">
        <v>18.646999999999998</v>
      </c>
      <c r="K157">
        <v>19.163</v>
      </c>
      <c r="L157">
        <v>19.98</v>
      </c>
      <c r="M157">
        <v>21.707999999999998</v>
      </c>
      <c r="N157">
        <v>23.768000000000001</v>
      </c>
      <c r="O157">
        <v>25.045999999999999</v>
      </c>
      <c r="P157">
        <v>25.992999999999999</v>
      </c>
      <c r="Q157">
        <v>27.539000000000001</v>
      </c>
      <c r="R157">
        <v>28.648</v>
      </c>
      <c r="S157">
        <v>31.007000000000001</v>
      </c>
      <c r="T157">
        <v>36.124000000000002</v>
      </c>
      <c r="U157">
        <v>216</v>
      </c>
      <c r="V157">
        <v>-1.026</v>
      </c>
      <c r="W157">
        <v>21.707699999999999</v>
      </c>
      <c r="X157">
        <v>0.12836</v>
      </c>
      <c r="Y157">
        <v>14.1</v>
      </c>
      <c r="Z157">
        <v>15.692</v>
      </c>
      <c r="AA157">
        <v>17.283999999999999</v>
      </c>
      <c r="AB157">
        <v>19.242000000000001</v>
      </c>
      <c r="AC157">
        <v>21.707999999999998</v>
      </c>
      <c r="AD157">
        <v>24.911000000000001</v>
      </c>
      <c r="AE157">
        <v>29.242999999999999</v>
      </c>
      <c r="AF157">
        <v>35.432000000000002</v>
      </c>
      <c r="AG157">
        <v>41.621000000000002</v>
      </c>
    </row>
    <row r="158" spans="1:33" x14ac:dyDescent="0.25">
      <c r="A158">
        <v>217</v>
      </c>
      <c r="B158">
        <f t="shared" si="2"/>
        <v>18.083333333333332</v>
      </c>
      <c r="C158">
        <v>-1.0112000000000001</v>
      </c>
      <c r="D158">
        <v>21.751000000000001</v>
      </c>
      <c r="E158">
        <v>0.12845000000000001</v>
      </c>
      <c r="F158">
        <v>15.579000000000001</v>
      </c>
      <c r="G158">
        <v>16.753</v>
      </c>
      <c r="H158">
        <v>17.523</v>
      </c>
      <c r="I158">
        <v>17.96</v>
      </c>
      <c r="J158">
        <v>18.678999999999998</v>
      </c>
      <c r="K158">
        <v>19.196999999999999</v>
      </c>
      <c r="L158">
        <v>20.018000000000001</v>
      </c>
      <c r="M158">
        <v>21.751000000000001</v>
      </c>
      <c r="N158">
        <v>23.815000000000001</v>
      </c>
      <c r="O158">
        <v>25.094000000000001</v>
      </c>
      <c r="P158">
        <v>26.042000000000002</v>
      </c>
      <c r="Q158">
        <v>27.587</v>
      </c>
      <c r="R158">
        <v>28.693000000000001</v>
      </c>
      <c r="S158">
        <v>31.045000000000002</v>
      </c>
      <c r="T158">
        <v>36.130000000000003</v>
      </c>
      <c r="U158">
        <v>217</v>
      </c>
      <c r="V158">
        <v>-1.0112000000000001</v>
      </c>
      <c r="W158">
        <v>21.751000000000001</v>
      </c>
      <c r="X158">
        <v>0.12845000000000001</v>
      </c>
      <c r="Y158">
        <v>14.108000000000001</v>
      </c>
      <c r="Z158">
        <v>15.709</v>
      </c>
      <c r="AA158">
        <v>17.309999999999999</v>
      </c>
      <c r="AB158">
        <v>19.277000000000001</v>
      </c>
      <c r="AC158">
        <v>21.751000000000001</v>
      </c>
      <c r="AD158">
        <v>24.959</v>
      </c>
      <c r="AE158">
        <v>29.286999999999999</v>
      </c>
      <c r="AF158">
        <v>35.442999999999998</v>
      </c>
      <c r="AG158">
        <v>41.6</v>
      </c>
    </row>
    <row r="159" spans="1:33" x14ac:dyDescent="0.25">
      <c r="A159">
        <v>218</v>
      </c>
      <c r="B159">
        <f t="shared" si="2"/>
        <v>18.166666666666668</v>
      </c>
      <c r="C159">
        <v>-0.99619999999999997</v>
      </c>
      <c r="D159">
        <v>21.793700000000001</v>
      </c>
      <c r="E159">
        <v>0.12855</v>
      </c>
      <c r="F159">
        <v>15.595000000000001</v>
      </c>
      <c r="G159">
        <v>16.774999999999999</v>
      </c>
      <c r="H159">
        <v>17.548999999999999</v>
      </c>
      <c r="I159">
        <v>17.989000000000001</v>
      </c>
      <c r="J159">
        <v>18.71</v>
      </c>
      <c r="K159">
        <v>19.231000000000002</v>
      </c>
      <c r="L159">
        <v>20.055</v>
      </c>
      <c r="M159">
        <v>21.794</v>
      </c>
      <c r="N159">
        <v>23.861999999999998</v>
      </c>
      <c r="O159">
        <v>25.143000000000001</v>
      </c>
      <c r="P159">
        <v>26.091000000000001</v>
      </c>
      <c r="Q159">
        <v>27.634</v>
      </c>
      <c r="R159">
        <v>28.738</v>
      </c>
      <c r="S159">
        <v>31.082999999999998</v>
      </c>
      <c r="T159">
        <v>36.136000000000003</v>
      </c>
      <c r="U159">
        <v>218</v>
      </c>
      <c r="V159">
        <v>-0.99619999999999997</v>
      </c>
      <c r="W159">
        <v>21.793700000000001</v>
      </c>
      <c r="X159">
        <v>0.12855</v>
      </c>
      <c r="Y159">
        <v>14.116</v>
      </c>
      <c r="Z159">
        <v>15.725</v>
      </c>
      <c r="AA159">
        <v>17.335000000000001</v>
      </c>
      <c r="AB159">
        <v>19.311</v>
      </c>
      <c r="AC159">
        <v>21.794</v>
      </c>
      <c r="AD159">
        <v>25.007999999999999</v>
      </c>
      <c r="AE159">
        <v>29.331</v>
      </c>
      <c r="AF159">
        <v>35.454999999999998</v>
      </c>
      <c r="AG159">
        <v>41.58</v>
      </c>
    </row>
    <row r="160" spans="1:33" x14ac:dyDescent="0.25">
      <c r="A160">
        <v>219</v>
      </c>
      <c r="B160">
        <f t="shared" si="2"/>
        <v>18.25</v>
      </c>
      <c r="C160">
        <v>-0.98119999999999996</v>
      </c>
      <c r="D160">
        <v>21.835799999999999</v>
      </c>
      <c r="E160">
        <v>0.12864</v>
      </c>
      <c r="F160">
        <v>15.61</v>
      </c>
      <c r="G160">
        <v>16.795999999999999</v>
      </c>
      <c r="H160">
        <v>17.574999999999999</v>
      </c>
      <c r="I160">
        <v>18.016999999999999</v>
      </c>
      <c r="J160">
        <v>18.742000000000001</v>
      </c>
      <c r="K160">
        <v>19.263999999999999</v>
      </c>
      <c r="L160">
        <v>20.091000000000001</v>
      </c>
      <c r="M160">
        <v>21.835999999999999</v>
      </c>
      <c r="N160">
        <v>23.908999999999999</v>
      </c>
      <c r="O160">
        <v>25.19</v>
      </c>
      <c r="P160">
        <v>26.138000000000002</v>
      </c>
      <c r="Q160">
        <v>27.68</v>
      </c>
      <c r="R160">
        <v>28.782</v>
      </c>
      <c r="S160">
        <v>31.12</v>
      </c>
      <c r="T160">
        <v>36.14</v>
      </c>
      <c r="U160">
        <v>219</v>
      </c>
      <c r="V160">
        <v>-0.98119999999999996</v>
      </c>
      <c r="W160">
        <v>21.835799999999999</v>
      </c>
      <c r="X160">
        <v>0.12864</v>
      </c>
      <c r="Y160">
        <v>14.122999999999999</v>
      </c>
      <c r="Z160">
        <v>15.741</v>
      </c>
      <c r="AA160">
        <v>17.36</v>
      </c>
      <c r="AB160">
        <v>19.344000000000001</v>
      </c>
      <c r="AC160">
        <v>21.835999999999999</v>
      </c>
      <c r="AD160">
        <v>25.055</v>
      </c>
      <c r="AE160">
        <v>29.373000000000001</v>
      </c>
      <c r="AF160">
        <v>35.465000000000003</v>
      </c>
      <c r="AG160">
        <v>41.558</v>
      </c>
    </row>
    <row r="161" spans="1:33" x14ac:dyDescent="0.25">
      <c r="A161">
        <v>220</v>
      </c>
      <c r="B161">
        <f t="shared" si="2"/>
        <v>18.333333333333332</v>
      </c>
      <c r="C161">
        <v>-0.96609999999999996</v>
      </c>
      <c r="D161">
        <v>21.877300000000002</v>
      </c>
      <c r="E161">
        <v>0.12873999999999999</v>
      </c>
      <c r="F161">
        <v>15.624000000000001</v>
      </c>
      <c r="G161">
        <v>16.817</v>
      </c>
      <c r="H161">
        <v>17.600000000000001</v>
      </c>
      <c r="I161">
        <v>18.044</v>
      </c>
      <c r="J161">
        <v>18.771999999999998</v>
      </c>
      <c r="K161">
        <v>19.297000000000001</v>
      </c>
      <c r="L161">
        <v>20.126999999999999</v>
      </c>
      <c r="M161">
        <v>21.876999999999999</v>
      </c>
      <c r="N161">
        <v>23.954000000000001</v>
      </c>
      <c r="O161">
        <v>25.236999999999998</v>
      </c>
      <c r="P161">
        <v>26.184999999999999</v>
      </c>
      <c r="Q161">
        <v>27.725999999999999</v>
      </c>
      <c r="R161">
        <v>28.826000000000001</v>
      </c>
      <c r="S161">
        <v>31.155999999999999</v>
      </c>
      <c r="T161">
        <v>36.145000000000003</v>
      </c>
      <c r="U161">
        <v>220</v>
      </c>
      <c r="V161">
        <v>-0.96609999999999996</v>
      </c>
      <c r="W161">
        <v>21.877300000000002</v>
      </c>
      <c r="X161">
        <v>0.12873999999999999</v>
      </c>
      <c r="Y161">
        <v>14.129</v>
      </c>
      <c r="Z161">
        <v>15.756</v>
      </c>
      <c r="AA161">
        <v>17.382999999999999</v>
      </c>
      <c r="AB161">
        <v>19.376999999999999</v>
      </c>
      <c r="AC161">
        <v>21.876999999999999</v>
      </c>
      <c r="AD161">
        <v>25.102</v>
      </c>
      <c r="AE161">
        <v>29.414999999999999</v>
      </c>
      <c r="AF161">
        <v>35.475999999999999</v>
      </c>
      <c r="AG161">
        <v>41.536000000000001</v>
      </c>
    </row>
    <row r="162" spans="1:33" x14ac:dyDescent="0.25">
      <c r="A162">
        <v>221</v>
      </c>
      <c r="B162">
        <f t="shared" si="2"/>
        <v>18.416666666666668</v>
      </c>
      <c r="C162">
        <v>-0.95089999999999997</v>
      </c>
      <c r="D162">
        <v>21.918199999999999</v>
      </c>
      <c r="E162">
        <v>0.12883</v>
      </c>
      <c r="F162">
        <v>15.638</v>
      </c>
      <c r="G162">
        <v>16.838000000000001</v>
      </c>
      <c r="H162">
        <v>17.623999999999999</v>
      </c>
      <c r="I162">
        <v>18.07</v>
      </c>
      <c r="J162">
        <v>18.802</v>
      </c>
      <c r="K162">
        <v>19.329000000000001</v>
      </c>
      <c r="L162">
        <v>20.163</v>
      </c>
      <c r="M162">
        <v>21.917999999999999</v>
      </c>
      <c r="N162">
        <v>23.998999999999999</v>
      </c>
      <c r="O162">
        <v>25.282</v>
      </c>
      <c r="P162">
        <v>26.23</v>
      </c>
      <c r="Q162">
        <v>27.77</v>
      </c>
      <c r="R162">
        <v>28.867999999999999</v>
      </c>
      <c r="S162">
        <v>31.19</v>
      </c>
      <c r="T162">
        <v>36.148000000000003</v>
      </c>
      <c r="U162">
        <v>221</v>
      </c>
      <c r="V162">
        <v>-0.95089999999999997</v>
      </c>
      <c r="W162">
        <v>21.918199999999999</v>
      </c>
      <c r="X162">
        <v>0.12883</v>
      </c>
      <c r="Y162">
        <v>14.135</v>
      </c>
      <c r="Z162">
        <v>15.771000000000001</v>
      </c>
      <c r="AA162">
        <v>17.407</v>
      </c>
      <c r="AB162">
        <v>19.41</v>
      </c>
      <c r="AC162">
        <v>21.917999999999999</v>
      </c>
      <c r="AD162">
        <v>25.146999999999998</v>
      </c>
      <c r="AE162">
        <v>29.454999999999998</v>
      </c>
      <c r="AF162">
        <v>35.482999999999997</v>
      </c>
      <c r="AG162">
        <v>41.512</v>
      </c>
    </row>
    <row r="163" spans="1:33" x14ac:dyDescent="0.25">
      <c r="A163">
        <v>222</v>
      </c>
      <c r="B163">
        <f t="shared" si="2"/>
        <v>18.5</v>
      </c>
      <c r="C163">
        <v>-0.93559999999999999</v>
      </c>
      <c r="D163">
        <v>21.958500000000001</v>
      </c>
      <c r="E163">
        <v>0.12892999999999999</v>
      </c>
      <c r="F163">
        <v>15.651</v>
      </c>
      <c r="G163">
        <v>16.856999999999999</v>
      </c>
      <c r="H163">
        <v>17.648</v>
      </c>
      <c r="I163">
        <v>18.096</v>
      </c>
      <c r="J163">
        <v>18.831</v>
      </c>
      <c r="K163">
        <v>19.361000000000001</v>
      </c>
      <c r="L163">
        <v>20.196999999999999</v>
      </c>
      <c r="M163">
        <v>21.957999999999998</v>
      </c>
      <c r="N163">
        <v>24.042999999999999</v>
      </c>
      <c r="O163">
        <v>25.327999999999999</v>
      </c>
      <c r="P163">
        <v>26.276</v>
      </c>
      <c r="Q163">
        <v>27.814</v>
      </c>
      <c r="R163">
        <v>28.91</v>
      </c>
      <c r="S163">
        <v>31.224</v>
      </c>
      <c r="T163">
        <v>36.151000000000003</v>
      </c>
      <c r="U163">
        <v>222</v>
      </c>
      <c r="V163">
        <v>-0.93559999999999999</v>
      </c>
      <c r="W163">
        <v>21.958500000000001</v>
      </c>
      <c r="X163">
        <v>0.12892999999999999</v>
      </c>
      <c r="Y163">
        <v>14.14</v>
      </c>
      <c r="Z163">
        <v>15.784000000000001</v>
      </c>
      <c r="AA163">
        <v>17.428999999999998</v>
      </c>
      <c r="AB163">
        <v>19.442</v>
      </c>
      <c r="AC163">
        <v>21.957999999999998</v>
      </c>
      <c r="AD163">
        <v>25.193000000000001</v>
      </c>
      <c r="AE163">
        <v>29.495999999999999</v>
      </c>
      <c r="AF163">
        <v>35.491999999999997</v>
      </c>
      <c r="AG163">
        <v>41.488</v>
      </c>
    </row>
    <row r="164" spans="1:33" x14ac:dyDescent="0.25">
      <c r="A164">
        <v>223</v>
      </c>
      <c r="B164">
        <f t="shared" si="2"/>
        <v>18.583333333333332</v>
      </c>
      <c r="C164">
        <v>-0.92020000000000002</v>
      </c>
      <c r="D164">
        <v>21.998200000000001</v>
      </c>
      <c r="E164">
        <v>0.12902</v>
      </c>
      <c r="F164">
        <v>15.663</v>
      </c>
      <c r="G164">
        <v>16.876999999999999</v>
      </c>
      <c r="H164">
        <v>17.670999999999999</v>
      </c>
      <c r="I164">
        <v>18.122</v>
      </c>
      <c r="J164">
        <v>18.86</v>
      </c>
      <c r="K164">
        <v>19.391999999999999</v>
      </c>
      <c r="L164">
        <v>20.231999999999999</v>
      </c>
      <c r="M164">
        <v>21.998000000000001</v>
      </c>
      <c r="N164">
        <v>24.087</v>
      </c>
      <c r="O164">
        <v>25.372</v>
      </c>
      <c r="P164">
        <v>26.32</v>
      </c>
      <c r="Q164">
        <v>27.856999999999999</v>
      </c>
      <c r="R164">
        <v>28.95</v>
      </c>
      <c r="S164">
        <v>31.256</v>
      </c>
      <c r="T164">
        <v>36.151000000000003</v>
      </c>
      <c r="U164">
        <v>223</v>
      </c>
      <c r="V164">
        <v>-0.92020000000000002</v>
      </c>
      <c r="W164">
        <v>21.998200000000001</v>
      </c>
      <c r="X164">
        <v>0.12902</v>
      </c>
      <c r="Y164">
        <v>14.144</v>
      </c>
      <c r="Z164">
        <v>15.798</v>
      </c>
      <c r="AA164">
        <v>17.452000000000002</v>
      </c>
      <c r="AB164">
        <v>19.472999999999999</v>
      </c>
      <c r="AC164">
        <v>21.998000000000001</v>
      </c>
      <c r="AD164">
        <v>25.236999999999998</v>
      </c>
      <c r="AE164">
        <v>29.533999999999999</v>
      </c>
      <c r="AF164">
        <v>35.497999999999998</v>
      </c>
      <c r="AG164">
        <v>41.460999999999999</v>
      </c>
    </row>
    <row r="165" spans="1:33" x14ac:dyDescent="0.25">
      <c r="A165">
        <v>224</v>
      </c>
      <c r="B165">
        <f t="shared" si="2"/>
        <v>18.666666666666668</v>
      </c>
      <c r="C165">
        <v>-0.90480000000000005</v>
      </c>
      <c r="D165">
        <v>22.037400000000002</v>
      </c>
      <c r="E165">
        <v>0.12911</v>
      </c>
      <c r="F165">
        <v>15.675000000000001</v>
      </c>
      <c r="G165">
        <v>16.895</v>
      </c>
      <c r="H165">
        <v>17.693999999999999</v>
      </c>
      <c r="I165">
        <v>18.146999999999998</v>
      </c>
      <c r="J165">
        <v>18.888999999999999</v>
      </c>
      <c r="K165">
        <v>19.422000000000001</v>
      </c>
      <c r="L165">
        <v>20.265000000000001</v>
      </c>
      <c r="M165">
        <v>22.036999999999999</v>
      </c>
      <c r="N165">
        <v>24.13</v>
      </c>
      <c r="O165">
        <v>25.416</v>
      </c>
      <c r="P165">
        <v>26.364000000000001</v>
      </c>
      <c r="Q165">
        <v>27.898</v>
      </c>
      <c r="R165">
        <v>28.99</v>
      </c>
      <c r="S165">
        <v>31.288</v>
      </c>
      <c r="T165">
        <v>36.151000000000003</v>
      </c>
      <c r="U165">
        <v>224</v>
      </c>
      <c r="V165">
        <v>-0.90480000000000005</v>
      </c>
      <c r="W165">
        <v>22.037400000000002</v>
      </c>
      <c r="X165">
        <v>0.12911</v>
      </c>
      <c r="Y165">
        <v>14.148</v>
      </c>
      <c r="Z165">
        <v>15.811</v>
      </c>
      <c r="AA165">
        <v>17.472999999999999</v>
      </c>
      <c r="AB165">
        <v>19.504000000000001</v>
      </c>
      <c r="AC165">
        <v>22.036999999999999</v>
      </c>
      <c r="AD165">
        <v>25.280999999999999</v>
      </c>
      <c r="AE165">
        <v>29.571999999999999</v>
      </c>
      <c r="AF165">
        <v>35.503</v>
      </c>
      <c r="AG165">
        <v>41.433999999999997</v>
      </c>
    </row>
    <row r="166" spans="1:33" x14ac:dyDescent="0.25">
      <c r="A166">
        <v>225</v>
      </c>
      <c r="B166">
        <f t="shared" si="2"/>
        <v>18.75</v>
      </c>
      <c r="C166">
        <v>-0.88919999999999999</v>
      </c>
      <c r="D166">
        <v>22.076000000000001</v>
      </c>
      <c r="E166">
        <v>0.12920000000000001</v>
      </c>
      <c r="F166">
        <v>15.686999999999999</v>
      </c>
      <c r="G166">
        <v>16.914000000000001</v>
      </c>
      <c r="H166">
        <v>17.716000000000001</v>
      </c>
      <c r="I166">
        <v>18.170999999999999</v>
      </c>
      <c r="J166">
        <v>18.916</v>
      </c>
      <c r="K166">
        <v>19.452000000000002</v>
      </c>
      <c r="L166">
        <v>20.298999999999999</v>
      </c>
      <c r="M166">
        <v>22.076000000000001</v>
      </c>
      <c r="N166">
        <v>24.172000000000001</v>
      </c>
      <c r="O166">
        <v>25.459</v>
      </c>
      <c r="P166">
        <v>26.405999999999999</v>
      </c>
      <c r="Q166">
        <v>27.939</v>
      </c>
      <c r="R166">
        <v>29.027999999999999</v>
      </c>
      <c r="S166">
        <v>31.318000000000001</v>
      </c>
      <c r="T166">
        <v>36.15</v>
      </c>
      <c r="U166">
        <v>225</v>
      </c>
      <c r="V166">
        <v>-0.88919999999999999</v>
      </c>
      <c r="W166">
        <v>22.076000000000001</v>
      </c>
      <c r="X166">
        <v>0.12920000000000001</v>
      </c>
      <c r="Y166">
        <v>14.151</v>
      </c>
      <c r="Z166">
        <v>15.823</v>
      </c>
      <c r="AA166">
        <v>17.495000000000001</v>
      </c>
      <c r="AB166">
        <v>19.535</v>
      </c>
      <c r="AC166">
        <v>22.076000000000001</v>
      </c>
      <c r="AD166">
        <v>25.324000000000002</v>
      </c>
      <c r="AE166">
        <v>29.609000000000002</v>
      </c>
      <c r="AF166">
        <v>35.506999999999998</v>
      </c>
      <c r="AG166">
        <v>41.405999999999999</v>
      </c>
    </row>
    <row r="167" spans="1:33" x14ac:dyDescent="0.25">
      <c r="A167">
        <v>226</v>
      </c>
      <c r="B167">
        <f t="shared" si="2"/>
        <v>18.833333333333332</v>
      </c>
      <c r="C167">
        <v>-0.87350000000000005</v>
      </c>
      <c r="D167">
        <v>22.114000000000001</v>
      </c>
      <c r="E167">
        <v>0.1293</v>
      </c>
      <c r="F167">
        <v>15.696999999999999</v>
      </c>
      <c r="G167">
        <v>16.931000000000001</v>
      </c>
      <c r="H167">
        <v>17.738</v>
      </c>
      <c r="I167">
        <v>18.195</v>
      </c>
      <c r="J167">
        <v>18.943000000000001</v>
      </c>
      <c r="K167">
        <v>19.481999999999999</v>
      </c>
      <c r="L167">
        <v>20.331</v>
      </c>
      <c r="M167">
        <v>22.114000000000001</v>
      </c>
      <c r="N167">
        <v>24.213999999999999</v>
      </c>
      <c r="O167">
        <v>25.501000000000001</v>
      </c>
      <c r="P167">
        <v>26.449000000000002</v>
      </c>
      <c r="Q167">
        <v>27.98</v>
      </c>
      <c r="R167">
        <v>29.067</v>
      </c>
      <c r="S167">
        <v>31.349</v>
      </c>
      <c r="T167">
        <v>36.149000000000001</v>
      </c>
      <c r="U167">
        <v>226</v>
      </c>
      <c r="V167">
        <v>-0.87350000000000005</v>
      </c>
      <c r="W167">
        <v>22.114000000000001</v>
      </c>
      <c r="X167">
        <v>0.1293</v>
      </c>
      <c r="Y167">
        <v>14.153</v>
      </c>
      <c r="Z167">
        <v>15.834</v>
      </c>
      <c r="AA167">
        <v>17.515000000000001</v>
      </c>
      <c r="AB167">
        <v>19.564</v>
      </c>
      <c r="AC167">
        <v>22.114000000000001</v>
      </c>
      <c r="AD167">
        <v>25.366</v>
      </c>
      <c r="AE167">
        <v>29.646000000000001</v>
      </c>
      <c r="AF167">
        <v>35.512</v>
      </c>
      <c r="AG167">
        <v>41.378</v>
      </c>
    </row>
    <row r="168" spans="1:33" x14ac:dyDescent="0.25">
      <c r="A168">
        <v>227</v>
      </c>
      <c r="B168">
        <f t="shared" si="2"/>
        <v>18.916666666666668</v>
      </c>
      <c r="C168">
        <v>-0.85780000000000001</v>
      </c>
      <c r="D168">
        <v>22.151399999999999</v>
      </c>
      <c r="E168">
        <v>0.12939000000000001</v>
      </c>
      <c r="F168">
        <v>15.707000000000001</v>
      </c>
      <c r="G168">
        <v>16.948</v>
      </c>
      <c r="H168">
        <v>17.759</v>
      </c>
      <c r="I168">
        <v>18.218</v>
      </c>
      <c r="J168">
        <v>18.97</v>
      </c>
      <c r="K168">
        <v>19.510999999999999</v>
      </c>
      <c r="L168">
        <v>20.363</v>
      </c>
      <c r="M168">
        <v>22.151</v>
      </c>
      <c r="N168">
        <v>24.254999999999999</v>
      </c>
      <c r="O168">
        <v>25.542999999999999</v>
      </c>
      <c r="P168">
        <v>26.49</v>
      </c>
      <c r="Q168">
        <v>28.018999999999998</v>
      </c>
      <c r="R168">
        <v>29.103000000000002</v>
      </c>
      <c r="S168">
        <v>31.378</v>
      </c>
      <c r="T168">
        <v>36.146999999999998</v>
      </c>
      <c r="U168">
        <v>227</v>
      </c>
      <c r="V168">
        <v>-0.85780000000000001</v>
      </c>
      <c r="W168">
        <v>22.151399999999999</v>
      </c>
      <c r="X168">
        <v>0.12939000000000001</v>
      </c>
      <c r="Y168">
        <v>14.154999999999999</v>
      </c>
      <c r="Z168">
        <v>15.845000000000001</v>
      </c>
      <c r="AA168">
        <v>17.535</v>
      </c>
      <c r="AB168">
        <v>19.594000000000001</v>
      </c>
      <c r="AC168">
        <v>22.151</v>
      </c>
      <c r="AD168">
        <v>25.408000000000001</v>
      </c>
      <c r="AE168">
        <v>29.681000000000001</v>
      </c>
      <c r="AF168">
        <v>35.515000000000001</v>
      </c>
      <c r="AG168">
        <v>41.347999999999999</v>
      </c>
    </row>
    <row r="169" spans="1:33" x14ac:dyDescent="0.25">
      <c r="A169">
        <v>228</v>
      </c>
      <c r="B169">
        <f t="shared" si="2"/>
        <v>19</v>
      </c>
      <c r="C169">
        <v>-0.84189999999999998</v>
      </c>
      <c r="D169">
        <v>22.188300000000002</v>
      </c>
      <c r="E169">
        <v>0.12948000000000001</v>
      </c>
      <c r="F169">
        <v>15.717000000000001</v>
      </c>
      <c r="G169">
        <v>16.963999999999999</v>
      </c>
      <c r="H169">
        <v>17.779</v>
      </c>
      <c r="I169">
        <v>18.241</v>
      </c>
      <c r="J169">
        <v>18.995999999999999</v>
      </c>
      <c r="K169">
        <v>19.539000000000001</v>
      </c>
      <c r="L169">
        <v>20.395</v>
      </c>
      <c r="M169">
        <v>22.187999999999999</v>
      </c>
      <c r="N169">
        <v>24.295000000000002</v>
      </c>
      <c r="O169">
        <v>25.584</v>
      </c>
      <c r="P169">
        <v>26.530999999999999</v>
      </c>
      <c r="Q169">
        <v>28.058</v>
      </c>
      <c r="R169">
        <v>29.14</v>
      </c>
      <c r="S169">
        <v>31.405000000000001</v>
      </c>
      <c r="T169">
        <v>36.143000000000001</v>
      </c>
      <c r="U169">
        <v>228</v>
      </c>
      <c r="V169">
        <v>-0.84189999999999998</v>
      </c>
      <c r="W169">
        <v>22.188300000000002</v>
      </c>
      <c r="X169">
        <v>0.12948000000000001</v>
      </c>
      <c r="Y169">
        <v>14.156000000000001</v>
      </c>
      <c r="Z169">
        <v>15.855</v>
      </c>
      <c r="AA169">
        <v>17.553999999999998</v>
      </c>
      <c r="AB169">
        <v>19.622</v>
      </c>
      <c r="AC169">
        <v>22.187999999999999</v>
      </c>
      <c r="AD169">
        <v>25.449000000000002</v>
      </c>
      <c r="AE169">
        <v>29.716000000000001</v>
      </c>
      <c r="AF169">
        <v>35.515999999999998</v>
      </c>
      <c r="AG169">
        <v>41.317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G169"/>
  <sheetViews>
    <sheetView workbookViewId="0"/>
  </sheetViews>
  <sheetFormatPr defaultRowHeight="13.2" x14ac:dyDescent="0.25"/>
  <sheetData>
    <row r="1" spans="1:33" x14ac:dyDescent="0.25">
      <c r="A1" t="s">
        <v>21</v>
      </c>
      <c r="B1" t="s">
        <v>27</v>
      </c>
      <c r="C1" t="s">
        <v>2</v>
      </c>
      <c r="D1" t="s">
        <v>3</v>
      </c>
      <c r="E1" t="s">
        <v>4</v>
      </c>
      <c r="F1" t="s">
        <v>16</v>
      </c>
      <c r="G1" t="s">
        <v>17</v>
      </c>
      <c r="H1" t="s">
        <v>5</v>
      </c>
      <c r="I1" t="s">
        <v>6</v>
      </c>
      <c r="J1" t="s">
        <v>7</v>
      </c>
      <c r="K1" t="s">
        <v>18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19</v>
      </c>
      <c r="T1" t="s">
        <v>20</v>
      </c>
      <c r="U1" t="s">
        <v>21</v>
      </c>
      <c r="V1" t="s">
        <v>2</v>
      </c>
      <c r="W1" t="s">
        <v>3</v>
      </c>
      <c r="X1" t="s">
        <v>4</v>
      </c>
      <c r="Y1" t="s">
        <v>43</v>
      </c>
      <c r="Z1" t="s">
        <v>44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</row>
    <row r="2" spans="1:33" x14ac:dyDescent="0.25">
      <c r="A2">
        <v>61</v>
      </c>
      <c r="B2">
        <f>A2/12</f>
        <v>5.083333333333333</v>
      </c>
      <c r="C2">
        <v>-0.88859999999999995</v>
      </c>
      <c r="D2">
        <v>15.2441</v>
      </c>
      <c r="E2">
        <v>9.6920000000000006E-2</v>
      </c>
      <c r="F2">
        <v>11.689</v>
      </c>
      <c r="G2">
        <v>12.412000000000001</v>
      </c>
      <c r="H2">
        <v>12.874000000000001</v>
      </c>
      <c r="I2">
        <v>13.132999999999999</v>
      </c>
      <c r="J2">
        <v>13.55</v>
      </c>
      <c r="K2">
        <v>13.846</v>
      </c>
      <c r="L2">
        <v>14.305999999999999</v>
      </c>
      <c r="M2">
        <v>15.244</v>
      </c>
      <c r="N2">
        <v>16.306000000000001</v>
      </c>
      <c r="O2">
        <v>16.936</v>
      </c>
      <c r="P2">
        <v>17.388000000000002</v>
      </c>
      <c r="Q2">
        <v>18.103000000000002</v>
      </c>
      <c r="R2">
        <v>18.597999999999999</v>
      </c>
      <c r="S2">
        <v>19.605</v>
      </c>
      <c r="T2">
        <v>21.594000000000001</v>
      </c>
      <c r="U2">
        <v>61</v>
      </c>
      <c r="V2">
        <v>-0.88859999999999995</v>
      </c>
      <c r="W2">
        <v>15.2441</v>
      </c>
      <c r="X2">
        <v>9.6920000000000006E-2</v>
      </c>
      <c r="Y2">
        <v>10.792999999999999</v>
      </c>
      <c r="Z2">
        <v>11.77</v>
      </c>
      <c r="AA2">
        <v>12.747999999999999</v>
      </c>
      <c r="AB2">
        <v>13.891</v>
      </c>
      <c r="AC2">
        <v>15.244</v>
      </c>
      <c r="AD2">
        <v>16.87</v>
      </c>
      <c r="AE2">
        <v>18.858000000000001</v>
      </c>
      <c r="AF2">
        <v>21.34</v>
      </c>
      <c r="AG2">
        <v>23.821000000000002</v>
      </c>
    </row>
    <row r="3" spans="1:33" x14ac:dyDescent="0.25">
      <c r="A3">
        <v>62</v>
      </c>
      <c r="B3">
        <f t="shared" ref="B3:B66" si="0">A3/12</f>
        <v>5.166666666666667</v>
      </c>
      <c r="C3">
        <v>-0.90680000000000005</v>
      </c>
      <c r="D3">
        <v>15.243399999999999</v>
      </c>
      <c r="E3">
        <v>9.7379999999999994E-2</v>
      </c>
      <c r="F3">
        <v>11.682</v>
      </c>
      <c r="G3">
        <v>12.404999999999999</v>
      </c>
      <c r="H3">
        <v>12.868</v>
      </c>
      <c r="I3">
        <v>13.125999999999999</v>
      </c>
      <c r="J3">
        <v>13.544</v>
      </c>
      <c r="K3">
        <v>13.84</v>
      </c>
      <c r="L3">
        <v>14.301</v>
      </c>
      <c r="M3">
        <v>15.243</v>
      </c>
      <c r="N3">
        <v>16.311</v>
      </c>
      <c r="O3">
        <v>16.945</v>
      </c>
      <c r="P3">
        <v>17.402000000000001</v>
      </c>
      <c r="Q3">
        <v>18.123999999999999</v>
      </c>
      <c r="R3">
        <v>18.623999999999999</v>
      </c>
      <c r="S3">
        <v>19.643000000000001</v>
      </c>
      <c r="T3">
        <v>21.661999999999999</v>
      </c>
      <c r="U3">
        <v>62</v>
      </c>
      <c r="V3">
        <v>-0.90680000000000005</v>
      </c>
      <c r="W3">
        <v>15.243399999999999</v>
      </c>
      <c r="X3">
        <v>9.7379999999999994E-2</v>
      </c>
      <c r="Y3">
        <v>10.786</v>
      </c>
      <c r="Z3">
        <v>11.763</v>
      </c>
      <c r="AA3">
        <v>12.741</v>
      </c>
      <c r="AB3">
        <v>13.885</v>
      </c>
      <c r="AC3">
        <v>15.243</v>
      </c>
      <c r="AD3">
        <v>16.879000000000001</v>
      </c>
      <c r="AE3">
        <v>18.885999999999999</v>
      </c>
      <c r="AF3">
        <v>21.402999999999999</v>
      </c>
      <c r="AG3">
        <v>23.92</v>
      </c>
    </row>
    <row r="4" spans="1:33" x14ac:dyDescent="0.25">
      <c r="A4">
        <v>63</v>
      </c>
      <c r="B4">
        <f t="shared" si="0"/>
        <v>5.25</v>
      </c>
      <c r="C4">
        <v>-0.92479999999999996</v>
      </c>
      <c r="D4">
        <v>15.2433</v>
      </c>
      <c r="E4">
        <v>9.783E-2</v>
      </c>
      <c r="F4">
        <v>11.676</v>
      </c>
      <c r="G4">
        <v>12.398999999999999</v>
      </c>
      <c r="H4">
        <v>12.861000000000001</v>
      </c>
      <c r="I4">
        <v>13.12</v>
      </c>
      <c r="J4">
        <v>13.538</v>
      </c>
      <c r="K4">
        <v>13.835000000000001</v>
      </c>
      <c r="L4">
        <v>14.298</v>
      </c>
      <c r="M4">
        <v>15.243</v>
      </c>
      <c r="N4">
        <v>16.317</v>
      </c>
      <c r="O4">
        <v>16.956</v>
      </c>
      <c r="P4">
        <v>17.416</v>
      </c>
      <c r="Q4">
        <v>18.145</v>
      </c>
      <c r="R4">
        <v>18.649999999999999</v>
      </c>
      <c r="S4">
        <v>19.681000000000001</v>
      </c>
      <c r="T4">
        <v>21.731000000000002</v>
      </c>
      <c r="U4">
        <v>63</v>
      </c>
      <c r="V4">
        <v>-0.92479999999999996</v>
      </c>
      <c r="W4">
        <v>15.2433</v>
      </c>
      <c r="X4">
        <v>9.783E-2</v>
      </c>
      <c r="Y4">
        <v>10.78</v>
      </c>
      <c r="Z4">
        <v>11.757</v>
      </c>
      <c r="AA4">
        <v>12.734</v>
      </c>
      <c r="AB4">
        <v>13.881</v>
      </c>
      <c r="AC4">
        <v>15.243</v>
      </c>
      <c r="AD4">
        <v>16.888999999999999</v>
      </c>
      <c r="AE4">
        <v>18.914999999999999</v>
      </c>
      <c r="AF4">
        <v>21.468</v>
      </c>
      <c r="AG4">
        <v>24.02</v>
      </c>
    </row>
    <row r="5" spans="1:33" x14ac:dyDescent="0.25">
      <c r="A5">
        <v>64</v>
      </c>
      <c r="B5">
        <f t="shared" si="0"/>
        <v>5.333333333333333</v>
      </c>
      <c r="C5">
        <v>-0.94269999999999998</v>
      </c>
      <c r="D5">
        <v>15.2438</v>
      </c>
      <c r="E5">
        <v>9.8290000000000002E-2</v>
      </c>
      <c r="F5">
        <v>11.670999999999999</v>
      </c>
      <c r="G5">
        <v>12.393000000000001</v>
      </c>
      <c r="H5">
        <v>12.855</v>
      </c>
      <c r="I5">
        <v>13.114000000000001</v>
      </c>
      <c r="J5">
        <v>13.532999999999999</v>
      </c>
      <c r="K5">
        <v>13.831</v>
      </c>
      <c r="L5">
        <v>14.294</v>
      </c>
      <c r="M5">
        <v>15.244</v>
      </c>
      <c r="N5">
        <v>16.324000000000002</v>
      </c>
      <c r="O5">
        <v>16.966999999999999</v>
      </c>
      <c r="P5">
        <v>17.431000000000001</v>
      </c>
      <c r="Q5">
        <v>18.167000000000002</v>
      </c>
      <c r="R5">
        <v>18.677</v>
      </c>
      <c r="S5">
        <v>19.721</v>
      </c>
      <c r="T5">
        <v>21.802</v>
      </c>
      <c r="U5">
        <v>64</v>
      </c>
      <c r="V5">
        <v>-0.94269999999999998</v>
      </c>
      <c r="W5">
        <v>15.2438</v>
      </c>
      <c r="X5">
        <v>9.8290000000000002E-2</v>
      </c>
      <c r="Y5">
        <v>10.775</v>
      </c>
      <c r="Z5">
        <v>11.752000000000001</v>
      </c>
      <c r="AA5">
        <v>12.728</v>
      </c>
      <c r="AB5">
        <v>13.875999999999999</v>
      </c>
      <c r="AC5">
        <v>15.244</v>
      </c>
      <c r="AD5">
        <v>16.899999999999999</v>
      </c>
      <c r="AE5">
        <v>18.946000000000002</v>
      </c>
      <c r="AF5">
        <v>21.535</v>
      </c>
      <c r="AG5">
        <v>24.123000000000001</v>
      </c>
    </row>
    <row r="6" spans="1:33" x14ac:dyDescent="0.25">
      <c r="A6">
        <v>65</v>
      </c>
      <c r="B6">
        <f t="shared" si="0"/>
        <v>5.416666666666667</v>
      </c>
      <c r="C6">
        <v>-0.96050000000000002</v>
      </c>
      <c r="D6">
        <v>15.2448</v>
      </c>
      <c r="E6">
        <v>9.8750000000000004E-2</v>
      </c>
      <c r="F6">
        <v>11.664999999999999</v>
      </c>
      <c r="G6">
        <v>12.387</v>
      </c>
      <c r="H6">
        <v>12.85</v>
      </c>
      <c r="I6">
        <v>13.109</v>
      </c>
      <c r="J6">
        <v>13.529</v>
      </c>
      <c r="K6">
        <v>13.827</v>
      </c>
      <c r="L6">
        <v>14.292</v>
      </c>
      <c r="M6">
        <v>15.244999999999999</v>
      </c>
      <c r="N6">
        <v>16.331</v>
      </c>
      <c r="O6">
        <v>16.978999999999999</v>
      </c>
      <c r="P6">
        <v>17.446999999999999</v>
      </c>
      <c r="Q6">
        <v>18.189</v>
      </c>
      <c r="R6">
        <v>18.704999999999998</v>
      </c>
      <c r="S6">
        <v>19.763000000000002</v>
      </c>
      <c r="T6">
        <v>21.876000000000001</v>
      </c>
      <c r="U6">
        <v>65</v>
      </c>
      <c r="V6">
        <v>-0.96050000000000002</v>
      </c>
      <c r="W6">
        <v>15.2448</v>
      </c>
      <c r="X6">
        <v>9.8750000000000004E-2</v>
      </c>
      <c r="Y6">
        <v>10.77</v>
      </c>
      <c r="Z6">
        <v>11.746</v>
      </c>
      <c r="AA6">
        <v>12.723000000000001</v>
      </c>
      <c r="AB6">
        <v>13.872</v>
      </c>
      <c r="AC6">
        <v>15.244999999999999</v>
      </c>
      <c r="AD6">
        <v>16.911000000000001</v>
      </c>
      <c r="AE6">
        <v>18.977</v>
      </c>
      <c r="AF6">
        <v>21.603000000000002</v>
      </c>
      <c r="AG6">
        <v>24.23</v>
      </c>
    </row>
    <row r="7" spans="1:33" x14ac:dyDescent="0.25">
      <c r="A7">
        <v>66</v>
      </c>
      <c r="B7">
        <f t="shared" si="0"/>
        <v>5.5</v>
      </c>
      <c r="C7">
        <v>-0.97799999999999998</v>
      </c>
      <c r="D7">
        <v>15.2464</v>
      </c>
      <c r="E7">
        <v>9.9199999999999997E-2</v>
      </c>
      <c r="F7">
        <v>11.661</v>
      </c>
      <c r="G7">
        <v>12.382</v>
      </c>
      <c r="H7">
        <v>12.845000000000001</v>
      </c>
      <c r="I7">
        <v>13.103999999999999</v>
      </c>
      <c r="J7">
        <v>13.525</v>
      </c>
      <c r="K7">
        <v>13.824</v>
      </c>
      <c r="L7">
        <v>14.29</v>
      </c>
      <c r="M7">
        <v>15.246</v>
      </c>
      <c r="N7">
        <v>16.338999999999999</v>
      </c>
      <c r="O7">
        <v>16.991</v>
      </c>
      <c r="P7">
        <v>17.463000000000001</v>
      </c>
      <c r="Q7">
        <v>18.212</v>
      </c>
      <c r="R7">
        <v>18.734000000000002</v>
      </c>
      <c r="S7">
        <v>19.803999999999998</v>
      </c>
      <c r="T7">
        <v>21.95</v>
      </c>
      <c r="U7">
        <v>66</v>
      </c>
      <c r="V7">
        <v>-0.97799999999999998</v>
      </c>
      <c r="W7">
        <v>15.2464</v>
      </c>
      <c r="X7">
        <v>9.9199999999999997E-2</v>
      </c>
      <c r="Y7">
        <v>10.765000000000001</v>
      </c>
      <c r="Z7">
        <v>11.742000000000001</v>
      </c>
      <c r="AA7">
        <v>12.718</v>
      </c>
      <c r="AB7">
        <v>13.869</v>
      </c>
      <c r="AC7">
        <v>15.246</v>
      </c>
      <c r="AD7">
        <v>16.922999999999998</v>
      </c>
      <c r="AE7">
        <v>19.009</v>
      </c>
      <c r="AF7">
        <v>21.672999999999998</v>
      </c>
      <c r="AG7">
        <v>24.337</v>
      </c>
    </row>
    <row r="8" spans="1:33" x14ac:dyDescent="0.25">
      <c r="A8">
        <v>67</v>
      </c>
      <c r="B8">
        <f t="shared" si="0"/>
        <v>5.583333333333333</v>
      </c>
      <c r="C8">
        <v>-0.99539999999999995</v>
      </c>
      <c r="D8">
        <v>15.248699999999999</v>
      </c>
      <c r="E8">
        <v>9.9659999999999999E-2</v>
      </c>
      <c r="F8">
        <v>11.657</v>
      </c>
      <c r="G8">
        <v>12.378</v>
      </c>
      <c r="H8">
        <v>12.840999999999999</v>
      </c>
      <c r="I8">
        <v>13.1</v>
      </c>
      <c r="J8">
        <v>13.521000000000001</v>
      </c>
      <c r="K8">
        <v>13.821</v>
      </c>
      <c r="L8">
        <v>14.288</v>
      </c>
      <c r="M8">
        <v>15.249000000000001</v>
      </c>
      <c r="N8">
        <v>16.347000000000001</v>
      </c>
      <c r="O8">
        <v>17.004999999999999</v>
      </c>
      <c r="P8">
        <v>17.481000000000002</v>
      </c>
      <c r="Q8">
        <v>18.236999999999998</v>
      </c>
      <c r="R8">
        <v>18.763999999999999</v>
      </c>
      <c r="S8">
        <v>19.847999999999999</v>
      </c>
      <c r="T8">
        <v>22.027000000000001</v>
      </c>
      <c r="U8">
        <v>67</v>
      </c>
      <c r="V8">
        <v>-0.99539999999999995</v>
      </c>
      <c r="W8">
        <v>15.248699999999999</v>
      </c>
      <c r="X8">
        <v>9.9659999999999999E-2</v>
      </c>
      <c r="Y8">
        <v>10.760999999999999</v>
      </c>
      <c r="Z8">
        <v>11.737</v>
      </c>
      <c r="AA8">
        <v>12.714</v>
      </c>
      <c r="AB8">
        <v>13.866</v>
      </c>
      <c r="AC8">
        <v>15.249000000000001</v>
      </c>
      <c r="AD8">
        <v>16.936</v>
      </c>
      <c r="AE8">
        <v>19.042000000000002</v>
      </c>
      <c r="AF8">
        <v>21.745000000000001</v>
      </c>
      <c r="AG8">
        <v>24.448</v>
      </c>
    </row>
    <row r="9" spans="1:33" x14ac:dyDescent="0.25">
      <c r="A9">
        <v>68</v>
      </c>
      <c r="B9">
        <f t="shared" si="0"/>
        <v>5.666666666666667</v>
      </c>
      <c r="C9">
        <v>-1.0125999999999999</v>
      </c>
      <c r="D9">
        <v>15.2516</v>
      </c>
      <c r="E9">
        <v>0.10012</v>
      </c>
      <c r="F9">
        <v>11.653</v>
      </c>
      <c r="G9">
        <v>12.374000000000001</v>
      </c>
      <c r="H9">
        <v>12.837</v>
      </c>
      <c r="I9">
        <v>13.097</v>
      </c>
      <c r="J9">
        <v>13.518000000000001</v>
      </c>
      <c r="K9">
        <v>13.819000000000001</v>
      </c>
      <c r="L9">
        <v>14.287000000000001</v>
      </c>
      <c r="M9">
        <v>15.252000000000001</v>
      </c>
      <c r="N9">
        <v>16.356999999999999</v>
      </c>
      <c r="O9">
        <v>17.018999999999998</v>
      </c>
      <c r="P9">
        <v>17.498999999999999</v>
      </c>
      <c r="Q9">
        <v>18.262</v>
      </c>
      <c r="R9">
        <v>18.795000000000002</v>
      </c>
      <c r="S9">
        <v>19.891999999999999</v>
      </c>
      <c r="T9">
        <v>22.106000000000002</v>
      </c>
      <c r="U9">
        <v>68</v>
      </c>
      <c r="V9">
        <v>-1.0125999999999999</v>
      </c>
      <c r="W9">
        <v>15.2516</v>
      </c>
      <c r="X9">
        <v>0.10012</v>
      </c>
      <c r="Y9">
        <v>10.757</v>
      </c>
      <c r="Z9">
        <v>11.733000000000001</v>
      </c>
      <c r="AA9">
        <v>12.71</v>
      </c>
      <c r="AB9">
        <v>13.864000000000001</v>
      </c>
      <c r="AC9">
        <v>15.252000000000001</v>
      </c>
      <c r="AD9">
        <v>16.95</v>
      </c>
      <c r="AE9">
        <v>19.077000000000002</v>
      </c>
      <c r="AF9">
        <v>21.818999999999999</v>
      </c>
      <c r="AG9">
        <v>24.561</v>
      </c>
    </row>
    <row r="10" spans="1:33" x14ac:dyDescent="0.25">
      <c r="A10">
        <v>69</v>
      </c>
      <c r="B10">
        <f t="shared" si="0"/>
        <v>5.75</v>
      </c>
      <c r="C10">
        <v>-1.0296000000000001</v>
      </c>
      <c r="D10">
        <v>15.255100000000001</v>
      </c>
      <c r="E10">
        <v>0.10058</v>
      </c>
      <c r="F10">
        <v>11.648999999999999</v>
      </c>
      <c r="G10">
        <v>12.37</v>
      </c>
      <c r="H10">
        <v>12.834</v>
      </c>
      <c r="I10">
        <v>13.093999999999999</v>
      </c>
      <c r="J10">
        <v>13.516</v>
      </c>
      <c r="K10">
        <v>13.817</v>
      </c>
      <c r="L10">
        <v>14.287000000000001</v>
      </c>
      <c r="M10">
        <v>15.255000000000001</v>
      </c>
      <c r="N10">
        <v>16.367000000000001</v>
      </c>
      <c r="O10">
        <v>17.033999999999999</v>
      </c>
      <c r="P10">
        <v>17.518000000000001</v>
      </c>
      <c r="Q10">
        <v>18.289000000000001</v>
      </c>
      <c r="R10">
        <v>18.827000000000002</v>
      </c>
      <c r="S10">
        <v>19.937999999999999</v>
      </c>
      <c r="T10">
        <v>22.187000000000001</v>
      </c>
      <c r="U10">
        <v>69</v>
      </c>
      <c r="V10">
        <v>-1.0296000000000001</v>
      </c>
      <c r="W10">
        <v>15.255100000000001</v>
      </c>
      <c r="X10">
        <v>0.10058</v>
      </c>
      <c r="Y10">
        <v>10.754</v>
      </c>
      <c r="Z10">
        <v>11.73</v>
      </c>
      <c r="AA10">
        <v>12.706</v>
      </c>
      <c r="AB10">
        <v>13.863</v>
      </c>
      <c r="AC10">
        <v>15.255000000000001</v>
      </c>
      <c r="AD10">
        <v>16.963999999999999</v>
      </c>
      <c r="AE10">
        <v>19.111999999999998</v>
      </c>
      <c r="AF10">
        <v>21.895</v>
      </c>
      <c r="AG10">
        <v>24.678000000000001</v>
      </c>
    </row>
    <row r="11" spans="1:33" x14ac:dyDescent="0.25">
      <c r="A11">
        <v>70</v>
      </c>
      <c r="B11">
        <f t="shared" si="0"/>
        <v>5.833333333333333</v>
      </c>
      <c r="C11">
        <v>-1.0464</v>
      </c>
      <c r="D11">
        <v>15.2592</v>
      </c>
      <c r="E11">
        <v>0.10104</v>
      </c>
      <c r="F11">
        <v>11.646000000000001</v>
      </c>
      <c r="G11">
        <v>12.367000000000001</v>
      </c>
      <c r="H11">
        <v>12.831</v>
      </c>
      <c r="I11">
        <v>13.090999999999999</v>
      </c>
      <c r="J11">
        <v>13.513999999999999</v>
      </c>
      <c r="K11">
        <v>13.816000000000001</v>
      </c>
      <c r="L11">
        <v>14.287000000000001</v>
      </c>
      <c r="M11">
        <v>15.259</v>
      </c>
      <c r="N11">
        <v>16.376999999999999</v>
      </c>
      <c r="O11">
        <v>17.048999999999999</v>
      </c>
      <c r="P11">
        <v>17.536999999999999</v>
      </c>
      <c r="Q11">
        <v>18.315999999999999</v>
      </c>
      <c r="R11">
        <v>18.86</v>
      </c>
      <c r="S11">
        <v>19.984999999999999</v>
      </c>
      <c r="T11">
        <v>22.27</v>
      </c>
      <c r="U11">
        <v>70</v>
      </c>
      <c r="V11">
        <v>-1.0464</v>
      </c>
      <c r="W11">
        <v>15.2592</v>
      </c>
      <c r="X11">
        <v>0.10104</v>
      </c>
      <c r="Y11">
        <v>10.750999999999999</v>
      </c>
      <c r="Z11">
        <v>11.727</v>
      </c>
      <c r="AA11">
        <v>12.702999999999999</v>
      </c>
      <c r="AB11">
        <v>13.862</v>
      </c>
      <c r="AC11">
        <v>15.259</v>
      </c>
      <c r="AD11">
        <v>16.978999999999999</v>
      </c>
      <c r="AE11">
        <v>19.148</v>
      </c>
      <c r="AF11">
        <v>21.972999999999999</v>
      </c>
      <c r="AG11">
        <v>24.797000000000001</v>
      </c>
    </row>
    <row r="12" spans="1:33" x14ac:dyDescent="0.25">
      <c r="A12">
        <v>71</v>
      </c>
      <c r="B12">
        <f t="shared" si="0"/>
        <v>5.916666666666667</v>
      </c>
      <c r="C12">
        <v>-1.0629999999999999</v>
      </c>
      <c r="D12">
        <v>15.264099999999999</v>
      </c>
      <c r="E12">
        <v>0.10149</v>
      </c>
      <c r="F12">
        <v>11.645</v>
      </c>
      <c r="G12">
        <v>12.365</v>
      </c>
      <c r="H12">
        <v>12.829000000000001</v>
      </c>
      <c r="I12">
        <v>13.09</v>
      </c>
      <c r="J12">
        <v>13.513</v>
      </c>
      <c r="K12">
        <v>13.816000000000001</v>
      </c>
      <c r="L12">
        <v>14.288</v>
      </c>
      <c r="M12">
        <v>15.263999999999999</v>
      </c>
      <c r="N12">
        <v>16.388000000000002</v>
      </c>
      <c r="O12">
        <v>17.065000000000001</v>
      </c>
      <c r="P12">
        <v>17.558</v>
      </c>
      <c r="Q12">
        <v>18.344000000000001</v>
      </c>
      <c r="R12">
        <v>18.893999999999998</v>
      </c>
      <c r="S12">
        <v>20.033000000000001</v>
      </c>
      <c r="T12">
        <v>22.353999999999999</v>
      </c>
      <c r="U12">
        <v>71</v>
      </c>
      <c r="V12">
        <v>-1.0629999999999999</v>
      </c>
      <c r="W12">
        <v>15.264099999999999</v>
      </c>
      <c r="X12">
        <v>0.10149</v>
      </c>
      <c r="Y12">
        <v>10.749000000000001</v>
      </c>
      <c r="Z12">
        <v>11.725</v>
      </c>
      <c r="AA12">
        <v>12.701000000000001</v>
      </c>
      <c r="AB12">
        <v>13.862</v>
      </c>
      <c r="AC12">
        <v>15.263999999999999</v>
      </c>
      <c r="AD12">
        <v>16.995000000000001</v>
      </c>
      <c r="AE12">
        <v>19.184999999999999</v>
      </c>
      <c r="AF12">
        <v>22.050999999999998</v>
      </c>
      <c r="AG12">
        <v>24.917000000000002</v>
      </c>
    </row>
    <row r="13" spans="1:33" x14ac:dyDescent="0.25">
      <c r="A13">
        <v>72</v>
      </c>
      <c r="B13">
        <f t="shared" si="0"/>
        <v>6</v>
      </c>
      <c r="C13">
        <v>-1.0793999999999999</v>
      </c>
      <c r="D13">
        <v>15.2697</v>
      </c>
      <c r="E13">
        <v>0.10195</v>
      </c>
      <c r="F13">
        <v>11.643000000000001</v>
      </c>
      <c r="G13">
        <v>12.363</v>
      </c>
      <c r="H13">
        <v>12.827999999999999</v>
      </c>
      <c r="I13">
        <v>13.089</v>
      </c>
      <c r="J13">
        <v>13.513</v>
      </c>
      <c r="K13">
        <v>13.816000000000001</v>
      </c>
      <c r="L13">
        <v>14.29</v>
      </c>
      <c r="M13">
        <v>15.27</v>
      </c>
      <c r="N13">
        <v>16.401</v>
      </c>
      <c r="O13">
        <v>17.082999999999998</v>
      </c>
      <c r="P13">
        <v>17.579000000000001</v>
      </c>
      <c r="Q13">
        <v>18.373000000000001</v>
      </c>
      <c r="R13">
        <v>18.928999999999998</v>
      </c>
      <c r="S13">
        <v>20.082000000000001</v>
      </c>
      <c r="T13">
        <v>22.440999999999999</v>
      </c>
      <c r="U13">
        <v>72</v>
      </c>
      <c r="V13">
        <v>-1.0793999999999999</v>
      </c>
      <c r="W13">
        <v>15.2697</v>
      </c>
      <c r="X13">
        <v>0.10195</v>
      </c>
      <c r="Y13">
        <v>10.747</v>
      </c>
      <c r="Z13">
        <v>11.723000000000001</v>
      </c>
      <c r="AA13">
        <v>12.7</v>
      </c>
      <c r="AB13">
        <v>13.862</v>
      </c>
      <c r="AC13">
        <v>15.27</v>
      </c>
      <c r="AD13">
        <v>17.010999999999999</v>
      </c>
      <c r="AE13">
        <v>19.224</v>
      </c>
      <c r="AF13">
        <v>22.132999999999999</v>
      </c>
      <c r="AG13">
        <v>25.042000000000002</v>
      </c>
    </row>
    <row r="14" spans="1:33" x14ac:dyDescent="0.25">
      <c r="A14">
        <v>73</v>
      </c>
      <c r="B14">
        <f t="shared" si="0"/>
        <v>6.083333333333333</v>
      </c>
      <c r="C14">
        <v>-1.0955999999999999</v>
      </c>
      <c r="D14">
        <v>15.276</v>
      </c>
      <c r="E14">
        <v>0.10241</v>
      </c>
      <c r="F14">
        <v>11.641999999999999</v>
      </c>
      <c r="G14">
        <v>12.362</v>
      </c>
      <c r="H14">
        <v>12.827</v>
      </c>
      <c r="I14">
        <v>13.087999999999999</v>
      </c>
      <c r="J14">
        <v>13.513</v>
      </c>
      <c r="K14">
        <v>13.817</v>
      </c>
      <c r="L14">
        <v>14.292</v>
      </c>
      <c r="M14">
        <v>15.276</v>
      </c>
      <c r="N14">
        <v>16.414000000000001</v>
      </c>
      <c r="O14">
        <v>17.100999999999999</v>
      </c>
      <c r="P14">
        <v>17.600999999999999</v>
      </c>
      <c r="Q14">
        <v>18.402999999999999</v>
      </c>
      <c r="R14">
        <v>18.966000000000001</v>
      </c>
      <c r="S14">
        <v>20.132999999999999</v>
      </c>
      <c r="T14">
        <v>22.530999999999999</v>
      </c>
      <c r="U14">
        <v>73</v>
      </c>
      <c r="V14">
        <v>-1.0955999999999999</v>
      </c>
      <c r="W14">
        <v>15.276</v>
      </c>
      <c r="X14">
        <v>0.10241</v>
      </c>
      <c r="Y14">
        <v>10.744999999999999</v>
      </c>
      <c r="Z14">
        <v>11.722</v>
      </c>
      <c r="AA14">
        <v>12.699</v>
      </c>
      <c r="AB14">
        <v>13.863</v>
      </c>
      <c r="AC14">
        <v>15.276</v>
      </c>
      <c r="AD14">
        <v>17.029</v>
      </c>
      <c r="AE14">
        <v>19.263999999999999</v>
      </c>
      <c r="AF14">
        <v>22.216999999999999</v>
      </c>
      <c r="AG14">
        <v>25.17</v>
      </c>
    </row>
    <row r="15" spans="1:33" x14ac:dyDescent="0.25">
      <c r="A15">
        <v>74</v>
      </c>
      <c r="B15">
        <f t="shared" si="0"/>
        <v>6.166666666666667</v>
      </c>
      <c r="C15">
        <v>-1.1114999999999999</v>
      </c>
      <c r="D15">
        <v>15.283099999999999</v>
      </c>
      <c r="E15">
        <v>0.10287</v>
      </c>
      <c r="F15">
        <v>11.641</v>
      </c>
      <c r="G15">
        <v>12.361000000000001</v>
      </c>
      <c r="H15">
        <v>12.826000000000001</v>
      </c>
      <c r="I15">
        <v>13.087999999999999</v>
      </c>
      <c r="J15">
        <v>13.513999999999999</v>
      </c>
      <c r="K15">
        <v>13.818</v>
      </c>
      <c r="L15">
        <v>14.295</v>
      </c>
      <c r="M15">
        <v>15.282999999999999</v>
      </c>
      <c r="N15">
        <v>16.427</v>
      </c>
      <c r="O15">
        <v>17.12</v>
      </c>
      <c r="P15">
        <v>17.625</v>
      </c>
      <c r="Q15">
        <v>18.434000000000001</v>
      </c>
      <c r="R15">
        <v>19.003</v>
      </c>
      <c r="S15">
        <v>20.186</v>
      </c>
      <c r="T15">
        <v>22.623000000000001</v>
      </c>
      <c r="U15">
        <v>74</v>
      </c>
      <c r="V15">
        <v>-1.1114999999999999</v>
      </c>
      <c r="W15">
        <v>15.283099999999999</v>
      </c>
      <c r="X15">
        <v>0.10287</v>
      </c>
      <c r="Y15">
        <v>10.744</v>
      </c>
      <c r="Z15">
        <v>11.721</v>
      </c>
      <c r="AA15">
        <v>12.698</v>
      </c>
      <c r="AB15">
        <v>13.865</v>
      </c>
      <c r="AC15">
        <v>15.282999999999999</v>
      </c>
      <c r="AD15">
        <v>17.047000000000001</v>
      </c>
      <c r="AE15">
        <v>19.305</v>
      </c>
      <c r="AF15">
        <v>22.303000000000001</v>
      </c>
      <c r="AG15">
        <v>25.300999999999998</v>
      </c>
    </row>
    <row r="16" spans="1:33" x14ac:dyDescent="0.25">
      <c r="A16">
        <v>75</v>
      </c>
      <c r="B16">
        <f t="shared" si="0"/>
        <v>6.25</v>
      </c>
      <c r="C16">
        <v>-1.1272</v>
      </c>
      <c r="D16">
        <v>15.2911</v>
      </c>
      <c r="E16">
        <v>0.10333000000000001</v>
      </c>
      <c r="F16">
        <v>11.641</v>
      </c>
      <c r="G16">
        <v>12.361000000000001</v>
      </c>
      <c r="H16">
        <v>12.827</v>
      </c>
      <c r="I16">
        <v>13.089</v>
      </c>
      <c r="J16">
        <v>13.516</v>
      </c>
      <c r="K16">
        <v>13.821</v>
      </c>
      <c r="L16">
        <v>14.298999999999999</v>
      </c>
      <c r="M16">
        <v>15.291</v>
      </c>
      <c r="N16">
        <v>16.442</v>
      </c>
      <c r="O16">
        <v>17.14</v>
      </c>
      <c r="P16">
        <v>17.649000000000001</v>
      </c>
      <c r="Q16">
        <v>18.466000000000001</v>
      </c>
      <c r="R16">
        <v>19.042000000000002</v>
      </c>
      <c r="S16">
        <v>20.239000000000001</v>
      </c>
      <c r="T16">
        <v>22.716999999999999</v>
      </c>
      <c r="U16">
        <v>75</v>
      </c>
      <c r="V16">
        <v>-1.1272</v>
      </c>
      <c r="W16">
        <v>15.2911</v>
      </c>
      <c r="X16">
        <v>0.10333000000000001</v>
      </c>
      <c r="Y16">
        <v>10.744</v>
      </c>
      <c r="Z16">
        <v>11.721</v>
      </c>
      <c r="AA16">
        <v>12.699</v>
      </c>
      <c r="AB16">
        <v>13.867000000000001</v>
      </c>
      <c r="AC16">
        <v>15.291</v>
      </c>
      <c r="AD16">
        <v>17.067</v>
      </c>
      <c r="AE16">
        <v>19.347000000000001</v>
      </c>
      <c r="AF16">
        <v>22.390999999999998</v>
      </c>
      <c r="AG16">
        <v>25.434999999999999</v>
      </c>
    </row>
    <row r="17" spans="1:33" x14ac:dyDescent="0.25">
      <c r="A17">
        <v>76</v>
      </c>
      <c r="B17">
        <f t="shared" si="0"/>
        <v>6.333333333333333</v>
      </c>
      <c r="C17">
        <v>-1.1427</v>
      </c>
      <c r="D17">
        <v>15.299799999999999</v>
      </c>
      <c r="E17">
        <v>0.10378999999999999</v>
      </c>
      <c r="F17">
        <v>11.641999999999999</v>
      </c>
      <c r="G17">
        <v>12.362</v>
      </c>
      <c r="H17">
        <v>12.827999999999999</v>
      </c>
      <c r="I17">
        <v>13.09</v>
      </c>
      <c r="J17">
        <v>13.518000000000001</v>
      </c>
      <c r="K17">
        <v>13.824</v>
      </c>
      <c r="L17">
        <v>14.303000000000001</v>
      </c>
      <c r="M17">
        <v>15.3</v>
      </c>
      <c r="N17">
        <v>16.457999999999998</v>
      </c>
      <c r="O17">
        <v>17.161000000000001</v>
      </c>
      <c r="P17">
        <v>17.673999999999999</v>
      </c>
      <c r="Q17">
        <v>18.5</v>
      </c>
      <c r="R17">
        <v>19.081</v>
      </c>
      <c r="S17">
        <v>20.295000000000002</v>
      </c>
      <c r="T17">
        <v>22.812999999999999</v>
      </c>
      <c r="U17">
        <v>76</v>
      </c>
      <c r="V17">
        <v>-1.1427</v>
      </c>
      <c r="W17">
        <v>15.299799999999999</v>
      </c>
      <c r="X17">
        <v>0.10378999999999999</v>
      </c>
      <c r="Y17">
        <v>10.744</v>
      </c>
      <c r="Z17">
        <v>11.722</v>
      </c>
      <c r="AA17">
        <v>12.7</v>
      </c>
      <c r="AB17">
        <v>13.87</v>
      </c>
      <c r="AC17">
        <v>15.3</v>
      </c>
      <c r="AD17">
        <v>17.087</v>
      </c>
      <c r="AE17">
        <v>19.390999999999998</v>
      </c>
      <c r="AF17">
        <v>22.481000000000002</v>
      </c>
      <c r="AG17">
        <v>25.571999999999999</v>
      </c>
    </row>
    <row r="18" spans="1:33" x14ac:dyDescent="0.25">
      <c r="A18">
        <v>77</v>
      </c>
      <c r="B18">
        <f t="shared" si="0"/>
        <v>6.416666666666667</v>
      </c>
      <c r="C18">
        <v>-1.1578999999999999</v>
      </c>
      <c r="D18">
        <v>15.3095</v>
      </c>
      <c r="E18">
        <v>0.10425</v>
      </c>
      <c r="F18">
        <v>11.643000000000001</v>
      </c>
      <c r="G18">
        <v>12.363</v>
      </c>
      <c r="H18">
        <v>12.83</v>
      </c>
      <c r="I18">
        <v>13.093</v>
      </c>
      <c r="J18">
        <v>13.521000000000001</v>
      </c>
      <c r="K18">
        <v>13.827999999999999</v>
      </c>
      <c r="L18">
        <v>14.308999999999999</v>
      </c>
      <c r="M18">
        <v>15.31</v>
      </c>
      <c r="N18">
        <v>16.475000000000001</v>
      </c>
      <c r="O18">
        <v>17.183</v>
      </c>
      <c r="P18">
        <v>17.701000000000001</v>
      </c>
      <c r="Q18">
        <v>18.533999999999999</v>
      </c>
      <c r="R18">
        <v>19.123000000000001</v>
      </c>
      <c r="S18">
        <v>20.352</v>
      </c>
      <c r="T18">
        <v>22.911999999999999</v>
      </c>
      <c r="U18">
        <v>77</v>
      </c>
      <c r="V18">
        <v>-1.1578999999999999</v>
      </c>
      <c r="W18">
        <v>15.3095</v>
      </c>
      <c r="X18">
        <v>0.10425</v>
      </c>
      <c r="Y18">
        <v>10.744999999999999</v>
      </c>
      <c r="Z18">
        <v>11.723000000000001</v>
      </c>
      <c r="AA18">
        <v>12.701000000000001</v>
      </c>
      <c r="AB18">
        <v>13.874000000000001</v>
      </c>
      <c r="AC18">
        <v>15.31</v>
      </c>
      <c r="AD18">
        <v>17.108000000000001</v>
      </c>
      <c r="AE18">
        <v>19.436</v>
      </c>
      <c r="AF18">
        <v>22.574000000000002</v>
      </c>
      <c r="AG18">
        <v>25.712</v>
      </c>
    </row>
    <row r="19" spans="1:33" x14ac:dyDescent="0.25">
      <c r="A19">
        <v>78</v>
      </c>
      <c r="B19">
        <f t="shared" si="0"/>
        <v>6.5</v>
      </c>
      <c r="C19">
        <v>-1.1728000000000001</v>
      </c>
      <c r="D19">
        <v>15.32</v>
      </c>
      <c r="E19">
        <v>0.10471</v>
      </c>
      <c r="F19">
        <v>11.645</v>
      </c>
      <c r="G19">
        <v>12.365</v>
      </c>
      <c r="H19">
        <v>12.832000000000001</v>
      </c>
      <c r="I19">
        <v>13.096</v>
      </c>
      <c r="J19">
        <v>13.525</v>
      </c>
      <c r="K19">
        <v>13.832000000000001</v>
      </c>
      <c r="L19">
        <v>14.315</v>
      </c>
      <c r="M19">
        <v>15.32</v>
      </c>
      <c r="N19">
        <v>16.492000000000001</v>
      </c>
      <c r="O19">
        <v>17.206</v>
      </c>
      <c r="P19">
        <v>17.728000000000002</v>
      </c>
      <c r="Q19">
        <v>18.57</v>
      </c>
      <c r="R19">
        <v>19.164999999999999</v>
      </c>
      <c r="S19">
        <v>20.41</v>
      </c>
      <c r="T19">
        <v>23.013000000000002</v>
      </c>
      <c r="U19">
        <v>78</v>
      </c>
      <c r="V19">
        <v>-1.1728000000000001</v>
      </c>
      <c r="W19">
        <v>15.32</v>
      </c>
      <c r="X19">
        <v>0.10471</v>
      </c>
      <c r="Y19">
        <v>10.746</v>
      </c>
      <c r="Z19">
        <v>11.725</v>
      </c>
      <c r="AA19">
        <v>12.704000000000001</v>
      </c>
      <c r="AB19">
        <v>13.879</v>
      </c>
      <c r="AC19">
        <v>15.32</v>
      </c>
      <c r="AD19">
        <v>17.131</v>
      </c>
      <c r="AE19">
        <v>19.481999999999999</v>
      </c>
      <c r="AF19">
        <v>22.667999999999999</v>
      </c>
      <c r="AG19">
        <v>25.855</v>
      </c>
    </row>
    <row r="20" spans="1:33" x14ac:dyDescent="0.25">
      <c r="A20">
        <v>79</v>
      </c>
      <c r="B20">
        <f t="shared" si="0"/>
        <v>6.583333333333333</v>
      </c>
      <c r="C20">
        <v>-1.1875</v>
      </c>
      <c r="D20">
        <v>15.3314</v>
      </c>
      <c r="E20">
        <v>0.10517</v>
      </c>
      <c r="F20">
        <v>11.647</v>
      </c>
      <c r="G20">
        <v>12.368</v>
      </c>
      <c r="H20">
        <v>12.836</v>
      </c>
      <c r="I20">
        <v>13.099</v>
      </c>
      <c r="J20">
        <v>13.53</v>
      </c>
      <c r="K20">
        <v>13.837999999999999</v>
      </c>
      <c r="L20">
        <v>14.321999999999999</v>
      </c>
      <c r="M20">
        <v>15.331</v>
      </c>
      <c r="N20">
        <v>16.510999999999999</v>
      </c>
      <c r="O20">
        <v>17.23</v>
      </c>
      <c r="P20">
        <v>17.757000000000001</v>
      </c>
      <c r="Q20">
        <v>18.606999999999999</v>
      </c>
      <c r="R20">
        <v>19.209</v>
      </c>
      <c r="S20">
        <v>20.47</v>
      </c>
      <c r="T20">
        <v>23.117000000000001</v>
      </c>
      <c r="U20">
        <v>79</v>
      </c>
      <c r="V20">
        <v>-1.1875</v>
      </c>
      <c r="W20">
        <v>15.3314</v>
      </c>
      <c r="X20">
        <v>0.10517</v>
      </c>
      <c r="Y20">
        <v>10.747999999999999</v>
      </c>
      <c r="Z20">
        <v>11.727</v>
      </c>
      <c r="AA20">
        <v>12.707000000000001</v>
      </c>
      <c r="AB20">
        <v>13.885</v>
      </c>
      <c r="AC20">
        <v>15.331</v>
      </c>
      <c r="AD20">
        <v>17.154</v>
      </c>
      <c r="AE20">
        <v>19.529</v>
      </c>
      <c r="AF20">
        <v>22.765999999999998</v>
      </c>
      <c r="AG20">
        <v>26.001999999999999</v>
      </c>
    </row>
    <row r="21" spans="1:33" x14ac:dyDescent="0.25">
      <c r="A21">
        <v>80</v>
      </c>
      <c r="B21">
        <f t="shared" si="0"/>
        <v>6.666666666666667</v>
      </c>
      <c r="C21">
        <v>-1.2019</v>
      </c>
      <c r="D21">
        <v>15.3439</v>
      </c>
      <c r="E21">
        <v>0.10562000000000001</v>
      </c>
      <c r="F21">
        <v>11.651</v>
      </c>
      <c r="G21">
        <v>12.372</v>
      </c>
      <c r="H21">
        <v>12.84</v>
      </c>
      <c r="I21">
        <v>13.103999999999999</v>
      </c>
      <c r="J21">
        <v>13.535</v>
      </c>
      <c r="K21">
        <v>13.843999999999999</v>
      </c>
      <c r="L21">
        <v>14.33</v>
      </c>
      <c r="M21">
        <v>15.343999999999999</v>
      </c>
      <c r="N21">
        <v>16.53</v>
      </c>
      <c r="O21">
        <v>17.254999999999999</v>
      </c>
      <c r="P21">
        <v>17.786999999999999</v>
      </c>
      <c r="Q21">
        <v>18.645</v>
      </c>
      <c r="R21">
        <v>19.254000000000001</v>
      </c>
      <c r="S21">
        <v>20.530999999999999</v>
      </c>
      <c r="T21">
        <v>23.222000000000001</v>
      </c>
      <c r="U21">
        <v>80</v>
      </c>
      <c r="V21">
        <v>-1.2019</v>
      </c>
      <c r="W21">
        <v>15.3439</v>
      </c>
      <c r="X21">
        <v>0.10562000000000001</v>
      </c>
      <c r="Y21">
        <v>10.750999999999999</v>
      </c>
      <c r="Z21">
        <v>11.731</v>
      </c>
      <c r="AA21">
        <v>12.711</v>
      </c>
      <c r="AB21">
        <v>13.891999999999999</v>
      </c>
      <c r="AC21">
        <v>15.343999999999999</v>
      </c>
      <c r="AD21">
        <v>17.178999999999998</v>
      </c>
      <c r="AE21">
        <v>19.577999999999999</v>
      </c>
      <c r="AF21">
        <v>22.864000000000001</v>
      </c>
      <c r="AG21">
        <v>26.15</v>
      </c>
    </row>
    <row r="22" spans="1:33" x14ac:dyDescent="0.25">
      <c r="A22">
        <v>81</v>
      </c>
      <c r="B22">
        <f t="shared" si="0"/>
        <v>6.75</v>
      </c>
      <c r="C22">
        <v>-1.216</v>
      </c>
      <c r="D22">
        <v>15.357200000000001</v>
      </c>
      <c r="E22">
        <v>0.10607999999999999</v>
      </c>
      <c r="F22">
        <v>11.654</v>
      </c>
      <c r="G22">
        <v>12.375999999999999</v>
      </c>
      <c r="H22">
        <v>12.845000000000001</v>
      </c>
      <c r="I22">
        <v>13.11</v>
      </c>
      <c r="J22">
        <v>13.542</v>
      </c>
      <c r="K22">
        <v>13.851000000000001</v>
      </c>
      <c r="L22">
        <v>14.339</v>
      </c>
      <c r="M22">
        <v>15.356999999999999</v>
      </c>
      <c r="N22">
        <v>16.550999999999998</v>
      </c>
      <c r="O22">
        <v>17.280999999999999</v>
      </c>
      <c r="P22">
        <v>17.818000000000001</v>
      </c>
      <c r="Q22">
        <v>18.684999999999999</v>
      </c>
      <c r="R22">
        <v>19.3</v>
      </c>
      <c r="S22">
        <v>20.594000000000001</v>
      </c>
      <c r="T22">
        <v>23.331</v>
      </c>
      <c r="U22">
        <v>81</v>
      </c>
      <c r="V22">
        <v>-1.216</v>
      </c>
      <c r="W22">
        <v>15.357200000000001</v>
      </c>
      <c r="X22">
        <v>0.10607999999999999</v>
      </c>
      <c r="Y22">
        <v>10.754</v>
      </c>
      <c r="Z22">
        <v>11.734999999999999</v>
      </c>
      <c r="AA22">
        <v>12.715999999999999</v>
      </c>
      <c r="AB22">
        <v>13.898999999999999</v>
      </c>
      <c r="AC22">
        <v>15.356999999999999</v>
      </c>
      <c r="AD22">
        <v>17.204000000000001</v>
      </c>
      <c r="AE22">
        <v>19.628</v>
      </c>
      <c r="AF22">
        <v>22.966000000000001</v>
      </c>
      <c r="AG22">
        <v>26.303999999999998</v>
      </c>
    </row>
    <row r="23" spans="1:33" x14ac:dyDescent="0.25">
      <c r="A23">
        <v>82</v>
      </c>
      <c r="B23">
        <f t="shared" si="0"/>
        <v>6.833333333333333</v>
      </c>
      <c r="C23">
        <v>-1.2298</v>
      </c>
      <c r="D23">
        <v>15.371700000000001</v>
      </c>
      <c r="E23">
        <v>0.10654</v>
      </c>
      <c r="F23">
        <v>11.659000000000001</v>
      </c>
      <c r="G23">
        <v>12.381</v>
      </c>
      <c r="H23">
        <v>12.851000000000001</v>
      </c>
      <c r="I23">
        <v>13.116</v>
      </c>
      <c r="J23">
        <v>13.548999999999999</v>
      </c>
      <c r="K23">
        <v>13.86</v>
      </c>
      <c r="L23">
        <v>14.349</v>
      </c>
      <c r="M23">
        <v>15.372</v>
      </c>
      <c r="N23">
        <v>16.573</v>
      </c>
      <c r="O23">
        <v>17.309000000000001</v>
      </c>
      <c r="P23">
        <v>17.850000000000001</v>
      </c>
      <c r="Q23">
        <v>18.725999999999999</v>
      </c>
      <c r="R23">
        <v>19.347999999999999</v>
      </c>
      <c r="S23">
        <v>20.658999999999999</v>
      </c>
      <c r="T23">
        <v>23.443000000000001</v>
      </c>
      <c r="U23">
        <v>82</v>
      </c>
      <c r="V23">
        <v>-1.2298</v>
      </c>
      <c r="W23">
        <v>15.371700000000001</v>
      </c>
      <c r="X23">
        <v>0.10654</v>
      </c>
      <c r="Y23">
        <v>10.757999999999999</v>
      </c>
      <c r="Z23">
        <v>11.74</v>
      </c>
      <c r="AA23">
        <v>12.721</v>
      </c>
      <c r="AB23">
        <v>13.907</v>
      </c>
      <c r="AC23">
        <v>15.372</v>
      </c>
      <c r="AD23">
        <v>17.231000000000002</v>
      </c>
      <c r="AE23">
        <v>19.68</v>
      </c>
      <c r="AF23">
        <v>23.071000000000002</v>
      </c>
      <c r="AG23">
        <v>26.460999999999999</v>
      </c>
    </row>
    <row r="24" spans="1:33" x14ac:dyDescent="0.25">
      <c r="A24">
        <v>83</v>
      </c>
      <c r="B24">
        <f t="shared" si="0"/>
        <v>6.916666666666667</v>
      </c>
      <c r="C24">
        <v>-1.2433000000000001</v>
      </c>
      <c r="D24">
        <v>15.3871</v>
      </c>
      <c r="E24">
        <v>0.107</v>
      </c>
      <c r="F24">
        <v>11.664</v>
      </c>
      <c r="G24">
        <v>12.387</v>
      </c>
      <c r="H24">
        <v>12.856999999999999</v>
      </c>
      <c r="I24">
        <v>13.122999999999999</v>
      </c>
      <c r="J24">
        <v>13.557</v>
      </c>
      <c r="K24">
        <v>13.869</v>
      </c>
      <c r="L24">
        <v>14.36</v>
      </c>
      <c r="M24">
        <v>15.387</v>
      </c>
      <c r="N24">
        <v>16.596</v>
      </c>
      <c r="O24">
        <v>17.337</v>
      </c>
      <c r="P24">
        <v>17.882999999999999</v>
      </c>
      <c r="Q24">
        <v>18.768000000000001</v>
      </c>
      <c r="R24">
        <v>19.396999999999998</v>
      </c>
      <c r="S24">
        <v>20.725999999999999</v>
      </c>
      <c r="T24">
        <v>23.556999999999999</v>
      </c>
      <c r="U24">
        <v>83</v>
      </c>
      <c r="V24">
        <v>-1.2433000000000001</v>
      </c>
      <c r="W24">
        <v>15.3871</v>
      </c>
      <c r="X24">
        <v>0.107</v>
      </c>
      <c r="Y24">
        <v>10.762</v>
      </c>
      <c r="Z24">
        <v>11.744999999999999</v>
      </c>
      <c r="AA24">
        <v>12.728</v>
      </c>
      <c r="AB24">
        <v>13.916</v>
      </c>
      <c r="AC24">
        <v>15.387</v>
      </c>
      <c r="AD24">
        <v>17.259</v>
      </c>
      <c r="AE24">
        <v>19.734000000000002</v>
      </c>
      <c r="AF24">
        <v>23.178000000000001</v>
      </c>
      <c r="AG24">
        <v>26.620999999999999</v>
      </c>
    </row>
    <row r="25" spans="1:33" x14ac:dyDescent="0.25">
      <c r="A25">
        <v>84</v>
      </c>
      <c r="B25">
        <f t="shared" si="0"/>
        <v>7</v>
      </c>
      <c r="C25">
        <v>-1.2565</v>
      </c>
      <c r="D25">
        <v>15.403600000000001</v>
      </c>
      <c r="E25">
        <v>0.10746</v>
      </c>
      <c r="F25">
        <v>11.670999999999999</v>
      </c>
      <c r="G25">
        <v>12.394</v>
      </c>
      <c r="H25">
        <v>12.865</v>
      </c>
      <c r="I25">
        <v>13.131</v>
      </c>
      <c r="J25">
        <v>13.566000000000001</v>
      </c>
      <c r="K25">
        <v>13.879</v>
      </c>
      <c r="L25">
        <v>14.371</v>
      </c>
      <c r="M25">
        <v>15.404</v>
      </c>
      <c r="N25">
        <v>16.62</v>
      </c>
      <c r="O25">
        <v>17.367000000000001</v>
      </c>
      <c r="P25">
        <v>17.917999999999999</v>
      </c>
      <c r="Q25">
        <v>18.812000000000001</v>
      </c>
      <c r="R25">
        <v>19.448</v>
      </c>
      <c r="S25">
        <v>20.794</v>
      </c>
      <c r="T25">
        <v>23.673999999999999</v>
      </c>
      <c r="U25">
        <v>84</v>
      </c>
      <c r="V25">
        <v>-1.2565</v>
      </c>
      <c r="W25">
        <v>15.403600000000001</v>
      </c>
      <c r="X25">
        <v>0.10746</v>
      </c>
      <c r="Y25">
        <v>10.766999999999999</v>
      </c>
      <c r="Z25">
        <v>11.750999999999999</v>
      </c>
      <c r="AA25">
        <v>12.734999999999999</v>
      </c>
      <c r="AB25">
        <v>13.927</v>
      </c>
      <c r="AC25">
        <v>15.404</v>
      </c>
      <c r="AD25">
        <v>17.289000000000001</v>
      </c>
      <c r="AE25">
        <v>19.789000000000001</v>
      </c>
      <c r="AF25">
        <v>23.286999999999999</v>
      </c>
      <c r="AG25">
        <v>26.785</v>
      </c>
    </row>
    <row r="26" spans="1:33" x14ac:dyDescent="0.25">
      <c r="A26">
        <v>85</v>
      </c>
      <c r="B26">
        <f t="shared" si="0"/>
        <v>7.083333333333333</v>
      </c>
      <c r="C26">
        <v>-1.2693000000000001</v>
      </c>
      <c r="D26">
        <v>15.421099999999999</v>
      </c>
      <c r="E26">
        <v>0.10792</v>
      </c>
      <c r="F26">
        <v>11.677</v>
      </c>
      <c r="G26">
        <v>12.401</v>
      </c>
      <c r="H26">
        <v>12.872999999999999</v>
      </c>
      <c r="I26">
        <v>13.14</v>
      </c>
      <c r="J26">
        <v>13.576000000000001</v>
      </c>
      <c r="K26">
        <v>13.89</v>
      </c>
      <c r="L26">
        <v>14.384</v>
      </c>
      <c r="M26">
        <v>15.420999999999999</v>
      </c>
      <c r="N26">
        <v>16.645</v>
      </c>
      <c r="O26">
        <v>17.398</v>
      </c>
      <c r="P26">
        <v>17.954000000000001</v>
      </c>
      <c r="Q26">
        <v>18.856999999999999</v>
      </c>
      <c r="R26">
        <v>19.501000000000001</v>
      </c>
      <c r="S26">
        <v>20.864000000000001</v>
      </c>
      <c r="T26">
        <v>23.792999999999999</v>
      </c>
      <c r="U26">
        <v>85</v>
      </c>
      <c r="V26">
        <v>-1.2693000000000001</v>
      </c>
      <c r="W26">
        <v>15.421099999999999</v>
      </c>
      <c r="X26">
        <v>0.10792</v>
      </c>
      <c r="Y26">
        <v>10.773</v>
      </c>
      <c r="Z26">
        <v>11.757999999999999</v>
      </c>
      <c r="AA26">
        <v>12.743</v>
      </c>
      <c r="AB26">
        <v>13.938000000000001</v>
      </c>
      <c r="AC26">
        <v>15.420999999999999</v>
      </c>
      <c r="AD26">
        <v>17.318999999999999</v>
      </c>
      <c r="AE26">
        <v>19.844999999999999</v>
      </c>
      <c r="AF26">
        <v>23.399000000000001</v>
      </c>
      <c r="AG26">
        <v>26.952999999999999</v>
      </c>
    </row>
    <row r="27" spans="1:33" x14ac:dyDescent="0.25">
      <c r="A27">
        <v>86</v>
      </c>
      <c r="B27">
        <f t="shared" si="0"/>
        <v>7.166666666666667</v>
      </c>
      <c r="C27">
        <v>-1.2819</v>
      </c>
      <c r="D27">
        <v>15.4397</v>
      </c>
      <c r="E27">
        <v>0.10836999999999999</v>
      </c>
      <c r="F27">
        <v>11.685</v>
      </c>
      <c r="G27">
        <v>12.41</v>
      </c>
      <c r="H27">
        <v>12.882</v>
      </c>
      <c r="I27">
        <v>13.15</v>
      </c>
      <c r="J27">
        <v>13.587</v>
      </c>
      <c r="K27">
        <v>13.901999999999999</v>
      </c>
      <c r="L27">
        <v>14.398</v>
      </c>
      <c r="M27">
        <v>15.44</v>
      </c>
      <c r="N27">
        <v>16.670999999999999</v>
      </c>
      <c r="O27">
        <v>17.43</v>
      </c>
      <c r="P27">
        <v>17.991</v>
      </c>
      <c r="Q27">
        <v>18.902999999999999</v>
      </c>
      <c r="R27">
        <v>19.553999999999998</v>
      </c>
      <c r="S27">
        <v>20.934999999999999</v>
      </c>
      <c r="T27">
        <v>23.914000000000001</v>
      </c>
      <c r="U27">
        <v>86</v>
      </c>
      <c r="V27">
        <v>-1.2819</v>
      </c>
      <c r="W27">
        <v>15.4397</v>
      </c>
      <c r="X27">
        <v>0.10836999999999999</v>
      </c>
      <c r="Y27">
        <v>10.779</v>
      </c>
      <c r="Z27">
        <v>11.766</v>
      </c>
      <c r="AA27">
        <v>12.752000000000001</v>
      </c>
      <c r="AB27">
        <v>13.95</v>
      </c>
      <c r="AC27">
        <v>15.44</v>
      </c>
      <c r="AD27">
        <v>17.350000000000001</v>
      </c>
      <c r="AE27">
        <v>19.902999999999999</v>
      </c>
      <c r="AF27">
        <v>23.512</v>
      </c>
      <c r="AG27">
        <v>27.122</v>
      </c>
    </row>
    <row r="28" spans="1:33" x14ac:dyDescent="0.25">
      <c r="A28">
        <v>87</v>
      </c>
      <c r="B28">
        <f t="shared" si="0"/>
        <v>7.25</v>
      </c>
      <c r="C28">
        <v>-1.2941</v>
      </c>
      <c r="D28">
        <v>15.459300000000001</v>
      </c>
      <c r="E28">
        <v>0.10883</v>
      </c>
      <c r="F28">
        <v>11.693</v>
      </c>
      <c r="G28">
        <v>12.419</v>
      </c>
      <c r="H28">
        <v>12.891999999999999</v>
      </c>
      <c r="I28">
        <v>13.16</v>
      </c>
      <c r="J28">
        <v>13.599</v>
      </c>
      <c r="K28">
        <v>13.914</v>
      </c>
      <c r="L28">
        <v>14.412000000000001</v>
      </c>
      <c r="M28">
        <v>15.459</v>
      </c>
      <c r="N28">
        <v>16.699000000000002</v>
      </c>
      <c r="O28">
        <v>17.463999999999999</v>
      </c>
      <c r="P28">
        <v>18.03</v>
      </c>
      <c r="Q28">
        <v>18.951000000000001</v>
      </c>
      <c r="R28">
        <v>19.609000000000002</v>
      </c>
      <c r="S28">
        <v>21.009</v>
      </c>
      <c r="T28">
        <v>24.039000000000001</v>
      </c>
      <c r="U28">
        <v>87</v>
      </c>
      <c r="V28">
        <v>-1.2941</v>
      </c>
      <c r="W28">
        <v>15.459300000000001</v>
      </c>
      <c r="X28">
        <v>0.10883</v>
      </c>
      <c r="Y28">
        <v>10.786</v>
      </c>
      <c r="Z28">
        <v>11.773999999999999</v>
      </c>
      <c r="AA28">
        <v>12.762</v>
      </c>
      <c r="AB28">
        <v>13.962999999999999</v>
      </c>
      <c r="AC28">
        <v>15.459</v>
      </c>
      <c r="AD28">
        <v>17.382999999999999</v>
      </c>
      <c r="AE28">
        <v>19.963000000000001</v>
      </c>
      <c r="AF28">
        <v>23.629000000000001</v>
      </c>
      <c r="AG28">
        <v>27.295999999999999</v>
      </c>
    </row>
    <row r="29" spans="1:33" x14ac:dyDescent="0.25">
      <c r="A29">
        <v>88</v>
      </c>
      <c r="B29">
        <f t="shared" si="0"/>
        <v>7.333333333333333</v>
      </c>
      <c r="C29">
        <v>-1.306</v>
      </c>
      <c r="D29">
        <v>15.479799999999999</v>
      </c>
      <c r="E29">
        <v>0.10929</v>
      </c>
      <c r="F29">
        <v>11.702</v>
      </c>
      <c r="G29">
        <v>12.429</v>
      </c>
      <c r="H29">
        <v>12.903</v>
      </c>
      <c r="I29">
        <v>13.172000000000001</v>
      </c>
      <c r="J29">
        <v>13.611000000000001</v>
      </c>
      <c r="K29">
        <v>13.928000000000001</v>
      </c>
      <c r="L29">
        <v>14.428000000000001</v>
      </c>
      <c r="M29">
        <v>15.48</v>
      </c>
      <c r="N29">
        <v>16.727</v>
      </c>
      <c r="O29">
        <v>17.498999999999999</v>
      </c>
      <c r="P29">
        <v>18.068999999999999</v>
      </c>
      <c r="Q29">
        <v>19</v>
      </c>
      <c r="R29">
        <v>19.666</v>
      </c>
      <c r="S29">
        <v>21.084</v>
      </c>
      <c r="T29">
        <v>24.167000000000002</v>
      </c>
      <c r="U29">
        <v>88</v>
      </c>
      <c r="V29">
        <v>-1.306</v>
      </c>
      <c r="W29">
        <v>15.479799999999999</v>
      </c>
      <c r="X29">
        <v>0.10929</v>
      </c>
      <c r="Y29">
        <v>10.792999999999999</v>
      </c>
      <c r="Z29">
        <v>11.782999999999999</v>
      </c>
      <c r="AA29">
        <v>12.772</v>
      </c>
      <c r="AB29">
        <v>13.976000000000001</v>
      </c>
      <c r="AC29">
        <v>15.48</v>
      </c>
      <c r="AD29">
        <v>17.417000000000002</v>
      </c>
      <c r="AE29">
        <v>20.023</v>
      </c>
      <c r="AF29">
        <v>23.748999999999999</v>
      </c>
      <c r="AG29">
        <v>27.474</v>
      </c>
    </row>
    <row r="30" spans="1:33" x14ac:dyDescent="0.25">
      <c r="A30">
        <v>89</v>
      </c>
      <c r="B30">
        <f t="shared" si="0"/>
        <v>7.416666666666667</v>
      </c>
      <c r="C30">
        <v>-1.3174999999999999</v>
      </c>
      <c r="D30">
        <v>15.5014</v>
      </c>
      <c r="E30">
        <v>0.10974</v>
      </c>
      <c r="F30">
        <v>11.712</v>
      </c>
      <c r="G30">
        <v>12.439</v>
      </c>
      <c r="H30">
        <v>12.914999999999999</v>
      </c>
      <c r="I30">
        <v>13.183999999999999</v>
      </c>
      <c r="J30">
        <v>13.625</v>
      </c>
      <c r="K30">
        <v>13.943</v>
      </c>
      <c r="L30">
        <v>14.444000000000001</v>
      </c>
      <c r="M30">
        <v>15.500999999999999</v>
      </c>
      <c r="N30">
        <v>16.757000000000001</v>
      </c>
      <c r="O30">
        <v>17.533999999999999</v>
      </c>
      <c r="P30">
        <v>18.11</v>
      </c>
      <c r="Q30">
        <v>19.05</v>
      </c>
      <c r="R30">
        <v>19.722999999999999</v>
      </c>
      <c r="S30">
        <v>21.16</v>
      </c>
      <c r="T30">
        <v>24.295000000000002</v>
      </c>
      <c r="U30">
        <v>89</v>
      </c>
      <c r="V30">
        <v>-1.3174999999999999</v>
      </c>
      <c r="W30">
        <v>15.5014</v>
      </c>
      <c r="X30">
        <v>0.10974</v>
      </c>
      <c r="Y30">
        <v>10.802</v>
      </c>
      <c r="Z30">
        <v>11.792999999999999</v>
      </c>
      <c r="AA30">
        <v>12.782999999999999</v>
      </c>
      <c r="AB30">
        <v>13.991</v>
      </c>
      <c r="AC30">
        <v>15.500999999999999</v>
      </c>
      <c r="AD30">
        <v>17.452000000000002</v>
      </c>
      <c r="AE30">
        <v>20.085000000000001</v>
      </c>
      <c r="AF30">
        <v>23.869</v>
      </c>
      <c r="AG30">
        <v>27.652999999999999</v>
      </c>
    </row>
    <row r="31" spans="1:33" x14ac:dyDescent="0.25">
      <c r="A31">
        <v>90</v>
      </c>
      <c r="B31">
        <f t="shared" si="0"/>
        <v>7.5</v>
      </c>
      <c r="C31">
        <v>-1.3287</v>
      </c>
      <c r="D31">
        <v>15.523999999999999</v>
      </c>
      <c r="E31">
        <v>0.11020000000000001</v>
      </c>
      <c r="F31">
        <v>11.722</v>
      </c>
      <c r="G31">
        <v>12.451000000000001</v>
      </c>
      <c r="H31">
        <v>12.927</v>
      </c>
      <c r="I31">
        <v>13.196999999999999</v>
      </c>
      <c r="J31">
        <v>13.638999999999999</v>
      </c>
      <c r="K31">
        <v>13.958</v>
      </c>
      <c r="L31">
        <v>14.462</v>
      </c>
      <c r="M31">
        <v>15.523999999999999</v>
      </c>
      <c r="N31">
        <v>16.788</v>
      </c>
      <c r="O31">
        <v>17.571000000000002</v>
      </c>
      <c r="P31">
        <v>18.152000000000001</v>
      </c>
      <c r="Q31">
        <v>19.102</v>
      </c>
      <c r="R31">
        <v>19.783000000000001</v>
      </c>
      <c r="S31">
        <v>21.239000000000001</v>
      </c>
      <c r="T31">
        <v>24.428000000000001</v>
      </c>
      <c r="U31">
        <v>90</v>
      </c>
      <c r="V31">
        <v>-1.3287</v>
      </c>
      <c r="W31">
        <v>15.523999999999999</v>
      </c>
      <c r="X31">
        <v>0.11020000000000001</v>
      </c>
      <c r="Y31">
        <v>10.81</v>
      </c>
      <c r="Z31">
        <v>11.803000000000001</v>
      </c>
      <c r="AA31">
        <v>12.795</v>
      </c>
      <c r="AB31">
        <v>14.007</v>
      </c>
      <c r="AC31">
        <v>15.523999999999999</v>
      </c>
      <c r="AD31">
        <v>17.488</v>
      </c>
      <c r="AE31">
        <v>20.149000000000001</v>
      </c>
      <c r="AF31">
        <v>23.994</v>
      </c>
      <c r="AG31">
        <v>27.838000000000001</v>
      </c>
    </row>
    <row r="32" spans="1:33" x14ac:dyDescent="0.25">
      <c r="A32">
        <v>91</v>
      </c>
      <c r="B32">
        <f t="shared" si="0"/>
        <v>7.583333333333333</v>
      </c>
      <c r="C32">
        <v>-1.3394999999999999</v>
      </c>
      <c r="D32">
        <v>15.547599999999999</v>
      </c>
      <c r="E32">
        <v>0.11065</v>
      </c>
      <c r="F32">
        <v>11.733000000000001</v>
      </c>
      <c r="G32">
        <v>12.462999999999999</v>
      </c>
      <c r="H32">
        <v>12.94</v>
      </c>
      <c r="I32">
        <v>13.211</v>
      </c>
      <c r="J32">
        <v>13.654999999999999</v>
      </c>
      <c r="K32">
        <v>13.974</v>
      </c>
      <c r="L32">
        <v>14.48</v>
      </c>
      <c r="M32">
        <v>15.548</v>
      </c>
      <c r="N32">
        <v>16.818999999999999</v>
      </c>
      <c r="O32">
        <v>17.609000000000002</v>
      </c>
      <c r="P32">
        <v>18.195</v>
      </c>
      <c r="Q32">
        <v>19.154</v>
      </c>
      <c r="R32">
        <v>19.843</v>
      </c>
      <c r="S32">
        <v>21.318000000000001</v>
      </c>
      <c r="T32">
        <v>24.562000000000001</v>
      </c>
      <c r="U32">
        <v>91</v>
      </c>
      <c r="V32">
        <v>-1.3394999999999999</v>
      </c>
      <c r="W32">
        <v>15.547599999999999</v>
      </c>
      <c r="X32">
        <v>0.11065</v>
      </c>
      <c r="Y32">
        <v>10.82</v>
      </c>
      <c r="Z32">
        <v>11.814</v>
      </c>
      <c r="AA32">
        <v>12.808</v>
      </c>
      <c r="AB32">
        <v>14.023</v>
      </c>
      <c r="AC32">
        <v>15.548</v>
      </c>
      <c r="AD32">
        <v>17.526</v>
      </c>
      <c r="AE32">
        <v>20.213999999999999</v>
      </c>
      <c r="AF32">
        <v>24.119</v>
      </c>
      <c r="AG32">
        <v>28.023</v>
      </c>
    </row>
    <row r="33" spans="1:33" x14ac:dyDescent="0.25">
      <c r="A33">
        <v>92</v>
      </c>
      <c r="B33">
        <f t="shared" si="0"/>
        <v>7.666666666666667</v>
      </c>
      <c r="C33">
        <v>-1.3499000000000001</v>
      </c>
      <c r="D33">
        <v>15.5723</v>
      </c>
      <c r="E33">
        <v>0.1111</v>
      </c>
      <c r="F33">
        <v>11.744999999999999</v>
      </c>
      <c r="G33">
        <v>12.476000000000001</v>
      </c>
      <c r="H33">
        <v>12.954000000000001</v>
      </c>
      <c r="I33">
        <v>13.226000000000001</v>
      </c>
      <c r="J33">
        <v>13.670999999999999</v>
      </c>
      <c r="K33">
        <v>13.992000000000001</v>
      </c>
      <c r="L33">
        <v>14.499000000000001</v>
      </c>
      <c r="M33">
        <v>15.571999999999999</v>
      </c>
      <c r="N33">
        <v>16.852</v>
      </c>
      <c r="O33">
        <v>17.648</v>
      </c>
      <c r="P33">
        <v>18.239999999999998</v>
      </c>
      <c r="Q33">
        <v>19.207999999999998</v>
      </c>
      <c r="R33">
        <v>19.905000000000001</v>
      </c>
      <c r="S33">
        <v>21.399000000000001</v>
      </c>
      <c r="T33">
        <v>24.698</v>
      </c>
      <c r="U33">
        <v>92</v>
      </c>
      <c r="V33">
        <v>-1.3499000000000001</v>
      </c>
      <c r="W33">
        <v>15.5723</v>
      </c>
      <c r="X33">
        <v>0.1111</v>
      </c>
      <c r="Y33">
        <v>10.83</v>
      </c>
      <c r="Z33">
        <v>11.826000000000001</v>
      </c>
      <c r="AA33">
        <v>12.821999999999999</v>
      </c>
      <c r="AB33">
        <v>14.041</v>
      </c>
      <c r="AC33">
        <v>15.571999999999999</v>
      </c>
      <c r="AD33">
        <v>17.564</v>
      </c>
      <c r="AE33">
        <v>20.280999999999999</v>
      </c>
      <c r="AF33">
        <v>24.245999999999999</v>
      </c>
      <c r="AG33">
        <v>28.212</v>
      </c>
    </row>
    <row r="34" spans="1:33" x14ac:dyDescent="0.25">
      <c r="A34">
        <v>93</v>
      </c>
      <c r="B34">
        <f t="shared" si="0"/>
        <v>7.75</v>
      </c>
      <c r="C34">
        <v>-1.36</v>
      </c>
      <c r="D34">
        <v>15.597899999999999</v>
      </c>
      <c r="E34">
        <v>0.11156000000000001</v>
      </c>
      <c r="F34">
        <v>11.757</v>
      </c>
      <c r="G34">
        <v>12.489000000000001</v>
      </c>
      <c r="H34">
        <v>12.968999999999999</v>
      </c>
      <c r="I34">
        <v>13.241</v>
      </c>
      <c r="J34">
        <v>13.688000000000001</v>
      </c>
      <c r="K34">
        <v>14.01</v>
      </c>
      <c r="L34">
        <v>14.52</v>
      </c>
      <c r="M34">
        <v>15.598000000000001</v>
      </c>
      <c r="N34">
        <v>16.887</v>
      </c>
      <c r="O34">
        <v>17.689</v>
      </c>
      <c r="P34">
        <v>18.286000000000001</v>
      </c>
      <c r="Q34">
        <v>19.263999999999999</v>
      </c>
      <c r="R34">
        <v>19.969000000000001</v>
      </c>
      <c r="S34">
        <v>21.483000000000001</v>
      </c>
      <c r="T34">
        <v>24.838000000000001</v>
      </c>
      <c r="U34">
        <v>93</v>
      </c>
      <c r="V34">
        <v>-1.36</v>
      </c>
      <c r="W34">
        <v>15.597899999999999</v>
      </c>
      <c r="X34">
        <v>0.11156000000000001</v>
      </c>
      <c r="Y34">
        <v>10.84</v>
      </c>
      <c r="Z34">
        <v>11.837999999999999</v>
      </c>
      <c r="AA34">
        <v>12.836</v>
      </c>
      <c r="AB34">
        <v>14.058999999999999</v>
      </c>
      <c r="AC34">
        <v>15.598000000000001</v>
      </c>
      <c r="AD34">
        <v>17.603999999999999</v>
      </c>
      <c r="AE34">
        <v>20.349</v>
      </c>
      <c r="AF34">
        <v>24.376999999999999</v>
      </c>
      <c r="AG34">
        <v>28.405999999999999</v>
      </c>
    </row>
    <row r="35" spans="1:33" x14ac:dyDescent="0.25">
      <c r="A35">
        <v>94</v>
      </c>
      <c r="B35">
        <f t="shared" si="0"/>
        <v>7.833333333333333</v>
      </c>
      <c r="C35">
        <v>-1.3696999999999999</v>
      </c>
      <c r="D35">
        <v>15.624599999999999</v>
      </c>
      <c r="E35">
        <v>0.11201</v>
      </c>
      <c r="F35">
        <v>11.77</v>
      </c>
      <c r="G35">
        <v>12.504</v>
      </c>
      <c r="H35">
        <v>12.984</v>
      </c>
      <c r="I35">
        <v>13.257</v>
      </c>
      <c r="J35">
        <v>13.706</v>
      </c>
      <c r="K35">
        <v>14.029</v>
      </c>
      <c r="L35">
        <v>14.541</v>
      </c>
      <c r="M35">
        <v>15.625</v>
      </c>
      <c r="N35">
        <v>16.922000000000001</v>
      </c>
      <c r="O35">
        <v>17.73</v>
      </c>
      <c r="P35">
        <v>18.332999999999998</v>
      </c>
      <c r="Q35">
        <v>19.321000000000002</v>
      </c>
      <c r="R35">
        <v>20.033999999999999</v>
      </c>
      <c r="S35">
        <v>21.567</v>
      </c>
      <c r="T35">
        <v>24.978999999999999</v>
      </c>
      <c r="U35">
        <v>94</v>
      </c>
      <c r="V35">
        <v>-1.3696999999999999</v>
      </c>
      <c r="W35">
        <v>15.624599999999999</v>
      </c>
      <c r="X35">
        <v>0.11201</v>
      </c>
      <c r="Y35">
        <v>10.851000000000001</v>
      </c>
      <c r="Z35">
        <v>11.851000000000001</v>
      </c>
      <c r="AA35">
        <v>12.852</v>
      </c>
      <c r="AB35">
        <v>14.077999999999999</v>
      </c>
      <c r="AC35">
        <v>15.625</v>
      </c>
      <c r="AD35">
        <v>17.645</v>
      </c>
      <c r="AE35">
        <v>20.417999999999999</v>
      </c>
      <c r="AF35">
        <v>24.51</v>
      </c>
      <c r="AG35">
        <v>28.600999999999999</v>
      </c>
    </row>
    <row r="36" spans="1:33" x14ac:dyDescent="0.25">
      <c r="A36">
        <v>95</v>
      </c>
      <c r="B36">
        <f t="shared" si="0"/>
        <v>7.916666666666667</v>
      </c>
      <c r="C36">
        <v>-1.379</v>
      </c>
      <c r="D36">
        <v>15.6523</v>
      </c>
      <c r="E36">
        <v>0.11246</v>
      </c>
      <c r="F36">
        <v>11.782999999999999</v>
      </c>
      <c r="G36">
        <v>12.519</v>
      </c>
      <c r="H36">
        <v>13.000999999999999</v>
      </c>
      <c r="I36">
        <v>13.275</v>
      </c>
      <c r="J36">
        <v>13.724</v>
      </c>
      <c r="K36">
        <v>14.048999999999999</v>
      </c>
      <c r="L36">
        <v>14.563000000000001</v>
      </c>
      <c r="M36">
        <v>15.651999999999999</v>
      </c>
      <c r="N36">
        <v>16.957999999999998</v>
      </c>
      <c r="O36">
        <v>17.773</v>
      </c>
      <c r="P36">
        <v>18.381</v>
      </c>
      <c r="Q36">
        <v>19.379000000000001</v>
      </c>
      <c r="R36">
        <v>20.100000000000001</v>
      </c>
      <c r="S36">
        <v>21.652999999999999</v>
      </c>
      <c r="T36">
        <v>25.122</v>
      </c>
      <c r="U36">
        <v>95</v>
      </c>
      <c r="V36">
        <v>-1.379</v>
      </c>
      <c r="W36">
        <v>15.6523</v>
      </c>
      <c r="X36">
        <v>0.11246</v>
      </c>
      <c r="Y36">
        <v>10.862</v>
      </c>
      <c r="Z36">
        <v>11.865</v>
      </c>
      <c r="AA36">
        <v>12.868</v>
      </c>
      <c r="AB36">
        <v>14.099</v>
      </c>
      <c r="AC36">
        <v>15.651999999999999</v>
      </c>
      <c r="AD36">
        <v>17.687000000000001</v>
      </c>
      <c r="AE36">
        <v>20.489000000000001</v>
      </c>
      <c r="AF36">
        <v>24.643999999999998</v>
      </c>
      <c r="AG36">
        <v>28.798999999999999</v>
      </c>
    </row>
    <row r="37" spans="1:33" x14ac:dyDescent="0.25">
      <c r="A37">
        <v>96</v>
      </c>
      <c r="B37">
        <f t="shared" si="0"/>
        <v>8</v>
      </c>
      <c r="C37">
        <v>-1.3879999999999999</v>
      </c>
      <c r="D37">
        <v>15.680999999999999</v>
      </c>
      <c r="E37">
        <v>0.11291</v>
      </c>
      <c r="F37">
        <v>11.798</v>
      </c>
      <c r="G37">
        <v>12.535</v>
      </c>
      <c r="H37">
        <v>13.018000000000001</v>
      </c>
      <c r="I37">
        <v>13.292999999999999</v>
      </c>
      <c r="J37">
        <v>13.744</v>
      </c>
      <c r="K37">
        <v>14.07</v>
      </c>
      <c r="L37">
        <v>14.586</v>
      </c>
      <c r="M37">
        <v>15.680999999999999</v>
      </c>
      <c r="N37">
        <v>16.995000000000001</v>
      </c>
      <c r="O37">
        <v>17.817</v>
      </c>
      <c r="P37">
        <v>18.43</v>
      </c>
      <c r="Q37">
        <v>19.437999999999999</v>
      </c>
      <c r="R37">
        <v>20.167000000000002</v>
      </c>
      <c r="S37">
        <v>21.74</v>
      </c>
      <c r="T37">
        <v>25.268000000000001</v>
      </c>
      <c r="U37">
        <v>96</v>
      </c>
      <c r="V37">
        <v>-1.3879999999999999</v>
      </c>
      <c r="W37">
        <v>15.680999999999999</v>
      </c>
      <c r="X37">
        <v>0.11291</v>
      </c>
      <c r="Y37">
        <v>10.874000000000001</v>
      </c>
      <c r="Z37">
        <v>11.879</v>
      </c>
      <c r="AA37">
        <v>12.884</v>
      </c>
      <c r="AB37">
        <v>14.12</v>
      </c>
      <c r="AC37">
        <v>15.680999999999999</v>
      </c>
      <c r="AD37">
        <v>17.73</v>
      </c>
      <c r="AE37">
        <v>20.561</v>
      </c>
      <c r="AF37">
        <v>24.780999999999999</v>
      </c>
      <c r="AG37">
        <v>29.001000000000001</v>
      </c>
    </row>
    <row r="38" spans="1:33" x14ac:dyDescent="0.25">
      <c r="A38">
        <v>97</v>
      </c>
      <c r="B38">
        <f t="shared" si="0"/>
        <v>8.0833333333333339</v>
      </c>
      <c r="C38">
        <v>-1.3966000000000001</v>
      </c>
      <c r="D38">
        <v>15.710699999999999</v>
      </c>
      <c r="E38">
        <v>0.11335000000000001</v>
      </c>
      <c r="F38">
        <v>11.813000000000001</v>
      </c>
      <c r="G38">
        <v>12.551</v>
      </c>
      <c r="H38">
        <v>13.036</v>
      </c>
      <c r="I38">
        <v>13.311999999999999</v>
      </c>
      <c r="J38">
        <v>13.763999999999999</v>
      </c>
      <c r="K38">
        <v>14.090999999999999</v>
      </c>
      <c r="L38">
        <v>14.61</v>
      </c>
      <c r="M38">
        <v>15.711</v>
      </c>
      <c r="N38">
        <v>17.033999999999999</v>
      </c>
      <c r="O38">
        <v>17.861999999999998</v>
      </c>
      <c r="P38">
        <v>18.48</v>
      </c>
      <c r="Q38">
        <v>19.498000000000001</v>
      </c>
      <c r="R38">
        <v>20.234999999999999</v>
      </c>
      <c r="S38">
        <v>21.827999999999999</v>
      </c>
      <c r="T38">
        <v>25.414999999999999</v>
      </c>
      <c r="U38">
        <v>97</v>
      </c>
      <c r="V38">
        <v>-1.3966000000000001</v>
      </c>
      <c r="W38">
        <v>15.710699999999999</v>
      </c>
      <c r="X38">
        <v>0.11335000000000001</v>
      </c>
      <c r="Y38">
        <v>10.887</v>
      </c>
      <c r="Z38">
        <v>11.895</v>
      </c>
      <c r="AA38">
        <v>12.901999999999999</v>
      </c>
      <c r="AB38">
        <v>14.141999999999999</v>
      </c>
      <c r="AC38">
        <v>15.711</v>
      </c>
      <c r="AD38">
        <v>17.774000000000001</v>
      </c>
      <c r="AE38">
        <v>20.634</v>
      </c>
      <c r="AF38">
        <v>24.917999999999999</v>
      </c>
      <c r="AG38">
        <v>29.202999999999999</v>
      </c>
    </row>
    <row r="39" spans="1:33" x14ac:dyDescent="0.25">
      <c r="A39">
        <v>98</v>
      </c>
      <c r="B39">
        <f t="shared" si="0"/>
        <v>8.1666666666666661</v>
      </c>
      <c r="C39">
        <v>-1.4047000000000001</v>
      </c>
      <c r="D39">
        <v>15.7415</v>
      </c>
      <c r="E39">
        <v>0.1138</v>
      </c>
      <c r="F39">
        <v>11.827999999999999</v>
      </c>
      <c r="G39">
        <v>12.569000000000001</v>
      </c>
      <c r="H39">
        <v>13.055</v>
      </c>
      <c r="I39">
        <v>13.331</v>
      </c>
      <c r="J39">
        <v>13.786</v>
      </c>
      <c r="K39">
        <v>14.114000000000001</v>
      </c>
      <c r="L39">
        <v>14.635</v>
      </c>
      <c r="M39">
        <v>15.742000000000001</v>
      </c>
      <c r="N39">
        <v>17.073</v>
      </c>
      <c r="O39">
        <v>17.908000000000001</v>
      </c>
      <c r="P39">
        <v>18.532</v>
      </c>
      <c r="Q39">
        <v>19.559999999999999</v>
      </c>
      <c r="R39">
        <v>20.305</v>
      </c>
      <c r="S39">
        <v>21.919</v>
      </c>
      <c r="T39">
        <v>25.565000000000001</v>
      </c>
      <c r="U39">
        <v>98</v>
      </c>
      <c r="V39">
        <v>-1.4047000000000001</v>
      </c>
      <c r="W39">
        <v>15.7415</v>
      </c>
      <c r="X39">
        <v>0.1138</v>
      </c>
      <c r="Y39">
        <v>10.9</v>
      </c>
      <c r="Z39">
        <v>11.91</v>
      </c>
      <c r="AA39">
        <v>12.92</v>
      </c>
      <c r="AB39">
        <v>14.164</v>
      </c>
      <c r="AC39">
        <v>15.742000000000001</v>
      </c>
      <c r="AD39">
        <v>17.82</v>
      </c>
      <c r="AE39">
        <v>20.709</v>
      </c>
      <c r="AF39">
        <v>25.059000000000001</v>
      </c>
      <c r="AG39">
        <v>29.408999999999999</v>
      </c>
    </row>
    <row r="40" spans="1:33" x14ac:dyDescent="0.25">
      <c r="A40">
        <v>99</v>
      </c>
      <c r="B40">
        <f t="shared" si="0"/>
        <v>8.25</v>
      </c>
      <c r="C40">
        <v>-1.4125000000000001</v>
      </c>
      <c r="D40">
        <v>15.773199999999999</v>
      </c>
      <c r="E40">
        <v>0.11423999999999999</v>
      </c>
      <c r="F40">
        <v>11.845000000000001</v>
      </c>
      <c r="G40">
        <v>12.587</v>
      </c>
      <c r="H40">
        <v>13.074999999999999</v>
      </c>
      <c r="I40">
        <v>13.352</v>
      </c>
      <c r="J40">
        <v>13.808</v>
      </c>
      <c r="K40">
        <v>14.137</v>
      </c>
      <c r="L40">
        <v>14.661</v>
      </c>
      <c r="M40">
        <v>15.773</v>
      </c>
      <c r="N40">
        <v>17.114000000000001</v>
      </c>
      <c r="O40">
        <v>17.954999999999998</v>
      </c>
      <c r="P40">
        <v>18.585000000000001</v>
      </c>
      <c r="Q40">
        <v>19.623000000000001</v>
      </c>
      <c r="R40">
        <v>20.376000000000001</v>
      </c>
      <c r="S40">
        <v>22.01</v>
      </c>
      <c r="T40">
        <v>25.716000000000001</v>
      </c>
      <c r="U40">
        <v>99</v>
      </c>
      <c r="V40">
        <v>-1.4125000000000001</v>
      </c>
      <c r="W40">
        <v>15.773199999999999</v>
      </c>
      <c r="X40">
        <v>0.11423999999999999</v>
      </c>
      <c r="Y40">
        <v>10.914</v>
      </c>
      <c r="Z40">
        <v>11.927</v>
      </c>
      <c r="AA40">
        <v>12.94</v>
      </c>
      <c r="AB40">
        <v>14.188000000000001</v>
      </c>
      <c r="AC40">
        <v>15.773</v>
      </c>
      <c r="AD40">
        <v>17.866</v>
      </c>
      <c r="AE40">
        <v>20.783999999999999</v>
      </c>
      <c r="AF40">
        <v>25.2</v>
      </c>
      <c r="AG40">
        <v>29.617000000000001</v>
      </c>
    </row>
    <row r="41" spans="1:33" x14ac:dyDescent="0.25">
      <c r="A41">
        <v>100</v>
      </c>
      <c r="B41">
        <f t="shared" si="0"/>
        <v>8.3333333333333339</v>
      </c>
      <c r="C41">
        <v>-1.4198999999999999</v>
      </c>
      <c r="D41">
        <v>15.8058</v>
      </c>
      <c r="E41">
        <v>0.11469</v>
      </c>
      <c r="F41">
        <v>11.862</v>
      </c>
      <c r="G41">
        <v>12.605</v>
      </c>
      <c r="H41">
        <v>13.095000000000001</v>
      </c>
      <c r="I41">
        <v>13.372999999999999</v>
      </c>
      <c r="J41">
        <v>13.831</v>
      </c>
      <c r="K41">
        <v>14.162000000000001</v>
      </c>
      <c r="L41">
        <v>14.686999999999999</v>
      </c>
      <c r="M41">
        <v>15.805999999999999</v>
      </c>
      <c r="N41">
        <v>17.155999999999999</v>
      </c>
      <c r="O41">
        <v>18.004000000000001</v>
      </c>
      <c r="P41">
        <v>18.638999999999999</v>
      </c>
      <c r="Q41">
        <v>19.687000000000001</v>
      </c>
      <c r="R41">
        <v>20.449000000000002</v>
      </c>
      <c r="S41">
        <v>22.103000000000002</v>
      </c>
      <c r="T41">
        <v>25.870999999999999</v>
      </c>
      <c r="U41">
        <v>100</v>
      </c>
      <c r="V41">
        <v>-1.4198999999999999</v>
      </c>
      <c r="W41">
        <v>15.8058</v>
      </c>
      <c r="X41">
        <v>0.11469</v>
      </c>
      <c r="Y41">
        <v>10.928000000000001</v>
      </c>
      <c r="Z41">
        <v>11.944000000000001</v>
      </c>
      <c r="AA41">
        <v>12.959</v>
      </c>
      <c r="AB41">
        <v>14.212</v>
      </c>
      <c r="AC41">
        <v>15.805999999999999</v>
      </c>
      <c r="AD41">
        <v>17.914000000000001</v>
      </c>
      <c r="AE41">
        <v>20.861999999999998</v>
      </c>
      <c r="AF41">
        <v>25.344999999999999</v>
      </c>
      <c r="AG41">
        <v>29.829000000000001</v>
      </c>
    </row>
    <row r="42" spans="1:33" x14ac:dyDescent="0.25">
      <c r="A42">
        <v>101</v>
      </c>
      <c r="B42">
        <f t="shared" si="0"/>
        <v>8.4166666666666661</v>
      </c>
      <c r="C42">
        <v>-1.427</v>
      </c>
      <c r="D42">
        <v>15.839399999999999</v>
      </c>
      <c r="E42">
        <v>0.11513</v>
      </c>
      <c r="F42">
        <v>11.879</v>
      </c>
      <c r="G42">
        <v>12.625</v>
      </c>
      <c r="H42">
        <v>13.116</v>
      </c>
      <c r="I42">
        <v>13.395</v>
      </c>
      <c r="J42">
        <v>13.853999999999999</v>
      </c>
      <c r="K42">
        <v>14.186999999999999</v>
      </c>
      <c r="L42">
        <v>14.715</v>
      </c>
      <c r="M42">
        <v>15.839</v>
      </c>
      <c r="N42">
        <v>17.198</v>
      </c>
      <c r="O42">
        <v>18.053000000000001</v>
      </c>
      <c r="P42">
        <v>18.693000000000001</v>
      </c>
      <c r="Q42">
        <v>19.751999999999999</v>
      </c>
      <c r="R42">
        <v>20.521999999999998</v>
      </c>
      <c r="S42">
        <v>22.198</v>
      </c>
      <c r="T42">
        <v>26.026</v>
      </c>
      <c r="U42">
        <v>101</v>
      </c>
      <c r="V42">
        <v>-1.427</v>
      </c>
      <c r="W42">
        <v>15.839399999999999</v>
      </c>
      <c r="X42">
        <v>0.11513</v>
      </c>
      <c r="Y42">
        <v>10.943</v>
      </c>
      <c r="Z42">
        <v>11.962</v>
      </c>
      <c r="AA42">
        <v>12.98</v>
      </c>
      <c r="AB42">
        <v>14.238</v>
      </c>
      <c r="AC42">
        <v>15.839</v>
      </c>
      <c r="AD42">
        <v>17.962</v>
      </c>
      <c r="AE42">
        <v>20.94</v>
      </c>
      <c r="AF42">
        <v>25.491</v>
      </c>
      <c r="AG42">
        <v>30.042000000000002</v>
      </c>
    </row>
    <row r="43" spans="1:33" x14ac:dyDescent="0.25">
      <c r="A43">
        <v>102</v>
      </c>
      <c r="B43">
        <f t="shared" si="0"/>
        <v>8.5</v>
      </c>
      <c r="C43">
        <v>-1.4336</v>
      </c>
      <c r="D43">
        <v>15.873799999999999</v>
      </c>
      <c r="E43">
        <v>0.11557000000000001</v>
      </c>
      <c r="F43">
        <v>11.897</v>
      </c>
      <c r="G43">
        <v>12.645</v>
      </c>
      <c r="H43">
        <v>13.137</v>
      </c>
      <c r="I43">
        <v>13.417999999999999</v>
      </c>
      <c r="J43">
        <v>13.879</v>
      </c>
      <c r="K43">
        <v>14.212999999999999</v>
      </c>
      <c r="L43">
        <v>14.743</v>
      </c>
      <c r="M43">
        <v>15.874000000000001</v>
      </c>
      <c r="N43">
        <v>17.242000000000001</v>
      </c>
      <c r="O43">
        <v>18.103000000000002</v>
      </c>
      <c r="P43">
        <v>18.748999999999999</v>
      </c>
      <c r="Q43">
        <v>19.818000000000001</v>
      </c>
      <c r="R43">
        <v>20.597000000000001</v>
      </c>
      <c r="S43">
        <v>22.292999999999999</v>
      </c>
      <c r="T43">
        <v>26.183</v>
      </c>
      <c r="U43">
        <v>102</v>
      </c>
      <c r="V43">
        <v>-1.4336</v>
      </c>
      <c r="W43">
        <v>15.873799999999999</v>
      </c>
      <c r="X43">
        <v>0.11557000000000001</v>
      </c>
      <c r="Y43">
        <v>10.958</v>
      </c>
      <c r="Z43">
        <v>11.98</v>
      </c>
      <c r="AA43">
        <v>13.000999999999999</v>
      </c>
      <c r="AB43">
        <v>14.263999999999999</v>
      </c>
      <c r="AC43">
        <v>15.874000000000001</v>
      </c>
      <c r="AD43">
        <v>18.012</v>
      </c>
      <c r="AE43">
        <v>21.018999999999998</v>
      </c>
      <c r="AF43">
        <v>25.638000000000002</v>
      </c>
      <c r="AG43">
        <v>30.256</v>
      </c>
    </row>
    <row r="44" spans="1:33" x14ac:dyDescent="0.25">
      <c r="A44">
        <v>103</v>
      </c>
      <c r="B44">
        <f t="shared" si="0"/>
        <v>8.5833333333333339</v>
      </c>
      <c r="C44">
        <v>-1.4398</v>
      </c>
      <c r="D44">
        <v>15.909000000000001</v>
      </c>
      <c r="E44">
        <v>0.11601</v>
      </c>
      <c r="F44">
        <v>11.914999999999999</v>
      </c>
      <c r="G44">
        <v>12.666</v>
      </c>
      <c r="H44">
        <v>13.159000000000001</v>
      </c>
      <c r="I44">
        <v>13.441000000000001</v>
      </c>
      <c r="J44">
        <v>13.904</v>
      </c>
      <c r="K44">
        <v>14.239000000000001</v>
      </c>
      <c r="L44">
        <v>14.772</v>
      </c>
      <c r="M44">
        <v>15.909000000000001</v>
      </c>
      <c r="N44">
        <v>17.286000000000001</v>
      </c>
      <c r="O44">
        <v>18.154</v>
      </c>
      <c r="P44">
        <v>18.806000000000001</v>
      </c>
      <c r="Q44">
        <v>19.885000000000002</v>
      </c>
      <c r="R44">
        <v>20.672000000000001</v>
      </c>
      <c r="S44">
        <v>22.388999999999999</v>
      </c>
      <c r="T44">
        <v>26.341000000000001</v>
      </c>
      <c r="U44">
        <v>103</v>
      </c>
      <c r="V44">
        <v>-1.4398</v>
      </c>
      <c r="W44">
        <v>15.909000000000001</v>
      </c>
      <c r="X44">
        <v>0.11601</v>
      </c>
      <c r="Y44">
        <v>10.974</v>
      </c>
      <c r="Z44">
        <v>11.997999999999999</v>
      </c>
      <c r="AA44">
        <v>13.023</v>
      </c>
      <c r="AB44">
        <v>14.291</v>
      </c>
      <c r="AC44">
        <v>15.909000000000001</v>
      </c>
      <c r="AD44">
        <v>18.062000000000001</v>
      </c>
      <c r="AE44">
        <v>21.1</v>
      </c>
      <c r="AF44">
        <v>25.786000000000001</v>
      </c>
      <c r="AG44">
        <v>30.472000000000001</v>
      </c>
    </row>
    <row r="45" spans="1:33" x14ac:dyDescent="0.25">
      <c r="A45">
        <v>104</v>
      </c>
      <c r="B45">
        <f t="shared" si="0"/>
        <v>8.6666666666666661</v>
      </c>
      <c r="C45">
        <v>-1.4456</v>
      </c>
      <c r="D45">
        <v>15.9451</v>
      </c>
      <c r="E45">
        <v>0.11644</v>
      </c>
      <c r="F45">
        <v>11.933999999999999</v>
      </c>
      <c r="G45">
        <v>12.686999999999999</v>
      </c>
      <c r="H45">
        <v>13.182</v>
      </c>
      <c r="I45">
        <v>13.465</v>
      </c>
      <c r="J45">
        <v>13.93</v>
      </c>
      <c r="K45">
        <v>14.266</v>
      </c>
      <c r="L45">
        <v>14.802</v>
      </c>
      <c r="M45">
        <v>15.945</v>
      </c>
      <c r="N45">
        <v>17.331</v>
      </c>
      <c r="O45">
        <v>18.206</v>
      </c>
      <c r="P45">
        <v>18.864000000000001</v>
      </c>
      <c r="Q45">
        <v>19.952999999999999</v>
      </c>
      <c r="R45">
        <v>20.748000000000001</v>
      </c>
      <c r="S45">
        <v>22.486000000000001</v>
      </c>
      <c r="T45">
        <v>26.498999999999999</v>
      </c>
      <c r="U45">
        <v>104</v>
      </c>
      <c r="V45">
        <v>-1.4456</v>
      </c>
      <c r="W45">
        <v>15.9451</v>
      </c>
      <c r="X45">
        <v>0.11644</v>
      </c>
      <c r="Y45">
        <v>10.99</v>
      </c>
      <c r="Z45">
        <v>12.018000000000001</v>
      </c>
      <c r="AA45">
        <v>13.045</v>
      </c>
      <c r="AB45">
        <v>14.318</v>
      </c>
      <c r="AC45">
        <v>15.945</v>
      </c>
      <c r="AD45">
        <v>18.113</v>
      </c>
      <c r="AE45">
        <v>21.181000000000001</v>
      </c>
      <c r="AF45">
        <v>25.934000000000001</v>
      </c>
      <c r="AG45">
        <v>30.687999999999999</v>
      </c>
    </row>
    <row r="46" spans="1:33" x14ac:dyDescent="0.25">
      <c r="A46">
        <v>105</v>
      </c>
      <c r="B46">
        <f t="shared" si="0"/>
        <v>8.75</v>
      </c>
      <c r="C46">
        <v>-1.4511000000000001</v>
      </c>
      <c r="D46">
        <v>15.9818</v>
      </c>
      <c r="E46">
        <v>0.11688</v>
      </c>
      <c r="F46">
        <v>11.954000000000001</v>
      </c>
      <c r="G46">
        <v>12.708</v>
      </c>
      <c r="H46">
        <v>13.206</v>
      </c>
      <c r="I46">
        <v>13.489000000000001</v>
      </c>
      <c r="J46">
        <v>13.956</v>
      </c>
      <c r="K46">
        <v>14.294</v>
      </c>
      <c r="L46">
        <v>14.832000000000001</v>
      </c>
      <c r="M46">
        <v>15.981999999999999</v>
      </c>
      <c r="N46">
        <v>17.376999999999999</v>
      </c>
      <c r="O46">
        <v>18.259</v>
      </c>
      <c r="P46">
        <v>18.922000000000001</v>
      </c>
      <c r="Q46">
        <v>20.021999999999998</v>
      </c>
      <c r="R46">
        <v>20.826000000000001</v>
      </c>
      <c r="S46">
        <v>22.584</v>
      </c>
      <c r="T46">
        <v>26.661000000000001</v>
      </c>
      <c r="U46">
        <v>105</v>
      </c>
      <c r="V46">
        <v>-1.4511000000000001</v>
      </c>
      <c r="W46">
        <v>15.9818</v>
      </c>
      <c r="X46">
        <v>0.11688</v>
      </c>
      <c r="Y46">
        <v>11.006</v>
      </c>
      <c r="Z46">
        <v>12.037000000000001</v>
      </c>
      <c r="AA46">
        <v>13.068</v>
      </c>
      <c r="AB46">
        <v>14.346</v>
      </c>
      <c r="AC46">
        <v>15.981999999999999</v>
      </c>
      <c r="AD46">
        <v>18.166</v>
      </c>
      <c r="AE46">
        <v>21.263000000000002</v>
      </c>
      <c r="AF46">
        <v>26.085000000000001</v>
      </c>
      <c r="AG46">
        <v>30.908000000000001</v>
      </c>
    </row>
    <row r="47" spans="1:33" x14ac:dyDescent="0.25">
      <c r="A47">
        <v>106</v>
      </c>
      <c r="B47">
        <f t="shared" si="0"/>
        <v>8.8333333333333339</v>
      </c>
      <c r="C47">
        <v>-1.4560999999999999</v>
      </c>
      <c r="D47">
        <v>16.019400000000001</v>
      </c>
      <c r="E47">
        <v>0.11731</v>
      </c>
      <c r="F47">
        <v>11.974</v>
      </c>
      <c r="G47">
        <v>12.731</v>
      </c>
      <c r="H47">
        <v>13.23</v>
      </c>
      <c r="I47">
        <v>13.513999999999999</v>
      </c>
      <c r="J47">
        <v>13.983000000000001</v>
      </c>
      <c r="K47">
        <v>14.323</v>
      </c>
      <c r="L47">
        <v>14.864000000000001</v>
      </c>
      <c r="M47">
        <v>16.018999999999998</v>
      </c>
      <c r="N47">
        <v>17.423999999999999</v>
      </c>
      <c r="O47">
        <v>18.312999999999999</v>
      </c>
      <c r="P47">
        <v>18.981999999999999</v>
      </c>
      <c r="Q47">
        <v>20.091999999999999</v>
      </c>
      <c r="R47">
        <v>20.904</v>
      </c>
      <c r="S47">
        <v>22.683</v>
      </c>
      <c r="T47">
        <v>26.821000000000002</v>
      </c>
      <c r="U47">
        <v>106</v>
      </c>
      <c r="V47">
        <v>-1.4560999999999999</v>
      </c>
      <c r="W47">
        <v>16.019400000000001</v>
      </c>
      <c r="X47">
        <v>0.11731</v>
      </c>
      <c r="Y47">
        <v>11.023</v>
      </c>
      <c r="Z47">
        <v>12.057</v>
      </c>
      <c r="AA47">
        <v>13.092000000000001</v>
      </c>
      <c r="AB47">
        <v>14.375</v>
      </c>
      <c r="AC47">
        <v>16.018999999999998</v>
      </c>
      <c r="AD47">
        <v>18.219000000000001</v>
      </c>
      <c r="AE47">
        <v>21.346</v>
      </c>
      <c r="AF47">
        <v>26.236000000000001</v>
      </c>
      <c r="AG47">
        <v>31.126999999999999</v>
      </c>
    </row>
    <row r="48" spans="1:33" x14ac:dyDescent="0.25">
      <c r="A48">
        <v>107</v>
      </c>
      <c r="B48">
        <f t="shared" si="0"/>
        <v>8.9166666666666661</v>
      </c>
      <c r="C48">
        <v>-1.4607000000000001</v>
      </c>
      <c r="D48">
        <v>16.057500000000001</v>
      </c>
      <c r="E48">
        <v>0.11774</v>
      </c>
      <c r="F48">
        <v>11.994</v>
      </c>
      <c r="G48">
        <v>12.753</v>
      </c>
      <c r="H48">
        <v>13.254</v>
      </c>
      <c r="I48">
        <v>13.54</v>
      </c>
      <c r="J48">
        <v>14.010999999999999</v>
      </c>
      <c r="K48">
        <v>14.352</v>
      </c>
      <c r="L48">
        <v>14.895</v>
      </c>
      <c r="M48">
        <v>16.058</v>
      </c>
      <c r="N48">
        <v>17.472000000000001</v>
      </c>
      <c r="O48">
        <v>18.367000000000001</v>
      </c>
      <c r="P48">
        <v>19.042000000000002</v>
      </c>
      <c r="Q48">
        <v>20.161999999999999</v>
      </c>
      <c r="R48">
        <v>20.983000000000001</v>
      </c>
      <c r="S48">
        <v>22.783000000000001</v>
      </c>
      <c r="T48">
        <v>26.983000000000001</v>
      </c>
      <c r="U48">
        <v>107</v>
      </c>
      <c r="V48">
        <v>-1.4607000000000001</v>
      </c>
      <c r="W48">
        <v>16.057500000000001</v>
      </c>
      <c r="X48">
        <v>0.11774</v>
      </c>
      <c r="Y48">
        <v>11.04</v>
      </c>
      <c r="Z48">
        <v>12.077999999999999</v>
      </c>
      <c r="AA48">
        <v>13.115</v>
      </c>
      <c r="AB48">
        <v>14.404</v>
      </c>
      <c r="AC48">
        <v>16.058</v>
      </c>
      <c r="AD48">
        <v>18.271999999999998</v>
      </c>
      <c r="AE48">
        <v>21.428999999999998</v>
      </c>
      <c r="AF48">
        <v>26.388000000000002</v>
      </c>
      <c r="AG48">
        <v>31.346</v>
      </c>
    </row>
    <row r="49" spans="1:33" x14ac:dyDescent="0.25">
      <c r="A49">
        <v>108</v>
      </c>
      <c r="B49">
        <f t="shared" si="0"/>
        <v>9</v>
      </c>
      <c r="C49">
        <v>-1.4650000000000001</v>
      </c>
      <c r="D49">
        <v>16.096399999999999</v>
      </c>
      <c r="E49">
        <v>0.11816</v>
      </c>
      <c r="F49">
        <v>12.013999999999999</v>
      </c>
      <c r="G49">
        <v>12.776</v>
      </c>
      <c r="H49">
        <v>13.279</v>
      </c>
      <c r="I49">
        <v>13.566000000000001</v>
      </c>
      <c r="J49">
        <v>14.039</v>
      </c>
      <c r="K49">
        <v>14.382</v>
      </c>
      <c r="L49">
        <v>14.928000000000001</v>
      </c>
      <c r="M49">
        <v>16.096</v>
      </c>
      <c r="N49">
        <v>17.52</v>
      </c>
      <c r="O49">
        <v>18.422000000000001</v>
      </c>
      <c r="P49">
        <v>19.102</v>
      </c>
      <c r="Q49">
        <v>20.233000000000001</v>
      </c>
      <c r="R49">
        <v>21.062000000000001</v>
      </c>
      <c r="S49">
        <v>22.882000000000001</v>
      </c>
      <c r="T49">
        <v>27.143999999999998</v>
      </c>
      <c r="U49">
        <v>108</v>
      </c>
      <c r="V49">
        <v>-1.4650000000000001</v>
      </c>
      <c r="W49">
        <v>16.096399999999999</v>
      </c>
      <c r="X49">
        <v>0.11816</v>
      </c>
      <c r="Y49">
        <v>11.057</v>
      </c>
      <c r="Z49">
        <v>12.099</v>
      </c>
      <c r="AA49">
        <v>13.14</v>
      </c>
      <c r="AB49">
        <v>14.433999999999999</v>
      </c>
      <c r="AC49">
        <v>16.096</v>
      </c>
      <c r="AD49">
        <v>18.326000000000001</v>
      </c>
      <c r="AE49">
        <v>21.513000000000002</v>
      </c>
      <c r="AF49">
        <v>26.539000000000001</v>
      </c>
      <c r="AG49">
        <v>31.565000000000001</v>
      </c>
    </row>
    <row r="50" spans="1:33" x14ac:dyDescent="0.25">
      <c r="A50">
        <v>109</v>
      </c>
      <c r="B50">
        <f t="shared" si="0"/>
        <v>9.0833333333333339</v>
      </c>
      <c r="C50">
        <v>-1.4688000000000001</v>
      </c>
      <c r="D50">
        <v>16.1358</v>
      </c>
      <c r="E50">
        <v>0.11859</v>
      </c>
      <c r="F50">
        <v>12.035</v>
      </c>
      <c r="G50">
        <v>12.8</v>
      </c>
      <c r="H50">
        <v>13.305</v>
      </c>
      <c r="I50">
        <v>13.592000000000001</v>
      </c>
      <c r="J50">
        <v>14.067</v>
      </c>
      <c r="K50">
        <v>14.412000000000001</v>
      </c>
      <c r="L50">
        <v>14.96</v>
      </c>
      <c r="M50">
        <v>16.135999999999999</v>
      </c>
      <c r="N50">
        <v>17.568999999999999</v>
      </c>
      <c r="O50">
        <v>18.478000000000002</v>
      </c>
      <c r="P50">
        <v>19.164000000000001</v>
      </c>
      <c r="Q50">
        <v>20.305</v>
      </c>
      <c r="R50">
        <v>21.141999999999999</v>
      </c>
      <c r="S50">
        <v>22.983000000000001</v>
      </c>
      <c r="T50">
        <v>27.308</v>
      </c>
      <c r="U50">
        <v>109</v>
      </c>
      <c r="V50">
        <v>-1.4688000000000001</v>
      </c>
      <c r="W50">
        <v>16.1358</v>
      </c>
      <c r="X50">
        <v>0.11859</v>
      </c>
      <c r="Y50">
        <v>11.074999999999999</v>
      </c>
      <c r="Z50">
        <v>12.12</v>
      </c>
      <c r="AA50">
        <v>13.164999999999999</v>
      </c>
      <c r="AB50">
        <v>14.465</v>
      </c>
      <c r="AC50">
        <v>16.135999999999999</v>
      </c>
      <c r="AD50">
        <v>18.381</v>
      </c>
      <c r="AE50">
        <v>21.599</v>
      </c>
      <c r="AF50">
        <v>26.692</v>
      </c>
      <c r="AG50">
        <v>31.786000000000001</v>
      </c>
    </row>
    <row r="51" spans="1:33" x14ac:dyDescent="0.25">
      <c r="A51">
        <v>110</v>
      </c>
      <c r="B51">
        <f t="shared" si="0"/>
        <v>9.1666666666666661</v>
      </c>
      <c r="C51">
        <v>-1.4722999999999999</v>
      </c>
      <c r="D51">
        <v>16.175899999999999</v>
      </c>
      <c r="E51">
        <v>0.11901</v>
      </c>
      <c r="F51">
        <v>12.057</v>
      </c>
      <c r="G51">
        <v>12.824</v>
      </c>
      <c r="H51">
        <v>13.331</v>
      </c>
      <c r="I51">
        <v>13.62</v>
      </c>
      <c r="J51">
        <v>14.097</v>
      </c>
      <c r="K51">
        <v>14.443</v>
      </c>
      <c r="L51">
        <v>14.994</v>
      </c>
      <c r="M51">
        <v>16.175999999999998</v>
      </c>
      <c r="N51">
        <v>17.617999999999999</v>
      </c>
      <c r="O51">
        <v>18.535</v>
      </c>
      <c r="P51">
        <v>19.225999999999999</v>
      </c>
      <c r="Q51">
        <v>20.378</v>
      </c>
      <c r="R51">
        <v>21.222999999999999</v>
      </c>
      <c r="S51">
        <v>23.084</v>
      </c>
      <c r="T51">
        <v>27.471</v>
      </c>
      <c r="U51">
        <v>110</v>
      </c>
      <c r="V51">
        <v>-1.4722999999999999</v>
      </c>
      <c r="W51">
        <v>16.175899999999999</v>
      </c>
      <c r="X51">
        <v>0.11901</v>
      </c>
      <c r="Y51">
        <v>11.092000000000001</v>
      </c>
      <c r="Z51">
        <v>12.141</v>
      </c>
      <c r="AA51">
        <v>13.19</v>
      </c>
      <c r="AB51">
        <v>14.496</v>
      </c>
      <c r="AC51">
        <v>16.175999999999998</v>
      </c>
      <c r="AD51">
        <v>18.437000000000001</v>
      </c>
      <c r="AE51">
        <v>21.684000000000001</v>
      </c>
      <c r="AF51">
        <v>26.844999999999999</v>
      </c>
      <c r="AG51">
        <v>32.006999999999998</v>
      </c>
    </row>
    <row r="52" spans="1:33" x14ac:dyDescent="0.25">
      <c r="A52">
        <v>111</v>
      </c>
      <c r="B52">
        <f t="shared" si="0"/>
        <v>9.25</v>
      </c>
      <c r="C52">
        <v>-1.4753000000000001</v>
      </c>
      <c r="D52">
        <v>16.2166</v>
      </c>
      <c r="E52">
        <v>0.11942999999999999</v>
      </c>
      <c r="F52">
        <v>12.077999999999999</v>
      </c>
      <c r="G52">
        <v>12.848000000000001</v>
      </c>
      <c r="H52">
        <v>13.356999999999999</v>
      </c>
      <c r="I52">
        <v>13.647</v>
      </c>
      <c r="J52">
        <v>14.125999999999999</v>
      </c>
      <c r="K52">
        <v>14.474</v>
      </c>
      <c r="L52">
        <v>15.028</v>
      </c>
      <c r="M52">
        <v>16.216999999999999</v>
      </c>
      <c r="N52">
        <v>17.669</v>
      </c>
      <c r="O52">
        <v>18.591999999999999</v>
      </c>
      <c r="P52">
        <v>19.289000000000001</v>
      </c>
      <c r="Q52">
        <v>20.451000000000001</v>
      </c>
      <c r="R52">
        <v>21.303999999999998</v>
      </c>
      <c r="S52">
        <v>23.186</v>
      </c>
      <c r="T52">
        <v>27.632999999999999</v>
      </c>
      <c r="U52">
        <v>111</v>
      </c>
      <c r="V52">
        <v>-1.4753000000000001</v>
      </c>
      <c r="W52">
        <v>16.2166</v>
      </c>
      <c r="X52">
        <v>0.11942999999999999</v>
      </c>
      <c r="Y52">
        <v>11.11</v>
      </c>
      <c r="Z52">
        <v>12.163</v>
      </c>
      <c r="AA52">
        <v>13.215999999999999</v>
      </c>
      <c r="AB52">
        <v>14.526999999999999</v>
      </c>
      <c r="AC52">
        <v>16.216999999999999</v>
      </c>
      <c r="AD52">
        <v>18.492999999999999</v>
      </c>
      <c r="AE52">
        <v>21.77</v>
      </c>
      <c r="AF52">
        <v>26.998000000000001</v>
      </c>
      <c r="AG52">
        <v>32.226999999999997</v>
      </c>
    </row>
    <row r="53" spans="1:33" x14ac:dyDescent="0.25">
      <c r="A53">
        <v>112</v>
      </c>
      <c r="B53">
        <f t="shared" si="0"/>
        <v>9.3333333333333339</v>
      </c>
      <c r="C53">
        <v>-1.478</v>
      </c>
      <c r="D53">
        <v>16.257999999999999</v>
      </c>
      <c r="E53">
        <v>0.11985</v>
      </c>
      <c r="F53">
        <v>12.1</v>
      </c>
      <c r="G53">
        <v>12.872999999999999</v>
      </c>
      <c r="H53">
        <v>13.384</v>
      </c>
      <c r="I53">
        <v>13.675000000000001</v>
      </c>
      <c r="J53">
        <v>14.156000000000001</v>
      </c>
      <c r="K53">
        <v>14.506</v>
      </c>
      <c r="L53">
        <v>15.063000000000001</v>
      </c>
      <c r="M53">
        <v>16.257999999999999</v>
      </c>
      <c r="N53">
        <v>17.72</v>
      </c>
      <c r="O53">
        <v>18.649999999999999</v>
      </c>
      <c r="P53">
        <v>19.352</v>
      </c>
      <c r="Q53">
        <v>20.524000000000001</v>
      </c>
      <c r="R53">
        <v>21.385999999999999</v>
      </c>
      <c r="S53">
        <v>23.289000000000001</v>
      </c>
      <c r="T53">
        <v>27.797999999999998</v>
      </c>
      <c r="U53">
        <v>112</v>
      </c>
      <c r="V53">
        <v>-1.478</v>
      </c>
      <c r="W53">
        <v>16.257999999999999</v>
      </c>
      <c r="X53">
        <v>0.11985</v>
      </c>
      <c r="Y53">
        <v>11.128</v>
      </c>
      <c r="Z53">
        <v>12.185</v>
      </c>
      <c r="AA53">
        <v>13.242000000000001</v>
      </c>
      <c r="AB53">
        <v>14.558999999999999</v>
      </c>
      <c r="AC53">
        <v>16.257999999999999</v>
      </c>
      <c r="AD53">
        <v>18.550999999999998</v>
      </c>
      <c r="AE53">
        <v>21.856999999999999</v>
      </c>
      <c r="AF53">
        <v>27.152000000000001</v>
      </c>
      <c r="AG53">
        <v>32.448</v>
      </c>
    </row>
    <row r="54" spans="1:33" x14ac:dyDescent="0.25">
      <c r="A54">
        <v>113</v>
      </c>
      <c r="B54">
        <f t="shared" si="0"/>
        <v>9.4166666666666661</v>
      </c>
      <c r="C54">
        <v>-1.4802999999999999</v>
      </c>
      <c r="D54">
        <v>16.299900000000001</v>
      </c>
      <c r="E54">
        <v>0.12026000000000001</v>
      </c>
      <c r="F54">
        <v>12.122</v>
      </c>
      <c r="G54">
        <v>12.898</v>
      </c>
      <c r="H54">
        <v>13.411</v>
      </c>
      <c r="I54">
        <v>13.704000000000001</v>
      </c>
      <c r="J54">
        <v>14.186999999999999</v>
      </c>
      <c r="K54">
        <v>14.538</v>
      </c>
      <c r="L54">
        <v>15.098000000000001</v>
      </c>
      <c r="M54">
        <v>16.3</v>
      </c>
      <c r="N54">
        <v>17.771000000000001</v>
      </c>
      <c r="O54">
        <v>18.707999999999998</v>
      </c>
      <c r="P54">
        <v>19.416</v>
      </c>
      <c r="Q54">
        <v>20.597999999999999</v>
      </c>
      <c r="R54">
        <v>21.468</v>
      </c>
      <c r="S54">
        <v>23.390999999999998</v>
      </c>
      <c r="T54">
        <v>27.96</v>
      </c>
      <c r="U54">
        <v>113</v>
      </c>
      <c r="V54">
        <v>-1.4802999999999999</v>
      </c>
      <c r="W54">
        <v>16.299900000000001</v>
      </c>
      <c r="X54">
        <v>0.12026000000000001</v>
      </c>
      <c r="Y54">
        <v>11.147</v>
      </c>
      <c r="Z54">
        <v>12.208</v>
      </c>
      <c r="AA54">
        <v>13.269</v>
      </c>
      <c r="AB54">
        <v>14.592000000000001</v>
      </c>
      <c r="AC54">
        <v>16.3</v>
      </c>
      <c r="AD54">
        <v>18.608000000000001</v>
      </c>
      <c r="AE54">
        <v>21.943999999999999</v>
      </c>
      <c r="AF54">
        <v>27.305</v>
      </c>
      <c r="AG54">
        <v>32.665999999999997</v>
      </c>
    </row>
    <row r="55" spans="1:33" x14ac:dyDescent="0.25">
      <c r="A55">
        <v>114</v>
      </c>
      <c r="B55">
        <f t="shared" si="0"/>
        <v>9.5</v>
      </c>
      <c r="C55">
        <v>-1.4823</v>
      </c>
      <c r="D55">
        <v>16.342500000000001</v>
      </c>
      <c r="E55">
        <v>0.12067</v>
      </c>
      <c r="F55">
        <v>12.145</v>
      </c>
      <c r="G55">
        <v>12.923999999999999</v>
      </c>
      <c r="H55">
        <v>13.439</v>
      </c>
      <c r="I55">
        <v>13.733000000000001</v>
      </c>
      <c r="J55">
        <v>14.218</v>
      </c>
      <c r="K55">
        <v>14.571</v>
      </c>
      <c r="L55">
        <v>15.134</v>
      </c>
      <c r="M55">
        <v>16.343</v>
      </c>
      <c r="N55">
        <v>17.823</v>
      </c>
      <c r="O55">
        <v>18.766999999999999</v>
      </c>
      <c r="P55">
        <v>19.481000000000002</v>
      </c>
      <c r="Q55">
        <v>20.672999999999998</v>
      </c>
      <c r="R55">
        <v>21.550999999999998</v>
      </c>
      <c r="S55">
        <v>23.494</v>
      </c>
      <c r="T55">
        <v>28.123000000000001</v>
      </c>
      <c r="U55">
        <v>114</v>
      </c>
      <c r="V55">
        <v>-1.4823</v>
      </c>
      <c r="W55">
        <v>16.342500000000001</v>
      </c>
      <c r="X55">
        <v>0.12067</v>
      </c>
      <c r="Y55">
        <v>11.166</v>
      </c>
      <c r="Z55">
        <v>12.231</v>
      </c>
      <c r="AA55">
        <v>13.295999999999999</v>
      </c>
      <c r="AB55">
        <v>14.625</v>
      </c>
      <c r="AC55">
        <v>16.343</v>
      </c>
      <c r="AD55">
        <v>18.666</v>
      </c>
      <c r="AE55">
        <v>22.030999999999999</v>
      </c>
      <c r="AF55">
        <v>27.459</v>
      </c>
      <c r="AG55">
        <v>32.886000000000003</v>
      </c>
    </row>
    <row r="56" spans="1:33" x14ac:dyDescent="0.25">
      <c r="A56">
        <v>115</v>
      </c>
      <c r="B56">
        <f t="shared" si="0"/>
        <v>9.5833333333333339</v>
      </c>
      <c r="C56">
        <v>-1.4838</v>
      </c>
      <c r="D56">
        <v>16.3858</v>
      </c>
      <c r="E56">
        <v>0.12107999999999999</v>
      </c>
      <c r="F56">
        <v>12.167999999999999</v>
      </c>
      <c r="G56">
        <v>12.95</v>
      </c>
      <c r="H56">
        <v>13.467000000000001</v>
      </c>
      <c r="I56">
        <v>13.762</v>
      </c>
      <c r="J56">
        <v>14.25</v>
      </c>
      <c r="K56">
        <v>14.605</v>
      </c>
      <c r="L56">
        <v>15.17</v>
      </c>
      <c r="M56">
        <v>16.385999999999999</v>
      </c>
      <c r="N56">
        <v>17.876000000000001</v>
      </c>
      <c r="O56">
        <v>18.827000000000002</v>
      </c>
      <c r="P56">
        <v>19.545999999999999</v>
      </c>
      <c r="Q56">
        <v>20.748999999999999</v>
      </c>
      <c r="R56">
        <v>21.635000000000002</v>
      </c>
      <c r="S56">
        <v>23.597999999999999</v>
      </c>
      <c r="T56">
        <v>28.286000000000001</v>
      </c>
      <c r="U56">
        <v>115</v>
      </c>
      <c r="V56">
        <v>-1.4838</v>
      </c>
      <c r="W56">
        <v>16.3858</v>
      </c>
      <c r="X56">
        <v>0.12107999999999999</v>
      </c>
      <c r="Y56">
        <v>11.185</v>
      </c>
      <c r="Z56">
        <v>12.254</v>
      </c>
      <c r="AA56">
        <v>13.323</v>
      </c>
      <c r="AB56">
        <v>14.659000000000001</v>
      </c>
      <c r="AC56">
        <v>16.385999999999999</v>
      </c>
      <c r="AD56">
        <v>18.725000000000001</v>
      </c>
      <c r="AE56">
        <v>22.12</v>
      </c>
      <c r="AF56">
        <v>27.611999999999998</v>
      </c>
      <c r="AG56">
        <v>33.103999999999999</v>
      </c>
    </row>
    <row r="57" spans="1:33" x14ac:dyDescent="0.25">
      <c r="A57">
        <v>116</v>
      </c>
      <c r="B57">
        <f t="shared" si="0"/>
        <v>9.6666666666666661</v>
      </c>
      <c r="C57">
        <v>-1.4850000000000001</v>
      </c>
      <c r="D57">
        <v>16.4298</v>
      </c>
      <c r="E57">
        <v>0.12148</v>
      </c>
      <c r="F57">
        <v>12.191000000000001</v>
      </c>
      <c r="G57">
        <v>12.976000000000001</v>
      </c>
      <c r="H57">
        <v>13.496</v>
      </c>
      <c r="I57">
        <v>13.792</v>
      </c>
      <c r="J57">
        <v>14.282999999999999</v>
      </c>
      <c r="K57">
        <v>14.638999999999999</v>
      </c>
      <c r="L57">
        <v>15.207000000000001</v>
      </c>
      <c r="M57">
        <v>16.43</v>
      </c>
      <c r="N57">
        <v>17.93</v>
      </c>
      <c r="O57">
        <v>18.887</v>
      </c>
      <c r="P57">
        <v>19.611999999999998</v>
      </c>
      <c r="Q57">
        <v>20.824999999999999</v>
      </c>
      <c r="R57">
        <v>21.719000000000001</v>
      </c>
      <c r="S57">
        <v>23.701000000000001</v>
      </c>
      <c r="T57">
        <v>28.448</v>
      </c>
      <c r="U57">
        <v>116</v>
      </c>
      <c r="V57">
        <v>-1.4850000000000001</v>
      </c>
      <c r="W57">
        <v>16.4298</v>
      </c>
      <c r="X57">
        <v>0.12148</v>
      </c>
      <c r="Y57">
        <v>11.204000000000001</v>
      </c>
      <c r="Z57">
        <v>12.278</v>
      </c>
      <c r="AA57">
        <v>13.352</v>
      </c>
      <c r="AB57">
        <v>14.694000000000001</v>
      </c>
      <c r="AC57">
        <v>16.43</v>
      </c>
      <c r="AD57">
        <v>18.785</v>
      </c>
      <c r="AE57">
        <v>22.207999999999998</v>
      </c>
      <c r="AF57">
        <v>27.765000000000001</v>
      </c>
      <c r="AG57">
        <v>33.320999999999998</v>
      </c>
    </row>
    <row r="58" spans="1:33" x14ac:dyDescent="0.25">
      <c r="A58">
        <v>117</v>
      </c>
      <c r="B58">
        <f t="shared" si="0"/>
        <v>9.75</v>
      </c>
      <c r="C58">
        <v>-1.4859</v>
      </c>
      <c r="D58">
        <v>16.474599999999999</v>
      </c>
      <c r="E58">
        <v>0.12188</v>
      </c>
      <c r="F58">
        <v>12.215</v>
      </c>
      <c r="G58">
        <v>13.003</v>
      </c>
      <c r="H58">
        <v>13.525</v>
      </c>
      <c r="I58">
        <v>13.823</v>
      </c>
      <c r="J58">
        <v>14.316000000000001</v>
      </c>
      <c r="K58">
        <v>14.673999999999999</v>
      </c>
      <c r="L58">
        <v>15.244999999999999</v>
      </c>
      <c r="M58">
        <v>16.475000000000001</v>
      </c>
      <c r="N58">
        <v>17.984000000000002</v>
      </c>
      <c r="O58">
        <v>18.949000000000002</v>
      </c>
      <c r="P58">
        <v>19.678999999999998</v>
      </c>
      <c r="Q58">
        <v>20.902000000000001</v>
      </c>
      <c r="R58">
        <v>21.803999999999998</v>
      </c>
      <c r="S58">
        <v>23.806000000000001</v>
      </c>
      <c r="T58">
        <v>28.611000000000001</v>
      </c>
      <c r="U58">
        <v>117</v>
      </c>
      <c r="V58">
        <v>-1.4859</v>
      </c>
      <c r="W58">
        <v>16.474599999999999</v>
      </c>
      <c r="X58">
        <v>0.12188</v>
      </c>
      <c r="Y58">
        <v>11.224</v>
      </c>
      <c r="Z58">
        <v>12.302</v>
      </c>
      <c r="AA58">
        <v>13.38</v>
      </c>
      <c r="AB58">
        <v>14.728999999999999</v>
      </c>
      <c r="AC58">
        <v>16.475000000000001</v>
      </c>
      <c r="AD58">
        <v>18.846</v>
      </c>
      <c r="AE58">
        <v>22.297999999999998</v>
      </c>
      <c r="AF58">
        <v>27.917999999999999</v>
      </c>
      <c r="AG58">
        <v>33.537999999999997</v>
      </c>
    </row>
    <row r="59" spans="1:33" x14ac:dyDescent="0.25">
      <c r="A59">
        <v>118</v>
      </c>
      <c r="B59">
        <f t="shared" si="0"/>
        <v>9.8333333333333339</v>
      </c>
      <c r="C59">
        <v>-1.4863999999999999</v>
      </c>
      <c r="D59">
        <v>16.52</v>
      </c>
      <c r="E59">
        <v>0.12228</v>
      </c>
      <c r="F59">
        <v>12.24</v>
      </c>
      <c r="G59">
        <v>13.031000000000001</v>
      </c>
      <c r="H59">
        <v>13.555</v>
      </c>
      <c r="I59">
        <v>13.853999999999999</v>
      </c>
      <c r="J59">
        <v>14.349</v>
      </c>
      <c r="K59">
        <v>14.709</v>
      </c>
      <c r="L59">
        <v>15.282999999999999</v>
      </c>
      <c r="M59">
        <v>16.52</v>
      </c>
      <c r="N59">
        <v>18.039000000000001</v>
      </c>
      <c r="O59">
        <v>19.010999999999999</v>
      </c>
      <c r="P59">
        <v>19.745999999999999</v>
      </c>
      <c r="Q59">
        <v>20.978999999999999</v>
      </c>
      <c r="R59">
        <v>21.888999999999999</v>
      </c>
      <c r="S59">
        <v>23.911000000000001</v>
      </c>
      <c r="T59">
        <v>28.774000000000001</v>
      </c>
      <c r="U59">
        <v>118</v>
      </c>
      <c r="V59">
        <v>-1.4863999999999999</v>
      </c>
      <c r="W59">
        <v>16.52</v>
      </c>
      <c r="X59">
        <v>0.12228</v>
      </c>
      <c r="Y59">
        <v>11.244</v>
      </c>
      <c r="Z59">
        <v>12.327</v>
      </c>
      <c r="AA59">
        <v>13.41</v>
      </c>
      <c r="AB59">
        <v>14.763999999999999</v>
      </c>
      <c r="AC59">
        <v>16.52</v>
      </c>
      <c r="AD59">
        <v>18.907</v>
      </c>
      <c r="AE59">
        <v>22.388000000000002</v>
      </c>
      <c r="AF59">
        <v>28.071000000000002</v>
      </c>
      <c r="AG59">
        <v>33.755000000000003</v>
      </c>
    </row>
    <row r="60" spans="1:33" x14ac:dyDescent="0.25">
      <c r="A60">
        <v>119</v>
      </c>
      <c r="B60">
        <f t="shared" si="0"/>
        <v>9.9166666666666661</v>
      </c>
      <c r="C60">
        <v>-1.4865999999999999</v>
      </c>
      <c r="D60">
        <v>16.566299999999998</v>
      </c>
      <c r="E60">
        <v>0.12268</v>
      </c>
      <c r="F60">
        <v>12.263999999999999</v>
      </c>
      <c r="G60">
        <v>13.058999999999999</v>
      </c>
      <c r="H60">
        <v>13.585000000000001</v>
      </c>
      <c r="I60">
        <v>13.885999999999999</v>
      </c>
      <c r="J60">
        <v>14.384</v>
      </c>
      <c r="K60">
        <v>14.744999999999999</v>
      </c>
      <c r="L60">
        <v>15.323</v>
      </c>
      <c r="M60">
        <v>16.565999999999999</v>
      </c>
      <c r="N60">
        <v>18.096</v>
      </c>
      <c r="O60">
        <v>19.074000000000002</v>
      </c>
      <c r="P60">
        <v>19.815000000000001</v>
      </c>
      <c r="Q60">
        <v>21.058</v>
      </c>
      <c r="R60">
        <v>21.975999999999999</v>
      </c>
      <c r="S60">
        <v>24.016999999999999</v>
      </c>
      <c r="T60">
        <v>28.937000000000001</v>
      </c>
      <c r="U60">
        <v>119</v>
      </c>
      <c r="V60">
        <v>-1.4865999999999999</v>
      </c>
      <c r="W60">
        <v>16.566299999999998</v>
      </c>
      <c r="X60">
        <v>0.12268</v>
      </c>
      <c r="Y60">
        <v>11.265000000000001</v>
      </c>
      <c r="Z60">
        <v>12.352</v>
      </c>
      <c r="AA60">
        <v>13.439</v>
      </c>
      <c r="AB60">
        <v>14.801</v>
      </c>
      <c r="AC60">
        <v>16.565999999999999</v>
      </c>
      <c r="AD60">
        <v>18.969000000000001</v>
      </c>
      <c r="AE60">
        <v>22.478999999999999</v>
      </c>
      <c r="AF60">
        <v>28.225999999999999</v>
      </c>
      <c r="AG60">
        <v>33.972000000000001</v>
      </c>
    </row>
    <row r="61" spans="1:33" x14ac:dyDescent="0.25">
      <c r="A61">
        <v>120</v>
      </c>
      <c r="B61">
        <f t="shared" si="0"/>
        <v>10</v>
      </c>
      <c r="C61">
        <v>-1.4863999999999999</v>
      </c>
      <c r="D61">
        <v>16.613299999999999</v>
      </c>
      <c r="E61">
        <v>0.12307</v>
      </c>
      <c r="F61">
        <v>12.29</v>
      </c>
      <c r="G61">
        <v>13.087999999999999</v>
      </c>
      <c r="H61">
        <v>13.616</v>
      </c>
      <c r="I61">
        <v>13.919</v>
      </c>
      <c r="J61">
        <v>14.417999999999999</v>
      </c>
      <c r="K61">
        <v>14.782</v>
      </c>
      <c r="L61">
        <v>15.362</v>
      </c>
      <c r="M61">
        <v>16.613</v>
      </c>
      <c r="N61">
        <v>18.152000000000001</v>
      </c>
      <c r="O61">
        <v>19.137</v>
      </c>
      <c r="P61">
        <v>19.884</v>
      </c>
      <c r="Q61">
        <v>21.137</v>
      </c>
      <c r="R61">
        <v>22.062999999999999</v>
      </c>
      <c r="S61">
        <v>24.123000000000001</v>
      </c>
      <c r="T61">
        <v>29.097999999999999</v>
      </c>
      <c r="U61">
        <v>120</v>
      </c>
      <c r="V61">
        <v>-1.4863999999999999</v>
      </c>
      <c r="W61">
        <v>16.613299999999999</v>
      </c>
      <c r="X61">
        <v>0.12307</v>
      </c>
      <c r="Y61">
        <v>11.285</v>
      </c>
      <c r="Z61">
        <v>12.378</v>
      </c>
      <c r="AA61">
        <v>13.47</v>
      </c>
      <c r="AB61">
        <v>14.837999999999999</v>
      </c>
      <c r="AC61">
        <v>16.613</v>
      </c>
      <c r="AD61">
        <v>19.032</v>
      </c>
      <c r="AE61">
        <v>22.57</v>
      </c>
      <c r="AF61">
        <v>28.378</v>
      </c>
      <c r="AG61">
        <v>34.185000000000002</v>
      </c>
    </row>
    <row r="62" spans="1:33" x14ac:dyDescent="0.25">
      <c r="A62">
        <v>121</v>
      </c>
      <c r="B62">
        <f t="shared" si="0"/>
        <v>10.083333333333334</v>
      </c>
      <c r="C62">
        <v>-1.4859</v>
      </c>
      <c r="D62">
        <v>16.661200000000001</v>
      </c>
      <c r="E62">
        <v>0.12346</v>
      </c>
      <c r="F62">
        <v>12.315</v>
      </c>
      <c r="G62">
        <v>13.117000000000001</v>
      </c>
      <c r="H62">
        <v>13.648</v>
      </c>
      <c r="I62">
        <v>13.952</v>
      </c>
      <c r="J62">
        <v>14.454000000000001</v>
      </c>
      <c r="K62">
        <v>14.819000000000001</v>
      </c>
      <c r="L62">
        <v>15.403</v>
      </c>
      <c r="M62">
        <v>16.661000000000001</v>
      </c>
      <c r="N62">
        <v>18.21</v>
      </c>
      <c r="O62">
        <v>19.202000000000002</v>
      </c>
      <c r="P62">
        <v>19.954000000000001</v>
      </c>
      <c r="Q62">
        <v>21.216999999999999</v>
      </c>
      <c r="R62">
        <v>22.151</v>
      </c>
      <c r="S62">
        <v>24.23</v>
      </c>
      <c r="T62">
        <v>29.26</v>
      </c>
      <c r="U62">
        <v>121</v>
      </c>
      <c r="V62">
        <v>-1.4859</v>
      </c>
      <c r="W62">
        <v>16.661200000000001</v>
      </c>
      <c r="X62">
        <v>0.12346</v>
      </c>
      <c r="Y62">
        <v>11.307</v>
      </c>
      <c r="Z62">
        <v>12.404</v>
      </c>
      <c r="AA62">
        <v>13.500999999999999</v>
      </c>
      <c r="AB62">
        <v>14.875999999999999</v>
      </c>
      <c r="AC62">
        <v>16.661000000000001</v>
      </c>
      <c r="AD62">
        <v>19.096</v>
      </c>
      <c r="AE62">
        <v>22.663</v>
      </c>
      <c r="AF62">
        <v>28.530999999999999</v>
      </c>
      <c r="AG62">
        <v>34.399000000000001</v>
      </c>
    </row>
    <row r="63" spans="1:33" x14ac:dyDescent="0.25">
      <c r="A63">
        <v>122</v>
      </c>
      <c r="B63">
        <f t="shared" si="0"/>
        <v>10.166666666666666</v>
      </c>
      <c r="C63">
        <v>-1.4851000000000001</v>
      </c>
      <c r="D63">
        <v>16.71</v>
      </c>
      <c r="E63">
        <v>0.12384000000000001</v>
      </c>
      <c r="F63">
        <v>12.342000000000001</v>
      </c>
      <c r="G63">
        <v>13.147</v>
      </c>
      <c r="H63">
        <v>13.680999999999999</v>
      </c>
      <c r="I63">
        <v>13.986000000000001</v>
      </c>
      <c r="J63">
        <v>14.491</v>
      </c>
      <c r="K63">
        <v>14.858000000000001</v>
      </c>
      <c r="L63">
        <v>15.445</v>
      </c>
      <c r="M63">
        <v>16.71</v>
      </c>
      <c r="N63">
        <v>18.268999999999998</v>
      </c>
      <c r="O63">
        <v>19.266999999999999</v>
      </c>
      <c r="P63">
        <v>20.024999999999999</v>
      </c>
      <c r="Q63">
        <v>21.297999999999998</v>
      </c>
      <c r="R63">
        <v>22.239000000000001</v>
      </c>
      <c r="S63">
        <v>24.337</v>
      </c>
      <c r="T63">
        <v>29.420999999999999</v>
      </c>
      <c r="U63">
        <v>122</v>
      </c>
      <c r="V63">
        <v>-1.4851000000000001</v>
      </c>
      <c r="W63">
        <v>16.71</v>
      </c>
      <c r="X63">
        <v>0.12384000000000001</v>
      </c>
      <c r="Y63">
        <v>11.327999999999999</v>
      </c>
      <c r="Z63">
        <v>12.43</v>
      </c>
      <c r="AA63">
        <v>13.532999999999999</v>
      </c>
      <c r="AB63">
        <v>14.914</v>
      </c>
      <c r="AC63">
        <v>16.71</v>
      </c>
      <c r="AD63">
        <v>19.161000000000001</v>
      </c>
      <c r="AE63">
        <v>22.754999999999999</v>
      </c>
      <c r="AF63">
        <v>28.683</v>
      </c>
      <c r="AG63">
        <v>34.61</v>
      </c>
    </row>
    <row r="64" spans="1:33" x14ac:dyDescent="0.25">
      <c r="A64">
        <v>123</v>
      </c>
      <c r="B64">
        <f t="shared" si="0"/>
        <v>10.25</v>
      </c>
      <c r="C64">
        <v>-1.4839</v>
      </c>
      <c r="D64">
        <v>16.759499999999999</v>
      </c>
      <c r="E64">
        <v>0.12422</v>
      </c>
      <c r="F64">
        <v>12.368</v>
      </c>
      <c r="G64">
        <v>13.177</v>
      </c>
      <c r="H64">
        <v>13.714</v>
      </c>
      <c r="I64">
        <v>14.02</v>
      </c>
      <c r="J64">
        <v>14.528</v>
      </c>
      <c r="K64">
        <v>14.897</v>
      </c>
      <c r="L64">
        <v>15.487</v>
      </c>
      <c r="M64">
        <v>16.760000000000002</v>
      </c>
      <c r="N64">
        <v>18.327999999999999</v>
      </c>
      <c r="O64">
        <v>19.334</v>
      </c>
      <c r="P64">
        <v>20.097000000000001</v>
      </c>
      <c r="Q64">
        <v>21.379000000000001</v>
      </c>
      <c r="R64">
        <v>22.327999999999999</v>
      </c>
      <c r="S64">
        <v>24.443999999999999</v>
      </c>
      <c r="T64">
        <v>29.581</v>
      </c>
      <c r="U64">
        <v>123</v>
      </c>
      <c r="V64">
        <v>-1.4839</v>
      </c>
      <c r="W64">
        <v>16.759499999999999</v>
      </c>
      <c r="X64">
        <v>0.12422</v>
      </c>
      <c r="Y64">
        <v>11.35</v>
      </c>
      <c r="Z64">
        <v>12.458</v>
      </c>
      <c r="AA64">
        <v>13.565</v>
      </c>
      <c r="AB64">
        <v>14.954000000000001</v>
      </c>
      <c r="AC64">
        <v>16.760000000000002</v>
      </c>
      <c r="AD64">
        <v>19.225999999999999</v>
      </c>
      <c r="AE64">
        <v>22.849</v>
      </c>
      <c r="AF64">
        <v>28.834</v>
      </c>
      <c r="AG64">
        <v>34.82</v>
      </c>
    </row>
    <row r="65" spans="1:33" x14ac:dyDescent="0.25">
      <c r="A65">
        <v>124</v>
      </c>
      <c r="B65">
        <f t="shared" si="0"/>
        <v>10.333333333333334</v>
      </c>
      <c r="C65">
        <v>-1.4824999999999999</v>
      </c>
      <c r="D65">
        <v>16.809999999999999</v>
      </c>
      <c r="E65">
        <v>0.1246</v>
      </c>
      <c r="F65">
        <v>12.396000000000001</v>
      </c>
      <c r="G65">
        <v>13.208</v>
      </c>
      <c r="H65">
        <v>13.747</v>
      </c>
      <c r="I65">
        <v>14.055</v>
      </c>
      <c r="J65">
        <v>14.566000000000001</v>
      </c>
      <c r="K65">
        <v>14.936999999999999</v>
      </c>
      <c r="L65">
        <v>15.53</v>
      </c>
      <c r="M65">
        <v>16.809999999999999</v>
      </c>
      <c r="N65">
        <v>18.388999999999999</v>
      </c>
      <c r="O65">
        <v>19.401</v>
      </c>
      <c r="P65">
        <v>20.170000000000002</v>
      </c>
      <c r="Q65">
        <v>21.462</v>
      </c>
      <c r="R65">
        <v>22.417999999999999</v>
      </c>
      <c r="S65">
        <v>24.553000000000001</v>
      </c>
      <c r="T65">
        <v>29.742000000000001</v>
      </c>
      <c r="U65">
        <v>124</v>
      </c>
      <c r="V65">
        <v>-1.4824999999999999</v>
      </c>
      <c r="W65">
        <v>16.809999999999999</v>
      </c>
      <c r="X65">
        <v>0.1246</v>
      </c>
      <c r="Y65">
        <v>11.372999999999999</v>
      </c>
      <c r="Z65">
        <v>12.484999999999999</v>
      </c>
      <c r="AA65">
        <v>13.598000000000001</v>
      </c>
      <c r="AB65">
        <v>14.994</v>
      </c>
      <c r="AC65">
        <v>16.809999999999999</v>
      </c>
      <c r="AD65">
        <v>19.292999999999999</v>
      </c>
      <c r="AE65">
        <v>22.943000000000001</v>
      </c>
      <c r="AF65">
        <v>28.986999999999998</v>
      </c>
      <c r="AG65">
        <v>35.030999999999999</v>
      </c>
    </row>
    <row r="66" spans="1:33" x14ac:dyDescent="0.25">
      <c r="A66">
        <v>125</v>
      </c>
      <c r="B66">
        <f t="shared" si="0"/>
        <v>10.416666666666666</v>
      </c>
      <c r="C66">
        <v>-1.4806999999999999</v>
      </c>
      <c r="D66">
        <v>16.8614</v>
      </c>
      <c r="E66">
        <v>0.12497</v>
      </c>
      <c r="F66">
        <v>12.423999999999999</v>
      </c>
      <c r="G66">
        <v>13.24</v>
      </c>
      <c r="H66">
        <v>13.782</v>
      </c>
      <c r="I66">
        <v>14.092000000000001</v>
      </c>
      <c r="J66">
        <v>14.603999999999999</v>
      </c>
      <c r="K66">
        <v>14.977</v>
      </c>
      <c r="L66">
        <v>15.574</v>
      </c>
      <c r="M66">
        <v>16.861000000000001</v>
      </c>
      <c r="N66">
        <v>18.45</v>
      </c>
      <c r="O66">
        <v>19.469000000000001</v>
      </c>
      <c r="P66">
        <v>20.244</v>
      </c>
      <c r="Q66">
        <v>21.545000000000002</v>
      </c>
      <c r="R66">
        <v>22.509</v>
      </c>
      <c r="S66">
        <v>24.661000000000001</v>
      </c>
      <c r="T66">
        <v>29.901</v>
      </c>
      <c r="U66">
        <v>125</v>
      </c>
      <c r="V66">
        <v>-1.4806999999999999</v>
      </c>
      <c r="W66">
        <v>16.8614</v>
      </c>
      <c r="X66">
        <v>0.12497</v>
      </c>
      <c r="Y66">
        <v>11.396000000000001</v>
      </c>
      <c r="Z66">
        <v>12.513999999999999</v>
      </c>
      <c r="AA66">
        <v>13.631</v>
      </c>
      <c r="AB66">
        <v>15.035</v>
      </c>
      <c r="AC66">
        <v>16.861000000000001</v>
      </c>
      <c r="AD66">
        <v>19.36</v>
      </c>
      <c r="AE66">
        <v>23.038</v>
      </c>
      <c r="AF66">
        <v>29.138000000000002</v>
      </c>
      <c r="AG66">
        <v>35.238</v>
      </c>
    </row>
    <row r="67" spans="1:33" x14ac:dyDescent="0.25">
      <c r="A67">
        <v>126</v>
      </c>
      <c r="B67">
        <f t="shared" ref="B67:B130" si="1">A67/12</f>
        <v>10.5</v>
      </c>
      <c r="C67">
        <v>-1.4786999999999999</v>
      </c>
      <c r="D67">
        <v>16.913599999999999</v>
      </c>
      <c r="E67">
        <v>0.12534000000000001</v>
      </c>
      <c r="F67">
        <v>12.452</v>
      </c>
      <c r="G67">
        <v>13.272</v>
      </c>
      <c r="H67">
        <v>13.817</v>
      </c>
      <c r="I67">
        <v>14.128</v>
      </c>
      <c r="J67">
        <v>14.644</v>
      </c>
      <c r="K67">
        <v>15.019</v>
      </c>
      <c r="L67">
        <v>15.619</v>
      </c>
      <c r="M67">
        <v>16.914000000000001</v>
      </c>
      <c r="N67">
        <v>18.512</v>
      </c>
      <c r="O67">
        <v>19.538</v>
      </c>
      <c r="P67">
        <v>20.318000000000001</v>
      </c>
      <c r="Q67">
        <v>21.629000000000001</v>
      </c>
      <c r="R67">
        <v>22.600999999999999</v>
      </c>
      <c r="S67">
        <v>24.77</v>
      </c>
      <c r="T67">
        <v>30.06</v>
      </c>
      <c r="U67">
        <v>126</v>
      </c>
      <c r="V67">
        <v>-1.4786999999999999</v>
      </c>
      <c r="W67">
        <v>16.913599999999999</v>
      </c>
      <c r="X67">
        <v>0.12534000000000001</v>
      </c>
      <c r="Y67">
        <v>11.419</v>
      </c>
      <c r="Z67">
        <v>12.542</v>
      </c>
      <c r="AA67">
        <v>13.666</v>
      </c>
      <c r="AB67">
        <v>15.076000000000001</v>
      </c>
      <c r="AC67">
        <v>16.914000000000001</v>
      </c>
      <c r="AD67">
        <v>19.428999999999998</v>
      </c>
      <c r="AE67">
        <v>23.134</v>
      </c>
      <c r="AF67">
        <v>29.29</v>
      </c>
      <c r="AG67">
        <v>35.445</v>
      </c>
    </row>
    <row r="68" spans="1:33" x14ac:dyDescent="0.25">
      <c r="A68">
        <v>127</v>
      </c>
      <c r="B68">
        <f t="shared" si="1"/>
        <v>10.583333333333334</v>
      </c>
      <c r="C68">
        <v>-1.4762999999999999</v>
      </c>
      <c r="D68">
        <v>16.966699999999999</v>
      </c>
      <c r="E68">
        <v>0.12570999999999999</v>
      </c>
      <c r="F68">
        <v>12.481</v>
      </c>
      <c r="G68">
        <v>13.305</v>
      </c>
      <c r="H68">
        <v>13.852</v>
      </c>
      <c r="I68">
        <v>14.164999999999999</v>
      </c>
      <c r="J68">
        <v>14.683999999999999</v>
      </c>
      <c r="K68">
        <v>15.061</v>
      </c>
      <c r="L68">
        <v>15.664</v>
      </c>
      <c r="M68">
        <v>16.966999999999999</v>
      </c>
      <c r="N68">
        <v>18.574999999999999</v>
      </c>
      <c r="O68">
        <v>19.608000000000001</v>
      </c>
      <c r="P68">
        <v>20.393999999999998</v>
      </c>
      <c r="Q68">
        <v>21.713999999999999</v>
      </c>
      <c r="R68">
        <v>22.693000000000001</v>
      </c>
      <c r="S68">
        <v>24.88</v>
      </c>
      <c r="T68">
        <v>30.219000000000001</v>
      </c>
      <c r="U68">
        <v>127</v>
      </c>
      <c r="V68">
        <v>-1.4762999999999999</v>
      </c>
      <c r="W68">
        <v>16.966699999999999</v>
      </c>
      <c r="X68">
        <v>0.12570999999999999</v>
      </c>
      <c r="Y68">
        <v>11.443</v>
      </c>
      <c r="Z68">
        <v>12.571999999999999</v>
      </c>
      <c r="AA68">
        <v>13.7</v>
      </c>
      <c r="AB68">
        <v>15.119</v>
      </c>
      <c r="AC68">
        <v>16.966999999999999</v>
      </c>
      <c r="AD68">
        <v>19.498000000000001</v>
      </c>
      <c r="AE68">
        <v>23.231000000000002</v>
      </c>
      <c r="AF68">
        <v>29.440999999999999</v>
      </c>
      <c r="AG68">
        <v>35.651000000000003</v>
      </c>
    </row>
    <row r="69" spans="1:33" x14ac:dyDescent="0.25">
      <c r="A69">
        <v>128</v>
      </c>
      <c r="B69">
        <f t="shared" si="1"/>
        <v>10.666666666666666</v>
      </c>
      <c r="C69">
        <v>-1.4737</v>
      </c>
      <c r="D69">
        <v>17.020800000000001</v>
      </c>
      <c r="E69">
        <v>0.12606999999999999</v>
      </c>
      <c r="F69">
        <v>12.510999999999999</v>
      </c>
      <c r="G69">
        <v>13.339</v>
      </c>
      <c r="H69">
        <v>13.888999999999999</v>
      </c>
      <c r="I69">
        <v>14.204000000000001</v>
      </c>
      <c r="J69">
        <v>14.724</v>
      </c>
      <c r="K69">
        <v>15.103999999999999</v>
      </c>
      <c r="L69">
        <v>15.71</v>
      </c>
      <c r="M69">
        <v>17.021000000000001</v>
      </c>
      <c r="N69">
        <v>18.64</v>
      </c>
      <c r="O69">
        <v>19.678999999999998</v>
      </c>
      <c r="P69">
        <v>20.47</v>
      </c>
      <c r="Q69">
        <v>21.8</v>
      </c>
      <c r="R69">
        <v>22.786000000000001</v>
      </c>
      <c r="S69">
        <v>24.991</v>
      </c>
      <c r="T69">
        <v>30.376999999999999</v>
      </c>
      <c r="U69">
        <v>128</v>
      </c>
      <c r="V69">
        <v>-1.4737</v>
      </c>
      <c r="W69">
        <v>17.020800000000001</v>
      </c>
      <c r="X69">
        <v>0.12606999999999999</v>
      </c>
      <c r="Y69">
        <v>11.467000000000001</v>
      </c>
      <c r="Z69">
        <v>12.602</v>
      </c>
      <c r="AA69">
        <v>13.736000000000001</v>
      </c>
      <c r="AB69">
        <v>15.162000000000001</v>
      </c>
      <c r="AC69">
        <v>17.021000000000001</v>
      </c>
      <c r="AD69">
        <v>19.568000000000001</v>
      </c>
      <c r="AE69">
        <v>23.327999999999999</v>
      </c>
      <c r="AF69">
        <v>29.591000000000001</v>
      </c>
      <c r="AG69">
        <v>35.853999999999999</v>
      </c>
    </row>
    <row r="70" spans="1:33" x14ac:dyDescent="0.25">
      <c r="A70">
        <v>129</v>
      </c>
      <c r="B70">
        <f t="shared" si="1"/>
        <v>10.75</v>
      </c>
      <c r="C70">
        <v>-1.4708000000000001</v>
      </c>
      <c r="D70">
        <v>17.075700000000001</v>
      </c>
      <c r="E70">
        <v>0.12642999999999999</v>
      </c>
      <c r="F70">
        <v>12.54</v>
      </c>
      <c r="G70">
        <v>13.372999999999999</v>
      </c>
      <c r="H70">
        <v>13.926</v>
      </c>
      <c r="I70">
        <v>14.242000000000001</v>
      </c>
      <c r="J70">
        <v>14.766</v>
      </c>
      <c r="K70">
        <v>15.147</v>
      </c>
      <c r="L70">
        <v>15.757999999999999</v>
      </c>
      <c r="M70">
        <v>17.076000000000001</v>
      </c>
      <c r="N70">
        <v>18.704999999999998</v>
      </c>
      <c r="O70">
        <v>19.751000000000001</v>
      </c>
      <c r="P70">
        <v>20.547000000000001</v>
      </c>
      <c r="Q70">
        <v>21.887</v>
      </c>
      <c r="R70">
        <v>22.88</v>
      </c>
      <c r="S70">
        <v>25.102</v>
      </c>
      <c r="T70">
        <v>30.533999999999999</v>
      </c>
      <c r="U70">
        <v>129</v>
      </c>
      <c r="V70">
        <v>-1.4708000000000001</v>
      </c>
      <c r="W70">
        <v>17.075700000000001</v>
      </c>
      <c r="X70">
        <v>0.12642999999999999</v>
      </c>
      <c r="Y70">
        <v>11.492000000000001</v>
      </c>
      <c r="Z70">
        <v>12.632</v>
      </c>
      <c r="AA70">
        <v>13.772</v>
      </c>
      <c r="AB70">
        <v>15.206</v>
      </c>
      <c r="AC70">
        <v>17.076000000000001</v>
      </c>
      <c r="AD70">
        <v>19.638999999999999</v>
      </c>
      <c r="AE70">
        <v>23.425999999999998</v>
      </c>
      <c r="AF70">
        <v>29.742000000000001</v>
      </c>
      <c r="AG70">
        <v>36.057000000000002</v>
      </c>
    </row>
    <row r="71" spans="1:33" x14ac:dyDescent="0.25">
      <c r="A71">
        <v>130</v>
      </c>
      <c r="B71">
        <f t="shared" si="1"/>
        <v>10.833333333333334</v>
      </c>
      <c r="C71">
        <v>-1.4677</v>
      </c>
      <c r="D71">
        <v>17.131599999999999</v>
      </c>
      <c r="E71">
        <v>0.12678</v>
      </c>
      <c r="F71">
        <v>12.571</v>
      </c>
      <c r="G71">
        <v>13.407999999999999</v>
      </c>
      <c r="H71">
        <v>13.964</v>
      </c>
      <c r="I71">
        <v>14.282</v>
      </c>
      <c r="J71">
        <v>14.808999999999999</v>
      </c>
      <c r="K71">
        <v>15.192</v>
      </c>
      <c r="L71">
        <v>15.805999999999999</v>
      </c>
      <c r="M71">
        <v>17.132000000000001</v>
      </c>
      <c r="N71">
        <v>18.771000000000001</v>
      </c>
      <c r="O71">
        <v>19.824000000000002</v>
      </c>
      <c r="P71">
        <v>20.626000000000001</v>
      </c>
      <c r="Q71">
        <v>21.974</v>
      </c>
      <c r="R71">
        <v>22.975000000000001</v>
      </c>
      <c r="S71">
        <v>25.213000000000001</v>
      </c>
      <c r="T71">
        <v>30.69</v>
      </c>
      <c r="U71">
        <v>130</v>
      </c>
      <c r="V71">
        <v>-1.4677</v>
      </c>
      <c r="W71">
        <v>17.131599999999999</v>
      </c>
      <c r="X71">
        <v>0.12678</v>
      </c>
      <c r="Y71">
        <v>11.516999999999999</v>
      </c>
      <c r="Z71">
        <v>12.663</v>
      </c>
      <c r="AA71">
        <v>13.81</v>
      </c>
      <c r="AB71">
        <v>15.250999999999999</v>
      </c>
      <c r="AC71">
        <v>17.132000000000001</v>
      </c>
      <c r="AD71">
        <v>19.712</v>
      </c>
      <c r="AE71">
        <v>23.524999999999999</v>
      </c>
      <c r="AF71">
        <v>29.890999999999998</v>
      </c>
      <c r="AG71">
        <v>36.256999999999998</v>
      </c>
    </row>
    <row r="72" spans="1:33" x14ac:dyDescent="0.25">
      <c r="A72">
        <v>131</v>
      </c>
      <c r="B72">
        <f t="shared" si="1"/>
        <v>10.916666666666666</v>
      </c>
      <c r="C72">
        <v>-1.4641999999999999</v>
      </c>
      <c r="D72">
        <v>17.188300000000002</v>
      </c>
      <c r="E72">
        <v>0.12712999999999999</v>
      </c>
      <c r="F72">
        <v>12.602</v>
      </c>
      <c r="G72">
        <v>13.444000000000001</v>
      </c>
      <c r="H72">
        <v>14.002000000000001</v>
      </c>
      <c r="I72">
        <v>14.321999999999999</v>
      </c>
      <c r="J72">
        <v>14.852</v>
      </c>
      <c r="K72">
        <v>15.237</v>
      </c>
      <c r="L72">
        <v>15.853999999999999</v>
      </c>
      <c r="M72">
        <v>17.187999999999999</v>
      </c>
      <c r="N72">
        <v>18.838000000000001</v>
      </c>
      <c r="O72">
        <v>19.898</v>
      </c>
      <c r="P72">
        <v>20.704999999999998</v>
      </c>
      <c r="Q72">
        <v>22.062999999999999</v>
      </c>
      <c r="R72">
        <v>23.07</v>
      </c>
      <c r="S72">
        <v>25.324999999999999</v>
      </c>
      <c r="T72">
        <v>30.844999999999999</v>
      </c>
      <c r="U72">
        <v>131</v>
      </c>
      <c r="V72">
        <v>-1.4641999999999999</v>
      </c>
      <c r="W72">
        <v>17.188300000000002</v>
      </c>
      <c r="X72">
        <v>0.12712999999999999</v>
      </c>
      <c r="Y72">
        <v>11.542999999999999</v>
      </c>
      <c r="Z72">
        <v>12.695</v>
      </c>
      <c r="AA72">
        <v>13.847</v>
      </c>
      <c r="AB72">
        <v>15.297000000000001</v>
      </c>
      <c r="AC72">
        <v>17.187999999999999</v>
      </c>
      <c r="AD72">
        <v>19.785</v>
      </c>
      <c r="AE72">
        <v>23.623999999999999</v>
      </c>
      <c r="AF72">
        <v>30.039000000000001</v>
      </c>
      <c r="AG72">
        <v>36.454000000000001</v>
      </c>
    </row>
    <row r="73" spans="1:33" x14ac:dyDescent="0.25">
      <c r="A73">
        <v>132</v>
      </c>
      <c r="B73">
        <f t="shared" si="1"/>
        <v>11</v>
      </c>
      <c r="C73">
        <v>-1.4605999999999999</v>
      </c>
      <c r="D73">
        <v>17.245899999999999</v>
      </c>
      <c r="E73">
        <v>0.12748000000000001</v>
      </c>
      <c r="F73">
        <v>12.634</v>
      </c>
      <c r="G73">
        <v>13.48</v>
      </c>
      <c r="H73">
        <v>14.041</v>
      </c>
      <c r="I73">
        <v>14.363</v>
      </c>
      <c r="J73">
        <v>14.896000000000001</v>
      </c>
      <c r="K73">
        <v>15.282999999999999</v>
      </c>
      <c r="L73">
        <v>15.904</v>
      </c>
      <c r="M73">
        <v>17.245999999999999</v>
      </c>
      <c r="N73">
        <v>18.905999999999999</v>
      </c>
      <c r="O73">
        <v>19.972999999999999</v>
      </c>
      <c r="P73">
        <v>20.785</v>
      </c>
      <c r="Q73">
        <v>22.152000000000001</v>
      </c>
      <c r="R73">
        <v>23.167000000000002</v>
      </c>
      <c r="S73">
        <v>25.437999999999999</v>
      </c>
      <c r="T73">
        <v>31.001999999999999</v>
      </c>
      <c r="U73">
        <v>132</v>
      </c>
      <c r="V73">
        <v>-1.4605999999999999</v>
      </c>
      <c r="W73">
        <v>17.245899999999999</v>
      </c>
      <c r="X73">
        <v>0.12748000000000001</v>
      </c>
      <c r="Y73">
        <v>11.569000000000001</v>
      </c>
      <c r="Z73">
        <v>12.727</v>
      </c>
      <c r="AA73">
        <v>13.885</v>
      </c>
      <c r="AB73">
        <v>15.343</v>
      </c>
      <c r="AC73">
        <v>17.245999999999999</v>
      </c>
      <c r="AD73">
        <v>19.859000000000002</v>
      </c>
      <c r="AE73">
        <v>23.725000000000001</v>
      </c>
      <c r="AF73">
        <v>30.189</v>
      </c>
      <c r="AG73">
        <v>36.652999999999999</v>
      </c>
    </row>
    <row r="74" spans="1:33" x14ac:dyDescent="0.25">
      <c r="A74">
        <v>133</v>
      </c>
      <c r="B74">
        <f t="shared" si="1"/>
        <v>11.083333333333334</v>
      </c>
      <c r="C74">
        <v>-1.4567000000000001</v>
      </c>
      <c r="D74">
        <v>17.304400000000001</v>
      </c>
      <c r="E74">
        <v>0.12781999999999999</v>
      </c>
      <c r="F74">
        <v>12.666</v>
      </c>
      <c r="G74">
        <v>13.516</v>
      </c>
      <c r="H74">
        <v>14.081</v>
      </c>
      <c r="I74">
        <v>14.404999999999999</v>
      </c>
      <c r="J74">
        <v>14.94</v>
      </c>
      <c r="K74">
        <v>15.33</v>
      </c>
      <c r="L74">
        <v>15.955</v>
      </c>
      <c r="M74">
        <v>17.303999999999998</v>
      </c>
      <c r="N74">
        <v>18.974</v>
      </c>
      <c r="O74">
        <v>20.047999999999998</v>
      </c>
      <c r="P74">
        <v>20.866</v>
      </c>
      <c r="Q74">
        <v>22.242000000000001</v>
      </c>
      <c r="R74">
        <v>23.263999999999999</v>
      </c>
      <c r="S74">
        <v>25.55</v>
      </c>
      <c r="T74">
        <v>31.155000000000001</v>
      </c>
      <c r="U74">
        <v>133</v>
      </c>
      <c r="V74">
        <v>-1.4567000000000001</v>
      </c>
      <c r="W74">
        <v>17.304400000000001</v>
      </c>
      <c r="X74">
        <v>0.12781999999999999</v>
      </c>
      <c r="Y74">
        <v>11.595000000000001</v>
      </c>
      <c r="Z74">
        <v>12.76</v>
      </c>
      <c r="AA74">
        <v>13.925000000000001</v>
      </c>
      <c r="AB74">
        <v>15.39</v>
      </c>
      <c r="AC74">
        <v>17.303999999999998</v>
      </c>
      <c r="AD74">
        <v>19.933</v>
      </c>
      <c r="AE74">
        <v>23.824999999999999</v>
      </c>
      <c r="AF74">
        <v>30.335999999999999</v>
      </c>
      <c r="AG74">
        <v>36.847000000000001</v>
      </c>
    </row>
    <row r="75" spans="1:33" x14ac:dyDescent="0.25">
      <c r="A75">
        <v>134</v>
      </c>
      <c r="B75">
        <f t="shared" si="1"/>
        <v>11.166666666666666</v>
      </c>
      <c r="C75">
        <v>-1.4525999999999999</v>
      </c>
      <c r="D75">
        <v>17.363700000000001</v>
      </c>
      <c r="E75">
        <v>0.12816</v>
      </c>
      <c r="F75">
        <v>12.699</v>
      </c>
      <c r="G75">
        <v>13.554</v>
      </c>
      <c r="H75">
        <v>14.122</v>
      </c>
      <c r="I75">
        <v>14.446999999999999</v>
      </c>
      <c r="J75">
        <v>14.986000000000001</v>
      </c>
      <c r="K75">
        <v>15.378</v>
      </c>
      <c r="L75">
        <v>16.006</v>
      </c>
      <c r="M75">
        <v>17.364000000000001</v>
      </c>
      <c r="N75">
        <v>19.044</v>
      </c>
      <c r="O75">
        <v>20.125</v>
      </c>
      <c r="P75">
        <v>20.948</v>
      </c>
      <c r="Q75">
        <v>22.332999999999998</v>
      </c>
      <c r="R75">
        <v>23.361000000000001</v>
      </c>
      <c r="S75">
        <v>25.664000000000001</v>
      </c>
      <c r="T75">
        <v>31.309000000000001</v>
      </c>
      <c r="U75">
        <v>134</v>
      </c>
      <c r="V75">
        <v>-1.4525999999999999</v>
      </c>
      <c r="W75">
        <v>17.363700000000001</v>
      </c>
      <c r="X75">
        <v>0.12816</v>
      </c>
      <c r="Y75">
        <v>11.622</v>
      </c>
      <c r="Z75">
        <v>12.792999999999999</v>
      </c>
      <c r="AA75">
        <v>13.964</v>
      </c>
      <c r="AB75">
        <v>15.438000000000001</v>
      </c>
      <c r="AC75">
        <v>17.364000000000001</v>
      </c>
      <c r="AD75">
        <v>20.009</v>
      </c>
      <c r="AE75">
        <v>23.927</v>
      </c>
      <c r="AF75">
        <v>30.484000000000002</v>
      </c>
      <c r="AG75">
        <v>37.042000000000002</v>
      </c>
    </row>
    <row r="76" spans="1:33" x14ac:dyDescent="0.25">
      <c r="A76">
        <v>135</v>
      </c>
      <c r="B76">
        <f t="shared" si="1"/>
        <v>11.25</v>
      </c>
      <c r="C76">
        <v>-1.4481999999999999</v>
      </c>
      <c r="D76">
        <v>17.4238</v>
      </c>
      <c r="E76">
        <v>0.12848999999999999</v>
      </c>
      <c r="F76">
        <v>12.731999999999999</v>
      </c>
      <c r="G76">
        <v>13.592000000000001</v>
      </c>
      <c r="H76">
        <v>14.163</v>
      </c>
      <c r="I76">
        <v>14.49</v>
      </c>
      <c r="J76">
        <v>15.032</v>
      </c>
      <c r="K76">
        <v>15.426</v>
      </c>
      <c r="L76">
        <v>16.058</v>
      </c>
      <c r="M76">
        <v>17.423999999999999</v>
      </c>
      <c r="N76">
        <v>19.114000000000001</v>
      </c>
      <c r="O76">
        <v>20.202000000000002</v>
      </c>
      <c r="P76">
        <v>21.03</v>
      </c>
      <c r="Q76">
        <v>22.423999999999999</v>
      </c>
      <c r="R76">
        <v>23.459</v>
      </c>
      <c r="S76">
        <v>25.777000000000001</v>
      </c>
      <c r="T76">
        <v>31.46</v>
      </c>
      <c r="U76">
        <v>135</v>
      </c>
      <c r="V76">
        <v>-1.4481999999999999</v>
      </c>
      <c r="W76">
        <v>17.4238</v>
      </c>
      <c r="X76">
        <v>0.12848999999999999</v>
      </c>
      <c r="Y76">
        <v>11.65</v>
      </c>
      <c r="Z76">
        <v>12.827</v>
      </c>
      <c r="AA76">
        <v>14.004</v>
      </c>
      <c r="AB76">
        <v>15.487</v>
      </c>
      <c r="AC76">
        <v>17.423999999999999</v>
      </c>
      <c r="AD76">
        <v>20.085999999999999</v>
      </c>
      <c r="AE76">
        <v>24.029</v>
      </c>
      <c r="AF76">
        <v>30.63</v>
      </c>
      <c r="AG76">
        <v>37.231000000000002</v>
      </c>
    </row>
    <row r="77" spans="1:33" x14ac:dyDescent="0.25">
      <c r="A77">
        <v>136</v>
      </c>
      <c r="B77">
        <f t="shared" si="1"/>
        <v>11.333333333333334</v>
      </c>
      <c r="C77">
        <v>-1.4436</v>
      </c>
      <c r="D77">
        <v>17.4847</v>
      </c>
      <c r="E77">
        <v>0.12881999999999999</v>
      </c>
      <c r="F77">
        <v>12.766</v>
      </c>
      <c r="G77">
        <v>13.63</v>
      </c>
      <c r="H77">
        <v>14.205</v>
      </c>
      <c r="I77">
        <v>14.532999999999999</v>
      </c>
      <c r="J77">
        <v>15.077999999999999</v>
      </c>
      <c r="K77">
        <v>15.475</v>
      </c>
      <c r="L77">
        <v>16.11</v>
      </c>
      <c r="M77">
        <v>17.484999999999999</v>
      </c>
      <c r="N77">
        <v>19.186</v>
      </c>
      <c r="O77">
        <v>20.28</v>
      </c>
      <c r="P77">
        <v>21.113</v>
      </c>
      <c r="Q77">
        <v>22.515999999999998</v>
      </c>
      <c r="R77">
        <v>23.558</v>
      </c>
      <c r="S77">
        <v>25.890999999999998</v>
      </c>
      <c r="T77">
        <v>31.611999999999998</v>
      </c>
      <c r="U77">
        <v>136</v>
      </c>
      <c r="V77">
        <v>-1.4436</v>
      </c>
      <c r="W77">
        <v>17.4847</v>
      </c>
      <c r="X77">
        <v>0.12881999999999999</v>
      </c>
      <c r="Y77">
        <v>11.677</v>
      </c>
      <c r="Z77">
        <v>12.861000000000001</v>
      </c>
      <c r="AA77">
        <v>14.045</v>
      </c>
      <c r="AB77">
        <v>15.536</v>
      </c>
      <c r="AC77">
        <v>17.484999999999999</v>
      </c>
      <c r="AD77">
        <v>20.163</v>
      </c>
      <c r="AE77">
        <v>24.131</v>
      </c>
      <c r="AF77">
        <v>30.776</v>
      </c>
      <c r="AG77">
        <v>37.42</v>
      </c>
    </row>
    <row r="78" spans="1:33" x14ac:dyDescent="0.25">
      <c r="A78">
        <v>137</v>
      </c>
      <c r="B78">
        <f t="shared" si="1"/>
        <v>11.416666666666666</v>
      </c>
      <c r="C78">
        <v>-1.4389000000000001</v>
      </c>
      <c r="D78">
        <v>17.546399999999998</v>
      </c>
      <c r="E78">
        <v>0.12914</v>
      </c>
      <c r="F78">
        <v>12.801</v>
      </c>
      <c r="G78">
        <v>13.669</v>
      </c>
      <c r="H78">
        <v>14.247</v>
      </c>
      <c r="I78">
        <v>14.577999999999999</v>
      </c>
      <c r="J78">
        <v>15.125999999999999</v>
      </c>
      <c r="K78">
        <v>15.525</v>
      </c>
      <c r="L78">
        <v>16.164000000000001</v>
      </c>
      <c r="M78">
        <v>17.545999999999999</v>
      </c>
      <c r="N78">
        <v>19.257999999999999</v>
      </c>
      <c r="O78">
        <v>20.359000000000002</v>
      </c>
      <c r="P78">
        <v>21.196999999999999</v>
      </c>
      <c r="Q78">
        <v>22.609000000000002</v>
      </c>
      <c r="R78">
        <v>23.658000000000001</v>
      </c>
      <c r="S78">
        <v>26.004999999999999</v>
      </c>
      <c r="T78">
        <v>31.760999999999999</v>
      </c>
      <c r="U78">
        <v>137</v>
      </c>
      <c r="V78">
        <v>-1.4389000000000001</v>
      </c>
      <c r="W78">
        <v>17.546399999999998</v>
      </c>
      <c r="X78">
        <v>0.12914</v>
      </c>
      <c r="Y78">
        <v>11.706</v>
      </c>
      <c r="Z78">
        <v>12.896000000000001</v>
      </c>
      <c r="AA78">
        <v>14.087</v>
      </c>
      <c r="AB78">
        <v>15.586</v>
      </c>
      <c r="AC78">
        <v>17.545999999999999</v>
      </c>
      <c r="AD78">
        <v>20.241</v>
      </c>
      <c r="AE78">
        <v>24.234000000000002</v>
      </c>
      <c r="AF78">
        <v>30.92</v>
      </c>
      <c r="AG78">
        <v>37.606000000000002</v>
      </c>
    </row>
    <row r="79" spans="1:33" x14ac:dyDescent="0.25">
      <c r="A79">
        <v>138</v>
      </c>
      <c r="B79">
        <f t="shared" si="1"/>
        <v>11.5</v>
      </c>
      <c r="C79">
        <v>-1.4339</v>
      </c>
      <c r="D79">
        <v>17.608799999999999</v>
      </c>
      <c r="E79">
        <v>0.12945999999999999</v>
      </c>
      <c r="F79">
        <v>12.835000000000001</v>
      </c>
      <c r="G79">
        <v>13.709</v>
      </c>
      <c r="H79">
        <v>14.29</v>
      </c>
      <c r="I79">
        <v>14.622999999999999</v>
      </c>
      <c r="J79">
        <v>15.173999999999999</v>
      </c>
      <c r="K79">
        <v>15.574999999999999</v>
      </c>
      <c r="L79">
        <v>16.218</v>
      </c>
      <c r="M79">
        <v>17.609000000000002</v>
      </c>
      <c r="N79">
        <v>19.331</v>
      </c>
      <c r="O79">
        <v>20.439</v>
      </c>
      <c r="P79">
        <v>21.282</v>
      </c>
      <c r="Q79">
        <v>22.702999999999999</v>
      </c>
      <c r="R79">
        <v>23.757999999999999</v>
      </c>
      <c r="S79">
        <v>26.12</v>
      </c>
      <c r="T79">
        <v>31.91</v>
      </c>
      <c r="U79">
        <v>138</v>
      </c>
      <c r="V79">
        <v>-1.4339</v>
      </c>
      <c r="W79">
        <v>17.608799999999999</v>
      </c>
      <c r="X79">
        <v>0.12945999999999999</v>
      </c>
      <c r="Y79">
        <v>11.734</v>
      </c>
      <c r="Z79">
        <v>12.930999999999999</v>
      </c>
      <c r="AA79">
        <v>14.129</v>
      </c>
      <c r="AB79">
        <v>15.637</v>
      </c>
      <c r="AC79">
        <v>17.609000000000002</v>
      </c>
      <c r="AD79">
        <v>20.32</v>
      </c>
      <c r="AE79">
        <v>24.338000000000001</v>
      </c>
      <c r="AF79">
        <v>31.064</v>
      </c>
      <c r="AG79">
        <v>37.79</v>
      </c>
    </row>
    <row r="80" spans="1:33" x14ac:dyDescent="0.25">
      <c r="A80">
        <v>139</v>
      </c>
      <c r="B80">
        <f t="shared" si="1"/>
        <v>11.583333333333334</v>
      </c>
      <c r="C80">
        <v>-1.4288000000000001</v>
      </c>
      <c r="D80">
        <v>17.671900000000001</v>
      </c>
      <c r="E80">
        <v>0.12978000000000001</v>
      </c>
      <c r="F80">
        <v>12.87</v>
      </c>
      <c r="G80">
        <v>13.749000000000001</v>
      </c>
      <c r="H80">
        <v>14.333</v>
      </c>
      <c r="I80">
        <v>14.667999999999999</v>
      </c>
      <c r="J80">
        <v>15.222</v>
      </c>
      <c r="K80">
        <v>15.625999999999999</v>
      </c>
      <c r="L80">
        <v>16.273</v>
      </c>
      <c r="M80">
        <v>17.672000000000001</v>
      </c>
      <c r="N80">
        <v>19.404</v>
      </c>
      <c r="O80">
        <v>20.518999999999998</v>
      </c>
      <c r="P80">
        <v>21.367999999999999</v>
      </c>
      <c r="Q80">
        <v>22.797000000000001</v>
      </c>
      <c r="R80">
        <v>23.858000000000001</v>
      </c>
      <c r="S80">
        <v>26.234999999999999</v>
      </c>
      <c r="T80">
        <v>32.06</v>
      </c>
      <c r="U80">
        <v>139</v>
      </c>
      <c r="V80">
        <v>-1.4288000000000001</v>
      </c>
      <c r="W80">
        <v>17.671900000000001</v>
      </c>
      <c r="X80">
        <v>0.12978000000000001</v>
      </c>
      <c r="Y80">
        <v>11.763</v>
      </c>
      <c r="Z80">
        <v>12.967000000000001</v>
      </c>
      <c r="AA80">
        <v>14.170999999999999</v>
      </c>
      <c r="AB80">
        <v>15.688000000000001</v>
      </c>
      <c r="AC80">
        <v>17.672000000000001</v>
      </c>
      <c r="AD80">
        <v>20.399999999999999</v>
      </c>
      <c r="AE80">
        <v>24.442</v>
      </c>
      <c r="AF80">
        <v>31.209</v>
      </c>
      <c r="AG80">
        <v>37.975000000000001</v>
      </c>
    </row>
    <row r="81" spans="1:33" x14ac:dyDescent="0.25">
      <c r="A81">
        <v>140</v>
      </c>
      <c r="B81">
        <f t="shared" si="1"/>
        <v>11.666666666666666</v>
      </c>
      <c r="C81">
        <v>-1.4235</v>
      </c>
      <c r="D81">
        <v>17.735700000000001</v>
      </c>
      <c r="E81">
        <v>0.13009000000000001</v>
      </c>
      <c r="F81">
        <v>12.906000000000001</v>
      </c>
      <c r="G81">
        <v>13.79</v>
      </c>
      <c r="H81">
        <v>14.377000000000001</v>
      </c>
      <c r="I81">
        <v>14.714</v>
      </c>
      <c r="J81">
        <v>15.271000000000001</v>
      </c>
      <c r="K81">
        <v>15.678000000000001</v>
      </c>
      <c r="L81">
        <v>16.327999999999999</v>
      </c>
      <c r="M81">
        <v>17.736000000000001</v>
      </c>
      <c r="N81">
        <v>19.478000000000002</v>
      </c>
      <c r="O81">
        <v>20.6</v>
      </c>
      <c r="P81">
        <v>21.454000000000001</v>
      </c>
      <c r="Q81">
        <v>22.891999999999999</v>
      </c>
      <c r="R81">
        <v>23.959</v>
      </c>
      <c r="S81">
        <v>26.35</v>
      </c>
      <c r="T81">
        <v>32.206000000000003</v>
      </c>
      <c r="U81">
        <v>140</v>
      </c>
      <c r="V81">
        <v>-1.4235</v>
      </c>
      <c r="W81">
        <v>17.735700000000001</v>
      </c>
      <c r="X81">
        <v>0.13009000000000001</v>
      </c>
      <c r="Y81">
        <v>11.792</v>
      </c>
      <c r="Z81">
        <v>13.003</v>
      </c>
      <c r="AA81">
        <v>14.214</v>
      </c>
      <c r="AB81">
        <v>15.74</v>
      </c>
      <c r="AC81">
        <v>17.736000000000001</v>
      </c>
      <c r="AD81">
        <v>20.48</v>
      </c>
      <c r="AE81">
        <v>24.545999999999999</v>
      </c>
      <c r="AF81">
        <v>31.350999999999999</v>
      </c>
      <c r="AG81">
        <v>38.155000000000001</v>
      </c>
    </row>
    <row r="82" spans="1:33" x14ac:dyDescent="0.25">
      <c r="A82">
        <v>141</v>
      </c>
      <c r="B82">
        <f t="shared" si="1"/>
        <v>11.75</v>
      </c>
      <c r="C82">
        <v>-1.4179999999999999</v>
      </c>
      <c r="D82">
        <v>17.8001</v>
      </c>
      <c r="E82">
        <v>0.13039999999999999</v>
      </c>
      <c r="F82">
        <v>12.942</v>
      </c>
      <c r="G82">
        <v>13.831</v>
      </c>
      <c r="H82">
        <v>14.422000000000001</v>
      </c>
      <c r="I82">
        <v>14.76</v>
      </c>
      <c r="J82">
        <v>15.321</v>
      </c>
      <c r="K82">
        <v>15.73</v>
      </c>
      <c r="L82">
        <v>16.384</v>
      </c>
      <c r="M82">
        <v>17.8</v>
      </c>
      <c r="N82">
        <v>19.553000000000001</v>
      </c>
      <c r="O82">
        <v>20.681999999999999</v>
      </c>
      <c r="P82">
        <v>21.54</v>
      </c>
      <c r="Q82">
        <v>22.986999999999998</v>
      </c>
      <c r="R82">
        <v>24.061</v>
      </c>
      <c r="S82">
        <v>26.465</v>
      </c>
      <c r="T82">
        <v>32.353000000000002</v>
      </c>
      <c r="U82">
        <v>141</v>
      </c>
      <c r="V82">
        <v>-1.4179999999999999</v>
      </c>
      <c r="W82">
        <v>17.8001</v>
      </c>
      <c r="X82">
        <v>0.13039999999999999</v>
      </c>
      <c r="Y82">
        <v>11.821999999999999</v>
      </c>
      <c r="Z82">
        <v>13.04</v>
      </c>
      <c r="AA82">
        <v>14.257999999999999</v>
      </c>
      <c r="AB82">
        <v>15.792999999999999</v>
      </c>
      <c r="AC82">
        <v>17.8</v>
      </c>
      <c r="AD82">
        <v>20.561</v>
      </c>
      <c r="AE82">
        <v>24.651</v>
      </c>
      <c r="AF82">
        <v>31.492999999999999</v>
      </c>
      <c r="AG82">
        <v>38.335000000000001</v>
      </c>
    </row>
    <row r="83" spans="1:33" x14ac:dyDescent="0.25">
      <c r="A83">
        <v>142</v>
      </c>
      <c r="B83">
        <f t="shared" si="1"/>
        <v>11.833333333333334</v>
      </c>
      <c r="C83">
        <v>-1.4123000000000001</v>
      </c>
      <c r="D83">
        <v>17.865100000000002</v>
      </c>
      <c r="E83">
        <v>0.13070000000000001</v>
      </c>
      <c r="F83">
        <v>12.978</v>
      </c>
      <c r="G83">
        <v>13.872</v>
      </c>
      <c r="H83">
        <v>14.467000000000001</v>
      </c>
      <c r="I83">
        <v>14.807</v>
      </c>
      <c r="J83">
        <v>15.371</v>
      </c>
      <c r="K83">
        <v>15.782</v>
      </c>
      <c r="L83">
        <v>16.440999999999999</v>
      </c>
      <c r="M83">
        <v>17.864999999999998</v>
      </c>
      <c r="N83">
        <v>19.629000000000001</v>
      </c>
      <c r="O83">
        <v>20.763999999999999</v>
      </c>
      <c r="P83">
        <v>21.628</v>
      </c>
      <c r="Q83">
        <v>23.082000000000001</v>
      </c>
      <c r="R83">
        <v>24.161999999999999</v>
      </c>
      <c r="S83">
        <v>26.579000000000001</v>
      </c>
      <c r="T83">
        <v>32.496000000000002</v>
      </c>
      <c r="U83">
        <v>142</v>
      </c>
      <c r="V83">
        <v>-1.4123000000000001</v>
      </c>
      <c r="W83">
        <v>17.865100000000002</v>
      </c>
      <c r="X83">
        <v>0.13070000000000001</v>
      </c>
      <c r="Y83">
        <v>11.852</v>
      </c>
      <c r="Z83">
        <v>13.077</v>
      </c>
      <c r="AA83">
        <v>14.302</v>
      </c>
      <c r="AB83">
        <v>15.846</v>
      </c>
      <c r="AC83">
        <v>17.864999999999998</v>
      </c>
      <c r="AD83">
        <v>20.641999999999999</v>
      </c>
      <c r="AE83">
        <v>24.756</v>
      </c>
      <c r="AF83">
        <v>31.632999999999999</v>
      </c>
      <c r="AG83">
        <v>38.509</v>
      </c>
    </row>
    <row r="84" spans="1:33" x14ac:dyDescent="0.25">
      <c r="A84">
        <v>143</v>
      </c>
      <c r="B84">
        <f t="shared" si="1"/>
        <v>11.916666666666666</v>
      </c>
      <c r="C84">
        <v>-1.4065000000000001</v>
      </c>
      <c r="D84">
        <v>17.930599999999998</v>
      </c>
      <c r="E84">
        <v>0.13099</v>
      </c>
      <c r="F84">
        <v>13.015000000000001</v>
      </c>
      <c r="G84">
        <v>13.914</v>
      </c>
      <c r="H84">
        <v>14.512</v>
      </c>
      <c r="I84">
        <v>14.855</v>
      </c>
      <c r="J84">
        <v>15.422000000000001</v>
      </c>
      <c r="K84">
        <v>15.836</v>
      </c>
      <c r="L84">
        <v>16.498000000000001</v>
      </c>
      <c r="M84">
        <v>17.931000000000001</v>
      </c>
      <c r="N84">
        <v>19.704999999999998</v>
      </c>
      <c r="O84">
        <v>20.846</v>
      </c>
      <c r="P84">
        <v>21.715</v>
      </c>
      <c r="Q84">
        <v>23.178000000000001</v>
      </c>
      <c r="R84">
        <v>24.263999999999999</v>
      </c>
      <c r="S84">
        <v>26.693999999999999</v>
      </c>
      <c r="T84">
        <v>32.637999999999998</v>
      </c>
      <c r="U84">
        <v>143</v>
      </c>
      <c r="V84">
        <v>-1.4065000000000001</v>
      </c>
      <c r="W84">
        <v>17.930599999999998</v>
      </c>
      <c r="X84">
        <v>0.13099</v>
      </c>
      <c r="Y84">
        <v>11.882</v>
      </c>
      <c r="Z84">
        <v>13.114000000000001</v>
      </c>
      <c r="AA84">
        <v>14.346</v>
      </c>
      <c r="AB84">
        <v>15.898999999999999</v>
      </c>
      <c r="AC84">
        <v>17.931000000000001</v>
      </c>
      <c r="AD84">
        <v>20.724</v>
      </c>
      <c r="AE84">
        <v>24.861000000000001</v>
      </c>
      <c r="AF84">
        <v>31.77</v>
      </c>
      <c r="AG84">
        <v>38.68</v>
      </c>
    </row>
    <row r="85" spans="1:33" x14ac:dyDescent="0.25">
      <c r="A85">
        <v>144</v>
      </c>
      <c r="B85">
        <f t="shared" si="1"/>
        <v>12</v>
      </c>
      <c r="C85">
        <v>-1.4006000000000001</v>
      </c>
      <c r="D85">
        <v>17.996600000000001</v>
      </c>
      <c r="E85">
        <v>0.13128999999999999</v>
      </c>
      <c r="F85">
        <v>13.052</v>
      </c>
      <c r="G85">
        <v>13.956</v>
      </c>
      <c r="H85">
        <v>14.558</v>
      </c>
      <c r="I85">
        <v>14.901999999999999</v>
      </c>
      <c r="J85">
        <v>15.473000000000001</v>
      </c>
      <c r="K85">
        <v>15.888999999999999</v>
      </c>
      <c r="L85">
        <v>16.555</v>
      </c>
      <c r="M85">
        <v>17.997</v>
      </c>
      <c r="N85">
        <v>19.780999999999999</v>
      </c>
      <c r="O85">
        <v>20.928999999999998</v>
      </c>
      <c r="P85">
        <v>21.803000000000001</v>
      </c>
      <c r="Q85">
        <v>23.274999999999999</v>
      </c>
      <c r="R85">
        <v>24.366</v>
      </c>
      <c r="S85">
        <v>26.809000000000001</v>
      </c>
      <c r="T85">
        <v>32.780999999999999</v>
      </c>
      <c r="U85">
        <v>144</v>
      </c>
      <c r="V85">
        <v>-1.4006000000000001</v>
      </c>
      <c r="W85">
        <v>17.996600000000001</v>
      </c>
      <c r="X85">
        <v>0.13128999999999999</v>
      </c>
      <c r="Y85">
        <v>11.912000000000001</v>
      </c>
      <c r="Z85">
        <v>13.151</v>
      </c>
      <c r="AA85">
        <v>14.391</v>
      </c>
      <c r="AB85">
        <v>15.952999999999999</v>
      </c>
      <c r="AC85">
        <v>17.997</v>
      </c>
      <c r="AD85">
        <v>20.806000000000001</v>
      </c>
      <c r="AE85">
        <v>24.966999999999999</v>
      </c>
      <c r="AF85">
        <v>31.91</v>
      </c>
      <c r="AG85">
        <v>38.853999999999999</v>
      </c>
    </row>
    <row r="86" spans="1:33" x14ac:dyDescent="0.25">
      <c r="A86">
        <v>145</v>
      </c>
      <c r="B86">
        <f t="shared" si="1"/>
        <v>12.083333333333334</v>
      </c>
      <c r="C86">
        <v>-1.3945000000000001</v>
      </c>
      <c r="D86">
        <v>18.062999999999999</v>
      </c>
      <c r="E86">
        <v>0.13158</v>
      </c>
      <c r="F86">
        <v>13.089</v>
      </c>
      <c r="G86">
        <v>13.999000000000001</v>
      </c>
      <c r="H86">
        <v>14.603999999999999</v>
      </c>
      <c r="I86">
        <v>14.95</v>
      </c>
      <c r="J86">
        <v>15.523999999999999</v>
      </c>
      <c r="K86">
        <v>15.943</v>
      </c>
      <c r="L86">
        <v>16.613</v>
      </c>
      <c r="M86">
        <v>18.062999999999999</v>
      </c>
      <c r="N86">
        <v>19.858000000000001</v>
      </c>
      <c r="O86">
        <v>21.013000000000002</v>
      </c>
      <c r="P86">
        <v>21.891999999999999</v>
      </c>
      <c r="Q86">
        <v>23.370999999999999</v>
      </c>
      <c r="R86">
        <v>24.469000000000001</v>
      </c>
      <c r="S86">
        <v>26.923999999999999</v>
      </c>
      <c r="T86">
        <v>32.921999999999997</v>
      </c>
      <c r="U86">
        <v>145</v>
      </c>
      <c r="V86">
        <v>-1.3945000000000001</v>
      </c>
      <c r="W86">
        <v>18.062999999999999</v>
      </c>
      <c r="X86">
        <v>0.13158</v>
      </c>
      <c r="Y86">
        <v>11.942</v>
      </c>
      <c r="Z86">
        <v>13.189</v>
      </c>
      <c r="AA86">
        <v>14.436</v>
      </c>
      <c r="AB86">
        <v>16.007999999999999</v>
      </c>
      <c r="AC86">
        <v>18.062999999999999</v>
      </c>
      <c r="AD86">
        <v>20.888999999999999</v>
      </c>
      <c r="AE86">
        <v>25.071999999999999</v>
      </c>
      <c r="AF86">
        <v>32.046999999999997</v>
      </c>
      <c r="AG86">
        <v>39.023000000000003</v>
      </c>
    </row>
    <row r="87" spans="1:33" x14ac:dyDescent="0.25">
      <c r="A87">
        <v>146</v>
      </c>
      <c r="B87">
        <f t="shared" si="1"/>
        <v>12.166666666666666</v>
      </c>
      <c r="C87">
        <v>-1.3883000000000001</v>
      </c>
      <c r="D87">
        <v>18.1297</v>
      </c>
      <c r="E87">
        <v>0.13186</v>
      </c>
      <c r="F87">
        <v>13.125999999999999</v>
      </c>
      <c r="G87">
        <v>14.041</v>
      </c>
      <c r="H87">
        <v>14.65</v>
      </c>
      <c r="I87">
        <v>14.999000000000001</v>
      </c>
      <c r="J87">
        <v>15.576000000000001</v>
      </c>
      <c r="K87">
        <v>15.997</v>
      </c>
      <c r="L87">
        <v>16.670999999999999</v>
      </c>
      <c r="M87">
        <v>18.13</v>
      </c>
      <c r="N87">
        <v>19.934999999999999</v>
      </c>
      <c r="O87">
        <v>21.096</v>
      </c>
      <c r="P87">
        <v>21.98</v>
      </c>
      <c r="Q87">
        <v>23.466999999999999</v>
      </c>
      <c r="R87">
        <v>24.571000000000002</v>
      </c>
      <c r="S87">
        <v>27.038</v>
      </c>
      <c r="T87">
        <v>33.058999999999997</v>
      </c>
      <c r="U87">
        <v>146</v>
      </c>
      <c r="V87">
        <v>-1.3883000000000001</v>
      </c>
      <c r="W87">
        <v>18.1297</v>
      </c>
      <c r="X87">
        <v>0.13186</v>
      </c>
      <c r="Y87">
        <v>11.973000000000001</v>
      </c>
      <c r="Z87">
        <v>13.227</v>
      </c>
      <c r="AA87">
        <v>14.481</v>
      </c>
      <c r="AB87">
        <v>16.062000000000001</v>
      </c>
      <c r="AC87">
        <v>18.13</v>
      </c>
      <c r="AD87">
        <v>20.972000000000001</v>
      </c>
      <c r="AE87">
        <v>25.177</v>
      </c>
      <c r="AF87">
        <v>32.182000000000002</v>
      </c>
      <c r="AG87">
        <v>39.186999999999998</v>
      </c>
    </row>
    <row r="88" spans="1:33" x14ac:dyDescent="0.25">
      <c r="A88">
        <v>147</v>
      </c>
      <c r="B88">
        <f t="shared" si="1"/>
        <v>12.25</v>
      </c>
      <c r="C88">
        <v>-1.3818999999999999</v>
      </c>
      <c r="D88">
        <v>18.1967</v>
      </c>
      <c r="E88">
        <v>0.13214000000000001</v>
      </c>
      <c r="F88">
        <v>13.164</v>
      </c>
      <c r="G88">
        <v>14.084</v>
      </c>
      <c r="H88">
        <v>14.696</v>
      </c>
      <c r="I88">
        <v>15.047000000000001</v>
      </c>
      <c r="J88">
        <v>15.628</v>
      </c>
      <c r="K88">
        <v>16.052</v>
      </c>
      <c r="L88">
        <v>16.73</v>
      </c>
      <c r="M88">
        <v>18.196999999999999</v>
      </c>
      <c r="N88">
        <v>20.012</v>
      </c>
      <c r="O88">
        <v>21.18</v>
      </c>
      <c r="P88">
        <v>22.068999999999999</v>
      </c>
      <c r="Q88">
        <v>23.564</v>
      </c>
      <c r="R88">
        <v>24.672999999999998</v>
      </c>
      <c r="S88">
        <v>27.152000000000001</v>
      </c>
      <c r="T88">
        <v>33.195999999999998</v>
      </c>
      <c r="U88">
        <v>147</v>
      </c>
      <c r="V88">
        <v>-1.3818999999999999</v>
      </c>
      <c r="W88">
        <v>18.1967</v>
      </c>
      <c r="X88">
        <v>0.13214000000000001</v>
      </c>
      <c r="Y88">
        <v>12.003</v>
      </c>
      <c r="Z88">
        <v>13.265000000000001</v>
      </c>
      <c r="AA88">
        <v>14.526</v>
      </c>
      <c r="AB88">
        <v>16.117000000000001</v>
      </c>
      <c r="AC88">
        <v>18.196999999999999</v>
      </c>
      <c r="AD88">
        <v>21.055</v>
      </c>
      <c r="AE88">
        <v>25.282</v>
      </c>
      <c r="AF88">
        <v>32.316000000000003</v>
      </c>
      <c r="AG88">
        <v>39.35</v>
      </c>
    </row>
    <row r="89" spans="1:33" x14ac:dyDescent="0.25">
      <c r="A89">
        <v>148</v>
      </c>
      <c r="B89">
        <f t="shared" si="1"/>
        <v>12.333333333333334</v>
      </c>
      <c r="C89">
        <v>-1.3754999999999999</v>
      </c>
      <c r="D89">
        <v>18.2639</v>
      </c>
      <c r="E89">
        <v>0.13241</v>
      </c>
      <c r="F89">
        <v>13.201000000000001</v>
      </c>
      <c r="G89">
        <v>14.127000000000001</v>
      </c>
      <c r="H89">
        <v>14.743</v>
      </c>
      <c r="I89">
        <v>15.096</v>
      </c>
      <c r="J89">
        <v>15.68</v>
      </c>
      <c r="K89">
        <v>16.106000000000002</v>
      </c>
      <c r="L89">
        <v>16.788</v>
      </c>
      <c r="M89">
        <v>18.263999999999999</v>
      </c>
      <c r="N89">
        <v>20.09</v>
      </c>
      <c r="O89">
        <v>21.263999999999999</v>
      </c>
      <c r="P89">
        <v>22.157</v>
      </c>
      <c r="Q89">
        <v>23.66</v>
      </c>
      <c r="R89">
        <v>24.774999999999999</v>
      </c>
      <c r="S89">
        <v>27.265000000000001</v>
      </c>
      <c r="T89">
        <v>33.33</v>
      </c>
      <c r="U89">
        <v>148</v>
      </c>
      <c r="V89">
        <v>-1.3754999999999999</v>
      </c>
      <c r="W89">
        <v>18.2639</v>
      </c>
      <c r="X89">
        <v>0.13241</v>
      </c>
      <c r="Y89">
        <v>12.034000000000001</v>
      </c>
      <c r="Z89">
        <v>13.303000000000001</v>
      </c>
      <c r="AA89">
        <v>14.571999999999999</v>
      </c>
      <c r="AB89">
        <v>16.172000000000001</v>
      </c>
      <c r="AC89">
        <v>18.263999999999999</v>
      </c>
      <c r="AD89">
        <v>21.138000000000002</v>
      </c>
      <c r="AE89">
        <v>25.387</v>
      </c>
      <c r="AF89">
        <v>32.448</v>
      </c>
      <c r="AG89">
        <v>39.509</v>
      </c>
    </row>
    <row r="90" spans="1:33" x14ac:dyDescent="0.25">
      <c r="A90">
        <v>149</v>
      </c>
      <c r="B90">
        <f t="shared" si="1"/>
        <v>12.416666666666666</v>
      </c>
      <c r="C90">
        <v>-1.3689</v>
      </c>
      <c r="D90">
        <v>18.331199999999999</v>
      </c>
      <c r="E90">
        <v>0.13267999999999999</v>
      </c>
      <c r="F90">
        <v>13.239000000000001</v>
      </c>
      <c r="G90">
        <v>14.17</v>
      </c>
      <c r="H90">
        <v>14.79</v>
      </c>
      <c r="I90">
        <v>15.145</v>
      </c>
      <c r="J90">
        <v>15.733000000000001</v>
      </c>
      <c r="K90">
        <v>16.161000000000001</v>
      </c>
      <c r="L90">
        <v>16.847000000000001</v>
      </c>
      <c r="M90">
        <v>18.331</v>
      </c>
      <c r="N90">
        <v>20.167000000000002</v>
      </c>
      <c r="O90">
        <v>21.347999999999999</v>
      </c>
      <c r="P90">
        <v>22.245999999999999</v>
      </c>
      <c r="Q90">
        <v>23.756</v>
      </c>
      <c r="R90">
        <v>24.876000000000001</v>
      </c>
      <c r="S90">
        <v>27.378</v>
      </c>
      <c r="T90">
        <v>33.463000000000001</v>
      </c>
      <c r="U90">
        <v>149</v>
      </c>
      <c r="V90">
        <v>-1.3689</v>
      </c>
      <c r="W90">
        <v>18.331199999999999</v>
      </c>
      <c r="X90">
        <v>0.13267999999999999</v>
      </c>
      <c r="Y90">
        <v>12.065</v>
      </c>
      <c r="Z90">
        <v>13.340999999999999</v>
      </c>
      <c r="AA90">
        <v>14.618</v>
      </c>
      <c r="AB90">
        <v>16.227</v>
      </c>
      <c r="AC90">
        <v>18.331</v>
      </c>
      <c r="AD90">
        <v>21.222000000000001</v>
      </c>
      <c r="AE90">
        <v>25.491</v>
      </c>
      <c r="AF90">
        <v>32.579000000000001</v>
      </c>
      <c r="AG90">
        <v>39.665999999999997</v>
      </c>
    </row>
    <row r="91" spans="1:33" x14ac:dyDescent="0.25">
      <c r="A91">
        <v>150</v>
      </c>
      <c r="B91">
        <f t="shared" si="1"/>
        <v>12.5</v>
      </c>
      <c r="C91">
        <v>-1.3621000000000001</v>
      </c>
      <c r="D91">
        <v>18.398599999999998</v>
      </c>
      <c r="E91">
        <v>0.13295000000000001</v>
      </c>
      <c r="F91">
        <v>13.276</v>
      </c>
      <c r="G91">
        <v>14.212999999999999</v>
      </c>
      <c r="H91">
        <v>14.836</v>
      </c>
      <c r="I91">
        <v>15.193</v>
      </c>
      <c r="J91">
        <v>15.785</v>
      </c>
      <c r="K91">
        <v>16.216000000000001</v>
      </c>
      <c r="L91">
        <v>16.905999999999999</v>
      </c>
      <c r="M91">
        <v>18.399000000000001</v>
      </c>
      <c r="N91">
        <v>20.245000000000001</v>
      </c>
      <c r="O91">
        <v>21.431999999999999</v>
      </c>
      <c r="P91">
        <v>22.335000000000001</v>
      </c>
      <c r="Q91">
        <v>23.853000000000002</v>
      </c>
      <c r="R91">
        <v>24.978000000000002</v>
      </c>
      <c r="S91">
        <v>27.49</v>
      </c>
      <c r="T91">
        <v>33.594000000000001</v>
      </c>
      <c r="U91">
        <v>150</v>
      </c>
      <c r="V91">
        <v>-1.3621000000000001</v>
      </c>
      <c r="W91">
        <v>18.398599999999998</v>
      </c>
      <c r="X91">
        <v>0.13295000000000001</v>
      </c>
      <c r="Y91">
        <v>12.095000000000001</v>
      </c>
      <c r="Z91">
        <v>13.379</v>
      </c>
      <c r="AA91">
        <v>14.663</v>
      </c>
      <c r="AB91">
        <v>16.282</v>
      </c>
      <c r="AC91">
        <v>18.399000000000001</v>
      </c>
      <c r="AD91">
        <v>21.305</v>
      </c>
      <c r="AE91">
        <v>25.596</v>
      </c>
      <c r="AF91">
        <v>32.707999999999998</v>
      </c>
      <c r="AG91">
        <v>39.82</v>
      </c>
    </row>
    <row r="92" spans="1:33" x14ac:dyDescent="0.25">
      <c r="A92">
        <v>151</v>
      </c>
      <c r="B92">
        <f t="shared" si="1"/>
        <v>12.583333333333334</v>
      </c>
      <c r="C92">
        <v>-1.3552999999999999</v>
      </c>
      <c r="D92">
        <v>18.466000000000001</v>
      </c>
      <c r="E92">
        <v>0.13321</v>
      </c>
      <c r="F92">
        <v>13.314</v>
      </c>
      <c r="G92">
        <v>14.256</v>
      </c>
      <c r="H92">
        <v>14.882999999999999</v>
      </c>
      <c r="I92">
        <v>15.242000000000001</v>
      </c>
      <c r="J92">
        <v>15.837</v>
      </c>
      <c r="K92">
        <v>16.271000000000001</v>
      </c>
      <c r="L92">
        <v>16.965</v>
      </c>
      <c r="M92">
        <v>18.466000000000001</v>
      </c>
      <c r="N92">
        <v>20.323</v>
      </c>
      <c r="O92">
        <v>21.515999999999998</v>
      </c>
      <c r="P92">
        <v>22.422999999999998</v>
      </c>
      <c r="Q92">
        <v>23.948</v>
      </c>
      <c r="R92">
        <v>25.079000000000001</v>
      </c>
      <c r="S92">
        <v>27.600999999999999</v>
      </c>
      <c r="T92">
        <v>33.722999999999999</v>
      </c>
      <c r="U92">
        <v>151</v>
      </c>
      <c r="V92">
        <v>-1.3552999999999999</v>
      </c>
      <c r="W92">
        <v>18.466000000000001</v>
      </c>
      <c r="X92">
        <v>0.13321</v>
      </c>
      <c r="Y92">
        <v>12.125999999999999</v>
      </c>
      <c r="Z92">
        <v>13.417999999999999</v>
      </c>
      <c r="AA92">
        <v>14.709</v>
      </c>
      <c r="AB92">
        <v>16.338000000000001</v>
      </c>
      <c r="AC92">
        <v>18.466000000000001</v>
      </c>
      <c r="AD92">
        <v>21.388000000000002</v>
      </c>
      <c r="AE92">
        <v>25.699000000000002</v>
      </c>
      <c r="AF92">
        <v>32.835000000000001</v>
      </c>
      <c r="AG92">
        <v>39.97</v>
      </c>
    </row>
    <row r="93" spans="1:33" x14ac:dyDescent="0.25">
      <c r="A93">
        <v>152</v>
      </c>
      <c r="B93">
        <f t="shared" si="1"/>
        <v>12.666666666666666</v>
      </c>
      <c r="C93">
        <v>-1.3483000000000001</v>
      </c>
      <c r="D93">
        <v>18.533300000000001</v>
      </c>
      <c r="E93">
        <v>0.13347000000000001</v>
      </c>
      <c r="F93">
        <v>13.351000000000001</v>
      </c>
      <c r="G93">
        <v>14.298999999999999</v>
      </c>
      <c r="H93">
        <v>14.93</v>
      </c>
      <c r="I93">
        <v>15.291</v>
      </c>
      <c r="J93">
        <v>15.888999999999999</v>
      </c>
      <c r="K93">
        <v>16.324999999999999</v>
      </c>
      <c r="L93">
        <v>17.024000000000001</v>
      </c>
      <c r="M93">
        <v>18.533000000000001</v>
      </c>
      <c r="N93">
        <v>20.399999999999999</v>
      </c>
      <c r="O93">
        <v>21.6</v>
      </c>
      <c r="P93">
        <v>22.510999999999999</v>
      </c>
      <c r="Q93">
        <v>24.044</v>
      </c>
      <c r="R93">
        <v>25.178999999999998</v>
      </c>
      <c r="S93">
        <v>27.712</v>
      </c>
      <c r="T93">
        <v>33.85</v>
      </c>
      <c r="U93">
        <v>152</v>
      </c>
      <c r="V93">
        <v>-1.3483000000000001</v>
      </c>
      <c r="W93">
        <v>18.533300000000001</v>
      </c>
      <c r="X93">
        <v>0.13347000000000001</v>
      </c>
      <c r="Y93">
        <v>12.156000000000001</v>
      </c>
      <c r="Z93">
        <v>13.456</v>
      </c>
      <c r="AA93">
        <v>14.755000000000001</v>
      </c>
      <c r="AB93">
        <v>16.393000000000001</v>
      </c>
      <c r="AC93">
        <v>18.533000000000001</v>
      </c>
      <c r="AD93">
        <v>21.471</v>
      </c>
      <c r="AE93">
        <v>25.802</v>
      </c>
      <c r="AF93">
        <v>32.96</v>
      </c>
      <c r="AG93">
        <v>40.118000000000002</v>
      </c>
    </row>
    <row r="94" spans="1:33" x14ac:dyDescent="0.25">
      <c r="A94">
        <v>153</v>
      </c>
      <c r="B94">
        <f t="shared" si="1"/>
        <v>12.75</v>
      </c>
      <c r="C94">
        <v>-1.3412999999999999</v>
      </c>
      <c r="D94">
        <v>18.6006</v>
      </c>
      <c r="E94">
        <v>0.13372000000000001</v>
      </c>
      <c r="F94">
        <v>13.388999999999999</v>
      </c>
      <c r="G94">
        <v>14.342000000000001</v>
      </c>
      <c r="H94">
        <v>14.976000000000001</v>
      </c>
      <c r="I94">
        <v>15.34</v>
      </c>
      <c r="J94">
        <v>15.942</v>
      </c>
      <c r="K94">
        <v>16.38</v>
      </c>
      <c r="L94">
        <v>17.082000000000001</v>
      </c>
      <c r="M94">
        <v>18.600999999999999</v>
      </c>
      <c r="N94">
        <v>20.477</v>
      </c>
      <c r="O94">
        <v>21.683</v>
      </c>
      <c r="P94">
        <v>22.599</v>
      </c>
      <c r="Q94">
        <v>24.138999999999999</v>
      </c>
      <c r="R94">
        <v>25.279</v>
      </c>
      <c r="S94">
        <v>27.821000000000002</v>
      </c>
      <c r="T94">
        <v>33.973999999999997</v>
      </c>
      <c r="U94">
        <v>153</v>
      </c>
      <c r="V94">
        <v>-1.3412999999999999</v>
      </c>
      <c r="W94">
        <v>18.6006</v>
      </c>
      <c r="X94">
        <v>0.13372000000000001</v>
      </c>
      <c r="Y94">
        <v>12.186999999999999</v>
      </c>
      <c r="Z94">
        <v>13.494</v>
      </c>
      <c r="AA94">
        <v>14.8</v>
      </c>
      <c r="AB94">
        <v>16.448</v>
      </c>
      <c r="AC94">
        <v>18.600999999999999</v>
      </c>
      <c r="AD94">
        <v>21.553999999999998</v>
      </c>
      <c r="AE94">
        <v>25.905000000000001</v>
      </c>
      <c r="AF94">
        <v>33.082999999999998</v>
      </c>
      <c r="AG94">
        <v>40.261000000000003</v>
      </c>
    </row>
    <row r="95" spans="1:33" x14ac:dyDescent="0.25">
      <c r="A95">
        <v>154</v>
      </c>
      <c r="B95">
        <f t="shared" si="1"/>
        <v>12.833333333333334</v>
      </c>
      <c r="C95">
        <v>-1.3341000000000001</v>
      </c>
      <c r="D95">
        <v>18.6677</v>
      </c>
      <c r="E95">
        <v>0.13397000000000001</v>
      </c>
      <c r="F95">
        <v>13.426</v>
      </c>
      <c r="G95">
        <v>14.385</v>
      </c>
      <c r="H95">
        <v>15.023</v>
      </c>
      <c r="I95">
        <v>15.388</v>
      </c>
      <c r="J95">
        <v>15.994</v>
      </c>
      <c r="K95">
        <v>16.434999999999999</v>
      </c>
      <c r="L95">
        <v>17.140999999999998</v>
      </c>
      <c r="M95">
        <v>18.667999999999999</v>
      </c>
      <c r="N95">
        <v>20.555</v>
      </c>
      <c r="O95">
        <v>21.765999999999998</v>
      </c>
      <c r="P95">
        <v>22.687000000000001</v>
      </c>
      <c r="Q95">
        <v>24.233000000000001</v>
      </c>
      <c r="R95">
        <v>25.378</v>
      </c>
      <c r="S95">
        <v>27.928999999999998</v>
      </c>
      <c r="T95">
        <v>34.097000000000001</v>
      </c>
      <c r="U95">
        <v>154</v>
      </c>
      <c r="V95">
        <v>-1.3341000000000001</v>
      </c>
      <c r="W95">
        <v>18.6677</v>
      </c>
      <c r="X95">
        <v>0.13397000000000001</v>
      </c>
      <c r="Y95">
        <v>12.217000000000001</v>
      </c>
      <c r="Z95">
        <v>13.531000000000001</v>
      </c>
      <c r="AA95">
        <v>14.846</v>
      </c>
      <c r="AB95">
        <v>16.503</v>
      </c>
      <c r="AC95">
        <v>18.667999999999999</v>
      </c>
      <c r="AD95">
        <v>21.637</v>
      </c>
      <c r="AE95">
        <v>26.007000000000001</v>
      </c>
      <c r="AF95">
        <v>33.204000000000001</v>
      </c>
      <c r="AG95">
        <v>40.402000000000001</v>
      </c>
    </row>
    <row r="96" spans="1:33" x14ac:dyDescent="0.25">
      <c r="A96">
        <v>155</v>
      </c>
      <c r="B96">
        <f t="shared" si="1"/>
        <v>12.916666666666666</v>
      </c>
      <c r="C96">
        <v>-1.3269</v>
      </c>
      <c r="D96">
        <v>18.7346</v>
      </c>
      <c r="E96">
        <v>0.13421</v>
      </c>
      <c r="F96">
        <v>13.462999999999999</v>
      </c>
      <c r="G96">
        <v>14.428000000000001</v>
      </c>
      <c r="H96">
        <v>15.069000000000001</v>
      </c>
      <c r="I96">
        <v>15.436999999999999</v>
      </c>
      <c r="J96">
        <v>16.045999999999999</v>
      </c>
      <c r="K96">
        <v>16.489000000000001</v>
      </c>
      <c r="L96">
        <v>17.2</v>
      </c>
      <c r="M96">
        <v>18.734999999999999</v>
      </c>
      <c r="N96">
        <v>20.631</v>
      </c>
      <c r="O96">
        <v>21.849</v>
      </c>
      <c r="P96">
        <v>22.774000000000001</v>
      </c>
      <c r="Q96">
        <v>24.327000000000002</v>
      </c>
      <c r="R96">
        <v>25.477</v>
      </c>
      <c r="S96">
        <v>28.036000000000001</v>
      </c>
      <c r="T96">
        <v>34.216000000000001</v>
      </c>
      <c r="U96">
        <v>155</v>
      </c>
      <c r="V96">
        <v>-1.3269</v>
      </c>
      <c r="W96">
        <v>18.7346</v>
      </c>
      <c r="X96">
        <v>0.13421</v>
      </c>
      <c r="Y96">
        <v>12.247</v>
      </c>
      <c r="Z96">
        <v>13.569000000000001</v>
      </c>
      <c r="AA96">
        <v>14.891</v>
      </c>
      <c r="AB96">
        <v>16.558</v>
      </c>
      <c r="AC96">
        <v>18.734999999999999</v>
      </c>
      <c r="AD96">
        <v>21.719000000000001</v>
      </c>
      <c r="AE96">
        <v>26.106999999999999</v>
      </c>
      <c r="AF96">
        <v>33.322000000000003</v>
      </c>
      <c r="AG96">
        <v>40.537999999999997</v>
      </c>
    </row>
    <row r="97" spans="1:33" x14ac:dyDescent="0.25">
      <c r="A97">
        <v>156</v>
      </c>
      <c r="B97">
        <f t="shared" si="1"/>
        <v>13</v>
      </c>
      <c r="C97">
        <v>-1.3194999999999999</v>
      </c>
      <c r="D97">
        <v>18.801200000000001</v>
      </c>
      <c r="E97">
        <v>0.13444999999999999</v>
      </c>
      <c r="F97">
        <v>13.499000000000001</v>
      </c>
      <c r="G97">
        <v>14.47</v>
      </c>
      <c r="H97">
        <v>15.115</v>
      </c>
      <c r="I97">
        <v>15.484999999999999</v>
      </c>
      <c r="J97">
        <v>16.097000000000001</v>
      </c>
      <c r="K97">
        <v>16.544</v>
      </c>
      <c r="L97">
        <v>17.257999999999999</v>
      </c>
      <c r="M97">
        <v>18.800999999999998</v>
      </c>
      <c r="N97">
        <v>20.707999999999998</v>
      </c>
      <c r="O97">
        <v>21.931000000000001</v>
      </c>
      <c r="P97">
        <v>22.86</v>
      </c>
      <c r="Q97">
        <v>24.42</v>
      </c>
      <c r="R97">
        <v>25.574000000000002</v>
      </c>
      <c r="S97">
        <v>28.143000000000001</v>
      </c>
      <c r="T97">
        <v>34.332999999999998</v>
      </c>
      <c r="U97">
        <v>156</v>
      </c>
      <c r="V97">
        <v>-1.3194999999999999</v>
      </c>
      <c r="W97">
        <v>18.801200000000001</v>
      </c>
      <c r="X97">
        <v>0.13444999999999999</v>
      </c>
      <c r="Y97">
        <v>12.276</v>
      </c>
      <c r="Z97">
        <v>13.606</v>
      </c>
      <c r="AA97">
        <v>14.936</v>
      </c>
      <c r="AB97">
        <v>16.611999999999998</v>
      </c>
      <c r="AC97">
        <v>18.800999999999998</v>
      </c>
      <c r="AD97">
        <v>21.8</v>
      </c>
      <c r="AE97">
        <v>26.207000000000001</v>
      </c>
      <c r="AF97">
        <v>33.439</v>
      </c>
      <c r="AG97">
        <v>40.67</v>
      </c>
    </row>
    <row r="98" spans="1:33" x14ac:dyDescent="0.25">
      <c r="A98">
        <v>157</v>
      </c>
      <c r="B98">
        <f t="shared" si="1"/>
        <v>13.083333333333334</v>
      </c>
      <c r="C98">
        <v>-1.3121</v>
      </c>
      <c r="D98">
        <v>18.8675</v>
      </c>
      <c r="E98">
        <v>0.13469</v>
      </c>
      <c r="F98">
        <v>13.536</v>
      </c>
      <c r="G98">
        <v>14.512</v>
      </c>
      <c r="H98">
        <v>15.161</v>
      </c>
      <c r="I98">
        <v>15.532999999999999</v>
      </c>
      <c r="J98">
        <v>16.149000000000001</v>
      </c>
      <c r="K98">
        <v>16.597999999999999</v>
      </c>
      <c r="L98">
        <v>17.315999999999999</v>
      </c>
      <c r="M98">
        <v>18.867999999999999</v>
      </c>
      <c r="N98">
        <v>20.783999999999999</v>
      </c>
      <c r="O98">
        <v>22.013000000000002</v>
      </c>
      <c r="P98">
        <v>22.946000000000002</v>
      </c>
      <c r="Q98">
        <v>24.513000000000002</v>
      </c>
      <c r="R98">
        <v>25.670999999999999</v>
      </c>
      <c r="S98">
        <v>28.248000000000001</v>
      </c>
      <c r="T98">
        <v>34.448999999999998</v>
      </c>
      <c r="U98">
        <v>157</v>
      </c>
      <c r="V98">
        <v>-1.3121</v>
      </c>
      <c r="W98">
        <v>18.8675</v>
      </c>
      <c r="X98">
        <v>0.13469</v>
      </c>
      <c r="Y98">
        <v>12.305</v>
      </c>
      <c r="Z98">
        <v>13.643000000000001</v>
      </c>
      <c r="AA98">
        <v>14.981</v>
      </c>
      <c r="AB98">
        <v>16.667000000000002</v>
      </c>
      <c r="AC98">
        <v>18.867999999999999</v>
      </c>
      <c r="AD98">
        <v>21.882000000000001</v>
      </c>
      <c r="AE98">
        <v>26.306999999999999</v>
      </c>
      <c r="AF98">
        <v>33.554000000000002</v>
      </c>
      <c r="AG98">
        <v>40.802</v>
      </c>
    </row>
    <row r="99" spans="1:33" x14ac:dyDescent="0.25">
      <c r="A99">
        <v>158</v>
      </c>
      <c r="B99">
        <f t="shared" si="1"/>
        <v>13.166666666666666</v>
      </c>
      <c r="C99">
        <v>-1.3046</v>
      </c>
      <c r="D99">
        <v>18.933499999999999</v>
      </c>
      <c r="E99">
        <v>0.13492000000000001</v>
      </c>
      <c r="F99">
        <v>13.571999999999999</v>
      </c>
      <c r="G99">
        <v>14.554</v>
      </c>
      <c r="H99">
        <v>15.207000000000001</v>
      </c>
      <c r="I99">
        <v>15.581</v>
      </c>
      <c r="J99">
        <v>16.2</v>
      </c>
      <c r="K99">
        <v>16.651</v>
      </c>
      <c r="L99">
        <v>17.373000000000001</v>
      </c>
      <c r="M99">
        <v>18.934000000000001</v>
      </c>
      <c r="N99">
        <v>20.859000000000002</v>
      </c>
      <c r="O99">
        <v>22.094000000000001</v>
      </c>
      <c r="P99">
        <v>23.032</v>
      </c>
      <c r="Q99">
        <v>24.605</v>
      </c>
      <c r="R99">
        <v>25.766999999999999</v>
      </c>
      <c r="S99">
        <v>28.352</v>
      </c>
      <c r="T99">
        <v>34.561</v>
      </c>
      <c r="U99">
        <v>158</v>
      </c>
      <c r="V99">
        <v>-1.3046</v>
      </c>
      <c r="W99">
        <v>18.933499999999999</v>
      </c>
      <c r="X99">
        <v>0.13492000000000001</v>
      </c>
      <c r="Y99">
        <v>12.335000000000001</v>
      </c>
      <c r="Z99">
        <v>13.68</v>
      </c>
      <c r="AA99">
        <v>15.025</v>
      </c>
      <c r="AB99">
        <v>16.721</v>
      </c>
      <c r="AC99">
        <v>18.934000000000001</v>
      </c>
      <c r="AD99">
        <v>21.962</v>
      </c>
      <c r="AE99">
        <v>26.405000000000001</v>
      </c>
      <c r="AF99">
        <v>33.665999999999997</v>
      </c>
      <c r="AG99">
        <v>40.927999999999997</v>
      </c>
    </row>
    <row r="100" spans="1:33" x14ac:dyDescent="0.25">
      <c r="A100">
        <v>159</v>
      </c>
      <c r="B100">
        <f t="shared" si="1"/>
        <v>13.25</v>
      </c>
      <c r="C100">
        <v>-1.2969999999999999</v>
      </c>
      <c r="D100">
        <v>18.999099999999999</v>
      </c>
      <c r="E100">
        <v>0.13514000000000001</v>
      </c>
      <c r="F100">
        <v>13.608000000000001</v>
      </c>
      <c r="G100">
        <v>14.595000000000001</v>
      </c>
      <c r="H100">
        <v>15.252000000000001</v>
      </c>
      <c r="I100">
        <v>15.628</v>
      </c>
      <c r="J100">
        <v>16.251000000000001</v>
      </c>
      <c r="K100">
        <v>16.704999999999998</v>
      </c>
      <c r="L100">
        <v>17.431000000000001</v>
      </c>
      <c r="M100">
        <v>18.998999999999999</v>
      </c>
      <c r="N100">
        <v>20.934000000000001</v>
      </c>
      <c r="O100">
        <v>22.175000000000001</v>
      </c>
      <c r="P100">
        <v>23.116</v>
      </c>
      <c r="Q100">
        <v>24.695</v>
      </c>
      <c r="R100">
        <v>25.861999999999998</v>
      </c>
      <c r="S100">
        <v>28.454000000000001</v>
      </c>
      <c r="T100">
        <v>34.67</v>
      </c>
      <c r="U100">
        <v>159</v>
      </c>
      <c r="V100">
        <v>-1.2969999999999999</v>
      </c>
      <c r="W100">
        <v>18.999099999999999</v>
      </c>
      <c r="X100">
        <v>0.13514000000000001</v>
      </c>
      <c r="Y100">
        <v>12.364000000000001</v>
      </c>
      <c r="Z100">
        <v>13.717000000000001</v>
      </c>
      <c r="AA100">
        <v>15.07</v>
      </c>
      <c r="AB100">
        <v>16.774999999999999</v>
      </c>
      <c r="AC100">
        <v>18.998999999999999</v>
      </c>
      <c r="AD100">
        <v>22.042000000000002</v>
      </c>
      <c r="AE100">
        <v>26.501000000000001</v>
      </c>
      <c r="AF100">
        <v>33.774999999999999</v>
      </c>
      <c r="AG100">
        <v>41.048000000000002</v>
      </c>
    </row>
    <row r="101" spans="1:33" x14ac:dyDescent="0.25">
      <c r="A101">
        <v>160</v>
      </c>
      <c r="B101">
        <f t="shared" si="1"/>
        <v>13.333333333333334</v>
      </c>
      <c r="C101">
        <v>-1.2894000000000001</v>
      </c>
      <c r="D101">
        <v>19.0642</v>
      </c>
      <c r="E101">
        <v>0.13536999999999999</v>
      </c>
      <c r="F101">
        <v>13.643000000000001</v>
      </c>
      <c r="G101">
        <v>14.635999999999999</v>
      </c>
      <c r="H101">
        <v>15.297000000000001</v>
      </c>
      <c r="I101">
        <v>15.675000000000001</v>
      </c>
      <c r="J101">
        <v>16.300999999999998</v>
      </c>
      <c r="K101">
        <v>16.757999999999999</v>
      </c>
      <c r="L101">
        <v>17.488</v>
      </c>
      <c r="M101">
        <v>19.064</v>
      </c>
      <c r="N101">
        <v>21.009</v>
      </c>
      <c r="O101">
        <v>22.254999999999999</v>
      </c>
      <c r="P101">
        <v>23.201000000000001</v>
      </c>
      <c r="Q101">
        <v>24.786000000000001</v>
      </c>
      <c r="R101">
        <v>25.956</v>
      </c>
      <c r="S101">
        <v>28.556000000000001</v>
      </c>
      <c r="T101">
        <v>34.779000000000003</v>
      </c>
      <c r="U101">
        <v>160</v>
      </c>
      <c r="V101">
        <v>-1.2894000000000001</v>
      </c>
      <c r="W101">
        <v>19.0642</v>
      </c>
      <c r="X101">
        <v>0.13536999999999999</v>
      </c>
      <c r="Y101">
        <v>12.391999999999999</v>
      </c>
      <c r="Z101">
        <v>13.753</v>
      </c>
      <c r="AA101">
        <v>15.113</v>
      </c>
      <c r="AB101">
        <v>16.827999999999999</v>
      </c>
      <c r="AC101">
        <v>19.064</v>
      </c>
      <c r="AD101">
        <v>22.122</v>
      </c>
      <c r="AE101">
        <v>26.597999999999999</v>
      </c>
      <c r="AF101">
        <v>33.884</v>
      </c>
      <c r="AG101">
        <v>41.170999999999999</v>
      </c>
    </row>
    <row r="102" spans="1:33" x14ac:dyDescent="0.25">
      <c r="A102">
        <v>161</v>
      </c>
      <c r="B102">
        <f t="shared" si="1"/>
        <v>13.416666666666666</v>
      </c>
      <c r="C102">
        <v>-1.2816000000000001</v>
      </c>
      <c r="D102">
        <v>19.128900000000002</v>
      </c>
      <c r="E102">
        <v>0.13558999999999999</v>
      </c>
      <c r="F102">
        <v>13.678000000000001</v>
      </c>
      <c r="G102">
        <v>14.677</v>
      </c>
      <c r="H102">
        <v>15.340999999999999</v>
      </c>
      <c r="I102">
        <v>15.722</v>
      </c>
      <c r="J102">
        <v>16.350999999999999</v>
      </c>
      <c r="K102">
        <v>16.809999999999999</v>
      </c>
      <c r="L102">
        <v>17.544</v>
      </c>
      <c r="M102">
        <v>19.129000000000001</v>
      </c>
      <c r="N102">
        <v>21.082999999999998</v>
      </c>
      <c r="O102">
        <v>22.335000000000001</v>
      </c>
      <c r="P102">
        <v>23.283999999999999</v>
      </c>
      <c r="Q102">
        <v>24.875</v>
      </c>
      <c r="R102">
        <v>26.05</v>
      </c>
      <c r="S102">
        <v>28.655000000000001</v>
      </c>
      <c r="T102">
        <v>34.884</v>
      </c>
      <c r="U102">
        <v>161</v>
      </c>
      <c r="V102">
        <v>-1.2816000000000001</v>
      </c>
      <c r="W102">
        <v>19.128900000000002</v>
      </c>
      <c r="X102">
        <v>0.13558999999999999</v>
      </c>
      <c r="Y102">
        <v>12.42</v>
      </c>
      <c r="Z102">
        <v>13.788</v>
      </c>
      <c r="AA102">
        <v>15.157</v>
      </c>
      <c r="AB102">
        <v>16.881</v>
      </c>
      <c r="AC102">
        <v>19.129000000000001</v>
      </c>
      <c r="AD102">
        <v>22.201000000000001</v>
      </c>
      <c r="AE102">
        <v>26.693000000000001</v>
      </c>
      <c r="AF102">
        <v>33.988999999999997</v>
      </c>
      <c r="AG102">
        <v>41.286000000000001</v>
      </c>
    </row>
    <row r="103" spans="1:33" x14ac:dyDescent="0.25">
      <c r="A103">
        <v>162</v>
      </c>
      <c r="B103">
        <f t="shared" si="1"/>
        <v>13.5</v>
      </c>
      <c r="C103">
        <v>-1.2739</v>
      </c>
      <c r="D103">
        <v>19.193100000000001</v>
      </c>
      <c r="E103">
        <v>0.1358</v>
      </c>
      <c r="F103">
        <v>13.712999999999999</v>
      </c>
      <c r="G103">
        <v>14.718</v>
      </c>
      <c r="H103">
        <v>15.385999999999999</v>
      </c>
      <c r="I103">
        <v>15.768000000000001</v>
      </c>
      <c r="J103">
        <v>16.401</v>
      </c>
      <c r="K103">
        <v>16.861999999999998</v>
      </c>
      <c r="L103">
        <v>17.600000000000001</v>
      </c>
      <c r="M103">
        <v>19.193000000000001</v>
      </c>
      <c r="N103">
        <v>21.155999999999999</v>
      </c>
      <c r="O103">
        <v>22.413</v>
      </c>
      <c r="P103">
        <v>23.367000000000001</v>
      </c>
      <c r="Q103">
        <v>24.963000000000001</v>
      </c>
      <c r="R103">
        <v>26.140999999999998</v>
      </c>
      <c r="S103">
        <v>28.753</v>
      </c>
      <c r="T103">
        <v>34.985999999999997</v>
      </c>
      <c r="U103">
        <v>162</v>
      </c>
      <c r="V103">
        <v>-1.2739</v>
      </c>
      <c r="W103">
        <v>19.193100000000001</v>
      </c>
      <c r="X103">
        <v>0.1358</v>
      </c>
      <c r="Y103">
        <v>12.446999999999999</v>
      </c>
      <c r="Z103">
        <v>13.824</v>
      </c>
      <c r="AA103">
        <v>15.2</v>
      </c>
      <c r="AB103">
        <v>16.934000000000001</v>
      </c>
      <c r="AC103">
        <v>19.193000000000001</v>
      </c>
      <c r="AD103">
        <v>22.279</v>
      </c>
      <c r="AE103">
        <v>26.786000000000001</v>
      </c>
      <c r="AF103">
        <v>34.091999999999999</v>
      </c>
      <c r="AG103">
        <v>41.396999999999998</v>
      </c>
    </row>
    <row r="104" spans="1:33" x14ac:dyDescent="0.25">
      <c r="A104">
        <v>163</v>
      </c>
      <c r="B104">
        <f t="shared" si="1"/>
        <v>13.583333333333334</v>
      </c>
      <c r="C104">
        <v>-1.2661</v>
      </c>
      <c r="D104">
        <v>19.256699999999999</v>
      </c>
      <c r="E104">
        <v>0.13600999999999999</v>
      </c>
      <c r="F104">
        <v>13.747999999999999</v>
      </c>
      <c r="G104">
        <v>14.757999999999999</v>
      </c>
      <c r="H104">
        <v>15.429</v>
      </c>
      <c r="I104">
        <v>15.814</v>
      </c>
      <c r="J104">
        <v>16.451000000000001</v>
      </c>
      <c r="K104">
        <v>16.914000000000001</v>
      </c>
      <c r="L104">
        <v>17.655999999999999</v>
      </c>
      <c r="M104">
        <v>19.257000000000001</v>
      </c>
      <c r="N104">
        <v>21.228999999999999</v>
      </c>
      <c r="O104">
        <v>22.491</v>
      </c>
      <c r="P104">
        <v>23.448</v>
      </c>
      <c r="Q104">
        <v>25.05</v>
      </c>
      <c r="R104">
        <v>26.231999999999999</v>
      </c>
      <c r="S104">
        <v>28.85</v>
      </c>
      <c r="T104">
        <v>35.085999999999999</v>
      </c>
      <c r="U104">
        <v>163</v>
      </c>
      <c r="V104">
        <v>-1.2661</v>
      </c>
      <c r="W104">
        <v>19.256699999999999</v>
      </c>
      <c r="X104">
        <v>0.13600999999999999</v>
      </c>
      <c r="Y104">
        <v>12.475</v>
      </c>
      <c r="Z104">
        <v>13.859</v>
      </c>
      <c r="AA104">
        <v>15.243</v>
      </c>
      <c r="AB104">
        <v>16.986000000000001</v>
      </c>
      <c r="AC104">
        <v>19.257000000000001</v>
      </c>
      <c r="AD104">
        <v>22.356999999999999</v>
      </c>
      <c r="AE104">
        <v>26.879000000000001</v>
      </c>
      <c r="AF104">
        <v>34.192</v>
      </c>
      <c r="AG104">
        <v>41.506</v>
      </c>
    </row>
    <row r="105" spans="1:33" x14ac:dyDescent="0.25">
      <c r="A105">
        <v>164</v>
      </c>
      <c r="B105">
        <f t="shared" si="1"/>
        <v>13.666666666666666</v>
      </c>
      <c r="C105">
        <v>-1.2583</v>
      </c>
      <c r="D105">
        <v>19.319700000000001</v>
      </c>
      <c r="E105">
        <v>0.13622000000000001</v>
      </c>
      <c r="F105">
        <v>13.781000000000001</v>
      </c>
      <c r="G105">
        <v>14.797000000000001</v>
      </c>
      <c r="H105">
        <v>15.472</v>
      </c>
      <c r="I105">
        <v>15.859</v>
      </c>
      <c r="J105">
        <v>16.498999999999999</v>
      </c>
      <c r="K105">
        <v>16.965</v>
      </c>
      <c r="L105">
        <v>17.710999999999999</v>
      </c>
      <c r="M105">
        <v>19.32</v>
      </c>
      <c r="N105">
        <v>21.300999999999998</v>
      </c>
      <c r="O105">
        <v>22.568999999999999</v>
      </c>
      <c r="P105">
        <v>23.529</v>
      </c>
      <c r="Q105">
        <v>25.137</v>
      </c>
      <c r="R105">
        <v>26.321999999999999</v>
      </c>
      <c r="S105">
        <v>28.946000000000002</v>
      </c>
      <c r="T105">
        <v>35.185000000000002</v>
      </c>
      <c r="U105">
        <v>164</v>
      </c>
      <c r="V105">
        <v>-1.2583</v>
      </c>
      <c r="W105">
        <v>19.319700000000001</v>
      </c>
      <c r="X105">
        <v>0.13622000000000001</v>
      </c>
      <c r="Y105">
        <v>12.500999999999999</v>
      </c>
      <c r="Z105">
        <v>13.893000000000001</v>
      </c>
      <c r="AA105">
        <v>15.285</v>
      </c>
      <c r="AB105">
        <v>17.036999999999999</v>
      </c>
      <c r="AC105">
        <v>19.32</v>
      </c>
      <c r="AD105">
        <v>22.433</v>
      </c>
      <c r="AE105">
        <v>26.97</v>
      </c>
      <c r="AF105">
        <v>34.292000000000002</v>
      </c>
      <c r="AG105">
        <v>41.613999999999997</v>
      </c>
    </row>
    <row r="106" spans="1:33" x14ac:dyDescent="0.25">
      <c r="A106">
        <v>165</v>
      </c>
      <c r="B106">
        <f t="shared" si="1"/>
        <v>13.75</v>
      </c>
      <c r="C106">
        <v>-1.2504</v>
      </c>
      <c r="D106">
        <v>19.382000000000001</v>
      </c>
      <c r="E106">
        <v>0.13642000000000001</v>
      </c>
      <c r="F106">
        <v>13.815</v>
      </c>
      <c r="G106">
        <v>14.836</v>
      </c>
      <c r="H106">
        <v>15.515000000000001</v>
      </c>
      <c r="I106">
        <v>15.904</v>
      </c>
      <c r="J106">
        <v>16.547000000000001</v>
      </c>
      <c r="K106">
        <v>17.015999999999998</v>
      </c>
      <c r="L106">
        <v>17.765000000000001</v>
      </c>
      <c r="M106">
        <v>19.382000000000001</v>
      </c>
      <c r="N106">
        <v>21.372</v>
      </c>
      <c r="O106">
        <v>22.645</v>
      </c>
      <c r="P106">
        <v>23.609000000000002</v>
      </c>
      <c r="Q106">
        <v>25.222000000000001</v>
      </c>
      <c r="R106">
        <v>26.41</v>
      </c>
      <c r="S106">
        <v>29.039000000000001</v>
      </c>
      <c r="T106">
        <v>35.279000000000003</v>
      </c>
      <c r="U106">
        <v>165</v>
      </c>
      <c r="V106">
        <v>-1.2504</v>
      </c>
      <c r="W106">
        <v>19.382000000000001</v>
      </c>
      <c r="X106">
        <v>0.13642000000000001</v>
      </c>
      <c r="Y106">
        <v>12.528</v>
      </c>
      <c r="Z106">
        <v>13.927</v>
      </c>
      <c r="AA106">
        <v>15.327</v>
      </c>
      <c r="AB106">
        <v>17.088000000000001</v>
      </c>
      <c r="AC106">
        <v>19.382000000000001</v>
      </c>
      <c r="AD106">
        <v>22.509</v>
      </c>
      <c r="AE106">
        <v>27.06</v>
      </c>
      <c r="AF106">
        <v>34.387</v>
      </c>
      <c r="AG106">
        <v>41.713999999999999</v>
      </c>
    </row>
    <row r="107" spans="1:33" x14ac:dyDescent="0.25">
      <c r="A107">
        <v>166</v>
      </c>
      <c r="B107">
        <f t="shared" si="1"/>
        <v>13.833333333333334</v>
      </c>
      <c r="C107">
        <v>-1.2424999999999999</v>
      </c>
      <c r="D107">
        <v>19.4437</v>
      </c>
      <c r="E107">
        <v>0.13661999999999999</v>
      </c>
      <c r="F107">
        <v>13.848000000000001</v>
      </c>
      <c r="G107">
        <v>14.875</v>
      </c>
      <c r="H107">
        <v>15.557</v>
      </c>
      <c r="I107">
        <v>15.948</v>
      </c>
      <c r="J107">
        <v>16.594999999999999</v>
      </c>
      <c r="K107">
        <v>17.065999999999999</v>
      </c>
      <c r="L107">
        <v>17.818999999999999</v>
      </c>
      <c r="M107">
        <v>19.443999999999999</v>
      </c>
      <c r="N107">
        <v>21.443000000000001</v>
      </c>
      <c r="O107">
        <v>22.72</v>
      </c>
      <c r="P107">
        <v>23.687999999999999</v>
      </c>
      <c r="Q107">
        <v>25.306000000000001</v>
      </c>
      <c r="R107">
        <v>26.497</v>
      </c>
      <c r="S107">
        <v>29.132000000000001</v>
      </c>
      <c r="T107">
        <v>35.372999999999998</v>
      </c>
      <c r="U107">
        <v>166</v>
      </c>
      <c r="V107">
        <v>-1.2424999999999999</v>
      </c>
      <c r="W107">
        <v>19.4437</v>
      </c>
      <c r="X107">
        <v>0.13661999999999999</v>
      </c>
      <c r="Y107">
        <v>12.554</v>
      </c>
      <c r="Z107">
        <v>13.961</v>
      </c>
      <c r="AA107">
        <v>15.368</v>
      </c>
      <c r="AB107">
        <v>17.138999999999999</v>
      </c>
      <c r="AC107">
        <v>19.443999999999999</v>
      </c>
      <c r="AD107">
        <v>22.584</v>
      </c>
      <c r="AE107">
        <v>27.149000000000001</v>
      </c>
      <c r="AF107">
        <v>34.481000000000002</v>
      </c>
      <c r="AG107">
        <v>41.814</v>
      </c>
    </row>
    <row r="108" spans="1:33" x14ac:dyDescent="0.25">
      <c r="A108">
        <v>167</v>
      </c>
      <c r="B108">
        <f t="shared" si="1"/>
        <v>13.916666666666666</v>
      </c>
      <c r="C108">
        <v>-1.2344999999999999</v>
      </c>
      <c r="D108">
        <v>19.5045</v>
      </c>
      <c r="E108">
        <v>0.13680999999999999</v>
      </c>
      <c r="F108">
        <v>13.88</v>
      </c>
      <c r="G108">
        <v>14.913</v>
      </c>
      <c r="H108">
        <v>15.599</v>
      </c>
      <c r="I108">
        <v>15.992000000000001</v>
      </c>
      <c r="J108">
        <v>16.641999999999999</v>
      </c>
      <c r="K108">
        <v>17.114999999999998</v>
      </c>
      <c r="L108">
        <v>17.872</v>
      </c>
      <c r="M108">
        <v>19.504000000000001</v>
      </c>
      <c r="N108">
        <v>21.512</v>
      </c>
      <c r="O108">
        <v>22.795000000000002</v>
      </c>
      <c r="P108">
        <v>23.765000000000001</v>
      </c>
      <c r="Q108">
        <v>25.388000000000002</v>
      </c>
      <c r="R108">
        <v>26.582999999999998</v>
      </c>
      <c r="S108">
        <v>29.222000000000001</v>
      </c>
      <c r="T108">
        <v>35.460999999999999</v>
      </c>
      <c r="U108">
        <v>167</v>
      </c>
      <c r="V108">
        <v>-1.2344999999999999</v>
      </c>
      <c r="W108">
        <v>19.5045</v>
      </c>
      <c r="X108">
        <v>0.13680999999999999</v>
      </c>
      <c r="Y108">
        <v>12.579000000000001</v>
      </c>
      <c r="Z108">
        <v>13.994</v>
      </c>
      <c r="AA108">
        <v>15.407999999999999</v>
      </c>
      <c r="AB108">
        <v>17.187999999999999</v>
      </c>
      <c r="AC108">
        <v>19.504000000000001</v>
      </c>
      <c r="AD108">
        <v>22.658000000000001</v>
      </c>
      <c r="AE108">
        <v>27.234999999999999</v>
      </c>
      <c r="AF108">
        <v>34.570999999999998</v>
      </c>
      <c r="AG108">
        <v>41.906999999999996</v>
      </c>
    </row>
    <row r="109" spans="1:33" x14ac:dyDescent="0.25">
      <c r="A109">
        <v>168</v>
      </c>
      <c r="B109">
        <f t="shared" si="1"/>
        <v>14</v>
      </c>
      <c r="C109">
        <v>-1.2265999999999999</v>
      </c>
      <c r="D109">
        <v>19.564699999999998</v>
      </c>
      <c r="E109">
        <v>0.13700000000000001</v>
      </c>
      <c r="F109">
        <v>13.912000000000001</v>
      </c>
      <c r="G109">
        <v>14.95</v>
      </c>
      <c r="H109">
        <v>15.64</v>
      </c>
      <c r="I109">
        <v>16.035</v>
      </c>
      <c r="J109">
        <v>16.687999999999999</v>
      </c>
      <c r="K109">
        <v>17.164000000000001</v>
      </c>
      <c r="L109">
        <v>17.925000000000001</v>
      </c>
      <c r="M109">
        <v>19.565000000000001</v>
      </c>
      <c r="N109">
        <v>21.581</v>
      </c>
      <c r="O109">
        <v>22.867999999999999</v>
      </c>
      <c r="P109">
        <v>23.841999999999999</v>
      </c>
      <c r="Q109">
        <v>25.47</v>
      </c>
      <c r="R109">
        <v>26.667000000000002</v>
      </c>
      <c r="S109">
        <v>29.311</v>
      </c>
      <c r="T109">
        <v>35.548999999999999</v>
      </c>
      <c r="U109">
        <v>168</v>
      </c>
      <c r="V109">
        <v>-1.2265999999999999</v>
      </c>
      <c r="W109">
        <v>19.564699999999998</v>
      </c>
      <c r="X109">
        <v>0.13700000000000001</v>
      </c>
      <c r="Y109">
        <v>12.603999999999999</v>
      </c>
      <c r="Z109">
        <v>14.026</v>
      </c>
      <c r="AA109">
        <v>15.448</v>
      </c>
      <c r="AB109">
        <v>17.238</v>
      </c>
      <c r="AC109">
        <v>19.565000000000001</v>
      </c>
      <c r="AD109">
        <v>22.731000000000002</v>
      </c>
      <c r="AE109">
        <v>27.321000000000002</v>
      </c>
      <c r="AF109">
        <v>34.659999999999997</v>
      </c>
      <c r="AG109">
        <v>41.999000000000002</v>
      </c>
    </row>
    <row r="110" spans="1:33" x14ac:dyDescent="0.25">
      <c r="A110">
        <v>169</v>
      </c>
      <c r="B110">
        <f t="shared" si="1"/>
        <v>14.083333333333334</v>
      </c>
      <c r="C110">
        <v>-1.2185999999999999</v>
      </c>
      <c r="D110">
        <v>19.623999999999999</v>
      </c>
      <c r="E110">
        <v>0.13719000000000001</v>
      </c>
      <c r="F110">
        <v>13.943</v>
      </c>
      <c r="G110">
        <v>14.987</v>
      </c>
      <c r="H110">
        <v>15.68</v>
      </c>
      <c r="I110">
        <v>16.077000000000002</v>
      </c>
      <c r="J110">
        <v>16.734000000000002</v>
      </c>
      <c r="K110">
        <v>17.212</v>
      </c>
      <c r="L110">
        <v>17.977</v>
      </c>
      <c r="M110">
        <v>19.623999999999999</v>
      </c>
      <c r="N110">
        <v>21.648</v>
      </c>
      <c r="O110">
        <v>22.94</v>
      </c>
      <c r="P110">
        <v>23.917999999999999</v>
      </c>
      <c r="Q110">
        <v>25.55</v>
      </c>
      <c r="R110">
        <v>26.75</v>
      </c>
      <c r="S110">
        <v>29.398</v>
      </c>
      <c r="T110">
        <v>35.634</v>
      </c>
      <c r="U110">
        <v>169</v>
      </c>
      <c r="V110">
        <v>-1.2185999999999999</v>
      </c>
      <c r="W110">
        <v>19.623999999999999</v>
      </c>
      <c r="X110">
        <v>0.13719000000000001</v>
      </c>
      <c r="Y110">
        <v>12.628</v>
      </c>
      <c r="Z110">
        <v>14.058</v>
      </c>
      <c r="AA110">
        <v>15.488</v>
      </c>
      <c r="AB110">
        <v>17.286000000000001</v>
      </c>
      <c r="AC110">
        <v>19.623999999999999</v>
      </c>
      <c r="AD110">
        <v>22.803000000000001</v>
      </c>
      <c r="AE110">
        <v>27.405999999999999</v>
      </c>
      <c r="AF110">
        <v>34.747</v>
      </c>
      <c r="AG110">
        <v>42.088000000000001</v>
      </c>
    </row>
    <row r="111" spans="1:33" x14ac:dyDescent="0.25">
      <c r="A111">
        <v>170</v>
      </c>
      <c r="B111">
        <f t="shared" si="1"/>
        <v>14.166666666666666</v>
      </c>
      <c r="C111">
        <v>-1.2107000000000001</v>
      </c>
      <c r="D111">
        <v>19.682400000000001</v>
      </c>
      <c r="E111">
        <v>0.13738</v>
      </c>
      <c r="F111">
        <v>13.973000000000001</v>
      </c>
      <c r="G111">
        <v>15.023</v>
      </c>
      <c r="H111">
        <v>15.72</v>
      </c>
      <c r="I111">
        <v>16.119</v>
      </c>
      <c r="J111">
        <v>16.779</v>
      </c>
      <c r="K111">
        <v>17.259</v>
      </c>
      <c r="L111">
        <v>18.027999999999999</v>
      </c>
      <c r="M111">
        <v>19.681999999999999</v>
      </c>
      <c r="N111">
        <v>21.715</v>
      </c>
      <c r="O111">
        <v>23.012</v>
      </c>
      <c r="P111">
        <v>23.992000000000001</v>
      </c>
      <c r="Q111">
        <v>25.629000000000001</v>
      </c>
      <c r="R111">
        <v>26.832000000000001</v>
      </c>
      <c r="S111">
        <v>29.484000000000002</v>
      </c>
      <c r="T111">
        <v>35.719000000000001</v>
      </c>
      <c r="U111">
        <v>170</v>
      </c>
      <c r="V111">
        <v>-1.2107000000000001</v>
      </c>
      <c r="W111">
        <v>19.682400000000001</v>
      </c>
      <c r="X111">
        <v>0.13738</v>
      </c>
      <c r="Y111">
        <v>12.651999999999999</v>
      </c>
      <c r="Z111">
        <v>14.089</v>
      </c>
      <c r="AA111">
        <v>15.526</v>
      </c>
      <c r="AB111">
        <v>17.334</v>
      </c>
      <c r="AC111">
        <v>19.681999999999999</v>
      </c>
      <c r="AD111">
        <v>22.873999999999999</v>
      </c>
      <c r="AE111">
        <v>27.489000000000001</v>
      </c>
      <c r="AF111">
        <v>34.832999999999998</v>
      </c>
      <c r="AG111">
        <v>42.176000000000002</v>
      </c>
    </row>
    <row r="112" spans="1:33" x14ac:dyDescent="0.25">
      <c r="A112">
        <v>171</v>
      </c>
      <c r="B112">
        <f t="shared" si="1"/>
        <v>14.25</v>
      </c>
      <c r="C112">
        <v>-1.2027000000000001</v>
      </c>
      <c r="D112">
        <v>19.739999999999998</v>
      </c>
      <c r="E112">
        <v>0.13755999999999999</v>
      </c>
      <c r="F112">
        <v>14.003</v>
      </c>
      <c r="G112">
        <v>15.058</v>
      </c>
      <c r="H112">
        <v>15.759</v>
      </c>
      <c r="I112">
        <v>16.16</v>
      </c>
      <c r="J112">
        <v>16.823</v>
      </c>
      <c r="K112">
        <v>17.306000000000001</v>
      </c>
      <c r="L112">
        <v>18.077999999999999</v>
      </c>
      <c r="M112">
        <v>19.739999999999998</v>
      </c>
      <c r="N112">
        <v>21.780999999999999</v>
      </c>
      <c r="O112">
        <v>23.082000000000001</v>
      </c>
      <c r="P112">
        <v>24.065000000000001</v>
      </c>
      <c r="Q112">
        <v>25.707000000000001</v>
      </c>
      <c r="R112">
        <v>26.911999999999999</v>
      </c>
      <c r="S112">
        <v>29.568000000000001</v>
      </c>
      <c r="T112">
        <v>35.798999999999999</v>
      </c>
      <c r="U112">
        <v>171</v>
      </c>
      <c r="V112">
        <v>-1.2027000000000001</v>
      </c>
      <c r="W112">
        <v>19.739999999999998</v>
      </c>
      <c r="X112">
        <v>0.13755999999999999</v>
      </c>
      <c r="Y112">
        <v>12.675000000000001</v>
      </c>
      <c r="Z112">
        <v>14.119</v>
      </c>
      <c r="AA112">
        <v>15.564</v>
      </c>
      <c r="AB112">
        <v>17.38</v>
      </c>
      <c r="AC112">
        <v>19.739999999999998</v>
      </c>
      <c r="AD112">
        <v>22.943000000000001</v>
      </c>
      <c r="AE112">
        <v>27.57</v>
      </c>
      <c r="AF112">
        <v>34.914000000000001</v>
      </c>
      <c r="AG112">
        <v>42.258000000000003</v>
      </c>
    </row>
    <row r="113" spans="1:33" x14ac:dyDescent="0.25">
      <c r="A113">
        <v>172</v>
      </c>
      <c r="B113">
        <f t="shared" si="1"/>
        <v>14.333333333333334</v>
      </c>
      <c r="C113">
        <v>-1.1947000000000001</v>
      </c>
      <c r="D113">
        <v>19.796600000000002</v>
      </c>
      <c r="E113">
        <v>0.13774</v>
      </c>
      <c r="F113">
        <v>14.032999999999999</v>
      </c>
      <c r="G113">
        <v>15.093</v>
      </c>
      <c r="H113">
        <v>15.797000000000001</v>
      </c>
      <c r="I113">
        <v>16.2</v>
      </c>
      <c r="J113">
        <v>16.867000000000001</v>
      </c>
      <c r="K113">
        <v>17.352</v>
      </c>
      <c r="L113">
        <v>18.126999999999999</v>
      </c>
      <c r="M113">
        <v>19.797000000000001</v>
      </c>
      <c r="N113">
        <v>21.844999999999999</v>
      </c>
      <c r="O113">
        <v>23.151</v>
      </c>
      <c r="P113">
        <v>24.137</v>
      </c>
      <c r="Q113">
        <v>25.783000000000001</v>
      </c>
      <c r="R113">
        <v>26.991</v>
      </c>
      <c r="S113">
        <v>29.65</v>
      </c>
      <c r="T113">
        <v>35.877000000000002</v>
      </c>
      <c r="U113">
        <v>172</v>
      </c>
      <c r="V113">
        <v>-1.1947000000000001</v>
      </c>
      <c r="W113">
        <v>19.796600000000002</v>
      </c>
      <c r="X113">
        <v>0.13774</v>
      </c>
      <c r="Y113">
        <v>12.696999999999999</v>
      </c>
      <c r="Z113">
        <v>14.148999999999999</v>
      </c>
      <c r="AA113">
        <v>15.601000000000001</v>
      </c>
      <c r="AB113">
        <v>17.427</v>
      </c>
      <c r="AC113">
        <v>19.797000000000001</v>
      </c>
      <c r="AD113">
        <v>23.012</v>
      </c>
      <c r="AE113">
        <v>27.65</v>
      </c>
      <c r="AF113">
        <v>34.994</v>
      </c>
      <c r="AG113">
        <v>42.338000000000001</v>
      </c>
    </row>
    <row r="114" spans="1:33" x14ac:dyDescent="0.25">
      <c r="A114">
        <v>173</v>
      </c>
      <c r="B114">
        <f t="shared" si="1"/>
        <v>14.416666666666666</v>
      </c>
      <c r="C114">
        <v>-1.1867000000000001</v>
      </c>
      <c r="D114">
        <v>19.8523</v>
      </c>
      <c r="E114">
        <v>0.13791</v>
      </c>
      <c r="F114">
        <v>14.061</v>
      </c>
      <c r="G114">
        <v>15.127000000000001</v>
      </c>
      <c r="H114">
        <v>15.834</v>
      </c>
      <c r="I114">
        <v>16.239000000000001</v>
      </c>
      <c r="J114">
        <v>16.908999999999999</v>
      </c>
      <c r="K114">
        <v>17.396999999999998</v>
      </c>
      <c r="L114">
        <v>18.175999999999998</v>
      </c>
      <c r="M114">
        <v>19.852</v>
      </c>
      <c r="N114">
        <v>21.908999999999999</v>
      </c>
      <c r="O114">
        <v>23.219000000000001</v>
      </c>
      <c r="P114">
        <v>24.207999999999998</v>
      </c>
      <c r="Q114">
        <v>25.856999999999999</v>
      </c>
      <c r="R114">
        <v>27.067</v>
      </c>
      <c r="S114">
        <v>29.728999999999999</v>
      </c>
      <c r="T114">
        <v>35.951000000000001</v>
      </c>
      <c r="U114">
        <v>173</v>
      </c>
      <c r="V114">
        <v>-1.1867000000000001</v>
      </c>
      <c r="W114">
        <v>19.8523</v>
      </c>
      <c r="X114">
        <v>0.13791</v>
      </c>
      <c r="Y114">
        <v>12.718999999999999</v>
      </c>
      <c r="Z114">
        <v>14.179</v>
      </c>
      <c r="AA114">
        <v>15.638</v>
      </c>
      <c r="AB114">
        <v>17.472000000000001</v>
      </c>
      <c r="AC114">
        <v>19.852</v>
      </c>
      <c r="AD114">
        <v>23.079000000000001</v>
      </c>
      <c r="AE114">
        <v>27.727</v>
      </c>
      <c r="AF114">
        <v>35.07</v>
      </c>
      <c r="AG114">
        <v>42.411999999999999</v>
      </c>
    </row>
    <row r="115" spans="1:33" x14ac:dyDescent="0.25">
      <c r="A115">
        <v>174</v>
      </c>
      <c r="B115">
        <f t="shared" si="1"/>
        <v>14.5</v>
      </c>
      <c r="C115">
        <v>-1.1788000000000001</v>
      </c>
      <c r="D115">
        <v>19.907</v>
      </c>
      <c r="E115">
        <v>0.13808000000000001</v>
      </c>
      <c r="F115">
        <v>14.089</v>
      </c>
      <c r="G115">
        <v>15.16</v>
      </c>
      <c r="H115">
        <v>15.871</v>
      </c>
      <c r="I115">
        <v>16.277999999999999</v>
      </c>
      <c r="J115">
        <v>16.951000000000001</v>
      </c>
      <c r="K115">
        <v>17.440999999999999</v>
      </c>
      <c r="L115">
        <v>18.222999999999999</v>
      </c>
      <c r="M115">
        <v>19.907</v>
      </c>
      <c r="N115">
        <v>21.971</v>
      </c>
      <c r="O115">
        <v>23.285</v>
      </c>
      <c r="P115">
        <v>24.277000000000001</v>
      </c>
      <c r="Q115">
        <v>25.93</v>
      </c>
      <c r="R115">
        <v>27.143000000000001</v>
      </c>
      <c r="S115">
        <v>29.808</v>
      </c>
      <c r="T115">
        <v>36.024000000000001</v>
      </c>
      <c r="U115">
        <v>174</v>
      </c>
      <c r="V115">
        <v>-1.1788000000000001</v>
      </c>
      <c r="W115">
        <v>19.907</v>
      </c>
      <c r="X115">
        <v>0.13808000000000001</v>
      </c>
      <c r="Y115">
        <v>12.74</v>
      </c>
      <c r="Z115">
        <v>14.207000000000001</v>
      </c>
      <c r="AA115">
        <v>15.673999999999999</v>
      </c>
      <c r="AB115">
        <v>17.515999999999998</v>
      </c>
      <c r="AC115">
        <v>19.907</v>
      </c>
      <c r="AD115">
        <v>23.145</v>
      </c>
      <c r="AE115">
        <v>27.803999999999998</v>
      </c>
      <c r="AF115">
        <v>35.145000000000003</v>
      </c>
      <c r="AG115">
        <v>42.484999999999999</v>
      </c>
    </row>
    <row r="116" spans="1:33" x14ac:dyDescent="0.25">
      <c r="A116">
        <v>175</v>
      </c>
      <c r="B116">
        <f t="shared" si="1"/>
        <v>14.583333333333334</v>
      </c>
      <c r="C116">
        <v>-1.1708000000000001</v>
      </c>
      <c r="D116">
        <v>19.960699999999999</v>
      </c>
      <c r="E116">
        <v>0.13825000000000001</v>
      </c>
      <c r="F116">
        <v>14.116</v>
      </c>
      <c r="G116">
        <v>15.193</v>
      </c>
      <c r="H116">
        <v>15.907</v>
      </c>
      <c r="I116">
        <v>16.315999999999999</v>
      </c>
      <c r="J116">
        <v>16.992000000000001</v>
      </c>
      <c r="K116">
        <v>17.484000000000002</v>
      </c>
      <c r="L116">
        <v>18.27</v>
      </c>
      <c r="M116">
        <v>19.960999999999999</v>
      </c>
      <c r="N116">
        <v>22.032</v>
      </c>
      <c r="O116">
        <v>23.35</v>
      </c>
      <c r="P116">
        <v>24.344999999999999</v>
      </c>
      <c r="Q116">
        <v>26.001999999999999</v>
      </c>
      <c r="R116">
        <v>27.216999999999999</v>
      </c>
      <c r="S116">
        <v>29.884</v>
      </c>
      <c r="T116">
        <v>36.094000000000001</v>
      </c>
      <c r="U116">
        <v>175</v>
      </c>
      <c r="V116">
        <v>-1.1708000000000001</v>
      </c>
      <c r="W116">
        <v>19.960699999999999</v>
      </c>
      <c r="X116">
        <v>0.13825000000000001</v>
      </c>
      <c r="Y116">
        <v>12.760999999999999</v>
      </c>
      <c r="Z116">
        <v>14.234999999999999</v>
      </c>
      <c r="AA116">
        <v>15.709</v>
      </c>
      <c r="AB116">
        <v>17.559999999999999</v>
      </c>
      <c r="AC116">
        <v>19.960999999999999</v>
      </c>
      <c r="AD116">
        <v>23.21</v>
      </c>
      <c r="AE116">
        <v>27.879000000000001</v>
      </c>
      <c r="AF116">
        <v>35.216999999999999</v>
      </c>
      <c r="AG116">
        <v>42.555</v>
      </c>
    </row>
    <row r="117" spans="1:33" x14ac:dyDescent="0.25">
      <c r="A117">
        <v>176</v>
      </c>
      <c r="B117">
        <f t="shared" si="1"/>
        <v>14.666666666666666</v>
      </c>
      <c r="C117">
        <v>-1.1629</v>
      </c>
      <c r="D117">
        <v>20.013300000000001</v>
      </c>
      <c r="E117">
        <v>0.13841000000000001</v>
      </c>
      <c r="F117">
        <v>14.143000000000001</v>
      </c>
      <c r="G117">
        <v>15.224</v>
      </c>
      <c r="H117">
        <v>15.942</v>
      </c>
      <c r="I117">
        <v>16.353000000000002</v>
      </c>
      <c r="J117">
        <v>17.033000000000001</v>
      </c>
      <c r="K117">
        <v>17.527000000000001</v>
      </c>
      <c r="L117">
        <v>18.315999999999999</v>
      </c>
      <c r="M117">
        <v>20.013000000000002</v>
      </c>
      <c r="N117">
        <v>22.091999999999999</v>
      </c>
      <c r="O117">
        <v>23.414000000000001</v>
      </c>
      <c r="P117">
        <v>24.411000000000001</v>
      </c>
      <c r="Q117">
        <v>26.071999999999999</v>
      </c>
      <c r="R117">
        <v>27.288</v>
      </c>
      <c r="S117">
        <v>29.957999999999998</v>
      </c>
      <c r="T117">
        <v>36.161000000000001</v>
      </c>
      <c r="U117">
        <v>176</v>
      </c>
      <c r="V117">
        <v>-1.1629</v>
      </c>
      <c r="W117">
        <v>20.013300000000001</v>
      </c>
      <c r="X117">
        <v>0.13841000000000001</v>
      </c>
      <c r="Y117">
        <v>12.781000000000001</v>
      </c>
      <c r="Z117">
        <v>14.262</v>
      </c>
      <c r="AA117">
        <v>15.743</v>
      </c>
      <c r="AB117">
        <v>17.603000000000002</v>
      </c>
      <c r="AC117">
        <v>20.013000000000002</v>
      </c>
      <c r="AD117">
        <v>23.273</v>
      </c>
      <c r="AE117">
        <v>27.951000000000001</v>
      </c>
      <c r="AF117">
        <v>35.286000000000001</v>
      </c>
      <c r="AG117">
        <v>42.621000000000002</v>
      </c>
    </row>
    <row r="118" spans="1:33" x14ac:dyDescent="0.25">
      <c r="A118">
        <v>177</v>
      </c>
      <c r="B118">
        <f t="shared" si="1"/>
        <v>14.75</v>
      </c>
      <c r="C118">
        <v>-1.1549</v>
      </c>
      <c r="D118">
        <v>20.064800000000002</v>
      </c>
      <c r="E118">
        <v>0.13858000000000001</v>
      </c>
      <c r="F118">
        <v>14.167999999999999</v>
      </c>
      <c r="G118">
        <v>15.255000000000001</v>
      </c>
      <c r="H118">
        <v>15.976000000000001</v>
      </c>
      <c r="I118">
        <v>16.388999999999999</v>
      </c>
      <c r="J118">
        <v>17.071999999999999</v>
      </c>
      <c r="K118">
        <v>17.568000000000001</v>
      </c>
      <c r="L118">
        <v>18.361000000000001</v>
      </c>
      <c r="M118">
        <v>20.065000000000001</v>
      </c>
      <c r="N118">
        <v>22.151</v>
      </c>
      <c r="O118">
        <v>23.477</v>
      </c>
      <c r="P118">
        <v>24.477</v>
      </c>
      <c r="Q118">
        <v>26.140999999999998</v>
      </c>
      <c r="R118">
        <v>27.359000000000002</v>
      </c>
      <c r="S118">
        <v>30.030999999999999</v>
      </c>
      <c r="T118">
        <v>36.226999999999997</v>
      </c>
      <c r="U118">
        <v>177</v>
      </c>
      <c r="V118">
        <v>-1.1549</v>
      </c>
      <c r="W118">
        <v>20.064800000000002</v>
      </c>
      <c r="X118">
        <v>0.13858000000000001</v>
      </c>
      <c r="Y118">
        <v>12.8</v>
      </c>
      <c r="Z118">
        <v>14.288</v>
      </c>
      <c r="AA118">
        <v>15.776</v>
      </c>
      <c r="AB118">
        <v>17.643999999999998</v>
      </c>
      <c r="AC118">
        <v>20.065000000000001</v>
      </c>
      <c r="AD118">
        <v>23.335999999999999</v>
      </c>
      <c r="AE118">
        <v>28.023</v>
      </c>
      <c r="AF118">
        <v>35.353999999999999</v>
      </c>
      <c r="AG118">
        <v>42.685000000000002</v>
      </c>
    </row>
    <row r="119" spans="1:33" x14ac:dyDescent="0.25">
      <c r="A119">
        <v>178</v>
      </c>
      <c r="B119">
        <f t="shared" si="1"/>
        <v>14.833333333333334</v>
      </c>
      <c r="C119">
        <v>-1.147</v>
      </c>
      <c r="D119">
        <v>20.115200000000002</v>
      </c>
      <c r="E119">
        <v>0.13872999999999999</v>
      </c>
      <c r="F119">
        <v>14.194000000000001</v>
      </c>
      <c r="G119">
        <v>15.285</v>
      </c>
      <c r="H119">
        <v>16.010000000000002</v>
      </c>
      <c r="I119">
        <v>16.425000000000001</v>
      </c>
      <c r="J119">
        <v>17.11</v>
      </c>
      <c r="K119">
        <v>17.609000000000002</v>
      </c>
      <c r="L119">
        <v>18.404</v>
      </c>
      <c r="M119">
        <v>20.114999999999998</v>
      </c>
      <c r="N119">
        <v>22.207999999999998</v>
      </c>
      <c r="O119">
        <v>23.538</v>
      </c>
      <c r="P119">
        <v>24.54</v>
      </c>
      <c r="Q119">
        <v>26.207000000000001</v>
      </c>
      <c r="R119">
        <v>27.427</v>
      </c>
      <c r="S119">
        <v>30.1</v>
      </c>
      <c r="T119">
        <v>36.287999999999997</v>
      </c>
      <c r="U119">
        <v>178</v>
      </c>
      <c r="V119">
        <v>-1.147</v>
      </c>
      <c r="W119">
        <v>20.115200000000002</v>
      </c>
      <c r="X119">
        <v>0.13872999999999999</v>
      </c>
      <c r="Y119">
        <v>12.819000000000001</v>
      </c>
      <c r="Z119">
        <v>14.314</v>
      </c>
      <c r="AA119">
        <v>15.808999999999999</v>
      </c>
      <c r="AB119">
        <v>17.684999999999999</v>
      </c>
      <c r="AC119">
        <v>20.114999999999998</v>
      </c>
      <c r="AD119">
        <v>23.396000000000001</v>
      </c>
      <c r="AE119">
        <v>28.091000000000001</v>
      </c>
      <c r="AF119">
        <v>35.417000000000002</v>
      </c>
      <c r="AG119">
        <v>42.743000000000002</v>
      </c>
    </row>
    <row r="120" spans="1:33" x14ac:dyDescent="0.25">
      <c r="A120">
        <v>179</v>
      </c>
      <c r="B120">
        <f t="shared" si="1"/>
        <v>14.916666666666666</v>
      </c>
      <c r="C120">
        <v>-1.139</v>
      </c>
      <c r="D120">
        <v>20.164400000000001</v>
      </c>
      <c r="E120">
        <v>0.13889000000000001</v>
      </c>
      <c r="F120">
        <v>14.218</v>
      </c>
      <c r="G120">
        <v>15.314</v>
      </c>
      <c r="H120">
        <v>16.042000000000002</v>
      </c>
      <c r="I120">
        <v>16.459</v>
      </c>
      <c r="J120">
        <v>17.146999999999998</v>
      </c>
      <c r="K120">
        <v>17.648</v>
      </c>
      <c r="L120">
        <v>18.446999999999999</v>
      </c>
      <c r="M120">
        <v>20.164000000000001</v>
      </c>
      <c r="N120">
        <v>22.263999999999999</v>
      </c>
      <c r="O120">
        <v>23.597999999999999</v>
      </c>
      <c r="P120">
        <v>24.602</v>
      </c>
      <c r="Q120">
        <v>26.273</v>
      </c>
      <c r="R120">
        <v>27.494</v>
      </c>
      <c r="S120">
        <v>30.169</v>
      </c>
      <c r="T120">
        <v>36.347999999999999</v>
      </c>
      <c r="U120">
        <v>179</v>
      </c>
      <c r="V120">
        <v>-1.139</v>
      </c>
      <c r="W120">
        <v>20.164400000000001</v>
      </c>
      <c r="X120">
        <v>0.13889000000000001</v>
      </c>
      <c r="Y120">
        <v>12.836</v>
      </c>
      <c r="Z120">
        <v>14.337999999999999</v>
      </c>
      <c r="AA120">
        <v>15.840999999999999</v>
      </c>
      <c r="AB120">
        <v>17.725000000000001</v>
      </c>
      <c r="AC120">
        <v>20.164000000000001</v>
      </c>
      <c r="AD120">
        <v>23.456</v>
      </c>
      <c r="AE120">
        <v>28.158999999999999</v>
      </c>
      <c r="AF120">
        <v>35.478999999999999</v>
      </c>
      <c r="AG120">
        <v>42.8</v>
      </c>
    </row>
    <row r="121" spans="1:33" x14ac:dyDescent="0.25">
      <c r="A121">
        <v>180</v>
      </c>
      <c r="B121">
        <f t="shared" si="1"/>
        <v>15</v>
      </c>
      <c r="C121">
        <v>-1.1311</v>
      </c>
      <c r="D121">
        <v>20.212499999999999</v>
      </c>
      <c r="E121">
        <v>0.13904</v>
      </c>
      <c r="F121">
        <v>14.241</v>
      </c>
      <c r="G121">
        <v>15.343</v>
      </c>
      <c r="H121">
        <v>16.074000000000002</v>
      </c>
      <c r="I121">
        <v>16.492000000000001</v>
      </c>
      <c r="J121">
        <v>17.184000000000001</v>
      </c>
      <c r="K121">
        <v>17.687000000000001</v>
      </c>
      <c r="L121">
        <v>18.489000000000001</v>
      </c>
      <c r="M121">
        <v>20.212</v>
      </c>
      <c r="N121">
        <v>22.318999999999999</v>
      </c>
      <c r="O121">
        <v>23.655999999999999</v>
      </c>
      <c r="P121">
        <v>24.663</v>
      </c>
      <c r="Q121">
        <v>26.335999999999999</v>
      </c>
      <c r="R121">
        <v>27.559000000000001</v>
      </c>
      <c r="S121">
        <v>30.234999999999999</v>
      </c>
      <c r="T121">
        <v>36.404000000000003</v>
      </c>
      <c r="U121">
        <v>180</v>
      </c>
      <c r="V121">
        <v>-1.1311</v>
      </c>
      <c r="W121">
        <v>20.212499999999999</v>
      </c>
      <c r="X121">
        <v>0.13904</v>
      </c>
      <c r="Y121">
        <v>12.853</v>
      </c>
      <c r="Z121">
        <v>14.362</v>
      </c>
      <c r="AA121">
        <v>15.871</v>
      </c>
      <c r="AB121">
        <v>17.763999999999999</v>
      </c>
      <c r="AC121">
        <v>20.212</v>
      </c>
      <c r="AD121">
        <v>23.513999999999999</v>
      </c>
      <c r="AE121">
        <v>28.224</v>
      </c>
      <c r="AF121">
        <v>35.537999999999997</v>
      </c>
      <c r="AG121">
        <v>42.851999999999997</v>
      </c>
    </row>
    <row r="122" spans="1:33" x14ac:dyDescent="0.25">
      <c r="A122">
        <v>181</v>
      </c>
      <c r="B122">
        <f t="shared" si="1"/>
        <v>15.083333333333334</v>
      </c>
      <c r="C122">
        <v>-1.1232</v>
      </c>
      <c r="D122">
        <v>20.259499999999999</v>
      </c>
      <c r="E122">
        <v>0.13919999999999999</v>
      </c>
      <c r="F122">
        <v>14.263</v>
      </c>
      <c r="G122">
        <v>15.37</v>
      </c>
      <c r="H122">
        <v>16.105</v>
      </c>
      <c r="I122">
        <v>16.524999999999999</v>
      </c>
      <c r="J122">
        <v>17.219000000000001</v>
      </c>
      <c r="K122">
        <v>17.724</v>
      </c>
      <c r="L122">
        <v>18.529</v>
      </c>
      <c r="M122">
        <v>20.260000000000002</v>
      </c>
      <c r="N122">
        <v>22.373000000000001</v>
      </c>
      <c r="O122">
        <v>23.713000000000001</v>
      </c>
      <c r="P122">
        <v>24.722000000000001</v>
      </c>
      <c r="Q122">
        <v>26.398</v>
      </c>
      <c r="R122">
        <v>27.623000000000001</v>
      </c>
      <c r="S122">
        <v>30.3</v>
      </c>
      <c r="T122">
        <v>36.460999999999999</v>
      </c>
      <c r="U122">
        <v>181</v>
      </c>
      <c r="V122">
        <v>-1.1232</v>
      </c>
      <c r="W122">
        <v>20.259499999999999</v>
      </c>
      <c r="X122">
        <v>0.13919999999999999</v>
      </c>
      <c r="Y122">
        <v>12.869</v>
      </c>
      <c r="Z122">
        <v>14.385</v>
      </c>
      <c r="AA122">
        <v>15.901</v>
      </c>
      <c r="AB122">
        <v>17.802</v>
      </c>
      <c r="AC122">
        <v>20.260000000000002</v>
      </c>
      <c r="AD122">
        <v>23.57</v>
      </c>
      <c r="AE122">
        <v>28.289000000000001</v>
      </c>
      <c r="AF122">
        <v>35.597000000000001</v>
      </c>
      <c r="AG122">
        <v>42.905000000000001</v>
      </c>
    </row>
    <row r="123" spans="1:33" x14ac:dyDescent="0.25">
      <c r="A123">
        <v>182</v>
      </c>
      <c r="B123">
        <f t="shared" si="1"/>
        <v>15.166666666666666</v>
      </c>
      <c r="C123">
        <v>-1.1153</v>
      </c>
      <c r="D123">
        <v>20.305299999999999</v>
      </c>
      <c r="E123">
        <v>0.13933999999999999</v>
      </c>
      <c r="F123">
        <v>14.285</v>
      </c>
      <c r="G123">
        <v>15.397</v>
      </c>
      <c r="H123">
        <v>16.135000000000002</v>
      </c>
      <c r="I123">
        <v>16.556999999999999</v>
      </c>
      <c r="J123">
        <v>17.254000000000001</v>
      </c>
      <c r="K123">
        <v>17.760999999999999</v>
      </c>
      <c r="L123">
        <v>18.568999999999999</v>
      </c>
      <c r="M123">
        <v>20.305</v>
      </c>
      <c r="N123">
        <v>22.425000000000001</v>
      </c>
      <c r="O123">
        <v>23.768000000000001</v>
      </c>
      <c r="P123">
        <v>24.779</v>
      </c>
      <c r="Q123">
        <v>26.457999999999998</v>
      </c>
      <c r="R123">
        <v>27.684000000000001</v>
      </c>
      <c r="S123">
        <v>30.361000000000001</v>
      </c>
      <c r="T123">
        <v>36.511000000000003</v>
      </c>
      <c r="U123">
        <v>182</v>
      </c>
      <c r="V123">
        <v>-1.1153</v>
      </c>
      <c r="W123">
        <v>20.305299999999999</v>
      </c>
      <c r="X123">
        <v>0.13933999999999999</v>
      </c>
      <c r="Y123">
        <v>12.885</v>
      </c>
      <c r="Z123">
        <v>14.407999999999999</v>
      </c>
      <c r="AA123">
        <v>15.93</v>
      </c>
      <c r="AB123">
        <v>17.838999999999999</v>
      </c>
      <c r="AC123">
        <v>20.305</v>
      </c>
      <c r="AD123">
        <v>23.625</v>
      </c>
      <c r="AE123">
        <v>28.35</v>
      </c>
      <c r="AF123">
        <v>35.65</v>
      </c>
      <c r="AG123">
        <v>42.95</v>
      </c>
    </row>
    <row r="124" spans="1:33" x14ac:dyDescent="0.25">
      <c r="A124">
        <v>183</v>
      </c>
      <c r="B124">
        <f t="shared" si="1"/>
        <v>15.25</v>
      </c>
      <c r="C124">
        <v>-1.1073999999999999</v>
      </c>
      <c r="D124">
        <v>20.349900000000002</v>
      </c>
      <c r="E124">
        <v>0.13949</v>
      </c>
      <c r="F124">
        <v>14.305999999999999</v>
      </c>
      <c r="G124">
        <v>15.423</v>
      </c>
      <c r="H124">
        <v>16.164000000000001</v>
      </c>
      <c r="I124">
        <v>16.587</v>
      </c>
      <c r="J124">
        <v>17.286999999999999</v>
      </c>
      <c r="K124">
        <v>17.795999999999999</v>
      </c>
      <c r="L124">
        <v>18.608000000000001</v>
      </c>
      <c r="M124">
        <v>20.350000000000001</v>
      </c>
      <c r="N124">
        <v>22.475999999999999</v>
      </c>
      <c r="O124">
        <v>23.821999999999999</v>
      </c>
      <c r="P124">
        <v>24.835999999999999</v>
      </c>
      <c r="Q124">
        <v>26.516999999999999</v>
      </c>
      <c r="R124">
        <v>27.744</v>
      </c>
      <c r="S124">
        <v>30.422000000000001</v>
      </c>
      <c r="T124">
        <v>36.561</v>
      </c>
      <c r="U124">
        <v>183</v>
      </c>
      <c r="V124">
        <v>-1.1073999999999999</v>
      </c>
      <c r="W124">
        <v>20.349900000000002</v>
      </c>
      <c r="X124">
        <v>0.13949</v>
      </c>
      <c r="Y124">
        <v>12.9</v>
      </c>
      <c r="Z124">
        <v>14.429</v>
      </c>
      <c r="AA124">
        <v>15.958</v>
      </c>
      <c r="AB124">
        <v>17.873999999999999</v>
      </c>
      <c r="AC124">
        <v>20.350000000000001</v>
      </c>
      <c r="AD124">
        <v>23.678999999999998</v>
      </c>
      <c r="AE124">
        <v>28.411000000000001</v>
      </c>
      <c r="AF124">
        <v>35.703000000000003</v>
      </c>
      <c r="AG124">
        <v>42.994999999999997</v>
      </c>
    </row>
    <row r="125" spans="1:33" x14ac:dyDescent="0.25">
      <c r="A125">
        <v>184</v>
      </c>
      <c r="B125">
        <f t="shared" si="1"/>
        <v>15.333333333333334</v>
      </c>
      <c r="C125">
        <v>-1.0995999999999999</v>
      </c>
      <c r="D125">
        <v>20.3934</v>
      </c>
      <c r="E125">
        <v>0.13963</v>
      </c>
      <c r="F125">
        <v>14.326000000000001</v>
      </c>
      <c r="G125">
        <v>15.448</v>
      </c>
      <c r="H125">
        <v>16.192</v>
      </c>
      <c r="I125">
        <v>16.617000000000001</v>
      </c>
      <c r="J125">
        <v>17.32</v>
      </c>
      <c r="K125">
        <v>17.831</v>
      </c>
      <c r="L125">
        <v>18.645</v>
      </c>
      <c r="M125">
        <v>20.393000000000001</v>
      </c>
      <c r="N125">
        <v>22.524999999999999</v>
      </c>
      <c r="O125">
        <v>23.875</v>
      </c>
      <c r="P125">
        <v>24.89</v>
      </c>
      <c r="Q125">
        <v>26.574000000000002</v>
      </c>
      <c r="R125">
        <v>27.802</v>
      </c>
      <c r="S125">
        <v>30.48</v>
      </c>
      <c r="T125">
        <v>36.607999999999997</v>
      </c>
      <c r="U125">
        <v>184</v>
      </c>
      <c r="V125">
        <v>-1.0995999999999999</v>
      </c>
      <c r="W125">
        <v>20.3934</v>
      </c>
      <c r="X125">
        <v>0.13963</v>
      </c>
      <c r="Y125">
        <v>12.914</v>
      </c>
      <c r="Z125">
        <v>14.45</v>
      </c>
      <c r="AA125">
        <v>15.984999999999999</v>
      </c>
      <c r="AB125">
        <v>17.908999999999999</v>
      </c>
      <c r="AC125">
        <v>20.393000000000001</v>
      </c>
      <c r="AD125">
        <v>23.731000000000002</v>
      </c>
      <c r="AE125">
        <v>28.469000000000001</v>
      </c>
      <c r="AF125">
        <v>35.752000000000002</v>
      </c>
      <c r="AG125">
        <v>43.036000000000001</v>
      </c>
    </row>
    <row r="126" spans="1:33" x14ac:dyDescent="0.25">
      <c r="A126">
        <v>185</v>
      </c>
      <c r="B126">
        <f t="shared" si="1"/>
        <v>15.416666666666666</v>
      </c>
      <c r="C126">
        <v>-1.0916999999999999</v>
      </c>
      <c r="D126">
        <v>20.435700000000001</v>
      </c>
      <c r="E126">
        <v>0.13977000000000001</v>
      </c>
      <c r="F126">
        <v>14.345000000000001</v>
      </c>
      <c r="G126">
        <v>15.472</v>
      </c>
      <c r="H126">
        <v>16.219000000000001</v>
      </c>
      <c r="I126">
        <v>16.646000000000001</v>
      </c>
      <c r="J126">
        <v>17.352</v>
      </c>
      <c r="K126">
        <v>17.864000000000001</v>
      </c>
      <c r="L126">
        <v>18.681999999999999</v>
      </c>
      <c r="M126">
        <v>20.436</v>
      </c>
      <c r="N126">
        <v>22.573</v>
      </c>
      <c r="O126">
        <v>23.925999999999998</v>
      </c>
      <c r="P126">
        <v>24.943000000000001</v>
      </c>
      <c r="Q126">
        <v>26.629000000000001</v>
      </c>
      <c r="R126">
        <v>27.858000000000001</v>
      </c>
      <c r="S126">
        <v>30.536000000000001</v>
      </c>
      <c r="T126">
        <v>36.652000000000001</v>
      </c>
      <c r="U126">
        <v>185</v>
      </c>
      <c r="V126">
        <v>-1.0916999999999999</v>
      </c>
      <c r="W126">
        <v>20.435700000000001</v>
      </c>
      <c r="X126">
        <v>0.13977000000000001</v>
      </c>
      <c r="Y126">
        <v>12.927</v>
      </c>
      <c r="Z126">
        <v>14.468999999999999</v>
      </c>
      <c r="AA126">
        <v>16.012</v>
      </c>
      <c r="AB126">
        <v>17.943000000000001</v>
      </c>
      <c r="AC126">
        <v>20.436</v>
      </c>
      <c r="AD126">
        <v>23.782</v>
      </c>
      <c r="AE126">
        <v>28.524999999999999</v>
      </c>
      <c r="AF126">
        <v>35.798999999999999</v>
      </c>
      <c r="AG126">
        <v>43.073</v>
      </c>
    </row>
    <row r="127" spans="1:33" x14ac:dyDescent="0.25">
      <c r="A127">
        <v>186</v>
      </c>
      <c r="B127">
        <f t="shared" si="1"/>
        <v>15.5</v>
      </c>
      <c r="C127">
        <v>-1.0838000000000001</v>
      </c>
      <c r="D127">
        <v>20.476900000000001</v>
      </c>
      <c r="E127">
        <v>0.13991000000000001</v>
      </c>
      <c r="F127">
        <v>14.364000000000001</v>
      </c>
      <c r="G127">
        <v>15.494999999999999</v>
      </c>
      <c r="H127">
        <v>16.245000000000001</v>
      </c>
      <c r="I127">
        <v>16.673999999999999</v>
      </c>
      <c r="J127">
        <v>17.382000000000001</v>
      </c>
      <c r="K127">
        <v>17.896999999999998</v>
      </c>
      <c r="L127">
        <v>18.716999999999999</v>
      </c>
      <c r="M127">
        <v>20.477</v>
      </c>
      <c r="N127">
        <v>22.62</v>
      </c>
      <c r="O127">
        <v>23.975999999999999</v>
      </c>
      <c r="P127">
        <v>24.995000000000001</v>
      </c>
      <c r="Q127">
        <v>26.683</v>
      </c>
      <c r="R127">
        <v>27.913</v>
      </c>
      <c r="S127">
        <v>30.591000000000001</v>
      </c>
      <c r="T127">
        <v>36.695</v>
      </c>
      <c r="U127">
        <v>186</v>
      </c>
      <c r="V127">
        <v>-1.0838000000000001</v>
      </c>
      <c r="W127">
        <v>20.476900000000001</v>
      </c>
      <c r="X127">
        <v>0.13991000000000001</v>
      </c>
      <c r="Y127">
        <v>12.94</v>
      </c>
      <c r="Z127">
        <v>14.488</v>
      </c>
      <c r="AA127">
        <v>16.036999999999999</v>
      </c>
      <c r="AB127">
        <v>17.975999999999999</v>
      </c>
      <c r="AC127">
        <v>20.477</v>
      </c>
      <c r="AD127">
        <v>23.832000000000001</v>
      </c>
      <c r="AE127">
        <v>28.58</v>
      </c>
      <c r="AF127">
        <v>35.844000000000001</v>
      </c>
      <c r="AG127">
        <v>43.107999999999997</v>
      </c>
    </row>
    <row r="128" spans="1:33" x14ac:dyDescent="0.25">
      <c r="A128">
        <v>187</v>
      </c>
      <c r="B128">
        <f t="shared" si="1"/>
        <v>15.583333333333334</v>
      </c>
      <c r="C128">
        <v>-1.0760000000000001</v>
      </c>
      <c r="D128">
        <v>20.516999999999999</v>
      </c>
      <c r="E128">
        <v>0.14005000000000001</v>
      </c>
      <c r="F128">
        <v>14.381</v>
      </c>
      <c r="G128">
        <v>15.516999999999999</v>
      </c>
      <c r="H128">
        <v>16.27</v>
      </c>
      <c r="I128">
        <v>16.701000000000001</v>
      </c>
      <c r="J128">
        <v>17.411999999999999</v>
      </c>
      <c r="K128">
        <v>17.928000000000001</v>
      </c>
      <c r="L128">
        <v>18.751999999999999</v>
      </c>
      <c r="M128">
        <v>20.516999999999999</v>
      </c>
      <c r="N128">
        <v>22.666</v>
      </c>
      <c r="O128">
        <v>24.024999999999999</v>
      </c>
      <c r="P128">
        <v>25.045000000000002</v>
      </c>
      <c r="Q128">
        <v>26.734999999999999</v>
      </c>
      <c r="R128">
        <v>27.966000000000001</v>
      </c>
      <c r="S128">
        <v>30.643000000000001</v>
      </c>
      <c r="T128">
        <v>36.734999999999999</v>
      </c>
      <c r="U128">
        <v>187</v>
      </c>
      <c r="V128">
        <v>-1.0760000000000001</v>
      </c>
      <c r="W128">
        <v>20.516999999999999</v>
      </c>
      <c r="X128">
        <v>0.14005000000000001</v>
      </c>
      <c r="Y128">
        <v>12.952</v>
      </c>
      <c r="Z128">
        <v>14.507</v>
      </c>
      <c r="AA128">
        <v>16.062000000000001</v>
      </c>
      <c r="AB128">
        <v>18.007999999999999</v>
      </c>
      <c r="AC128">
        <v>20.516999999999999</v>
      </c>
      <c r="AD128">
        <v>23.88</v>
      </c>
      <c r="AE128">
        <v>28.634</v>
      </c>
      <c r="AF128">
        <v>35.887</v>
      </c>
      <c r="AG128">
        <v>43.140999999999998</v>
      </c>
    </row>
    <row r="129" spans="1:33" x14ac:dyDescent="0.25">
      <c r="A129">
        <v>188</v>
      </c>
      <c r="B129">
        <f t="shared" si="1"/>
        <v>15.666666666666666</v>
      </c>
      <c r="C129">
        <v>-1.0681</v>
      </c>
      <c r="D129">
        <v>20.556000000000001</v>
      </c>
      <c r="E129">
        <v>0.14018</v>
      </c>
      <c r="F129">
        <v>14.398</v>
      </c>
      <c r="G129">
        <v>15.539</v>
      </c>
      <c r="H129">
        <v>16.295000000000002</v>
      </c>
      <c r="I129">
        <v>16.727</v>
      </c>
      <c r="J129">
        <v>17.440999999999999</v>
      </c>
      <c r="K129">
        <v>17.959</v>
      </c>
      <c r="L129">
        <v>18.785</v>
      </c>
      <c r="M129">
        <v>20.556000000000001</v>
      </c>
      <c r="N129">
        <v>22.71</v>
      </c>
      <c r="O129">
        <v>24.071999999999999</v>
      </c>
      <c r="P129">
        <v>25.094000000000001</v>
      </c>
      <c r="Q129">
        <v>26.785</v>
      </c>
      <c r="R129">
        <v>28.016999999999999</v>
      </c>
      <c r="S129">
        <v>30.693000000000001</v>
      </c>
      <c r="T129">
        <v>36.771999999999998</v>
      </c>
      <c r="U129">
        <v>188</v>
      </c>
      <c r="V129">
        <v>-1.0681</v>
      </c>
      <c r="W129">
        <v>20.556000000000001</v>
      </c>
      <c r="X129">
        <v>0.14018</v>
      </c>
      <c r="Y129">
        <v>12.962999999999999</v>
      </c>
      <c r="Z129">
        <v>14.523999999999999</v>
      </c>
      <c r="AA129">
        <v>16.085000000000001</v>
      </c>
      <c r="AB129">
        <v>18.039000000000001</v>
      </c>
      <c r="AC129">
        <v>20.556000000000001</v>
      </c>
      <c r="AD129">
        <v>23.927</v>
      </c>
      <c r="AE129">
        <v>28.684000000000001</v>
      </c>
      <c r="AF129">
        <v>35.927</v>
      </c>
      <c r="AG129">
        <v>43.168999999999997</v>
      </c>
    </row>
    <row r="130" spans="1:33" x14ac:dyDescent="0.25">
      <c r="A130">
        <v>189</v>
      </c>
      <c r="B130">
        <f t="shared" si="1"/>
        <v>15.75</v>
      </c>
      <c r="C130">
        <v>-1.0603</v>
      </c>
      <c r="D130">
        <v>20.593800000000002</v>
      </c>
      <c r="E130">
        <v>0.14030999999999999</v>
      </c>
      <c r="F130">
        <v>14.414999999999999</v>
      </c>
      <c r="G130">
        <v>15.56</v>
      </c>
      <c r="H130">
        <v>16.318999999999999</v>
      </c>
      <c r="I130">
        <v>16.751999999999999</v>
      </c>
      <c r="J130">
        <v>17.469000000000001</v>
      </c>
      <c r="K130">
        <v>17.989000000000001</v>
      </c>
      <c r="L130">
        <v>18.818000000000001</v>
      </c>
      <c r="M130">
        <v>20.594000000000001</v>
      </c>
      <c r="N130">
        <v>22.754000000000001</v>
      </c>
      <c r="O130">
        <v>24.117000000000001</v>
      </c>
      <c r="P130">
        <v>25.140999999999998</v>
      </c>
      <c r="Q130">
        <v>26.834</v>
      </c>
      <c r="R130">
        <v>28.065999999999999</v>
      </c>
      <c r="S130">
        <v>30.742000000000001</v>
      </c>
      <c r="T130">
        <v>36.805999999999997</v>
      </c>
      <c r="U130">
        <v>189</v>
      </c>
      <c r="V130">
        <v>-1.0603</v>
      </c>
      <c r="W130">
        <v>20.593800000000002</v>
      </c>
      <c r="X130">
        <v>0.14030999999999999</v>
      </c>
      <c r="Y130">
        <v>12.973000000000001</v>
      </c>
      <c r="Z130">
        <v>14.541</v>
      </c>
      <c r="AA130">
        <v>16.108000000000001</v>
      </c>
      <c r="AB130">
        <v>18.068999999999999</v>
      </c>
      <c r="AC130">
        <v>20.594000000000001</v>
      </c>
      <c r="AD130">
        <v>23.972000000000001</v>
      </c>
      <c r="AE130">
        <v>28.734000000000002</v>
      </c>
      <c r="AF130">
        <v>35.963999999999999</v>
      </c>
      <c r="AG130">
        <v>43.195</v>
      </c>
    </row>
    <row r="131" spans="1:33" x14ac:dyDescent="0.25">
      <c r="A131">
        <v>190</v>
      </c>
      <c r="B131">
        <f t="shared" ref="B131:B169" si="2">A131/12</f>
        <v>15.833333333333334</v>
      </c>
      <c r="C131">
        <v>-1.0525</v>
      </c>
      <c r="D131">
        <v>20.630600000000001</v>
      </c>
      <c r="E131">
        <v>0.14044000000000001</v>
      </c>
      <c r="F131">
        <v>14.43</v>
      </c>
      <c r="G131">
        <v>15.58</v>
      </c>
      <c r="H131">
        <v>16.341999999999999</v>
      </c>
      <c r="I131">
        <v>16.777000000000001</v>
      </c>
      <c r="J131">
        <v>17.495999999999999</v>
      </c>
      <c r="K131">
        <v>18.018000000000001</v>
      </c>
      <c r="L131">
        <v>18.849</v>
      </c>
      <c r="M131">
        <v>20.631</v>
      </c>
      <c r="N131">
        <v>22.795000000000002</v>
      </c>
      <c r="O131">
        <v>24.161999999999999</v>
      </c>
      <c r="P131">
        <v>25.187000000000001</v>
      </c>
      <c r="Q131">
        <v>26.882000000000001</v>
      </c>
      <c r="R131">
        <v>28.114000000000001</v>
      </c>
      <c r="S131">
        <v>30.789000000000001</v>
      </c>
      <c r="T131">
        <v>36.840000000000003</v>
      </c>
      <c r="U131">
        <v>190</v>
      </c>
      <c r="V131">
        <v>-1.0525</v>
      </c>
      <c r="W131">
        <v>20.630600000000001</v>
      </c>
      <c r="X131">
        <v>0.14044000000000001</v>
      </c>
      <c r="Y131">
        <v>12.983000000000001</v>
      </c>
      <c r="Z131">
        <v>14.557</v>
      </c>
      <c r="AA131">
        <v>16.13</v>
      </c>
      <c r="AB131">
        <v>18.097999999999999</v>
      </c>
      <c r="AC131">
        <v>20.631</v>
      </c>
      <c r="AD131">
        <v>24.016999999999999</v>
      </c>
      <c r="AE131">
        <v>28.782</v>
      </c>
      <c r="AF131">
        <v>36</v>
      </c>
      <c r="AG131">
        <v>43.219000000000001</v>
      </c>
    </row>
    <row r="132" spans="1:33" x14ac:dyDescent="0.25">
      <c r="A132">
        <v>191</v>
      </c>
      <c r="B132">
        <f t="shared" si="2"/>
        <v>15.916666666666666</v>
      </c>
      <c r="C132">
        <v>-1.0447</v>
      </c>
      <c r="D132">
        <v>20.6663</v>
      </c>
      <c r="E132">
        <v>0.14057</v>
      </c>
      <c r="F132">
        <v>14.445</v>
      </c>
      <c r="G132">
        <v>15.599</v>
      </c>
      <c r="H132">
        <v>16.363</v>
      </c>
      <c r="I132">
        <v>16.8</v>
      </c>
      <c r="J132">
        <v>17.521999999999998</v>
      </c>
      <c r="K132">
        <v>18.045000000000002</v>
      </c>
      <c r="L132">
        <v>18.88</v>
      </c>
      <c r="M132">
        <v>20.666</v>
      </c>
      <c r="N132">
        <v>22.835999999999999</v>
      </c>
      <c r="O132">
        <v>24.204999999999998</v>
      </c>
      <c r="P132">
        <v>25.231000000000002</v>
      </c>
      <c r="Q132">
        <v>26.928000000000001</v>
      </c>
      <c r="R132">
        <v>28.16</v>
      </c>
      <c r="S132">
        <v>30.834</v>
      </c>
      <c r="T132">
        <v>36.871000000000002</v>
      </c>
      <c r="U132">
        <v>191</v>
      </c>
      <c r="V132">
        <v>-1.0447</v>
      </c>
      <c r="W132">
        <v>20.6663</v>
      </c>
      <c r="X132">
        <v>0.14057</v>
      </c>
      <c r="Y132">
        <v>12.992000000000001</v>
      </c>
      <c r="Z132">
        <v>14.571999999999999</v>
      </c>
      <c r="AA132">
        <v>16.151</v>
      </c>
      <c r="AB132">
        <v>18.126000000000001</v>
      </c>
      <c r="AC132">
        <v>20.666</v>
      </c>
      <c r="AD132">
        <v>24.06</v>
      </c>
      <c r="AE132">
        <v>28.827999999999999</v>
      </c>
      <c r="AF132">
        <v>36.033999999999999</v>
      </c>
      <c r="AG132">
        <v>43.241</v>
      </c>
    </row>
    <row r="133" spans="1:33" x14ac:dyDescent="0.25">
      <c r="A133">
        <v>192</v>
      </c>
      <c r="B133">
        <f t="shared" si="2"/>
        <v>16</v>
      </c>
      <c r="C133">
        <v>-1.0367999999999999</v>
      </c>
      <c r="D133">
        <v>20.700800000000001</v>
      </c>
      <c r="E133">
        <v>0.14069999999999999</v>
      </c>
      <c r="F133">
        <v>14.458</v>
      </c>
      <c r="G133">
        <v>15.617000000000001</v>
      </c>
      <c r="H133">
        <v>16.384</v>
      </c>
      <c r="I133">
        <v>16.823</v>
      </c>
      <c r="J133">
        <v>17.547000000000001</v>
      </c>
      <c r="K133">
        <v>18.071999999999999</v>
      </c>
      <c r="L133">
        <v>18.908999999999999</v>
      </c>
      <c r="M133">
        <v>20.701000000000001</v>
      </c>
      <c r="N133">
        <v>22.876000000000001</v>
      </c>
      <c r="O133">
        <v>24.247</v>
      </c>
      <c r="P133">
        <v>25.274000000000001</v>
      </c>
      <c r="Q133">
        <v>26.972000000000001</v>
      </c>
      <c r="R133">
        <v>28.204999999999998</v>
      </c>
      <c r="S133">
        <v>30.876999999999999</v>
      </c>
      <c r="T133">
        <v>36.899000000000001</v>
      </c>
      <c r="U133">
        <v>192</v>
      </c>
      <c r="V133">
        <v>-1.0367999999999999</v>
      </c>
      <c r="W133">
        <v>20.700800000000001</v>
      </c>
      <c r="X133">
        <v>0.14069999999999999</v>
      </c>
      <c r="Y133">
        <v>13</v>
      </c>
      <c r="Z133">
        <v>14.586</v>
      </c>
      <c r="AA133">
        <v>16.172000000000001</v>
      </c>
      <c r="AB133">
        <v>18.152999999999999</v>
      </c>
      <c r="AC133">
        <v>20.701000000000001</v>
      </c>
      <c r="AD133">
        <v>24.100999999999999</v>
      </c>
      <c r="AE133">
        <v>28.873000000000001</v>
      </c>
      <c r="AF133">
        <v>36.066000000000003</v>
      </c>
      <c r="AG133">
        <v>43.259</v>
      </c>
    </row>
    <row r="134" spans="1:33" x14ac:dyDescent="0.25">
      <c r="A134">
        <v>193</v>
      </c>
      <c r="B134">
        <f t="shared" si="2"/>
        <v>16.083333333333332</v>
      </c>
      <c r="C134">
        <v>-1.0289999999999999</v>
      </c>
      <c r="D134">
        <v>20.734400000000001</v>
      </c>
      <c r="E134">
        <v>0.14082</v>
      </c>
      <c r="F134">
        <v>14.472</v>
      </c>
      <c r="G134">
        <v>15.635</v>
      </c>
      <c r="H134">
        <v>16.405000000000001</v>
      </c>
      <c r="I134">
        <v>16.844999999999999</v>
      </c>
      <c r="J134">
        <v>17.571000000000002</v>
      </c>
      <c r="K134">
        <v>18.097999999999999</v>
      </c>
      <c r="L134">
        <v>18.937999999999999</v>
      </c>
      <c r="M134">
        <v>20.734000000000002</v>
      </c>
      <c r="N134">
        <v>22.914000000000001</v>
      </c>
      <c r="O134">
        <v>24.286999999999999</v>
      </c>
      <c r="P134">
        <v>25.315999999999999</v>
      </c>
      <c r="Q134">
        <v>27.015000000000001</v>
      </c>
      <c r="R134">
        <v>28.248000000000001</v>
      </c>
      <c r="S134">
        <v>30.917999999999999</v>
      </c>
      <c r="T134">
        <v>36.924999999999997</v>
      </c>
      <c r="U134">
        <v>193</v>
      </c>
      <c r="V134">
        <v>-1.0289999999999999</v>
      </c>
      <c r="W134">
        <v>20.734400000000001</v>
      </c>
      <c r="X134">
        <v>0.14082</v>
      </c>
      <c r="Y134">
        <v>13.007999999999999</v>
      </c>
      <c r="Z134">
        <v>14.6</v>
      </c>
      <c r="AA134">
        <v>16.190999999999999</v>
      </c>
      <c r="AB134">
        <v>18.178999999999998</v>
      </c>
      <c r="AC134">
        <v>20.734000000000002</v>
      </c>
      <c r="AD134">
        <v>24.140999999999998</v>
      </c>
      <c r="AE134">
        <v>28.914999999999999</v>
      </c>
      <c r="AF134">
        <v>36.094000000000001</v>
      </c>
      <c r="AG134">
        <v>43.274000000000001</v>
      </c>
    </row>
    <row r="135" spans="1:33" x14ac:dyDescent="0.25">
      <c r="A135">
        <v>194</v>
      </c>
      <c r="B135">
        <f t="shared" si="2"/>
        <v>16.166666666666668</v>
      </c>
      <c r="C135">
        <v>-1.0212000000000001</v>
      </c>
      <c r="D135">
        <v>20.7668</v>
      </c>
      <c r="E135">
        <v>0.14094000000000001</v>
      </c>
      <c r="F135">
        <v>14.484</v>
      </c>
      <c r="G135">
        <v>15.651</v>
      </c>
      <c r="H135">
        <v>16.423999999999999</v>
      </c>
      <c r="I135">
        <v>16.866</v>
      </c>
      <c r="J135">
        <v>17.594999999999999</v>
      </c>
      <c r="K135">
        <v>18.123000000000001</v>
      </c>
      <c r="L135">
        <v>18.966000000000001</v>
      </c>
      <c r="M135">
        <v>20.766999999999999</v>
      </c>
      <c r="N135">
        <v>22.951000000000001</v>
      </c>
      <c r="O135">
        <v>24.326000000000001</v>
      </c>
      <c r="P135">
        <v>25.356000000000002</v>
      </c>
      <c r="Q135">
        <v>27.056000000000001</v>
      </c>
      <c r="R135">
        <v>28.289000000000001</v>
      </c>
      <c r="S135">
        <v>30.957000000000001</v>
      </c>
      <c r="T135">
        <v>36.948</v>
      </c>
      <c r="U135">
        <v>194</v>
      </c>
      <c r="V135">
        <v>-1.0212000000000001</v>
      </c>
      <c r="W135">
        <v>20.7668</v>
      </c>
      <c r="X135">
        <v>0.14094000000000001</v>
      </c>
      <c r="Y135">
        <v>13.015000000000001</v>
      </c>
      <c r="Z135">
        <v>14.613</v>
      </c>
      <c r="AA135">
        <v>16.21</v>
      </c>
      <c r="AB135">
        <v>18.204999999999998</v>
      </c>
      <c r="AC135">
        <v>20.766999999999999</v>
      </c>
      <c r="AD135">
        <v>24.18</v>
      </c>
      <c r="AE135">
        <v>28.956</v>
      </c>
      <c r="AF135">
        <v>36.121000000000002</v>
      </c>
      <c r="AG135">
        <v>43.286000000000001</v>
      </c>
    </row>
    <row r="136" spans="1:33" x14ac:dyDescent="0.25">
      <c r="A136">
        <v>195</v>
      </c>
      <c r="B136">
        <f t="shared" si="2"/>
        <v>16.25</v>
      </c>
      <c r="C136">
        <v>-1.0134000000000001</v>
      </c>
      <c r="D136">
        <v>20.798200000000001</v>
      </c>
      <c r="E136">
        <v>0.14105999999999999</v>
      </c>
      <c r="F136">
        <v>14.496</v>
      </c>
      <c r="G136">
        <v>15.667</v>
      </c>
      <c r="H136">
        <v>16.443000000000001</v>
      </c>
      <c r="I136">
        <v>16.885999999999999</v>
      </c>
      <c r="J136">
        <v>17.617000000000001</v>
      </c>
      <c r="K136">
        <v>18.148</v>
      </c>
      <c r="L136">
        <v>18.992000000000001</v>
      </c>
      <c r="M136">
        <v>20.797999999999998</v>
      </c>
      <c r="N136">
        <v>22.986999999999998</v>
      </c>
      <c r="O136">
        <v>24.364000000000001</v>
      </c>
      <c r="P136">
        <v>25.395</v>
      </c>
      <c r="Q136">
        <v>27.096</v>
      </c>
      <c r="R136">
        <v>28.329000000000001</v>
      </c>
      <c r="S136">
        <v>30.995000000000001</v>
      </c>
      <c r="T136">
        <v>36.97</v>
      </c>
      <c r="U136">
        <v>195</v>
      </c>
      <c r="V136">
        <v>-1.0134000000000001</v>
      </c>
      <c r="W136">
        <v>20.798200000000001</v>
      </c>
      <c r="X136">
        <v>0.14105999999999999</v>
      </c>
      <c r="Y136">
        <v>13.022</v>
      </c>
      <c r="Z136">
        <v>14.625</v>
      </c>
      <c r="AA136">
        <v>16.228000000000002</v>
      </c>
      <c r="AB136">
        <v>18.228999999999999</v>
      </c>
      <c r="AC136">
        <v>20.797999999999998</v>
      </c>
      <c r="AD136">
        <v>24.218</v>
      </c>
      <c r="AE136">
        <v>28.995999999999999</v>
      </c>
      <c r="AF136">
        <v>36.146000000000001</v>
      </c>
      <c r="AG136">
        <v>43.295999999999999</v>
      </c>
    </row>
    <row r="137" spans="1:33" x14ac:dyDescent="0.25">
      <c r="A137">
        <v>196</v>
      </c>
      <c r="B137">
        <f t="shared" si="2"/>
        <v>16.333333333333332</v>
      </c>
      <c r="C137">
        <v>-1.0055000000000001</v>
      </c>
      <c r="D137">
        <v>20.828600000000002</v>
      </c>
      <c r="E137">
        <v>0.14118</v>
      </c>
      <c r="F137">
        <v>14.506</v>
      </c>
      <c r="G137">
        <v>15.682</v>
      </c>
      <c r="H137">
        <v>16.460999999999999</v>
      </c>
      <c r="I137">
        <v>16.905000000000001</v>
      </c>
      <c r="J137">
        <v>17.638999999999999</v>
      </c>
      <c r="K137">
        <v>18.170999999999999</v>
      </c>
      <c r="L137">
        <v>19.018000000000001</v>
      </c>
      <c r="M137">
        <v>20.829000000000001</v>
      </c>
      <c r="N137">
        <v>23.021000000000001</v>
      </c>
      <c r="O137">
        <v>24.4</v>
      </c>
      <c r="P137">
        <v>25.433</v>
      </c>
      <c r="Q137">
        <v>27.134</v>
      </c>
      <c r="R137">
        <v>28.367000000000001</v>
      </c>
      <c r="S137">
        <v>31.030999999999999</v>
      </c>
      <c r="T137">
        <v>36.988999999999997</v>
      </c>
      <c r="U137">
        <v>196</v>
      </c>
      <c r="V137">
        <v>-1.0055000000000001</v>
      </c>
      <c r="W137">
        <v>20.828600000000002</v>
      </c>
      <c r="X137">
        <v>0.14118</v>
      </c>
      <c r="Y137">
        <v>13.026999999999999</v>
      </c>
      <c r="Z137">
        <v>14.635999999999999</v>
      </c>
      <c r="AA137">
        <v>16.245000000000001</v>
      </c>
      <c r="AB137">
        <v>18.253</v>
      </c>
      <c r="AC137">
        <v>20.829000000000001</v>
      </c>
      <c r="AD137">
        <v>24.254000000000001</v>
      </c>
      <c r="AE137">
        <v>29.033999999999999</v>
      </c>
      <c r="AF137">
        <v>36.168999999999997</v>
      </c>
      <c r="AG137">
        <v>43.304000000000002</v>
      </c>
    </row>
    <row r="138" spans="1:33" x14ac:dyDescent="0.25">
      <c r="A138">
        <v>197</v>
      </c>
      <c r="B138">
        <f t="shared" si="2"/>
        <v>16.416666666666668</v>
      </c>
      <c r="C138">
        <v>-0.99770000000000003</v>
      </c>
      <c r="D138">
        <v>20.858000000000001</v>
      </c>
      <c r="E138">
        <v>0.14130000000000001</v>
      </c>
      <c r="F138">
        <v>14.516999999999999</v>
      </c>
      <c r="G138">
        <v>15.696999999999999</v>
      </c>
      <c r="H138">
        <v>16.478000000000002</v>
      </c>
      <c r="I138">
        <v>16.923999999999999</v>
      </c>
      <c r="J138">
        <v>17.66</v>
      </c>
      <c r="K138">
        <v>18.193000000000001</v>
      </c>
      <c r="L138">
        <v>19.042999999999999</v>
      </c>
      <c r="M138">
        <v>20.858000000000001</v>
      </c>
      <c r="N138">
        <v>23.055</v>
      </c>
      <c r="O138">
        <v>24.436</v>
      </c>
      <c r="P138">
        <v>25.469000000000001</v>
      </c>
      <c r="Q138">
        <v>27.170999999999999</v>
      </c>
      <c r="R138">
        <v>28.404</v>
      </c>
      <c r="S138">
        <v>31.065000000000001</v>
      </c>
      <c r="T138">
        <v>37.008000000000003</v>
      </c>
      <c r="U138">
        <v>197</v>
      </c>
      <c r="V138">
        <v>-0.99770000000000003</v>
      </c>
      <c r="W138">
        <v>20.858000000000001</v>
      </c>
      <c r="X138">
        <v>0.14130000000000001</v>
      </c>
      <c r="Y138">
        <v>13.032</v>
      </c>
      <c r="Z138">
        <v>14.647</v>
      </c>
      <c r="AA138">
        <v>16.260999999999999</v>
      </c>
      <c r="AB138">
        <v>18.274999999999999</v>
      </c>
      <c r="AC138">
        <v>20.858000000000001</v>
      </c>
      <c r="AD138">
        <v>24.29</v>
      </c>
      <c r="AE138">
        <v>29.07</v>
      </c>
      <c r="AF138">
        <v>36.19</v>
      </c>
      <c r="AG138">
        <v>43.31</v>
      </c>
    </row>
    <row r="139" spans="1:33" x14ac:dyDescent="0.25">
      <c r="A139">
        <v>198</v>
      </c>
      <c r="B139">
        <f t="shared" si="2"/>
        <v>16.5</v>
      </c>
      <c r="C139">
        <v>-0.98980000000000001</v>
      </c>
      <c r="D139">
        <v>20.886299999999999</v>
      </c>
      <c r="E139">
        <v>0.14141999999999999</v>
      </c>
      <c r="F139">
        <v>14.526</v>
      </c>
      <c r="G139">
        <v>15.71</v>
      </c>
      <c r="H139">
        <v>16.494</v>
      </c>
      <c r="I139">
        <v>16.940999999999999</v>
      </c>
      <c r="J139">
        <v>17.678999999999998</v>
      </c>
      <c r="K139">
        <v>18.215</v>
      </c>
      <c r="L139">
        <v>19.067</v>
      </c>
      <c r="M139">
        <v>20.885999999999999</v>
      </c>
      <c r="N139">
        <v>23.087</v>
      </c>
      <c r="O139">
        <v>24.47</v>
      </c>
      <c r="P139">
        <v>25.504000000000001</v>
      </c>
      <c r="Q139">
        <v>27.207000000000001</v>
      </c>
      <c r="R139">
        <v>28.439</v>
      </c>
      <c r="S139">
        <v>31.097999999999999</v>
      </c>
      <c r="T139">
        <v>37.024000000000001</v>
      </c>
      <c r="U139">
        <v>198</v>
      </c>
      <c r="V139">
        <v>-0.98980000000000001</v>
      </c>
      <c r="W139">
        <v>20.886299999999999</v>
      </c>
      <c r="X139">
        <v>0.14141999999999999</v>
      </c>
      <c r="Y139">
        <v>13.036</v>
      </c>
      <c r="Z139">
        <v>14.656000000000001</v>
      </c>
      <c r="AA139">
        <v>16.277000000000001</v>
      </c>
      <c r="AB139">
        <v>18.297000000000001</v>
      </c>
      <c r="AC139">
        <v>20.885999999999999</v>
      </c>
      <c r="AD139">
        <v>24.324000000000002</v>
      </c>
      <c r="AE139">
        <v>29.105</v>
      </c>
      <c r="AF139">
        <v>36.209000000000003</v>
      </c>
      <c r="AG139">
        <v>43.313000000000002</v>
      </c>
    </row>
    <row r="140" spans="1:33" x14ac:dyDescent="0.25">
      <c r="A140">
        <v>199</v>
      </c>
      <c r="B140">
        <f t="shared" si="2"/>
        <v>16.583333333333332</v>
      </c>
      <c r="C140">
        <v>-0.9819</v>
      </c>
      <c r="D140">
        <v>20.913699999999999</v>
      </c>
      <c r="E140">
        <v>0.14152999999999999</v>
      </c>
      <c r="F140">
        <v>14.535</v>
      </c>
      <c r="G140">
        <v>15.723000000000001</v>
      </c>
      <c r="H140">
        <v>16.509</v>
      </c>
      <c r="I140">
        <v>16.957999999999998</v>
      </c>
      <c r="J140">
        <v>17.699000000000002</v>
      </c>
      <c r="K140">
        <v>18.234999999999999</v>
      </c>
      <c r="L140">
        <v>19.09</v>
      </c>
      <c r="M140">
        <v>20.914000000000001</v>
      </c>
      <c r="N140">
        <v>23.119</v>
      </c>
      <c r="O140">
        <v>24.503</v>
      </c>
      <c r="P140">
        <v>25.538</v>
      </c>
      <c r="Q140">
        <v>27.241</v>
      </c>
      <c r="R140">
        <v>28.472999999999999</v>
      </c>
      <c r="S140">
        <v>31.128</v>
      </c>
      <c r="T140">
        <v>37.036000000000001</v>
      </c>
      <c r="U140">
        <v>199</v>
      </c>
      <c r="V140">
        <v>-0.9819</v>
      </c>
      <c r="W140">
        <v>20.913699999999999</v>
      </c>
      <c r="X140">
        <v>0.14152999999999999</v>
      </c>
      <c r="Y140">
        <v>13.04</v>
      </c>
      <c r="Z140">
        <v>14.666</v>
      </c>
      <c r="AA140">
        <v>16.291</v>
      </c>
      <c r="AB140">
        <v>18.318000000000001</v>
      </c>
      <c r="AC140">
        <v>20.914000000000001</v>
      </c>
      <c r="AD140">
        <v>24.356000000000002</v>
      </c>
      <c r="AE140">
        <v>29.138000000000002</v>
      </c>
      <c r="AF140">
        <v>36.225000000000001</v>
      </c>
      <c r="AG140">
        <v>43.311999999999998</v>
      </c>
    </row>
    <row r="141" spans="1:33" x14ac:dyDescent="0.25">
      <c r="A141">
        <v>200</v>
      </c>
      <c r="B141">
        <f t="shared" si="2"/>
        <v>16.666666666666668</v>
      </c>
      <c r="C141">
        <v>-0.97399999999999998</v>
      </c>
      <c r="D141">
        <v>20.940100000000001</v>
      </c>
      <c r="E141">
        <v>0.14163999999999999</v>
      </c>
      <c r="F141">
        <v>14.542999999999999</v>
      </c>
      <c r="G141">
        <v>15.734999999999999</v>
      </c>
      <c r="H141">
        <v>16.524000000000001</v>
      </c>
      <c r="I141">
        <v>16.974</v>
      </c>
      <c r="J141">
        <v>17.716999999999999</v>
      </c>
      <c r="K141">
        <v>18.254999999999999</v>
      </c>
      <c r="L141">
        <v>19.111999999999998</v>
      </c>
      <c r="M141">
        <v>20.94</v>
      </c>
      <c r="N141">
        <v>23.149000000000001</v>
      </c>
      <c r="O141">
        <v>24.535</v>
      </c>
      <c r="P141">
        <v>25.57</v>
      </c>
      <c r="Q141">
        <v>27.273</v>
      </c>
      <c r="R141">
        <v>28.504999999999999</v>
      </c>
      <c r="S141">
        <v>31.157</v>
      </c>
      <c r="T141">
        <v>37.046999999999997</v>
      </c>
      <c r="U141">
        <v>200</v>
      </c>
      <c r="V141">
        <v>-0.97399999999999998</v>
      </c>
      <c r="W141">
        <v>20.940100000000001</v>
      </c>
      <c r="X141">
        <v>0.14163999999999999</v>
      </c>
      <c r="Y141">
        <v>13.042999999999999</v>
      </c>
      <c r="Z141">
        <v>14.673999999999999</v>
      </c>
      <c r="AA141">
        <v>16.305</v>
      </c>
      <c r="AB141">
        <v>18.338000000000001</v>
      </c>
      <c r="AC141">
        <v>20.94</v>
      </c>
      <c r="AD141">
        <v>24.388000000000002</v>
      </c>
      <c r="AE141">
        <v>29.17</v>
      </c>
      <c r="AF141">
        <v>36.238999999999997</v>
      </c>
      <c r="AG141">
        <v>43.308999999999997</v>
      </c>
    </row>
    <row r="142" spans="1:33" x14ac:dyDescent="0.25">
      <c r="A142">
        <v>201</v>
      </c>
      <c r="B142">
        <f t="shared" si="2"/>
        <v>16.75</v>
      </c>
      <c r="C142">
        <v>-0.96609999999999996</v>
      </c>
      <c r="D142">
        <v>20.965599999999998</v>
      </c>
      <c r="E142">
        <v>0.14176</v>
      </c>
      <c r="F142">
        <v>14.55</v>
      </c>
      <c r="G142">
        <v>15.746</v>
      </c>
      <c r="H142">
        <v>16.538</v>
      </c>
      <c r="I142">
        <v>16.989000000000001</v>
      </c>
      <c r="J142">
        <v>17.734000000000002</v>
      </c>
      <c r="K142">
        <v>18.274000000000001</v>
      </c>
      <c r="L142">
        <v>19.132999999999999</v>
      </c>
      <c r="M142">
        <v>20.966000000000001</v>
      </c>
      <c r="N142">
        <v>23.178000000000001</v>
      </c>
      <c r="O142">
        <v>24.565000000000001</v>
      </c>
      <c r="P142">
        <v>25.600999999999999</v>
      </c>
      <c r="Q142">
        <v>27.305</v>
      </c>
      <c r="R142">
        <v>28.536000000000001</v>
      </c>
      <c r="S142">
        <v>31.186</v>
      </c>
      <c r="T142">
        <v>37.058</v>
      </c>
      <c r="U142">
        <v>201</v>
      </c>
      <c r="V142">
        <v>-0.96609999999999996</v>
      </c>
      <c r="W142">
        <v>20.965599999999998</v>
      </c>
      <c r="X142">
        <v>0.14176</v>
      </c>
      <c r="Y142">
        <v>13.045</v>
      </c>
      <c r="Z142">
        <v>14.682</v>
      </c>
      <c r="AA142">
        <v>16.318000000000001</v>
      </c>
      <c r="AB142">
        <v>18.356999999999999</v>
      </c>
      <c r="AC142">
        <v>20.966000000000001</v>
      </c>
      <c r="AD142">
        <v>24.417999999999999</v>
      </c>
      <c r="AE142">
        <v>29.201000000000001</v>
      </c>
      <c r="AF142">
        <v>36.253999999999998</v>
      </c>
      <c r="AG142">
        <v>43.307000000000002</v>
      </c>
    </row>
    <row r="143" spans="1:33" x14ac:dyDescent="0.25">
      <c r="A143">
        <v>202</v>
      </c>
      <c r="B143">
        <f t="shared" si="2"/>
        <v>16.833333333333332</v>
      </c>
      <c r="C143">
        <v>-0.95820000000000005</v>
      </c>
      <c r="D143">
        <v>20.990100000000002</v>
      </c>
      <c r="E143">
        <v>0.14187</v>
      </c>
      <c r="F143">
        <v>14.555999999999999</v>
      </c>
      <c r="G143">
        <v>15.757</v>
      </c>
      <c r="H143">
        <v>16.550999999999998</v>
      </c>
      <c r="I143">
        <v>17.004000000000001</v>
      </c>
      <c r="J143">
        <v>17.751000000000001</v>
      </c>
      <c r="K143">
        <v>18.292000000000002</v>
      </c>
      <c r="L143">
        <v>19.154</v>
      </c>
      <c r="M143">
        <v>20.99</v>
      </c>
      <c r="N143">
        <v>23.206</v>
      </c>
      <c r="O143">
        <v>24.594999999999999</v>
      </c>
      <c r="P143">
        <v>25.631</v>
      </c>
      <c r="Q143">
        <v>27.335000000000001</v>
      </c>
      <c r="R143">
        <v>28.565999999999999</v>
      </c>
      <c r="S143">
        <v>31.212</v>
      </c>
      <c r="T143">
        <v>37.066000000000003</v>
      </c>
      <c r="U143">
        <v>202</v>
      </c>
      <c r="V143">
        <v>-0.95820000000000005</v>
      </c>
      <c r="W143">
        <v>20.990100000000002</v>
      </c>
      <c r="X143">
        <v>0.14187</v>
      </c>
      <c r="Y143">
        <v>13.047000000000001</v>
      </c>
      <c r="Z143">
        <v>14.689</v>
      </c>
      <c r="AA143">
        <v>16.331</v>
      </c>
      <c r="AB143">
        <v>18.376000000000001</v>
      </c>
      <c r="AC143">
        <v>20.99</v>
      </c>
      <c r="AD143">
        <v>24.448</v>
      </c>
      <c r="AE143">
        <v>29.23</v>
      </c>
      <c r="AF143">
        <v>36.265000000000001</v>
      </c>
      <c r="AG143">
        <v>43.3</v>
      </c>
    </row>
    <row r="144" spans="1:33" x14ac:dyDescent="0.25">
      <c r="A144">
        <v>203</v>
      </c>
      <c r="B144">
        <f t="shared" si="2"/>
        <v>16.916666666666668</v>
      </c>
      <c r="C144">
        <v>-0.95030000000000003</v>
      </c>
      <c r="D144">
        <v>21.0138</v>
      </c>
      <c r="E144">
        <v>0.14198</v>
      </c>
      <c r="F144">
        <v>14.561999999999999</v>
      </c>
      <c r="G144">
        <v>15.766999999999999</v>
      </c>
      <c r="H144">
        <v>16.564</v>
      </c>
      <c r="I144">
        <v>17.018000000000001</v>
      </c>
      <c r="J144">
        <v>17.766999999999999</v>
      </c>
      <c r="K144">
        <v>18.309999999999999</v>
      </c>
      <c r="L144">
        <v>19.172999999999998</v>
      </c>
      <c r="M144">
        <v>21.013999999999999</v>
      </c>
      <c r="N144">
        <v>23.233000000000001</v>
      </c>
      <c r="O144">
        <v>24.623000000000001</v>
      </c>
      <c r="P144">
        <v>25.66</v>
      </c>
      <c r="Q144">
        <v>27.364000000000001</v>
      </c>
      <c r="R144">
        <v>28.594000000000001</v>
      </c>
      <c r="S144">
        <v>31.236000000000001</v>
      </c>
      <c r="T144">
        <v>37.072000000000003</v>
      </c>
      <c r="U144">
        <v>203</v>
      </c>
      <c r="V144">
        <v>-0.95030000000000003</v>
      </c>
      <c r="W144">
        <v>21.0138</v>
      </c>
      <c r="X144">
        <v>0.14198</v>
      </c>
      <c r="Y144">
        <v>13.048</v>
      </c>
      <c r="Z144">
        <v>14.695</v>
      </c>
      <c r="AA144">
        <v>16.343</v>
      </c>
      <c r="AB144">
        <v>18.393000000000001</v>
      </c>
      <c r="AC144">
        <v>21.013999999999999</v>
      </c>
      <c r="AD144">
        <v>24.475999999999999</v>
      </c>
      <c r="AE144">
        <v>29.257000000000001</v>
      </c>
      <c r="AF144">
        <v>36.274999999999999</v>
      </c>
      <c r="AG144">
        <v>43.292000000000002</v>
      </c>
    </row>
    <row r="145" spans="1:33" x14ac:dyDescent="0.25">
      <c r="A145">
        <v>204</v>
      </c>
      <c r="B145">
        <f t="shared" si="2"/>
        <v>17</v>
      </c>
      <c r="C145">
        <v>-0.94230000000000003</v>
      </c>
      <c r="D145">
        <v>21.0367</v>
      </c>
      <c r="E145">
        <v>0.14208000000000001</v>
      </c>
      <c r="F145">
        <v>14.568</v>
      </c>
      <c r="G145">
        <v>15.776999999999999</v>
      </c>
      <c r="H145">
        <v>16.576000000000001</v>
      </c>
      <c r="I145">
        <v>17.030999999999999</v>
      </c>
      <c r="J145">
        <v>17.783000000000001</v>
      </c>
      <c r="K145">
        <v>18.327000000000002</v>
      </c>
      <c r="L145">
        <v>19.193000000000001</v>
      </c>
      <c r="M145">
        <v>21.036999999999999</v>
      </c>
      <c r="N145">
        <v>23.259</v>
      </c>
      <c r="O145">
        <v>24.651</v>
      </c>
      <c r="P145">
        <v>25.687999999999999</v>
      </c>
      <c r="Q145">
        <v>27.391999999999999</v>
      </c>
      <c r="R145">
        <v>28.62</v>
      </c>
      <c r="S145">
        <v>31.259</v>
      </c>
      <c r="T145">
        <v>37.075000000000003</v>
      </c>
      <c r="U145">
        <v>204</v>
      </c>
      <c r="V145">
        <v>-0.94230000000000003</v>
      </c>
      <c r="W145">
        <v>21.0367</v>
      </c>
      <c r="X145">
        <v>0.14208000000000001</v>
      </c>
      <c r="Y145">
        <v>13.048999999999999</v>
      </c>
      <c r="Z145">
        <v>14.701000000000001</v>
      </c>
      <c r="AA145">
        <v>16.353999999999999</v>
      </c>
      <c r="AB145">
        <v>18.411000000000001</v>
      </c>
      <c r="AC145">
        <v>21.036999999999999</v>
      </c>
      <c r="AD145">
        <v>24.503</v>
      </c>
      <c r="AE145">
        <v>29.283000000000001</v>
      </c>
      <c r="AF145">
        <v>36.280999999999999</v>
      </c>
      <c r="AG145">
        <v>43.279000000000003</v>
      </c>
    </row>
    <row r="146" spans="1:33" x14ac:dyDescent="0.25">
      <c r="A146">
        <v>205</v>
      </c>
      <c r="B146">
        <f t="shared" si="2"/>
        <v>17.083333333333332</v>
      </c>
      <c r="C146">
        <v>-0.93440000000000001</v>
      </c>
      <c r="D146">
        <v>21.058700000000002</v>
      </c>
      <c r="E146">
        <v>0.14219000000000001</v>
      </c>
      <c r="F146">
        <v>14.573</v>
      </c>
      <c r="G146">
        <v>15.785</v>
      </c>
      <c r="H146">
        <v>16.587</v>
      </c>
      <c r="I146">
        <v>17.044</v>
      </c>
      <c r="J146">
        <v>17.797000000000001</v>
      </c>
      <c r="K146">
        <v>18.343</v>
      </c>
      <c r="L146">
        <v>19.210999999999999</v>
      </c>
      <c r="M146">
        <v>21.059000000000001</v>
      </c>
      <c r="N146">
        <v>23.285</v>
      </c>
      <c r="O146">
        <v>24.677</v>
      </c>
      <c r="P146">
        <v>25.715</v>
      </c>
      <c r="Q146">
        <v>27.417999999999999</v>
      </c>
      <c r="R146">
        <v>28.646000000000001</v>
      </c>
      <c r="S146">
        <v>31.280999999999999</v>
      </c>
      <c r="T146">
        <v>37.078000000000003</v>
      </c>
      <c r="U146">
        <v>205</v>
      </c>
      <c r="V146">
        <v>-0.93440000000000001</v>
      </c>
      <c r="W146">
        <v>21.058700000000002</v>
      </c>
      <c r="X146">
        <v>0.14219000000000001</v>
      </c>
      <c r="Y146">
        <v>13.048999999999999</v>
      </c>
      <c r="Z146">
        <v>14.707000000000001</v>
      </c>
      <c r="AA146">
        <v>16.364999999999998</v>
      </c>
      <c r="AB146">
        <v>18.427</v>
      </c>
      <c r="AC146">
        <v>21.059000000000001</v>
      </c>
      <c r="AD146">
        <v>24.53</v>
      </c>
      <c r="AE146">
        <v>29.308</v>
      </c>
      <c r="AF146">
        <v>36.287999999999997</v>
      </c>
      <c r="AG146">
        <v>43.268000000000001</v>
      </c>
    </row>
    <row r="147" spans="1:33" x14ac:dyDescent="0.25">
      <c r="A147">
        <v>206</v>
      </c>
      <c r="B147">
        <f t="shared" si="2"/>
        <v>17.166666666666668</v>
      </c>
      <c r="C147">
        <v>-0.9264</v>
      </c>
      <c r="D147">
        <v>21.080100000000002</v>
      </c>
      <c r="E147">
        <v>0.14230000000000001</v>
      </c>
      <c r="F147">
        <v>14.577</v>
      </c>
      <c r="G147">
        <v>15.792999999999999</v>
      </c>
      <c r="H147">
        <v>16.597000000000001</v>
      </c>
      <c r="I147">
        <v>17.056000000000001</v>
      </c>
      <c r="J147">
        <v>17.811</v>
      </c>
      <c r="K147">
        <v>18.358000000000001</v>
      </c>
      <c r="L147">
        <v>19.228000000000002</v>
      </c>
      <c r="M147">
        <v>21.08</v>
      </c>
      <c r="N147">
        <v>23.309000000000001</v>
      </c>
      <c r="O147">
        <v>24.702999999999999</v>
      </c>
      <c r="P147">
        <v>25.741</v>
      </c>
      <c r="Q147">
        <v>27.443999999999999</v>
      </c>
      <c r="R147">
        <v>28.672000000000001</v>
      </c>
      <c r="S147">
        <v>31.302</v>
      </c>
      <c r="T147">
        <v>37.08</v>
      </c>
      <c r="U147">
        <v>206</v>
      </c>
      <c r="V147">
        <v>-0.9264</v>
      </c>
      <c r="W147">
        <v>21.080100000000002</v>
      </c>
      <c r="X147">
        <v>0.14230000000000001</v>
      </c>
      <c r="Y147">
        <v>13.048</v>
      </c>
      <c r="Z147">
        <v>14.711</v>
      </c>
      <c r="AA147">
        <v>16.375</v>
      </c>
      <c r="AB147">
        <v>18.443000000000001</v>
      </c>
      <c r="AC147">
        <v>21.08</v>
      </c>
      <c r="AD147">
        <v>24.555</v>
      </c>
      <c r="AE147">
        <v>29.332999999999998</v>
      </c>
      <c r="AF147">
        <v>36.292999999999999</v>
      </c>
      <c r="AG147">
        <v>43.253999999999998</v>
      </c>
    </row>
    <row r="148" spans="1:33" x14ac:dyDescent="0.25">
      <c r="A148">
        <v>207</v>
      </c>
      <c r="B148">
        <f t="shared" si="2"/>
        <v>17.25</v>
      </c>
      <c r="C148">
        <v>-0.91839999999999999</v>
      </c>
      <c r="D148">
        <v>21.1007</v>
      </c>
      <c r="E148">
        <v>0.1424</v>
      </c>
      <c r="F148">
        <v>14.581</v>
      </c>
      <c r="G148">
        <v>15.801</v>
      </c>
      <c r="H148">
        <v>16.606999999999999</v>
      </c>
      <c r="I148">
        <v>17.067</v>
      </c>
      <c r="J148">
        <v>17.824999999999999</v>
      </c>
      <c r="K148">
        <v>18.373000000000001</v>
      </c>
      <c r="L148">
        <v>19.245000000000001</v>
      </c>
      <c r="M148">
        <v>21.100999999999999</v>
      </c>
      <c r="N148">
        <v>23.332999999999998</v>
      </c>
      <c r="O148">
        <v>24.727</v>
      </c>
      <c r="P148">
        <v>25.765999999999998</v>
      </c>
      <c r="Q148">
        <v>27.469000000000001</v>
      </c>
      <c r="R148">
        <v>28.695</v>
      </c>
      <c r="S148">
        <v>31.321000000000002</v>
      </c>
      <c r="T148">
        <v>37.079000000000001</v>
      </c>
      <c r="U148">
        <v>207</v>
      </c>
      <c r="V148">
        <v>-0.91839999999999999</v>
      </c>
      <c r="W148">
        <v>21.1007</v>
      </c>
      <c r="X148">
        <v>0.1424</v>
      </c>
      <c r="Y148">
        <v>13.047000000000001</v>
      </c>
      <c r="Z148">
        <v>14.715999999999999</v>
      </c>
      <c r="AA148">
        <v>16.384</v>
      </c>
      <c r="AB148">
        <v>18.457999999999998</v>
      </c>
      <c r="AC148">
        <v>21.100999999999999</v>
      </c>
      <c r="AD148">
        <v>24.58</v>
      </c>
      <c r="AE148">
        <v>29.355</v>
      </c>
      <c r="AF148">
        <v>36.295999999999999</v>
      </c>
      <c r="AG148">
        <v>43.237000000000002</v>
      </c>
    </row>
    <row r="149" spans="1:33" x14ac:dyDescent="0.25">
      <c r="A149">
        <v>208</v>
      </c>
      <c r="B149">
        <f t="shared" si="2"/>
        <v>17.333333333333332</v>
      </c>
      <c r="C149">
        <v>-0.91039999999999999</v>
      </c>
      <c r="D149">
        <v>21.1206</v>
      </c>
      <c r="E149">
        <v>0.14249999999999999</v>
      </c>
      <c r="F149">
        <v>14.584</v>
      </c>
      <c r="G149">
        <v>15.808</v>
      </c>
      <c r="H149">
        <v>16.617000000000001</v>
      </c>
      <c r="I149">
        <v>17.077999999999999</v>
      </c>
      <c r="J149">
        <v>17.838000000000001</v>
      </c>
      <c r="K149">
        <v>18.388000000000002</v>
      </c>
      <c r="L149">
        <v>19.262</v>
      </c>
      <c r="M149">
        <v>21.120999999999999</v>
      </c>
      <c r="N149">
        <v>23.355</v>
      </c>
      <c r="O149">
        <v>24.751000000000001</v>
      </c>
      <c r="P149">
        <v>25.79</v>
      </c>
      <c r="Q149">
        <v>27.492000000000001</v>
      </c>
      <c r="R149">
        <v>28.716999999999999</v>
      </c>
      <c r="S149">
        <v>31.338999999999999</v>
      </c>
      <c r="T149">
        <v>37.076999999999998</v>
      </c>
      <c r="U149">
        <v>208</v>
      </c>
      <c r="V149">
        <v>-0.91039999999999999</v>
      </c>
      <c r="W149">
        <v>21.1206</v>
      </c>
      <c r="X149">
        <v>0.14249999999999999</v>
      </c>
      <c r="Y149">
        <v>13.045999999999999</v>
      </c>
      <c r="Z149">
        <v>14.718999999999999</v>
      </c>
      <c r="AA149">
        <v>16.393000000000001</v>
      </c>
      <c r="AB149">
        <v>18.472000000000001</v>
      </c>
      <c r="AC149">
        <v>21.120999999999999</v>
      </c>
      <c r="AD149">
        <v>24.603000000000002</v>
      </c>
      <c r="AE149">
        <v>29.376000000000001</v>
      </c>
      <c r="AF149">
        <v>36.296999999999997</v>
      </c>
      <c r="AG149">
        <v>43.218000000000004</v>
      </c>
    </row>
    <row r="150" spans="1:33" x14ac:dyDescent="0.25">
      <c r="A150">
        <v>209</v>
      </c>
      <c r="B150">
        <f t="shared" si="2"/>
        <v>17.416666666666668</v>
      </c>
      <c r="C150">
        <v>-0.90239999999999998</v>
      </c>
      <c r="D150">
        <v>21.139900000000001</v>
      </c>
      <c r="E150">
        <v>0.14260999999999999</v>
      </c>
      <c r="F150">
        <v>14.587</v>
      </c>
      <c r="G150">
        <v>15.815</v>
      </c>
      <c r="H150">
        <v>16.626000000000001</v>
      </c>
      <c r="I150">
        <v>17.088000000000001</v>
      </c>
      <c r="J150">
        <v>17.850000000000001</v>
      </c>
      <c r="K150">
        <v>18.401</v>
      </c>
      <c r="L150">
        <v>19.277000000000001</v>
      </c>
      <c r="M150">
        <v>21.14</v>
      </c>
      <c r="N150">
        <v>23.378</v>
      </c>
      <c r="O150">
        <v>24.774000000000001</v>
      </c>
      <c r="P150">
        <v>25.812999999999999</v>
      </c>
      <c r="Q150">
        <v>27.515000000000001</v>
      </c>
      <c r="R150">
        <v>28.739000000000001</v>
      </c>
      <c r="S150">
        <v>31.356999999999999</v>
      </c>
      <c r="T150">
        <v>37.076000000000001</v>
      </c>
      <c r="U150">
        <v>209</v>
      </c>
      <c r="V150">
        <v>-0.90239999999999998</v>
      </c>
      <c r="W150">
        <v>21.139900000000001</v>
      </c>
      <c r="X150">
        <v>0.14260999999999999</v>
      </c>
      <c r="Y150">
        <v>13.044</v>
      </c>
      <c r="Z150">
        <v>14.722</v>
      </c>
      <c r="AA150">
        <v>16.401</v>
      </c>
      <c r="AB150">
        <v>18.486000000000001</v>
      </c>
      <c r="AC150">
        <v>21.14</v>
      </c>
      <c r="AD150">
        <v>24.626000000000001</v>
      </c>
      <c r="AE150">
        <v>29.398</v>
      </c>
      <c r="AF150">
        <v>36.299999999999997</v>
      </c>
      <c r="AG150">
        <v>43.201999999999998</v>
      </c>
    </row>
    <row r="151" spans="1:33" x14ac:dyDescent="0.25">
      <c r="A151">
        <v>210</v>
      </c>
      <c r="B151">
        <f t="shared" si="2"/>
        <v>17.5</v>
      </c>
      <c r="C151">
        <v>-0.89439999999999997</v>
      </c>
      <c r="D151">
        <v>21.1586</v>
      </c>
      <c r="E151">
        <v>0.14271</v>
      </c>
      <c r="F151">
        <v>14.589</v>
      </c>
      <c r="G151">
        <v>15.821</v>
      </c>
      <c r="H151">
        <v>16.635000000000002</v>
      </c>
      <c r="I151">
        <v>17.097999999999999</v>
      </c>
      <c r="J151">
        <v>17.861999999999998</v>
      </c>
      <c r="K151">
        <v>18.414000000000001</v>
      </c>
      <c r="L151">
        <v>19.292000000000002</v>
      </c>
      <c r="M151">
        <v>21.158999999999999</v>
      </c>
      <c r="N151">
        <v>23.399000000000001</v>
      </c>
      <c r="O151">
        <v>24.795999999999999</v>
      </c>
      <c r="P151">
        <v>25.835999999999999</v>
      </c>
      <c r="Q151">
        <v>27.536999999999999</v>
      </c>
      <c r="R151">
        <v>28.76</v>
      </c>
      <c r="S151">
        <v>31.373000000000001</v>
      </c>
      <c r="T151">
        <v>37.072000000000003</v>
      </c>
      <c r="U151">
        <v>210</v>
      </c>
      <c r="V151">
        <v>-0.89439999999999997</v>
      </c>
      <c r="W151">
        <v>21.1586</v>
      </c>
      <c r="X151">
        <v>0.14271</v>
      </c>
      <c r="Y151">
        <v>13.042</v>
      </c>
      <c r="Z151">
        <v>14.725</v>
      </c>
      <c r="AA151">
        <v>16.408999999999999</v>
      </c>
      <c r="AB151">
        <v>18.498999999999999</v>
      </c>
      <c r="AC151">
        <v>21.158999999999999</v>
      </c>
      <c r="AD151">
        <v>24.649000000000001</v>
      </c>
      <c r="AE151">
        <v>29.417999999999999</v>
      </c>
      <c r="AF151">
        <v>36.298999999999999</v>
      </c>
      <c r="AG151">
        <v>43.180999999999997</v>
      </c>
    </row>
    <row r="152" spans="1:33" x14ac:dyDescent="0.25">
      <c r="A152">
        <v>211</v>
      </c>
      <c r="B152">
        <f t="shared" si="2"/>
        <v>17.583333333333332</v>
      </c>
      <c r="C152">
        <v>-0.88629999999999998</v>
      </c>
      <c r="D152">
        <v>21.1768</v>
      </c>
      <c r="E152">
        <v>0.14280999999999999</v>
      </c>
      <c r="F152">
        <v>14.590999999999999</v>
      </c>
      <c r="G152">
        <v>15.827</v>
      </c>
      <c r="H152">
        <v>16.643000000000001</v>
      </c>
      <c r="I152">
        <v>17.108000000000001</v>
      </c>
      <c r="J152">
        <v>17.873000000000001</v>
      </c>
      <c r="K152">
        <v>18.427</v>
      </c>
      <c r="L152">
        <v>19.306999999999999</v>
      </c>
      <c r="M152">
        <v>21.177</v>
      </c>
      <c r="N152">
        <v>23.42</v>
      </c>
      <c r="O152">
        <v>24.818000000000001</v>
      </c>
      <c r="P152">
        <v>25.856999999999999</v>
      </c>
      <c r="Q152">
        <v>27.558</v>
      </c>
      <c r="R152">
        <v>28.78</v>
      </c>
      <c r="S152">
        <v>31.388000000000002</v>
      </c>
      <c r="T152">
        <v>37.067</v>
      </c>
      <c r="U152">
        <v>211</v>
      </c>
      <c r="V152">
        <v>-0.88629999999999998</v>
      </c>
      <c r="W152">
        <v>21.1768</v>
      </c>
      <c r="X152">
        <v>0.14280999999999999</v>
      </c>
      <c r="Y152">
        <v>13.039</v>
      </c>
      <c r="Z152">
        <v>14.728</v>
      </c>
      <c r="AA152">
        <v>16.417000000000002</v>
      </c>
      <c r="AB152">
        <v>18.512</v>
      </c>
      <c r="AC152">
        <v>21.177</v>
      </c>
      <c r="AD152">
        <v>24.67</v>
      </c>
      <c r="AE152">
        <v>29.436</v>
      </c>
      <c r="AF152">
        <v>36.298000000000002</v>
      </c>
      <c r="AG152">
        <v>43.158999999999999</v>
      </c>
    </row>
    <row r="153" spans="1:33" x14ac:dyDescent="0.25">
      <c r="A153">
        <v>212</v>
      </c>
      <c r="B153">
        <f t="shared" si="2"/>
        <v>17.666666666666668</v>
      </c>
      <c r="C153">
        <v>-0.87829999999999997</v>
      </c>
      <c r="D153">
        <v>21.194400000000002</v>
      </c>
      <c r="E153">
        <v>0.14291000000000001</v>
      </c>
      <c r="F153">
        <v>14.593</v>
      </c>
      <c r="G153">
        <v>15.832000000000001</v>
      </c>
      <c r="H153">
        <v>16.649999999999999</v>
      </c>
      <c r="I153">
        <v>17.116</v>
      </c>
      <c r="J153">
        <v>17.884</v>
      </c>
      <c r="K153">
        <v>18.439</v>
      </c>
      <c r="L153">
        <v>19.321000000000002</v>
      </c>
      <c r="M153">
        <v>21.193999999999999</v>
      </c>
      <c r="N153">
        <v>23.44</v>
      </c>
      <c r="O153">
        <v>24.838999999999999</v>
      </c>
      <c r="P153">
        <v>25.878</v>
      </c>
      <c r="Q153">
        <v>27.577999999999999</v>
      </c>
      <c r="R153">
        <v>28.798999999999999</v>
      </c>
      <c r="S153">
        <v>31.402999999999999</v>
      </c>
      <c r="T153">
        <v>37.061</v>
      </c>
      <c r="U153">
        <v>212</v>
      </c>
      <c r="V153">
        <v>-0.87829999999999997</v>
      </c>
      <c r="W153">
        <v>21.194400000000002</v>
      </c>
      <c r="X153">
        <v>0.14291000000000001</v>
      </c>
      <c r="Y153">
        <v>13.036</v>
      </c>
      <c r="Z153">
        <v>14.73</v>
      </c>
      <c r="AA153">
        <v>16.423999999999999</v>
      </c>
      <c r="AB153">
        <v>18.524999999999999</v>
      </c>
      <c r="AC153">
        <v>21.193999999999999</v>
      </c>
      <c r="AD153">
        <v>24.690999999999999</v>
      </c>
      <c r="AE153">
        <v>29.454999999999998</v>
      </c>
      <c r="AF153">
        <v>36.295999999999999</v>
      </c>
      <c r="AG153">
        <v>43.137</v>
      </c>
    </row>
    <row r="154" spans="1:33" x14ac:dyDescent="0.25">
      <c r="A154">
        <v>213</v>
      </c>
      <c r="B154">
        <f t="shared" si="2"/>
        <v>17.75</v>
      </c>
      <c r="C154">
        <v>-0.87029999999999996</v>
      </c>
      <c r="D154">
        <v>21.211600000000001</v>
      </c>
      <c r="E154">
        <v>0.14301</v>
      </c>
      <c r="F154">
        <v>14.593999999999999</v>
      </c>
      <c r="G154">
        <v>15.837</v>
      </c>
      <c r="H154">
        <v>16.658000000000001</v>
      </c>
      <c r="I154">
        <v>17.125</v>
      </c>
      <c r="J154">
        <v>17.895</v>
      </c>
      <c r="K154">
        <v>18.451000000000001</v>
      </c>
      <c r="L154">
        <v>19.335000000000001</v>
      </c>
      <c r="M154">
        <v>21.212</v>
      </c>
      <c r="N154">
        <v>23.46</v>
      </c>
      <c r="O154">
        <v>24.859000000000002</v>
      </c>
      <c r="P154">
        <v>25.899000000000001</v>
      </c>
      <c r="Q154">
        <v>27.597999999999999</v>
      </c>
      <c r="R154">
        <v>28.817</v>
      </c>
      <c r="S154">
        <v>31.417000000000002</v>
      </c>
      <c r="T154">
        <v>37.055</v>
      </c>
      <c r="U154">
        <v>213</v>
      </c>
      <c r="V154">
        <v>-0.87029999999999996</v>
      </c>
      <c r="W154">
        <v>21.211600000000001</v>
      </c>
      <c r="X154">
        <v>0.14301</v>
      </c>
      <c r="Y154">
        <v>13.032</v>
      </c>
      <c r="Z154">
        <v>14.731</v>
      </c>
      <c r="AA154">
        <v>16.431000000000001</v>
      </c>
      <c r="AB154">
        <v>18.536999999999999</v>
      </c>
      <c r="AC154">
        <v>21.212</v>
      </c>
      <c r="AD154">
        <v>24.712</v>
      </c>
      <c r="AE154">
        <v>29.472000000000001</v>
      </c>
      <c r="AF154">
        <v>36.292999999999999</v>
      </c>
      <c r="AG154">
        <v>43.113999999999997</v>
      </c>
    </row>
    <row r="155" spans="1:33" x14ac:dyDescent="0.25">
      <c r="A155">
        <v>214</v>
      </c>
      <c r="B155">
        <f t="shared" si="2"/>
        <v>17.833333333333332</v>
      </c>
      <c r="C155">
        <v>-0.86229999999999996</v>
      </c>
      <c r="D155">
        <v>21.228200000000001</v>
      </c>
      <c r="E155">
        <v>0.14310999999999999</v>
      </c>
      <c r="F155">
        <v>14.595000000000001</v>
      </c>
      <c r="G155">
        <v>15.842000000000001</v>
      </c>
      <c r="H155">
        <v>16.664999999999999</v>
      </c>
      <c r="I155">
        <v>17.132999999999999</v>
      </c>
      <c r="J155">
        <v>17.905000000000001</v>
      </c>
      <c r="K155">
        <v>18.463000000000001</v>
      </c>
      <c r="L155">
        <v>19.347999999999999</v>
      </c>
      <c r="M155">
        <v>21.228000000000002</v>
      </c>
      <c r="N155">
        <v>23.478999999999999</v>
      </c>
      <c r="O155">
        <v>24.879000000000001</v>
      </c>
      <c r="P155">
        <v>25.919</v>
      </c>
      <c r="Q155">
        <v>27.617000000000001</v>
      </c>
      <c r="R155">
        <v>28.835000000000001</v>
      </c>
      <c r="S155">
        <v>31.43</v>
      </c>
      <c r="T155">
        <v>37.048000000000002</v>
      </c>
      <c r="U155">
        <v>214</v>
      </c>
      <c r="V155">
        <v>-0.86229999999999996</v>
      </c>
      <c r="W155">
        <v>21.228200000000001</v>
      </c>
      <c r="X155">
        <v>0.14310999999999999</v>
      </c>
      <c r="Y155">
        <v>13.029</v>
      </c>
      <c r="Z155">
        <v>14.733000000000001</v>
      </c>
      <c r="AA155">
        <v>16.437000000000001</v>
      </c>
      <c r="AB155">
        <v>18.547999999999998</v>
      </c>
      <c r="AC155">
        <v>21.228000000000002</v>
      </c>
      <c r="AD155">
        <v>24.731000000000002</v>
      </c>
      <c r="AE155">
        <v>29.489000000000001</v>
      </c>
      <c r="AF155">
        <v>36.29</v>
      </c>
      <c r="AG155">
        <v>43.09</v>
      </c>
    </row>
    <row r="156" spans="1:33" x14ac:dyDescent="0.25">
      <c r="A156">
        <v>215</v>
      </c>
      <c r="B156">
        <f t="shared" si="2"/>
        <v>17.916666666666668</v>
      </c>
      <c r="C156">
        <v>-0.85419999999999996</v>
      </c>
      <c r="D156">
        <v>21.244399999999999</v>
      </c>
      <c r="E156">
        <v>0.14319999999999999</v>
      </c>
      <c r="F156">
        <v>14.596</v>
      </c>
      <c r="G156">
        <v>15.846</v>
      </c>
      <c r="H156">
        <v>16.670999999999999</v>
      </c>
      <c r="I156">
        <v>17.140999999999998</v>
      </c>
      <c r="J156">
        <v>17.914999999999999</v>
      </c>
      <c r="K156">
        <v>18.474</v>
      </c>
      <c r="L156">
        <v>19.361000000000001</v>
      </c>
      <c r="M156">
        <v>21.244</v>
      </c>
      <c r="N156">
        <v>23.498000000000001</v>
      </c>
      <c r="O156">
        <v>24.898</v>
      </c>
      <c r="P156">
        <v>25.937999999999999</v>
      </c>
      <c r="Q156">
        <v>27.635000000000002</v>
      </c>
      <c r="R156">
        <v>28.852</v>
      </c>
      <c r="S156">
        <v>31.440999999999999</v>
      </c>
      <c r="T156">
        <v>37.037999999999997</v>
      </c>
      <c r="U156">
        <v>215</v>
      </c>
      <c r="V156">
        <v>-0.85419999999999996</v>
      </c>
      <c r="W156">
        <v>21.244399999999999</v>
      </c>
      <c r="X156">
        <v>0.14319999999999999</v>
      </c>
      <c r="Y156">
        <v>13.025</v>
      </c>
      <c r="Z156">
        <v>14.734</v>
      </c>
      <c r="AA156">
        <v>16.443000000000001</v>
      </c>
      <c r="AB156">
        <v>18.559999999999999</v>
      </c>
      <c r="AC156">
        <v>21.244</v>
      </c>
      <c r="AD156">
        <v>24.75</v>
      </c>
      <c r="AE156">
        <v>29.504999999999999</v>
      </c>
      <c r="AF156">
        <v>36.283999999999999</v>
      </c>
      <c r="AG156">
        <v>43.061999999999998</v>
      </c>
    </row>
    <row r="157" spans="1:33" x14ac:dyDescent="0.25">
      <c r="A157">
        <v>216</v>
      </c>
      <c r="B157">
        <f t="shared" si="2"/>
        <v>18</v>
      </c>
      <c r="C157">
        <v>-0.84619999999999995</v>
      </c>
      <c r="D157">
        <v>21.260300000000001</v>
      </c>
      <c r="E157">
        <v>0.14330000000000001</v>
      </c>
      <c r="F157">
        <v>14.596</v>
      </c>
      <c r="G157">
        <v>15.85</v>
      </c>
      <c r="H157">
        <v>16.678000000000001</v>
      </c>
      <c r="I157">
        <v>17.149000000000001</v>
      </c>
      <c r="J157">
        <v>17.923999999999999</v>
      </c>
      <c r="K157">
        <v>18.484999999999999</v>
      </c>
      <c r="L157">
        <v>19.373999999999999</v>
      </c>
      <c r="M157">
        <v>21.26</v>
      </c>
      <c r="N157">
        <v>23.515999999999998</v>
      </c>
      <c r="O157">
        <v>24.917000000000002</v>
      </c>
      <c r="P157">
        <v>25.957000000000001</v>
      </c>
      <c r="Q157">
        <v>27.652999999999999</v>
      </c>
      <c r="R157">
        <v>28.867999999999999</v>
      </c>
      <c r="S157">
        <v>31.452999999999999</v>
      </c>
      <c r="T157">
        <v>37.030999999999999</v>
      </c>
      <c r="U157">
        <v>216</v>
      </c>
      <c r="V157">
        <v>-0.84619999999999995</v>
      </c>
      <c r="W157">
        <v>21.260300000000001</v>
      </c>
      <c r="X157">
        <v>0.14330000000000001</v>
      </c>
      <c r="Y157">
        <v>13.02</v>
      </c>
      <c r="Z157">
        <v>14.734</v>
      </c>
      <c r="AA157">
        <v>16.448</v>
      </c>
      <c r="AB157">
        <v>18.571000000000002</v>
      </c>
      <c r="AC157">
        <v>21.26</v>
      </c>
      <c r="AD157">
        <v>24.768999999999998</v>
      </c>
      <c r="AE157">
        <v>29.52</v>
      </c>
      <c r="AF157">
        <v>36.279000000000003</v>
      </c>
      <c r="AG157">
        <v>43.037999999999997</v>
      </c>
    </row>
    <row r="158" spans="1:33" x14ac:dyDescent="0.25">
      <c r="A158">
        <v>217</v>
      </c>
      <c r="B158">
        <f t="shared" si="2"/>
        <v>18.083333333333332</v>
      </c>
      <c r="C158">
        <v>-0.83819999999999995</v>
      </c>
      <c r="D158">
        <v>21.275700000000001</v>
      </c>
      <c r="E158">
        <v>0.1434</v>
      </c>
      <c r="F158">
        <v>14.596</v>
      </c>
      <c r="G158">
        <v>15.853999999999999</v>
      </c>
      <c r="H158">
        <v>16.683</v>
      </c>
      <c r="I158">
        <v>17.155999999999999</v>
      </c>
      <c r="J158">
        <v>17.933</v>
      </c>
      <c r="K158">
        <v>18.495000000000001</v>
      </c>
      <c r="L158">
        <v>19.385999999999999</v>
      </c>
      <c r="M158">
        <v>21.276</v>
      </c>
      <c r="N158">
        <v>23.533999999999999</v>
      </c>
      <c r="O158">
        <v>24.936</v>
      </c>
      <c r="P158">
        <v>25.975000000000001</v>
      </c>
      <c r="Q158">
        <v>27.670999999999999</v>
      </c>
      <c r="R158">
        <v>28.884</v>
      </c>
      <c r="S158">
        <v>31.463999999999999</v>
      </c>
      <c r="T158">
        <v>37.021999999999998</v>
      </c>
      <c r="U158">
        <v>217</v>
      </c>
      <c r="V158">
        <v>-0.83819999999999995</v>
      </c>
      <c r="W158">
        <v>21.275700000000001</v>
      </c>
      <c r="X158">
        <v>0.1434</v>
      </c>
      <c r="Y158">
        <v>13.016</v>
      </c>
      <c r="Z158">
        <v>14.734999999999999</v>
      </c>
      <c r="AA158">
        <v>16.454000000000001</v>
      </c>
      <c r="AB158">
        <v>18.581</v>
      </c>
      <c r="AC158">
        <v>21.276</v>
      </c>
      <c r="AD158">
        <v>24.788</v>
      </c>
      <c r="AE158">
        <v>29.536000000000001</v>
      </c>
      <c r="AF158">
        <v>36.274000000000001</v>
      </c>
      <c r="AG158">
        <v>43.012999999999998</v>
      </c>
    </row>
    <row r="159" spans="1:33" x14ac:dyDescent="0.25">
      <c r="A159">
        <v>218</v>
      </c>
      <c r="B159">
        <f t="shared" si="2"/>
        <v>18.166666666666668</v>
      </c>
      <c r="C159">
        <v>-0.83009999999999995</v>
      </c>
      <c r="D159">
        <v>21.290800000000001</v>
      </c>
      <c r="E159">
        <v>0.14349000000000001</v>
      </c>
      <c r="F159">
        <v>14.596</v>
      </c>
      <c r="G159">
        <v>15.856999999999999</v>
      </c>
      <c r="H159">
        <v>16.689</v>
      </c>
      <c r="I159">
        <v>17.163</v>
      </c>
      <c r="J159">
        <v>17.942</v>
      </c>
      <c r="K159">
        <v>18.504999999999999</v>
      </c>
      <c r="L159">
        <v>19.398</v>
      </c>
      <c r="M159">
        <v>21.291</v>
      </c>
      <c r="N159">
        <v>23.550999999999998</v>
      </c>
      <c r="O159">
        <v>24.952999999999999</v>
      </c>
      <c r="P159">
        <v>25.992999999999999</v>
      </c>
      <c r="Q159">
        <v>27.687000000000001</v>
      </c>
      <c r="R159">
        <v>28.899000000000001</v>
      </c>
      <c r="S159">
        <v>31.474</v>
      </c>
      <c r="T159">
        <v>37.011000000000003</v>
      </c>
      <c r="U159">
        <v>218</v>
      </c>
      <c r="V159">
        <v>-0.83009999999999995</v>
      </c>
      <c r="W159">
        <v>21.290800000000001</v>
      </c>
      <c r="X159">
        <v>0.14349000000000001</v>
      </c>
      <c r="Y159">
        <v>13.010999999999999</v>
      </c>
      <c r="Z159">
        <v>14.734999999999999</v>
      </c>
      <c r="AA159">
        <v>16.459</v>
      </c>
      <c r="AB159">
        <v>18.591999999999999</v>
      </c>
      <c r="AC159">
        <v>21.291</v>
      </c>
      <c r="AD159">
        <v>24.805</v>
      </c>
      <c r="AE159">
        <v>29.55</v>
      </c>
      <c r="AF159">
        <v>36.267000000000003</v>
      </c>
      <c r="AG159">
        <v>42.984000000000002</v>
      </c>
    </row>
    <row r="160" spans="1:33" x14ac:dyDescent="0.25">
      <c r="A160">
        <v>219</v>
      </c>
      <c r="B160">
        <f t="shared" si="2"/>
        <v>18.25</v>
      </c>
      <c r="C160">
        <v>-0.82210000000000005</v>
      </c>
      <c r="D160">
        <v>21.305499999999999</v>
      </c>
      <c r="E160">
        <v>0.14359</v>
      </c>
      <c r="F160">
        <v>14.595000000000001</v>
      </c>
      <c r="G160">
        <v>15.86</v>
      </c>
      <c r="H160">
        <v>16.693999999999999</v>
      </c>
      <c r="I160">
        <v>17.169</v>
      </c>
      <c r="J160">
        <v>17.95</v>
      </c>
      <c r="K160">
        <v>18.515000000000001</v>
      </c>
      <c r="L160">
        <v>19.41</v>
      </c>
      <c r="M160">
        <v>21.306000000000001</v>
      </c>
      <c r="N160">
        <v>23.568000000000001</v>
      </c>
      <c r="O160">
        <v>24.971</v>
      </c>
      <c r="P160">
        <v>26.01</v>
      </c>
      <c r="Q160">
        <v>27.704000000000001</v>
      </c>
      <c r="R160">
        <v>28.914999999999999</v>
      </c>
      <c r="S160">
        <v>31.484000000000002</v>
      </c>
      <c r="T160">
        <v>37.002000000000002</v>
      </c>
      <c r="U160">
        <v>219</v>
      </c>
      <c r="V160">
        <v>-0.82210000000000005</v>
      </c>
      <c r="W160">
        <v>21.305499999999999</v>
      </c>
      <c r="X160">
        <v>0.14359</v>
      </c>
      <c r="Y160">
        <v>13.006</v>
      </c>
      <c r="Z160">
        <v>14.734999999999999</v>
      </c>
      <c r="AA160">
        <v>16.463000000000001</v>
      </c>
      <c r="AB160">
        <v>18.600999999999999</v>
      </c>
      <c r="AC160">
        <v>21.306000000000001</v>
      </c>
      <c r="AD160">
        <v>24.823</v>
      </c>
      <c r="AE160">
        <v>29.564</v>
      </c>
      <c r="AF160">
        <v>36.261000000000003</v>
      </c>
      <c r="AG160">
        <v>42.957999999999998</v>
      </c>
    </row>
    <row r="161" spans="1:33" x14ac:dyDescent="0.25">
      <c r="A161">
        <v>220</v>
      </c>
      <c r="B161">
        <f t="shared" si="2"/>
        <v>18.333333333333332</v>
      </c>
      <c r="C161">
        <v>-0.81399999999999995</v>
      </c>
      <c r="D161">
        <v>21.32</v>
      </c>
      <c r="E161">
        <v>0.14368</v>
      </c>
      <c r="F161">
        <v>14.593999999999999</v>
      </c>
      <c r="G161">
        <v>15.863</v>
      </c>
      <c r="H161">
        <v>16.7</v>
      </c>
      <c r="I161">
        <v>17.175999999999998</v>
      </c>
      <c r="J161">
        <v>17.959</v>
      </c>
      <c r="K161">
        <v>18.524000000000001</v>
      </c>
      <c r="L161">
        <v>19.420999999999999</v>
      </c>
      <c r="M161">
        <v>21.32</v>
      </c>
      <c r="N161">
        <v>23.585000000000001</v>
      </c>
      <c r="O161">
        <v>24.988</v>
      </c>
      <c r="P161">
        <v>26.027000000000001</v>
      </c>
      <c r="Q161">
        <v>27.719000000000001</v>
      </c>
      <c r="R161">
        <v>28.928999999999998</v>
      </c>
      <c r="S161">
        <v>31.492999999999999</v>
      </c>
      <c r="T161">
        <v>36.99</v>
      </c>
      <c r="U161">
        <v>220</v>
      </c>
      <c r="V161">
        <v>-0.81399999999999995</v>
      </c>
      <c r="W161">
        <v>21.32</v>
      </c>
      <c r="X161">
        <v>0.14368</v>
      </c>
      <c r="Y161">
        <v>13</v>
      </c>
      <c r="Z161">
        <v>14.734</v>
      </c>
      <c r="AA161">
        <v>16.468</v>
      </c>
      <c r="AB161">
        <v>18.611000000000001</v>
      </c>
      <c r="AC161">
        <v>21.32</v>
      </c>
      <c r="AD161">
        <v>24.84</v>
      </c>
      <c r="AE161">
        <v>29.577000000000002</v>
      </c>
      <c r="AF161">
        <v>36.252000000000002</v>
      </c>
      <c r="AG161">
        <v>42.927999999999997</v>
      </c>
    </row>
    <row r="162" spans="1:33" x14ac:dyDescent="0.25">
      <c r="A162">
        <v>221</v>
      </c>
      <c r="B162">
        <f t="shared" si="2"/>
        <v>18.416666666666668</v>
      </c>
      <c r="C162">
        <v>-0.80600000000000005</v>
      </c>
      <c r="D162">
        <v>21.334099999999999</v>
      </c>
      <c r="E162">
        <v>0.14377000000000001</v>
      </c>
      <c r="F162">
        <v>14.593</v>
      </c>
      <c r="G162">
        <v>15.866</v>
      </c>
      <c r="H162">
        <v>16.704999999999998</v>
      </c>
      <c r="I162">
        <v>17.181999999999999</v>
      </c>
      <c r="J162">
        <v>17.966999999999999</v>
      </c>
      <c r="K162">
        <v>18.533999999999999</v>
      </c>
      <c r="L162">
        <v>19.431999999999999</v>
      </c>
      <c r="M162">
        <v>21.334</v>
      </c>
      <c r="N162">
        <v>23.600999999999999</v>
      </c>
      <c r="O162">
        <v>25.004000000000001</v>
      </c>
      <c r="P162">
        <v>26.042999999999999</v>
      </c>
      <c r="Q162">
        <v>27.734000000000002</v>
      </c>
      <c r="R162">
        <v>28.942</v>
      </c>
      <c r="S162">
        <v>31.501999999999999</v>
      </c>
      <c r="T162">
        <v>36.978000000000002</v>
      </c>
      <c r="U162">
        <v>221</v>
      </c>
      <c r="V162">
        <v>-0.80600000000000005</v>
      </c>
      <c r="W162">
        <v>21.334099999999999</v>
      </c>
      <c r="X162">
        <v>0.14377000000000001</v>
      </c>
      <c r="Y162">
        <v>12.994999999999999</v>
      </c>
      <c r="Z162">
        <v>14.734</v>
      </c>
      <c r="AA162">
        <v>16.472999999999999</v>
      </c>
      <c r="AB162">
        <v>18.620999999999999</v>
      </c>
      <c r="AC162">
        <v>21.334</v>
      </c>
      <c r="AD162">
        <v>24.856000000000002</v>
      </c>
      <c r="AE162">
        <v>29.588999999999999</v>
      </c>
      <c r="AF162">
        <v>36.244</v>
      </c>
      <c r="AG162">
        <v>42.899000000000001</v>
      </c>
    </row>
    <row r="163" spans="1:33" x14ac:dyDescent="0.25">
      <c r="A163">
        <v>222</v>
      </c>
      <c r="B163">
        <f t="shared" si="2"/>
        <v>18.5</v>
      </c>
      <c r="C163">
        <v>-0.79800000000000004</v>
      </c>
      <c r="D163">
        <v>21.347999999999999</v>
      </c>
      <c r="E163">
        <v>0.14385999999999999</v>
      </c>
      <c r="F163">
        <v>14.592000000000001</v>
      </c>
      <c r="G163">
        <v>15.869</v>
      </c>
      <c r="H163">
        <v>16.709</v>
      </c>
      <c r="I163">
        <v>17.187999999999999</v>
      </c>
      <c r="J163">
        <v>17.975000000000001</v>
      </c>
      <c r="K163">
        <v>18.542999999999999</v>
      </c>
      <c r="L163">
        <v>19.443000000000001</v>
      </c>
      <c r="M163">
        <v>21.347999999999999</v>
      </c>
      <c r="N163">
        <v>23.617000000000001</v>
      </c>
      <c r="O163">
        <v>25.021000000000001</v>
      </c>
      <c r="P163">
        <v>26.059000000000001</v>
      </c>
      <c r="Q163">
        <v>27.748999999999999</v>
      </c>
      <c r="R163">
        <v>28.956</v>
      </c>
      <c r="S163">
        <v>31.51</v>
      </c>
      <c r="T163">
        <v>36.966000000000001</v>
      </c>
      <c r="U163">
        <v>222</v>
      </c>
      <c r="V163">
        <v>-0.79800000000000004</v>
      </c>
      <c r="W163">
        <v>21.347999999999999</v>
      </c>
      <c r="X163">
        <v>0.14385999999999999</v>
      </c>
      <c r="Y163">
        <v>12.989000000000001</v>
      </c>
      <c r="Z163">
        <v>14.733000000000001</v>
      </c>
      <c r="AA163">
        <v>16.477</v>
      </c>
      <c r="AB163">
        <v>18.63</v>
      </c>
      <c r="AC163">
        <v>21.347999999999999</v>
      </c>
      <c r="AD163">
        <v>24.873000000000001</v>
      </c>
      <c r="AE163">
        <v>29.602</v>
      </c>
      <c r="AF163">
        <v>36.234999999999999</v>
      </c>
      <c r="AG163">
        <v>42.869</v>
      </c>
    </row>
    <row r="164" spans="1:33" x14ac:dyDescent="0.25">
      <c r="A164">
        <v>223</v>
      </c>
      <c r="B164">
        <f t="shared" si="2"/>
        <v>18.583333333333332</v>
      </c>
      <c r="C164">
        <v>-0.78990000000000005</v>
      </c>
      <c r="D164">
        <v>21.361699999999999</v>
      </c>
      <c r="E164">
        <v>0.14396</v>
      </c>
      <c r="F164">
        <v>14.59</v>
      </c>
      <c r="G164">
        <v>15.871</v>
      </c>
      <c r="H164">
        <v>16.713999999999999</v>
      </c>
      <c r="I164">
        <v>17.193000000000001</v>
      </c>
      <c r="J164">
        <v>17.981999999999999</v>
      </c>
      <c r="K164">
        <v>18.552</v>
      </c>
      <c r="L164">
        <v>19.454000000000001</v>
      </c>
      <c r="M164">
        <v>21.361999999999998</v>
      </c>
      <c r="N164">
        <v>23.632999999999999</v>
      </c>
      <c r="O164">
        <v>25.036999999999999</v>
      </c>
      <c r="P164">
        <v>26.076000000000001</v>
      </c>
      <c r="Q164">
        <v>27.763999999999999</v>
      </c>
      <c r="R164">
        <v>28.969000000000001</v>
      </c>
      <c r="S164">
        <v>31.518999999999998</v>
      </c>
      <c r="T164">
        <v>36.954999999999998</v>
      </c>
      <c r="U164">
        <v>223</v>
      </c>
      <c r="V164">
        <v>-0.78990000000000005</v>
      </c>
      <c r="W164">
        <v>21.361699999999999</v>
      </c>
      <c r="X164">
        <v>0.14396</v>
      </c>
      <c r="Y164">
        <v>12.983000000000001</v>
      </c>
      <c r="Z164">
        <v>14.731999999999999</v>
      </c>
      <c r="AA164">
        <v>16.48</v>
      </c>
      <c r="AB164">
        <v>18.638999999999999</v>
      </c>
      <c r="AC164">
        <v>21.361999999999998</v>
      </c>
      <c r="AD164">
        <v>24.888999999999999</v>
      </c>
      <c r="AE164">
        <v>29.614000000000001</v>
      </c>
      <c r="AF164">
        <v>36.228000000000002</v>
      </c>
      <c r="AG164">
        <v>42.841000000000001</v>
      </c>
    </row>
    <row r="165" spans="1:33" x14ac:dyDescent="0.25">
      <c r="A165">
        <v>224</v>
      </c>
      <c r="B165">
        <f t="shared" si="2"/>
        <v>18.666666666666668</v>
      </c>
      <c r="C165">
        <v>-0.78190000000000004</v>
      </c>
      <c r="D165">
        <v>21.3752</v>
      </c>
      <c r="E165">
        <v>0.14405000000000001</v>
      </c>
      <c r="F165">
        <v>14.589</v>
      </c>
      <c r="G165">
        <v>15.872999999999999</v>
      </c>
      <c r="H165">
        <v>16.718</v>
      </c>
      <c r="I165">
        <v>17.199000000000002</v>
      </c>
      <c r="J165">
        <v>17.989999999999998</v>
      </c>
      <c r="K165">
        <v>18.559999999999999</v>
      </c>
      <c r="L165">
        <v>19.463999999999999</v>
      </c>
      <c r="M165">
        <v>21.375</v>
      </c>
      <c r="N165">
        <v>23.648</v>
      </c>
      <c r="O165">
        <v>25.053000000000001</v>
      </c>
      <c r="P165">
        <v>26.091000000000001</v>
      </c>
      <c r="Q165">
        <v>27.779</v>
      </c>
      <c r="R165">
        <v>28.981999999999999</v>
      </c>
      <c r="S165">
        <v>31.526</v>
      </c>
      <c r="T165">
        <v>36.942999999999998</v>
      </c>
      <c r="U165">
        <v>224</v>
      </c>
      <c r="V165">
        <v>-0.78190000000000004</v>
      </c>
      <c r="W165">
        <v>21.3752</v>
      </c>
      <c r="X165">
        <v>0.14405000000000001</v>
      </c>
      <c r="Y165">
        <v>12.977</v>
      </c>
      <c r="Z165">
        <v>14.731</v>
      </c>
      <c r="AA165">
        <v>16.484000000000002</v>
      </c>
      <c r="AB165">
        <v>18.648</v>
      </c>
      <c r="AC165">
        <v>21.375</v>
      </c>
      <c r="AD165">
        <v>24.905000000000001</v>
      </c>
      <c r="AE165">
        <v>29.626000000000001</v>
      </c>
      <c r="AF165">
        <v>36.219000000000001</v>
      </c>
      <c r="AG165">
        <v>42.811999999999998</v>
      </c>
    </row>
    <row r="166" spans="1:33" x14ac:dyDescent="0.25">
      <c r="A166">
        <v>225</v>
      </c>
      <c r="B166">
        <f t="shared" si="2"/>
        <v>18.75</v>
      </c>
      <c r="C166">
        <v>-0.77380000000000004</v>
      </c>
      <c r="D166">
        <v>21.388400000000001</v>
      </c>
      <c r="E166">
        <v>0.14413999999999999</v>
      </c>
      <c r="F166">
        <v>14.587</v>
      </c>
      <c r="G166">
        <v>15.875</v>
      </c>
      <c r="H166">
        <v>16.722000000000001</v>
      </c>
      <c r="I166">
        <v>17.204000000000001</v>
      </c>
      <c r="J166">
        <v>17.997</v>
      </c>
      <c r="K166">
        <v>18.568999999999999</v>
      </c>
      <c r="L166">
        <v>19.475000000000001</v>
      </c>
      <c r="M166">
        <v>21.388000000000002</v>
      </c>
      <c r="N166">
        <v>23.663</v>
      </c>
      <c r="O166">
        <v>25.068000000000001</v>
      </c>
      <c r="P166">
        <v>26.106000000000002</v>
      </c>
      <c r="Q166">
        <v>27.792999999999999</v>
      </c>
      <c r="R166">
        <v>28.995000000000001</v>
      </c>
      <c r="S166">
        <v>31.533000000000001</v>
      </c>
      <c r="T166">
        <v>36.929000000000002</v>
      </c>
      <c r="U166">
        <v>225</v>
      </c>
      <c r="V166">
        <v>-0.77380000000000004</v>
      </c>
      <c r="W166">
        <v>21.388400000000001</v>
      </c>
      <c r="X166">
        <v>0.14413999999999999</v>
      </c>
      <c r="Y166">
        <v>12.971</v>
      </c>
      <c r="Z166">
        <v>14.728999999999999</v>
      </c>
      <c r="AA166">
        <v>16.488</v>
      </c>
      <c r="AB166">
        <v>18.657</v>
      </c>
      <c r="AC166">
        <v>21.388000000000002</v>
      </c>
      <c r="AD166">
        <v>24.92</v>
      </c>
      <c r="AE166">
        <v>29.637</v>
      </c>
      <c r="AF166">
        <v>36.209000000000003</v>
      </c>
      <c r="AG166">
        <v>42.780999999999999</v>
      </c>
    </row>
    <row r="167" spans="1:33" x14ac:dyDescent="0.25">
      <c r="A167">
        <v>226</v>
      </c>
      <c r="B167">
        <f t="shared" si="2"/>
        <v>18.833333333333332</v>
      </c>
      <c r="C167">
        <v>-0.76580000000000004</v>
      </c>
      <c r="D167">
        <v>21.401399999999999</v>
      </c>
      <c r="E167">
        <v>0.14423</v>
      </c>
      <c r="F167">
        <v>14.585000000000001</v>
      </c>
      <c r="G167">
        <v>15.875999999999999</v>
      </c>
      <c r="H167">
        <v>16.725999999999999</v>
      </c>
      <c r="I167">
        <v>17.21</v>
      </c>
      <c r="J167">
        <v>18.004000000000001</v>
      </c>
      <c r="K167">
        <v>18.577000000000002</v>
      </c>
      <c r="L167">
        <v>19.484999999999999</v>
      </c>
      <c r="M167">
        <v>21.401</v>
      </c>
      <c r="N167">
        <v>23.678000000000001</v>
      </c>
      <c r="O167">
        <v>25.084</v>
      </c>
      <c r="P167">
        <v>26.120999999999999</v>
      </c>
      <c r="Q167">
        <v>27.806999999999999</v>
      </c>
      <c r="R167">
        <v>29.007000000000001</v>
      </c>
      <c r="S167">
        <v>31.54</v>
      </c>
      <c r="T167">
        <v>36.917000000000002</v>
      </c>
      <c r="U167">
        <v>226</v>
      </c>
      <c r="V167">
        <v>-0.76580000000000004</v>
      </c>
      <c r="W167">
        <v>21.401399999999999</v>
      </c>
      <c r="X167">
        <v>0.14423</v>
      </c>
      <c r="Y167">
        <v>12.964</v>
      </c>
      <c r="Z167">
        <v>14.728</v>
      </c>
      <c r="AA167">
        <v>16.491</v>
      </c>
      <c r="AB167">
        <v>18.664999999999999</v>
      </c>
      <c r="AC167">
        <v>21.401</v>
      </c>
      <c r="AD167">
        <v>24.934999999999999</v>
      </c>
      <c r="AE167">
        <v>29.649000000000001</v>
      </c>
      <c r="AF167">
        <v>36.200000000000003</v>
      </c>
      <c r="AG167">
        <v>42.750999999999998</v>
      </c>
    </row>
    <row r="168" spans="1:33" x14ac:dyDescent="0.25">
      <c r="A168">
        <v>227</v>
      </c>
      <c r="B168">
        <f t="shared" si="2"/>
        <v>18.916666666666668</v>
      </c>
      <c r="C168">
        <v>-0.75770000000000004</v>
      </c>
      <c r="D168">
        <v>21.414300000000001</v>
      </c>
      <c r="E168">
        <v>0.14432</v>
      </c>
      <c r="F168">
        <v>14.583</v>
      </c>
      <c r="G168">
        <v>15.878</v>
      </c>
      <c r="H168">
        <v>16.73</v>
      </c>
      <c r="I168">
        <v>17.215</v>
      </c>
      <c r="J168">
        <v>18.010999999999999</v>
      </c>
      <c r="K168">
        <v>18.585000000000001</v>
      </c>
      <c r="L168">
        <v>19.495000000000001</v>
      </c>
      <c r="M168">
        <v>21.414000000000001</v>
      </c>
      <c r="N168">
        <v>23.693000000000001</v>
      </c>
      <c r="O168">
        <v>25.099</v>
      </c>
      <c r="P168">
        <v>26.135999999999999</v>
      </c>
      <c r="Q168">
        <v>27.82</v>
      </c>
      <c r="R168">
        <v>29.018999999999998</v>
      </c>
      <c r="S168">
        <v>31.547000000000001</v>
      </c>
      <c r="T168">
        <v>36.902999999999999</v>
      </c>
      <c r="U168">
        <v>227</v>
      </c>
      <c r="V168">
        <v>-0.75770000000000004</v>
      </c>
      <c r="W168">
        <v>21.414300000000001</v>
      </c>
      <c r="X168">
        <v>0.14432</v>
      </c>
      <c r="Y168">
        <v>12.958</v>
      </c>
      <c r="Z168">
        <v>14.726000000000001</v>
      </c>
      <c r="AA168">
        <v>16.494</v>
      </c>
      <c r="AB168">
        <v>18.672999999999998</v>
      </c>
      <c r="AC168">
        <v>21.414000000000001</v>
      </c>
      <c r="AD168">
        <v>24.951000000000001</v>
      </c>
      <c r="AE168">
        <v>29.658999999999999</v>
      </c>
      <c r="AF168">
        <v>36.19</v>
      </c>
      <c r="AG168">
        <v>42.72</v>
      </c>
    </row>
    <row r="169" spans="1:33" x14ac:dyDescent="0.25">
      <c r="A169">
        <v>228</v>
      </c>
      <c r="B169">
        <f t="shared" si="2"/>
        <v>19</v>
      </c>
      <c r="C169">
        <v>-0.74960000000000004</v>
      </c>
      <c r="D169">
        <v>21.4269</v>
      </c>
      <c r="E169">
        <v>0.14441000000000001</v>
      </c>
      <c r="F169">
        <v>14.58</v>
      </c>
      <c r="G169">
        <v>15.879</v>
      </c>
      <c r="H169">
        <v>16.734000000000002</v>
      </c>
      <c r="I169">
        <v>17.22</v>
      </c>
      <c r="J169">
        <v>18.016999999999999</v>
      </c>
      <c r="K169">
        <v>18.593</v>
      </c>
      <c r="L169">
        <v>19.504000000000001</v>
      </c>
      <c r="M169">
        <v>21.427</v>
      </c>
      <c r="N169">
        <v>23.707000000000001</v>
      </c>
      <c r="O169">
        <v>25.113</v>
      </c>
      <c r="P169">
        <v>26.151</v>
      </c>
      <c r="Q169">
        <v>27.832999999999998</v>
      </c>
      <c r="R169">
        <v>29.03</v>
      </c>
      <c r="S169">
        <v>31.553000000000001</v>
      </c>
      <c r="T169">
        <v>36.889000000000003</v>
      </c>
      <c r="U169">
        <v>228</v>
      </c>
      <c r="V169">
        <v>-0.74960000000000004</v>
      </c>
      <c r="W169">
        <v>21.4269</v>
      </c>
      <c r="X169">
        <v>0.14441000000000001</v>
      </c>
      <c r="Y169">
        <v>12.951000000000001</v>
      </c>
      <c r="Z169">
        <v>14.724</v>
      </c>
      <c r="AA169">
        <v>16.497</v>
      </c>
      <c r="AB169">
        <v>18.681000000000001</v>
      </c>
      <c r="AC169">
        <v>21.427</v>
      </c>
      <c r="AD169">
        <v>24.965</v>
      </c>
      <c r="AE169">
        <v>29.67</v>
      </c>
      <c r="AF169">
        <v>36.179000000000002</v>
      </c>
      <c r="AG169">
        <v>42.689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6"/>
  <sheetViews>
    <sheetView workbookViewId="0">
      <selection activeCell="H25" sqref="H25"/>
    </sheetView>
  </sheetViews>
  <sheetFormatPr defaultRowHeight="13.2" x14ac:dyDescent="0.25"/>
  <sheetData>
    <row r="1" spans="1:7" ht="15.75" customHeight="1" x14ac:dyDescent="0.25">
      <c r="A1" s="5"/>
      <c r="B1" s="23" t="s">
        <v>40</v>
      </c>
      <c r="C1" s="23"/>
      <c r="D1" s="23"/>
      <c r="E1" s="23" t="s">
        <v>41</v>
      </c>
      <c r="F1" s="23"/>
      <c r="G1" s="23"/>
    </row>
    <row r="2" spans="1:7" ht="31.2" x14ac:dyDescent="0.25">
      <c r="A2" s="6" t="s">
        <v>22</v>
      </c>
      <c r="B2" s="6" t="s">
        <v>2</v>
      </c>
      <c r="C2" s="6" t="s">
        <v>3</v>
      </c>
      <c r="D2" s="6" t="s">
        <v>4</v>
      </c>
      <c r="E2" s="6" t="s">
        <v>2</v>
      </c>
      <c r="F2" s="6" t="s">
        <v>3</v>
      </c>
      <c r="G2" s="6" t="s">
        <v>4</v>
      </c>
    </row>
    <row r="3" spans="1:7" ht="15.6" x14ac:dyDescent="0.25">
      <c r="A3" s="6">
        <v>2</v>
      </c>
      <c r="B3" s="6">
        <v>-0.624</v>
      </c>
      <c r="C3" s="6">
        <v>16.481999999999999</v>
      </c>
      <c r="D3" s="6">
        <v>7.9500000000000001E-2</v>
      </c>
      <c r="E3" s="6">
        <v>-0.81599999999999995</v>
      </c>
      <c r="F3" s="6">
        <v>16.206</v>
      </c>
      <c r="G3" s="6">
        <v>8.4470000000000003E-2</v>
      </c>
    </row>
    <row r="4" spans="1:7" ht="15.6" x14ac:dyDescent="0.25">
      <c r="A4" s="6">
        <v>2.5</v>
      </c>
      <c r="B4" s="6">
        <v>-0.75800000000000001</v>
      </c>
      <c r="C4" s="6">
        <v>16.236999999999998</v>
      </c>
      <c r="D4" s="6">
        <v>7.911E-2</v>
      </c>
      <c r="E4" s="6">
        <v>-0.92800000000000005</v>
      </c>
      <c r="F4" s="6">
        <v>15.983000000000001</v>
      </c>
      <c r="G4" s="6">
        <v>8.4169999999999995E-2</v>
      </c>
    </row>
    <row r="5" spans="1:7" ht="15.6" x14ac:dyDescent="0.25">
      <c r="A5" s="6">
        <v>3</v>
      </c>
      <c r="B5" s="6">
        <v>-0.88800000000000001</v>
      </c>
      <c r="C5" s="6">
        <v>16.018999999999998</v>
      </c>
      <c r="D5" s="6">
        <v>7.8920000000000004E-2</v>
      </c>
      <c r="E5" s="6">
        <v>-1.0289999999999999</v>
      </c>
      <c r="F5" s="6">
        <v>15.792999999999999</v>
      </c>
      <c r="G5" s="6">
        <v>8.4239999999999995E-2</v>
      </c>
    </row>
    <row r="6" spans="1:7" ht="15.6" x14ac:dyDescent="0.25">
      <c r="A6" s="6">
        <v>3.5</v>
      </c>
      <c r="B6" s="6">
        <v>-1.012</v>
      </c>
      <c r="C6" s="6">
        <v>15.831</v>
      </c>
      <c r="D6" s="6">
        <v>7.9049999999999995E-2</v>
      </c>
      <c r="E6" s="6">
        <v>-1.121</v>
      </c>
      <c r="F6" s="6">
        <v>15.628</v>
      </c>
      <c r="G6" s="6">
        <v>8.4760000000000002E-2</v>
      </c>
    </row>
    <row r="7" spans="1:7" ht="15.6" x14ac:dyDescent="0.25">
      <c r="A7" s="6">
        <v>4</v>
      </c>
      <c r="B7" s="6">
        <v>-1.1299999999999999</v>
      </c>
      <c r="C7" s="6">
        <v>15.676</v>
      </c>
      <c r="D7" s="6">
        <v>7.9680000000000001E-2</v>
      </c>
      <c r="E7" s="6">
        <v>-1.2070000000000001</v>
      </c>
      <c r="F7" s="6">
        <v>15.481</v>
      </c>
      <c r="G7" s="6">
        <v>8.5800000000000001E-2</v>
      </c>
    </row>
    <row r="8" spans="1:7" ht="15.6" x14ac:dyDescent="0.25">
      <c r="A8" s="6">
        <v>4.5</v>
      </c>
      <c r="B8" s="6">
        <v>-1.24</v>
      </c>
      <c r="C8" s="6">
        <v>15.55</v>
      </c>
      <c r="D8" s="6">
        <v>8.1070000000000003E-2</v>
      </c>
      <c r="E8" s="6">
        <v>-1.286</v>
      </c>
      <c r="F8" s="6">
        <v>15.356</v>
      </c>
      <c r="G8" s="6">
        <v>8.7550000000000003E-2</v>
      </c>
    </row>
    <row r="9" spans="1:7" ht="15.6" x14ac:dyDescent="0.25">
      <c r="A9" s="6">
        <v>5</v>
      </c>
      <c r="B9" s="6">
        <v>-1.3420000000000001</v>
      </c>
      <c r="C9" s="6">
        <v>15.452</v>
      </c>
      <c r="D9" s="6">
        <v>8.3529999999999993E-2</v>
      </c>
      <c r="E9" s="6">
        <v>-1.3560000000000001</v>
      </c>
      <c r="F9" s="6">
        <v>15.255000000000001</v>
      </c>
      <c r="G9" s="6">
        <v>9.0190000000000006E-2</v>
      </c>
    </row>
    <row r="10" spans="1:7" ht="15.6" x14ac:dyDescent="0.25">
      <c r="A10" s="6">
        <v>5.5</v>
      </c>
      <c r="B10" s="6">
        <v>-1.4359999999999999</v>
      </c>
      <c r="C10" s="6">
        <v>15.378</v>
      </c>
      <c r="D10" s="6">
        <v>8.7290000000000006E-2</v>
      </c>
      <c r="E10" s="6">
        <v>-1.4139999999999999</v>
      </c>
      <c r="F10" s="6">
        <v>15.183</v>
      </c>
      <c r="G10" s="6">
        <v>9.3829999999999997E-2</v>
      </c>
    </row>
    <row r="11" spans="1:7" ht="15.6" x14ac:dyDescent="0.25">
      <c r="A11" s="6">
        <v>6</v>
      </c>
      <c r="B11" s="6">
        <v>-1.5169999999999999</v>
      </c>
      <c r="C11" s="6">
        <v>15.336</v>
      </c>
      <c r="D11" s="6">
        <v>9.1950000000000004E-2</v>
      </c>
      <c r="E11" s="6">
        <v>-1.4610000000000001</v>
      </c>
      <c r="F11" s="6">
        <v>15.148</v>
      </c>
      <c r="G11" s="6">
        <v>9.8199999999999996E-2</v>
      </c>
    </row>
    <row r="12" spans="1:7" ht="15.6" x14ac:dyDescent="0.25">
      <c r="A12" s="6">
        <v>6.5</v>
      </c>
      <c r="B12" s="6">
        <v>-1.581</v>
      </c>
      <c r="C12" s="6">
        <v>15.337999999999999</v>
      </c>
      <c r="D12" s="6">
        <v>9.6850000000000006E-2</v>
      </c>
      <c r="E12" s="6">
        <v>-1.498</v>
      </c>
      <c r="F12" s="6">
        <v>15.162000000000001</v>
      </c>
      <c r="G12" s="6">
        <v>0.10285999999999999</v>
      </c>
    </row>
    <row r="13" spans="1:7" ht="15.6" x14ac:dyDescent="0.25">
      <c r="A13" s="6">
        <v>7</v>
      </c>
      <c r="B13" s="6">
        <v>-1.621</v>
      </c>
      <c r="C13" s="6">
        <v>15.391999999999999</v>
      </c>
      <c r="D13" s="6">
        <v>0.10136000000000001</v>
      </c>
      <c r="E13" s="6">
        <v>-1.526</v>
      </c>
      <c r="F13" s="6">
        <v>15.236000000000001</v>
      </c>
      <c r="G13" s="6">
        <v>0.10735</v>
      </c>
    </row>
    <row r="14" spans="1:7" ht="15.6" x14ac:dyDescent="0.25">
      <c r="A14" s="6">
        <v>7.5</v>
      </c>
      <c r="B14" s="6">
        <v>-1.639</v>
      </c>
      <c r="C14" s="6">
        <v>15.497999999999999</v>
      </c>
      <c r="D14" s="6">
        <v>0.10532</v>
      </c>
      <c r="E14" s="6">
        <v>-1.546</v>
      </c>
      <c r="F14" s="6">
        <v>15.366</v>
      </c>
      <c r="G14" s="6">
        <v>0.11154</v>
      </c>
    </row>
    <row r="15" spans="1:7" ht="15.6" x14ac:dyDescent="0.25">
      <c r="A15" s="6">
        <v>8</v>
      </c>
      <c r="B15" s="6">
        <v>-1.6439999999999999</v>
      </c>
      <c r="C15" s="6">
        <v>15.643000000000001</v>
      </c>
      <c r="D15" s="6">
        <v>0.10899</v>
      </c>
      <c r="E15" s="6">
        <v>-1.5589999999999999</v>
      </c>
      <c r="F15" s="6">
        <v>15.534000000000001</v>
      </c>
      <c r="G15" s="6">
        <v>0.11559999999999999</v>
      </c>
    </row>
    <row r="16" spans="1:7" ht="15.6" x14ac:dyDescent="0.25">
      <c r="A16" s="6">
        <v>8.5</v>
      </c>
      <c r="B16" s="6">
        <v>-1.643</v>
      </c>
      <c r="C16" s="6">
        <v>15.811999999999999</v>
      </c>
      <c r="D16" s="6">
        <v>0.11269999999999999</v>
      </c>
      <c r="E16" s="6">
        <v>-1.5629999999999999</v>
      </c>
      <c r="F16" s="6">
        <v>15.723000000000001</v>
      </c>
      <c r="G16" s="6">
        <v>0.11969</v>
      </c>
    </row>
    <row r="17" spans="1:7" ht="15.6" x14ac:dyDescent="0.25">
      <c r="A17" s="6">
        <v>9</v>
      </c>
      <c r="B17" s="6">
        <v>-1.641</v>
      </c>
      <c r="C17" s="6">
        <v>15.996</v>
      </c>
      <c r="D17" s="6">
        <v>0.11654</v>
      </c>
      <c r="E17" s="6">
        <v>-1.56</v>
      </c>
      <c r="F17" s="6">
        <v>15.923</v>
      </c>
      <c r="G17" s="6">
        <v>0.12384000000000001</v>
      </c>
    </row>
    <row r="18" spans="1:7" ht="15.6" x14ac:dyDescent="0.25">
      <c r="A18" s="6">
        <v>9.5</v>
      </c>
      <c r="B18" s="6">
        <v>-1.6359999999999999</v>
      </c>
      <c r="C18" s="6">
        <v>16.192</v>
      </c>
      <c r="D18" s="6">
        <v>0.1203</v>
      </c>
      <c r="E18" s="6">
        <v>-1.5489999999999999</v>
      </c>
      <c r="F18" s="6">
        <v>16.141999999999999</v>
      </c>
      <c r="G18" s="6">
        <v>0.12786</v>
      </c>
    </row>
    <row r="19" spans="1:7" ht="15.6" x14ac:dyDescent="0.25">
      <c r="A19" s="6">
        <v>10</v>
      </c>
      <c r="B19" s="6">
        <v>-1.625</v>
      </c>
      <c r="C19" s="6">
        <v>16.399999999999999</v>
      </c>
      <c r="D19" s="6">
        <v>0.12372</v>
      </c>
      <c r="E19" s="6">
        <v>-1.5309999999999999</v>
      </c>
      <c r="F19" s="6">
        <v>16.387</v>
      </c>
      <c r="G19" s="6">
        <v>0.13150000000000001</v>
      </c>
    </row>
    <row r="20" spans="1:7" ht="15.6" x14ac:dyDescent="0.25">
      <c r="A20" s="6">
        <v>10.5</v>
      </c>
      <c r="B20" s="6">
        <v>-1.6080000000000001</v>
      </c>
      <c r="C20" s="6">
        <v>16.617000000000001</v>
      </c>
      <c r="D20" s="6">
        <v>0.12659999999999999</v>
      </c>
      <c r="E20" s="6">
        <v>-1.5069999999999999</v>
      </c>
      <c r="F20" s="6">
        <v>16.664999999999999</v>
      </c>
      <c r="G20" s="6">
        <v>0.13457</v>
      </c>
    </row>
    <row r="21" spans="1:7" ht="15.6" x14ac:dyDescent="0.25">
      <c r="A21" s="6">
        <v>11</v>
      </c>
      <c r="B21" s="6">
        <v>-1.5860000000000001</v>
      </c>
      <c r="C21" s="6">
        <v>16.846</v>
      </c>
      <c r="D21" s="6">
        <v>0.12887999999999999</v>
      </c>
      <c r="E21" s="6">
        <v>-1.4810000000000001</v>
      </c>
      <c r="F21" s="6">
        <v>16.974</v>
      </c>
      <c r="G21" s="6">
        <v>0.13702</v>
      </c>
    </row>
    <row r="22" spans="1:7" ht="15.6" x14ac:dyDescent="0.25">
      <c r="A22" s="6">
        <v>11.5</v>
      </c>
      <c r="B22" s="6">
        <v>-1.5649999999999999</v>
      </c>
      <c r="C22" s="6">
        <v>17.087</v>
      </c>
      <c r="D22" s="6">
        <v>0.13056999999999999</v>
      </c>
      <c r="E22" s="6">
        <v>-1.456</v>
      </c>
      <c r="F22" s="6">
        <v>17.309000000000001</v>
      </c>
      <c r="G22" s="6">
        <v>0.13883999999999999</v>
      </c>
    </row>
    <row r="23" spans="1:7" ht="15.6" x14ac:dyDescent="0.25">
      <c r="A23" s="6">
        <v>12</v>
      </c>
      <c r="B23" s="6">
        <v>-1.5469999999999999</v>
      </c>
      <c r="C23" s="6">
        <v>17.341999999999999</v>
      </c>
      <c r="D23" s="6">
        <v>0.13169</v>
      </c>
      <c r="E23" s="6">
        <v>-1.4350000000000001</v>
      </c>
      <c r="F23" s="6">
        <v>17.664999999999999</v>
      </c>
      <c r="G23" s="6">
        <v>0.14002000000000001</v>
      </c>
    </row>
    <row r="24" spans="1:7" ht="15.6" x14ac:dyDescent="0.25">
      <c r="A24" s="6">
        <v>12.5</v>
      </c>
      <c r="B24" s="6">
        <v>-1.534</v>
      </c>
      <c r="C24" s="6">
        <v>17.611999999999998</v>
      </c>
      <c r="D24" s="6">
        <v>0.13227</v>
      </c>
      <c r="E24" s="6">
        <v>-1.421</v>
      </c>
      <c r="F24" s="6">
        <v>18.033000000000001</v>
      </c>
      <c r="G24" s="6">
        <v>0.14057</v>
      </c>
    </row>
    <row r="25" spans="1:7" ht="15.6" x14ac:dyDescent="0.25">
      <c r="A25" s="6">
        <v>13</v>
      </c>
      <c r="B25" s="6">
        <v>-1.524</v>
      </c>
      <c r="C25" s="6">
        <v>17.898</v>
      </c>
      <c r="D25" s="6">
        <v>0.13239000000000001</v>
      </c>
      <c r="E25" s="6">
        <v>-1.4119999999999999</v>
      </c>
      <c r="F25" s="6">
        <v>18.399999999999999</v>
      </c>
      <c r="G25" s="6">
        <v>0.14055000000000001</v>
      </c>
    </row>
    <row r="26" spans="1:7" ht="15.6" x14ac:dyDescent="0.25">
      <c r="A26" s="6">
        <v>13.5</v>
      </c>
      <c r="B26" s="6">
        <v>-1.516</v>
      </c>
      <c r="C26" s="6">
        <v>18.198</v>
      </c>
      <c r="D26" s="6">
        <v>0.13211000000000001</v>
      </c>
      <c r="E26" s="6">
        <v>-1.407</v>
      </c>
      <c r="F26" s="6">
        <v>18.754999999999999</v>
      </c>
      <c r="G26" s="6">
        <v>0.13999</v>
      </c>
    </row>
    <row r="27" spans="1:7" ht="15.6" x14ac:dyDescent="0.25">
      <c r="A27" s="6">
        <v>14</v>
      </c>
      <c r="B27" s="6">
        <v>-1.5089999999999999</v>
      </c>
      <c r="C27" s="6">
        <v>18.510999999999999</v>
      </c>
      <c r="D27" s="6">
        <v>0.13150999999999999</v>
      </c>
      <c r="E27" s="6">
        <v>-1.4079999999999999</v>
      </c>
      <c r="F27" s="6">
        <v>19.09</v>
      </c>
      <c r="G27" s="6">
        <v>0.13897000000000001</v>
      </c>
    </row>
    <row r="28" spans="1:7" ht="15.6" x14ac:dyDescent="0.25">
      <c r="A28" s="6">
        <v>14.5</v>
      </c>
      <c r="B28" s="6">
        <v>-1.504</v>
      </c>
      <c r="C28" s="6">
        <v>18.827000000000002</v>
      </c>
      <c r="D28" s="6">
        <v>0.13064000000000001</v>
      </c>
      <c r="E28" s="6">
        <v>-1.4119999999999999</v>
      </c>
      <c r="F28" s="6">
        <v>19.401</v>
      </c>
      <c r="G28" s="6">
        <v>0.13763</v>
      </c>
    </row>
    <row r="29" spans="1:7" ht="15.6" x14ac:dyDescent="0.25">
      <c r="A29" s="6">
        <v>15</v>
      </c>
      <c r="B29" s="6">
        <v>-1.498</v>
      </c>
      <c r="C29" s="6">
        <v>19.138000000000002</v>
      </c>
      <c r="D29" s="6">
        <v>0.12958</v>
      </c>
      <c r="E29" s="6">
        <v>-1.419</v>
      </c>
      <c r="F29" s="6">
        <v>19.683</v>
      </c>
      <c r="G29" s="6">
        <v>0.13608999999999999</v>
      </c>
    </row>
    <row r="30" spans="1:7" ht="15.6" x14ac:dyDescent="0.25">
      <c r="A30" s="6">
        <v>15.5</v>
      </c>
      <c r="B30" s="6">
        <v>-1.494</v>
      </c>
      <c r="C30" s="6">
        <v>19.437000000000001</v>
      </c>
      <c r="D30" s="6">
        <v>0.12839</v>
      </c>
      <c r="E30" s="6">
        <v>-1.427</v>
      </c>
      <c r="F30" s="6">
        <v>19.934000000000001</v>
      </c>
      <c r="G30" s="6">
        <v>0.13449</v>
      </c>
    </row>
    <row r="31" spans="1:7" ht="15.6" x14ac:dyDescent="0.25">
      <c r="A31" s="6">
        <v>16</v>
      </c>
      <c r="B31" s="6">
        <v>-1.49</v>
      </c>
      <c r="C31" s="6">
        <v>19.725000000000001</v>
      </c>
      <c r="D31" s="6">
        <v>0.12720000000000001</v>
      </c>
      <c r="E31" s="6">
        <v>-1.4339999999999999</v>
      </c>
      <c r="F31" s="6">
        <v>20.155000000000001</v>
      </c>
      <c r="G31" s="6">
        <v>0.13299</v>
      </c>
    </row>
    <row r="32" spans="1:7" ht="15.6" x14ac:dyDescent="0.25">
      <c r="A32" s="6">
        <v>16.5</v>
      </c>
      <c r="B32" s="6">
        <v>-1.4870000000000001</v>
      </c>
      <c r="C32" s="6">
        <v>20.001000000000001</v>
      </c>
      <c r="D32" s="6">
        <v>0.12609999999999999</v>
      </c>
      <c r="E32" s="6">
        <v>-1.4379999999999999</v>
      </c>
      <c r="F32" s="6">
        <v>20.347000000000001</v>
      </c>
      <c r="G32" s="6">
        <v>0.13177</v>
      </c>
    </row>
    <row r="33" spans="1:13" ht="15.6" x14ac:dyDescent="0.25">
      <c r="A33" s="6">
        <v>17</v>
      </c>
      <c r="B33" s="6">
        <v>-1.486</v>
      </c>
      <c r="C33" s="6">
        <v>20.265000000000001</v>
      </c>
      <c r="D33" s="6">
        <v>0.12519</v>
      </c>
      <c r="E33" s="6">
        <v>-1.4379999999999999</v>
      </c>
      <c r="F33" s="6">
        <v>20.512</v>
      </c>
      <c r="G33" s="6">
        <v>0.13095999999999999</v>
      </c>
    </row>
    <row r="34" spans="1:13" ht="15.6" x14ac:dyDescent="0.25">
      <c r="A34" s="6">
        <v>17.5</v>
      </c>
      <c r="B34" s="6">
        <v>-1.486</v>
      </c>
      <c r="C34" s="6">
        <v>20.518000000000001</v>
      </c>
      <c r="D34" s="6">
        <v>0.12447999999999999</v>
      </c>
      <c r="E34" s="6">
        <v>-1.4319999999999999</v>
      </c>
      <c r="F34" s="6">
        <v>20.658000000000001</v>
      </c>
      <c r="G34" s="6">
        <v>0.1305</v>
      </c>
    </row>
    <row r="35" spans="1:13" ht="15.6" x14ac:dyDescent="0.25">
      <c r="A35" s="6">
        <v>18</v>
      </c>
      <c r="B35" s="6">
        <v>-1.4870000000000001</v>
      </c>
      <c r="C35" s="6">
        <v>20.759</v>
      </c>
      <c r="D35" s="6">
        <v>0.12395</v>
      </c>
      <c r="E35" s="6">
        <v>-1.423</v>
      </c>
      <c r="F35" s="6">
        <v>20.792000000000002</v>
      </c>
      <c r="G35" s="6">
        <v>0.13033</v>
      </c>
    </row>
    <row r="39" spans="1:13" ht="13.8" thickBot="1" x14ac:dyDescent="0.3"/>
    <row r="40" spans="1:13" ht="16.2" thickBot="1" x14ac:dyDescent="0.3">
      <c r="A40" s="24" t="s">
        <v>22</v>
      </c>
      <c r="B40" s="26" t="s">
        <v>40</v>
      </c>
      <c r="C40" s="27"/>
      <c r="D40" s="27"/>
      <c r="E40" s="27"/>
      <c r="F40" s="27"/>
      <c r="G40" s="28"/>
      <c r="H40" s="29" t="s">
        <v>41</v>
      </c>
      <c r="I40" s="30"/>
      <c r="J40" s="30"/>
      <c r="K40" s="30"/>
      <c r="L40" s="30"/>
      <c r="M40" s="31"/>
    </row>
    <row r="41" spans="1:13" ht="31.8" thickBot="1" x14ac:dyDescent="0.3">
      <c r="A41" s="25"/>
      <c r="B41" s="7" t="s">
        <v>52</v>
      </c>
      <c r="C41" s="8" t="s">
        <v>53</v>
      </c>
      <c r="D41" s="8" t="s">
        <v>54</v>
      </c>
      <c r="E41" s="8" t="s">
        <v>55</v>
      </c>
      <c r="F41" s="8" t="s">
        <v>56</v>
      </c>
      <c r="G41" s="8" t="s">
        <v>57</v>
      </c>
      <c r="H41" s="9" t="s">
        <v>52</v>
      </c>
      <c r="I41" s="7" t="s">
        <v>53</v>
      </c>
      <c r="J41" s="7" t="s">
        <v>54</v>
      </c>
      <c r="K41" s="7" t="s">
        <v>55</v>
      </c>
      <c r="L41" s="7" t="s">
        <v>56</v>
      </c>
      <c r="M41" s="10" t="s">
        <v>57</v>
      </c>
    </row>
    <row r="42" spans="1:13" ht="15.6" x14ac:dyDescent="0.25">
      <c r="A42" s="11">
        <v>2</v>
      </c>
      <c r="B42" s="6">
        <v>13.6</v>
      </c>
      <c r="C42" s="6">
        <v>14.29</v>
      </c>
      <c r="D42" s="6">
        <v>15.24</v>
      </c>
      <c r="E42" s="6">
        <v>18.36</v>
      </c>
      <c r="F42" s="6">
        <v>19.989999999999998</v>
      </c>
      <c r="G42" s="6">
        <v>21.2</v>
      </c>
      <c r="H42" s="12">
        <v>13.4</v>
      </c>
      <c r="I42" s="6">
        <v>14.05</v>
      </c>
      <c r="J42" s="6">
        <v>14.96</v>
      </c>
      <c r="K42" s="6">
        <v>18.09</v>
      </c>
      <c r="L42" s="6">
        <v>19.809999999999999</v>
      </c>
      <c r="M42" s="13">
        <v>21.13</v>
      </c>
    </row>
    <row r="43" spans="1:13" ht="15.6" x14ac:dyDescent="0.25">
      <c r="A43" s="11">
        <v>2.5</v>
      </c>
      <c r="B43" s="6">
        <v>13.44</v>
      </c>
      <c r="C43" s="6">
        <v>14.11</v>
      </c>
      <c r="D43" s="6">
        <v>15.02</v>
      </c>
      <c r="E43" s="6">
        <v>18.09</v>
      </c>
      <c r="F43" s="6">
        <v>19.73</v>
      </c>
      <c r="G43" s="6">
        <v>20.95</v>
      </c>
      <c r="H43" s="12">
        <v>13.25</v>
      </c>
      <c r="I43" s="6">
        <v>13.88</v>
      </c>
      <c r="J43" s="6">
        <v>14.77</v>
      </c>
      <c r="K43" s="6">
        <v>17.84</v>
      </c>
      <c r="L43" s="6">
        <v>19.57</v>
      </c>
      <c r="M43" s="13">
        <v>20.9</v>
      </c>
    </row>
    <row r="44" spans="1:13" ht="15.6" x14ac:dyDescent="0.25">
      <c r="A44" s="11">
        <v>3</v>
      </c>
      <c r="B44" s="6">
        <v>13.3</v>
      </c>
      <c r="C44" s="6">
        <v>13.94</v>
      </c>
      <c r="D44" s="6">
        <v>14.83</v>
      </c>
      <c r="E44" s="6">
        <v>17.850000000000001</v>
      </c>
      <c r="F44" s="6">
        <v>19.5</v>
      </c>
      <c r="G44" s="6">
        <v>20.75</v>
      </c>
      <c r="H44" s="12">
        <v>13.11</v>
      </c>
      <c r="I44" s="6">
        <v>13.73</v>
      </c>
      <c r="J44" s="6">
        <v>14.6</v>
      </c>
      <c r="K44" s="6">
        <v>17.64</v>
      </c>
      <c r="L44" s="6">
        <v>19.38</v>
      </c>
      <c r="M44" s="13">
        <v>20.74</v>
      </c>
    </row>
    <row r="45" spans="1:13" ht="15.6" x14ac:dyDescent="0.25">
      <c r="A45" s="11">
        <v>3.5</v>
      </c>
      <c r="B45" s="6">
        <v>13.16</v>
      </c>
      <c r="C45" s="6">
        <v>13.79</v>
      </c>
      <c r="D45" s="6">
        <v>14.66</v>
      </c>
      <c r="E45" s="6">
        <v>17.66</v>
      </c>
      <c r="F45" s="6">
        <v>19.329999999999998</v>
      </c>
      <c r="G45" s="6">
        <v>20.61</v>
      </c>
      <c r="H45" s="12">
        <v>12.98</v>
      </c>
      <c r="I45" s="6">
        <v>13.59</v>
      </c>
      <c r="J45" s="6">
        <v>14.44</v>
      </c>
      <c r="K45" s="6">
        <v>17.48</v>
      </c>
      <c r="L45" s="6">
        <v>19.25</v>
      </c>
      <c r="M45" s="13">
        <v>20.65</v>
      </c>
    </row>
    <row r="46" spans="1:13" ht="15.6" x14ac:dyDescent="0.25">
      <c r="A46" s="11">
        <v>4</v>
      </c>
      <c r="B46" s="6">
        <v>13.04</v>
      </c>
      <c r="C46" s="6">
        <v>13.65</v>
      </c>
      <c r="D46" s="6">
        <v>14.51</v>
      </c>
      <c r="E46" s="6">
        <v>17.52</v>
      </c>
      <c r="F46" s="6">
        <v>19.23</v>
      </c>
      <c r="G46" s="6">
        <v>20.56</v>
      </c>
      <c r="H46" s="12">
        <v>12.85</v>
      </c>
      <c r="I46" s="6">
        <v>13.45</v>
      </c>
      <c r="J46" s="6">
        <v>14.3</v>
      </c>
      <c r="K46" s="6">
        <v>17.36</v>
      </c>
      <c r="L46" s="6">
        <v>19.16</v>
      </c>
      <c r="M46" s="13">
        <v>20.62</v>
      </c>
    </row>
    <row r="47" spans="1:13" ht="15.6" x14ac:dyDescent="0.25">
      <c r="A47" s="11">
        <v>4.5</v>
      </c>
      <c r="B47" s="6">
        <v>12.92</v>
      </c>
      <c r="C47" s="6">
        <v>13.53</v>
      </c>
      <c r="D47" s="6">
        <v>14.38</v>
      </c>
      <c r="E47" s="6">
        <v>17.43</v>
      </c>
      <c r="F47" s="6">
        <v>19.2</v>
      </c>
      <c r="G47" s="6">
        <v>20.6</v>
      </c>
      <c r="H47" s="12">
        <v>12.72</v>
      </c>
      <c r="I47" s="6">
        <v>13.31</v>
      </c>
      <c r="J47" s="6">
        <v>14.16</v>
      </c>
      <c r="K47" s="6">
        <v>17.27</v>
      </c>
      <c r="L47" s="6">
        <v>19.14</v>
      </c>
      <c r="M47" s="13">
        <v>20.67</v>
      </c>
    </row>
    <row r="48" spans="1:13" ht="15.6" x14ac:dyDescent="0.25">
      <c r="A48" s="11">
        <v>5</v>
      </c>
      <c r="B48" s="6">
        <v>12.8</v>
      </c>
      <c r="C48" s="6">
        <v>13.4</v>
      </c>
      <c r="D48" s="6">
        <v>14.26</v>
      </c>
      <c r="E48" s="6">
        <v>17.39</v>
      </c>
      <c r="F48" s="6">
        <v>19.27</v>
      </c>
      <c r="G48" s="6">
        <v>20.79</v>
      </c>
      <c r="H48" s="12">
        <v>12.59</v>
      </c>
      <c r="I48" s="6">
        <v>13.18</v>
      </c>
      <c r="J48" s="6">
        <v>14.04</v>
      </c>
      <c r="K48" s="6">
        <v>17.23</v>
      </c>
      <c r="L48" s="6">
        <v>19.2</v>
      </c>
      <c r="M48" s="13">
        <v>20.85</v>
      </c>
    </row>
    <row r="49" spans="1:13" ht="15.6" x14ac:dyDescent="0.25">
      <c r="A49" s="11">
        <v>5.5</v>
      </c>
      <c r="B49" s="6">
        <v>12.66</v>
      </c>
      <c r="C49" s="6">
        <v>13.27</v>
      </c>
      <c r="D49" s="6">
        <v>14.15</v>
      </c>
      <c r="E49" s="6">
        <v>17.420000000000002</v>
      </c>
      <c r="F49" s="6">
        <v>19.46</v>
      </c>
      <c r="G49" s="6">
        <v>21.15</v>
      </c>
      <c r="H49" s="12">
        <v>12.46</v>
      </c>
      <c r="I49" s="6">
        <v>13.06</v>
      </c>
      <c r="J49" s="6">
        <v>13.93</v>
      </c>
      <c r="K49" s="6">
        <v>17.25</v>
      </c>
      <c r="L49" s="6">
        <v>19.36</v>
      </c>
      <c r="M49" s="13">
        <v>21.16</v>
      </c>
    </row>
    <row r="50" spans="1:13" ht="15.6" x14ac:dyDescent="0.25">
      <c r="A50" s="11">
        <v>6</v>
      </c>
      <c r="B50" s="6">
        <v>12.54</v>
      </c>
      <c r="C50" s="6">
        <v>13.16</v>
      </c>
      <c r="D50" s="6">
        <v>14.06</v>
      </c>
      <c r="E50" s="6">
        <v>17.52</v>
      </c>
      <c r="F50" s="6">
        <v>19.760000000000002</v>
      </c>
      <c r="G50" s="6">
        <v>21.69</v>
      </c>
      <c r="H50" s="12">
        <v>12.34</v>
      </c>
      <c r="I50" s="6">
        <v>12.96</v>
      </c>
      <c r="J50" s="6">
        <v>13.85</v>
      </c>
      <c r="K50" s="6">
        <v>17.329999999999998</v>
      </c>
      <c r="L50" s="6">
        <v>19.62</v>
      </c>
      <c r="M50" s="13">
        <v>21.61</v>
      </c>
    </row>
    <row r="51" spans="1:13" ht="15.6" x14ac:dyDescent="0.25">
      <c r="A51" s="11">
        <v>6.5</v>
      </c>
      <c r="B51" s="6">
        <v>12.44</v>
      </c>
      <c r="C51" s="6">
        <v>13.07</v>
      </c>
      <c r="D51" s="6">
        <v>14</v>
      </c>
      <c r="E51" s="6">
        <v>17.670000000000002</v>
      </c>
      <c r="F51" s="6">
        <v>20.149999999999999</v>
      </c>
      <c r="G51" s="6">
        <v>22.35</v>
      </c>
      <c r="H51" s="12">
        <v>12.26</v>
      </c>
      <c r="I51" s="6">
        <v>12.89</v>
      </c>
      <c r="J51" s="6">
        <v>13.81</v>
      </c>
      <c r="K51" s="6">
        <v>17.48</v>
      </c>
      <c r="L51" s="6">
        <v>19.96</v>
      </c>
      <c r="M51" s="13">
        <v>22.19</v>
      </c>
    </row>
    <row r="52" spans="1:13" ht="15.6" x14ac:dyDescent="0.25">
      <c r="A52" s="11">
        <v>7</v>
      </c>
      <c r="B52" s="6">
        <v>12.39</v>
      </c>
      <c r="C52" s="6">
        <v>13.04</v>
      </c>
      <c r="D52" s="6">
        <v>14</v>
      </c>
      <c r="E52" s="6">
        <v>17.88</v>
      </c>
      <c r="F52" s="6">
        <v>20.59</v>
      </c>
      <c r="G52" s="6">
        <v>23.08</v>
      </c>
      <c r="H52" s="12">
        <v>12.23</v>
      </c>
      <c r="I52" s="6">
        <v>12.87</v>
      </c>
      <c r="J52" s="6">
        <v>13.83</v>
      </c>
      <c r="K52" s="6">
        <v>17.690000000000001</v>
      </c>
      <c r="L52" s="6">
        <v>20.39</v>
      </c>
      <c r="M52" s="13">
        <v>22.88</v>
      </c>
    </row>
    <row r="53" spans="1:13" ht="15.6" x14ac:dyDescent="0.25">
      <c r="A53" s="11">
        <v>7.5</v>
      </c>
      <c r="B53" s="6">
        <v>12.39</v>
      </c>
      <c r="C53" s="6">
        <v>13.06</v>
      </c>
      <c r="D53" s="6">
        <v>14.05</v>
      </c>
      <c r="E53" s="6">
        <v>18.12</v>
      </c>
      <c r="F53" s="6">
        <v>21.06</v>
      </c>
      <c r="G53" s="6">
        <v>23.83</v>
      </c>
      <c r="H53" s="12">
        <v>12.25</v>
      </c>
      <c r="I53" s="6">
        <v>12.91</v>
      </c>
      <c r="J53" s="6">
        <v>13.9</v>
      </c>
      <c r="K53" s="6">
        <v>17.96</v>
      </c>
      <c r="L53" s="6">
        <v>20.89</v>
      </c>
      <c r="M53" s="13">
        <v>23.65</v>
      </c>
    </row>
    <row r="54" spans="1:13" ht="15.6" x14ac:dyDescent="0.25">
      <c r="A54" s="11">
        <v>8</v>
      </c>
      <c r="B54" s="6">
        <v>12.43</v>
      </c>
      <c r="C54" s="6">
        <v>13.11</v>
      </c>
      <c r="D54" s="6">
        <v>14.13</v>
      </c>
      <c r="E54" s="6">
        <v>18.41</v>
      </c>
      <c r="F54" s="6">
        <v>21.56</v>
      </c>
      <c r="G54" s="6">
        <v>24.61</v>
      </c>
      <c r="H54" s="12">
        <v>12.3</v>
      </c>
      <c r="I54" s="6">
        <v>12.98</v>
      </c>
      <c r="J54" s="6">
        <v>14</v>
      </c>
      <c r="K54" s="6">
        <v>18.28</v>
      </c>
      <c r="L54" s="6">
        <v>21.44</v>
      </c>
      <c r="M54" s="13">
        <v>24.5</v>
      </c>
    </row>
    <row r="55" spans="1:13" ht="15.6" x14ac:dyDescent="0.25">
      <c r="A55" s="11">
        <v>8.5</v>
      </c>
      <c r="B55" s="6">
        <v>12.48</v>
      </c>
      <c r="C55" s="6">
        <v>13.19</v>
      </c>
      <c r="D55" s="6">
        <v>14.24</v>
      </c>
      <c r="E55" s="6">
        <v>18.73</v>
      </c>
      <c r="F55" s="6">
        <v>22.11</v>
      </c>
      <c r="G55" s="6">
        <v>25.45</v>
      </c>
      <c r="H55" s="12">
        <v>12.37</v>
      </c>
      <c r="I55" s="6">
        <v>13.07</v>
      </c>
      <c r="J55" s="6">
        <v>14.13</v>
      </c>
      <c r="K55" s="6">
        <v>18.63</v>
      </c>
      <c r="L55" s="6">
        <v>22.04</v>
      </c>
      <c r="M55" s="13">
        <v>25.42</v>
      </c>
    </row>
    <row r="56" spans="1:13" ht="15.6" x14ac:dyDescent="0.25">
      <c r="A56" s="11">
        <v>9</v>
      </c>
      <c r="B56" s="6">
        <v>12.54</v>
      </c>
      <c r="C56" s="6">
        <v>13.27</v>
      </c>
      <c r="D56" s="6">
        <v>14.36</v>
      </c>
      <c r="E56" s="6">
        <v>19.07</v>
      </c>
      <c r="F56" s="6">
        <v>22.71</v>
      </c>
      <c r="G56" s="6">
        <v>26.4</v>
      </c>
      <c r="H56" s="12">
        <v>12.44</v>
      </c>
      <c r="I56" s="6">
        <v>13.16</v>
      </c>
      <c r="J56" s="6">
        <v>14.26</v>
      </c>
      <c r="K56" s="6">
        <v>18.989999999999998</v>
      </c>
      <c r="L56" s="6">
        <v>22.66</v>
      </c>
      <c r="M56" s="13">
        <v>26.39</v>
      </c>
    </row>
    <row r="57" spans="1:13" ht="15.6" x14ac:dyDescent="0.25">
      <c r="A57" s="11">
        <v>9.5</v>
      </c>
      <c r="B57" s="6">
        <v>12.61</v>
      </c>
      <c r="C57" s="6">
        <v>13.36</v>
      </c>
      <c r="D57" s="6">
        <v>14.49</v>
      </c>
      <c r="E57" s="6">
        <v>19.43</v>
      </c>
      <c r="F57" s="6">
        <v>23.34</v>
      </c>
      <c r="G57" s="6">
        <v>27.39</v>
      </c>
      <c r="H57" s="12">
        <v>12.52</v>
      </c>
      <c r="I57" s="6">
        <v>13.27</v>
      </c>
      <c r="J57" s="6">
        <v>14.4</v>
      </c>
      <c r="K57" s="6">
        <v>19.38</v>
      </c>
      <c r="L57" s="6">
        <v>23.31</v>
      </c>
      <c r="M57" s="13">
        <v>27.38</v>
      </c>
    </row>
    <row r="58" spans="1:13" ht="15.6" x14ac:dyDescent="0.25">
      <c r="A58" s="11">
        <v>10</v>
      </c>
      <c r="B58" s="6">
        <v>12.7</v>
      </c>
      <c r="C58" s="6">
        <v>13.47</v>
      </c>
      <c r="D58" s="6">
        <v>14.63</v>
      </c>
      <c r="E58" s="6">
        <v>19.8</v>
      </c>
      <c r="F58" s="6">
        <v>23.96</v>
      </c>
      <c r="G58" s="6">
        <v>28.35</v>
      </c>
      <c r="H58" s="12">
        <v>12.63</v>
      </c>
      <c r="I58" s="6">
        <v>13.4</v>
      </c>
      <c r="J58" s="6">
        <v>14.58</v>
      </c>
      <c r="K58" s="6">
        <v>19.78</v>
      </c>
      <c r="L58" s="6">
        <v>23.97</v>
      </c>
      <c r="M58" s="13">
        <v>28.36</v>
      </c>
    </row>
    <row r="59" spans="1:13" ht="15.6" x14ac:dyDescent="0.25">
      <c r="A59" s="11">
        <v>10.5</v>
      </c>
      <c r="B59" s="6">
        <v>12.8</v>
      </c>
      <c r="C59" s="6">
        <v>13.59</v>
      </c>
      <c r="D59" s="6">
        <v>14.79</v>
      </c>
      <c r="E59" s="6">
        <v>20.149999999999999</v>
      </c>
      <c r="F59" s="6">
        <v>24.54</v>
      </c>
      <c r="G59" s="6">
        <v>29.22</v>
      </c>
      <c r="H59" s="12">
        <v>12.77</v>
      </c>
      <c r="I59" s="6">
        <v>13.57</v>
      </c>
      <c r="J59" s="6">
        <v>14.78</v>
      </c>
      <c r="K59" s="6">
        <v>20.21</v>
      </c>
      <c r="L59" s="6">
        <v>24.62</v>
      </c>
      <c r="M59" s="13">
        <v>29.28</v>
      </c>
    </row>
    <row r="60" spans="1:13" ht="15.6" x14ac:dyDescent="0.25">
      <c r="A60" s="11">
        <v>11</v>
      </c>
      <c r="B60" s="6">
        <v>12.91</v>
      </c>
      <c r="C60" s="6">
        <v>13.73</v>
      </c>
      <c r="D60" s="6">
        <v>14.96</v>
      </c>
      <c r="E60" s="6">
        <v>20.51</v>
      </c>
      <c r="F60" s="6">
        <v>25.07</v>
      </c>
      <c r="G60" s="6">
        <v>29.97</v>
      </c>
      <c r="H60" s="12">
        <v>12.94</v>
      </c>
      <c r="I60" s="6">
        <v>13.77</v>
      </c>
      <c r="J60" s="6">
        <v>15.03</v>
      </c>
      <c r="K60" s="6">
        <v>20.66</v>
      </c>
      <c r="L60" s="6">
        <v>25.25</v>
      </c>
      <c r="M60" s="13">
        <v>30.14</v>
      </c>
    </row>
    <row r="61" spans="1:13" ht="15.6" x14ac:dyDescent="0.25">
      <c r="A61" s="11">
        <v>11.5</v>
      </c>
      <c r="B61" s="6">
        <v>13.05</v>
      </c>
      <c r="C61" s="6">
        <v>13.89</v>
      </c>
      <c r="D61" s="6">
        <v>15.15</v>
      </c>
      <c r="E61" s="6">
        <v>20.85</v>
      </c>
      <c r="F61" s="6">
        <v>25.56</v>
      </c>
      <c r="G61" s="6">
        <v>30.63</v>
      </c>
      <c r="H61" s="12">
        <v>13.15</v>
      </c>
      <c r="I61" s="6">
        <v>14</v>
      </c>
      <c r="J61" s="6">
        <v>15.3</v>
      </c>
      <c r="K61" s="6">
        <v>21.12</v>
      </c>
      <c r="L61" s="6">
        <v>25.87</v>
      </c>
      <c r="M61" s="13">
        <v>30.93</v>
      </c>
    </row>
    <row r="62" spans="1:13" ht="15.6" x14ac:dyDescent="0.25">
      <c r="A62" s="11">
        <v>12</v>
      </c>
      <c r="B62" s="6">
        <v>13.22</v>
      </c>
      <c r="C62" s="6">
        <v>14.07</v>
      </c>
      <c r="D62" s="6">
        <v>15.36</v>
      </c>
      <c r="E62" s="6">
        <v>21.2</v>
      </c>
      <c r="F62" s="6">
        <v>26.02</v>
      </c>
      <c r="G62" s="6">
        <v>31.21</v>
      </c>
      <c r="H62" s="12">
        <v>13.38</v>
      </c>
      <c r="I62" s="6">
        <v>14.26</v>
      </c>
      <c r="J62" s="6">
        <v>15.59</v>
      </c>
      <c r="K62" s="6">
        <v>21.59</v>
      </c>
      <c r="L62" s="6">
        <v>26.47</v>
      </c>
      <c r="M62" s="13">
        <v>31.66</v>
      </c>
    </row>
    <row r="63" spans="1:13" ht="15.6" x14ac:dyDescent="0.25">
      <c r="A63" s="11">
        <v>12.5</v>
      </c>
      <c r="B63" s="6">
        <v>13.4</v>
      </c>
      <c r="C63" s="6">
        <v>14.27</v>
      </c>
      <c r="D63" s="6">
        <v>15.59</v>
      </c>
      <c r="E63" s="6">
        <v>21.54</v>
      </c>
      <c r="F63" s="6">
        <v>26.45</v>
      </c>
      <c r="G63" s="6">
        <v>31.73</v>
      </c>
      <c r="H63" s="12">
        <v>13.64</v>
      </c>
      <c r="I63" s="6">
        <v>14.54</v>
      </c>
      <c r="J63" s="6">
        <v>15.91</v>
      </c>
      <c r="K63" s="6">
        <v>22.05</v>
      </c>
      <c r="L63" s="6">
        <v>27.04</v>
      </c>
      <c r="M63" s="13">
        <v>32.33</v>
      </c>
    </row>
    <row r="64" spans="1:13" ht="15.6" x14ac:dyDescent="0.25">
      <c r="A64" s="11">
        <v>13</v>
      </c>
      <c r="B64" s="6">
        <v>13.61</v>
      </c>
      <c r="C64" s="6">
        <v>14.5</v>
      </c>
      <c r="D64" s="6">
        <v>15.84</v>
      </c>
      <c r="E64" s="6">
        <v>21.89</v>
      </c>
      <c r="F64" s="6">
        <v>26.87</v>
      </c>
      <c r="G64" s="6">
        <v>32.19</v>
      </c>
      <c r="H64" s="12">
        <v>13.92</v>
      </c>
      <c r="I64" s="6">
        <v>14.84</v>
      </c>
      <c r="J64" s="6">
        <v>16.23</v>
      </c>
      <c r="K64" s="6">
        <v>22.49</v>
      </c>
      <c r="L64" s="6">
        <v>27.57</v>
      </c>
      <c r="M64" s="13">
        <v>32.909999999999997</v>
      </c>
    </row>
    <row r="65" spans="1:13" ht="15.6" x14ac:dyDescent="0.25">
      <c r="A65" s="11">
        <v>13.5</v>
      </c>
      <c r="B65" s="6">
        <v>13.84</v>
      </c>
      <c r="C65" s="6">
        <v>14.74</v>
      </c>
      <c r="D65" s="6">
        <v>16.11</v>
      </c>
      <c r="E65" s="6">
        <v>22.25</v>
      </c>
      <c r="F65" s="6">
        <v>27.26</v>
      </c>
      <c r="G65" s="6">
        <v>32.61</v>
      </c>
      <c r="H65" s="12">
        <v>14.2</v>
      </c>
      <c r="I65" s="6">
        <v>15.13</v>
      </c>
      <c r="J65" s="6">
        <v>16.55</v>
      </c>
      <c r="K65" s="6">
        <v>22.9</v>
      </c>
      <c r="L65" s="6">
        <v>28.03</v>
      </c>
      <c r="M65" s="13">
        <v>33.39</v>
      </c>
    </row>
    <row r="66" spans="1:13" ht="15.6" x14ac:dyDescent="0.25">
      <c r="A66" s="11">
        <v>14</v>
      </c>
      <c r="B66" s="6">
        <v>14.09</v>
      </c>
      <c r="C66" s="6">
        <v>15.01</v>
      </c>
      <c r="D66" s="6">
        <v>16.39</v>
      </c>
      <c r="E66" s="6">
        <v>22.6</v>
      </c>
      <c r="F66" s="6">
        <v>27.64</v>
      </c>
      <c r="G66" s="6">
        <v>32.979999999999997</v>
      </c>
      <c r="H66" s="12">
        <v>14.47</v>
      </c>
      <c r="I66" s="6">
        <v>15.43</v>
      </c>
      <c r="J66" s="6">
        <v>16.86</v>
      </c>
      <c r="K66" s="6">
        <v>23.27</v>
      </c>
      <c r="L66" s="6">
        <v>28.42</v>
      </c>
      <c r="M66" s="13">
        <v>33.78</v>
      </c>
    </row>
    <row r="67" spans="1:13" ht="15.6" x14ac:dyDescent="0.25">
      <c r="A67" s="11">
        <v>14.5</v>
      </c>
      <c r="B67" s="6">
        <v>14.35</v>
      </c>
      <c r="C67" s="6">
        <v>15.28</v>
      </c>
      <c r="D67" s="6">
        <v>16.690000000000001</v>
      </c>
      <c r="E67" s="6">
        <v>22.95</v>
      </c>
      <c r="F67" s="6">
        <v>28</v>
      </c>
      <c r="G67" s="6">
        <v>33.29</v>
      </c>
      <c r="H67" s="12">
        <v>14.74</v>
      </c>
      <c r="I67" s="6">
        <v>15.71</v>
      </c>
      <c r="J67" s="6">
        <v>17.16</v>
      </c>
      <c r="K67" s="6">
        <v>23.6</v>
      </c>
      <c r="L67" s="6">
        <v>28.74</v>
      </c>
      <c r="M67" s="13">
        <v>34.07</v>
      </c>
    </row>
    <row r="68" spans="1:13" ht="15.6" x14ac:dyDescent="0.25">
      <c r="A68" s="11">
        <v>15</v>
      </c>
      <c r="B68" s="6">
        <v>14.61</v>
      </c>
      <c r="C68" s="6">
        <v>15.55</v>
      </c>
      <c r="D68" s="6">
        <v>16.98</v>
      </c>
      <c r="E68" s="6">
        <v>23.28</v>
      </c>
      <c r="F68" s="6">
        <v>28.32</v>
      </c>
      <c r="G68" s="6">
        <v>33.56</v>
      </c>
      <c r="H68" s="12">
        <v>15</v>
      </c>
      <c r="I68" s="6">
        <v>15.97</v>
      </c>
      <c r="J68" s="6">
        <v>17.43</v>
      </c>
      <c r="K68" s="6">
        <v>23.89</v>
      </c>
      <c r="L68" s="6">
        <v>29.01</v>
      </c>
      <c r="M68" s="13">
        <v>34.28</v>
      </c>
    </row>
    <row r="69" spans="1:13" ht="15.6" x14ac:dyDescent="0.25">
      <c r="A69" s="11">
        <v>15.5</v>
      </c>
      <c r="B69" s="6">
        <v>14.87</v>
      </c>
      <c r="C69" s="6">
        <v>15.82</v>
      </c>
      <c r="D69" s="6">
        <v>17.260000000000002</v>
      </c>
      <c r="E69" s="6">
        <v>23.59</v>
      </c>
      <c r="F69" s="6">
        <v>28.61</v>
      </c>
      <c r="G69" s="6">
        <v>33.78</v>
      </c>
      <c r="H69" s="12">
        <v>15.24</v>
      </c>
      <c r="I69" s="6">
        <v>16.21</v>
      </c>
      <c r="J69" s="6">
        <v>17.68</v>
      </c>
      <c r="K69" s="6">
        <v>24.13</v>
      </c>
      <c r="L69" s="6">
        <v>29.22</v>
      </c>
      <c r="M69" s="13">
        <v>34.43</v>
      </c>
    </row>
    <row r="70" spans="1:13" ht="15.6" x14ac:dyDescent="0.25">
      <c r="A70" s="11">
        <v>16</v>
      </c>
      <c r="B70" s="6">
        <v>15.12</v>
      </c>
      <c r="C70" s="6">
        <v>16.079999999999998</v>
      </c>
      <c r="D70" s="6">
        <v>17.53</v>
      </c>
      <c r="E70" s="6">
        <v>23.89</v>
      </c>
      <c r="F70" s="6">
        <v>28.88</v>
      </c>
      <c r="G70" s="6">
        <v>33.979999999999997</v>
      </c>
      <c r="H70" s="12">
        <v>15.45</v>
      </c>
      <c r="I70" s="6">
        <v>16.420000000000002</v>
      </c>
      <c r="J70" s="6">
        <v>17.899999999999999</v>
      </c>
      <c r="K70" s="6">
        <v>24.34</v>
      </c>
      <c r="L70" s="6">
        <v>29.4</v>
      </c>
      <c r="M70" s="13">
        <v>34.549999999999997</v>
      </c>
    </row>
    <row r="71" spans="1:13" ht="15.6" x14ac:dyDescent="0.25">
      <c r="A71" s="11">
        <v>16.5</v>
      </c>
      <c r="B71" s="6">
        <v>15.36</v>
      </c>
      <c r="C71" s="6">
        <v>16.329999999999998</v>
      </c>
      <c r="D71" s="6">
        <v>17.79</v>
      </c>
      <c r="E71" s="6">
        <v>24.18</v>
      </c>
      <c r="F71" s="6">
        <v>29.15</v>
      </c>
      <c r="G71" s="6">
        <v>34.19</v>
      </c>
      <c r="H71" s="12">
        <v>15.63</v>
      </c>
      <c r="I71" s="6">
        <v>16.61</v>
      </c>
      <c r="J71" s="6">
        <v>18.079999999999998</v>
      </c>
      <c r="K71" s="6">
        <v>24.53</v>
      </c>
      <c r="L71" s="6">
        <v>29.55</v>
      </c>
      <c r="M71" s="13">
        <v>34.64</v>
      </c>
    </row>
    <row r="72" spans="1:13" ht="15.6" x14ac:dyDescent="0.25">
      <c r="A72" s="11">
        <v>17</v>
      </c>
      <c r="B72" s="6">
        <v>15.59</v>
      </c>
      <c r="C72" s="6">
        <v>16.57</v>
      </c>
      <c r="D72" s="6">
        <v>18.04</v>
      </c>
      <c r="E72" s="6">
        <v>24.46</v>
      </c>
      <c r="F72" s="6">
        <v>29.43</v>
      </c>
      <c r="G72" s="6">
        <v>34.43</v>
      </c>
      <c r="H72" s="12">
        <v>15.78</v>
      </c>
      <c r="I72" s="6">
        <v>16.760000000000002</v>
      </c>
      <c r="J72" s="6">
        <v>18.239999999999998</v>
      </c>
      <c r="K72" s="6">
        <v>24.7</v>
      </c>
      <c r="L72" s="6">
        <v>29.7</v>
      </c>
      <c r="M72" s="13">
        <v>34.75</v>
      </c>
    </row>
    <row r="73" spans="1:13" ht="15.6" x14ac:dyDescent="0.25">
      <c r="A73" s="11">
        <v>17.5</v>
      </c>
      <c r="B73" s="6">
        <v>15.8</v>
      </c>
      <c r="C73" s="6">
        <v>16.79</v>
      </c>
      <c r="D73" s="6">
        <v>18.28</v>
      </c>
      <c r="E73" s="6">
        <v>24.73</v>
      </c>
      <c r="F73" s="6">
        <v>29.71</v>
      </c>
      <c r="G73" s="6">
        <v>34.71</v>
      </c>
      <c r="H73" s="12">
        <v>15.9</v>
      </c>
      <c r="I73" s="6">
        <v>16.89</v>
      </c>
      <c r="J73" s="6">
        <v>18.38</v>
      </c>
      <c r="K73" s="6">
        <v>24.85</v>
      </c>
      <c r="L73" s="6">
        <v>29.85</v>
      </c>
      <c r="M73" s="13">
        <v>34.869999999999997</v>
      </c>
    </row>
    <row r="74" spans="1:13" ht="16.2" thickBot="1" x14ac:dyDescent="0.3">
      <c r="A74" s="14">
        <v>18</v>
      </c>
      <c r="B74" s="7">
        <v>16</v>
      </c>
      <c r="C74" s="7">
        <v>17</v>
      </c>
      <c r="D74" s="7">
        <v>18.5</v>
      </c>
      <c r="E74" s="7">
        <v>25</v>
      </c>
      <c r="F74" s="7">
        <v>30</v>
      </c>
      <c r="G74" s="7">
        <v>35</v>
      </c>
      <c r="H74" s="15">
        <v>16</v>
      </c>
      <c r="I74" s="7">
        <v>17</v>
      </c>
      <c r="J74" s="7">
        <v>18.5</v>
      </c>
      <c r="K74" s="7">
        <v>25</v>
      </c>
      <c r="L74" s="7">
        <v>30</v>
      </c>
      <c r="M74" s="10">
        <v>35</v>
      </c>
    </row>
    <row r="75" spans="1:13" ht="16.2" thickBot="1" x14ac:dyDescent="0.3">
      <c r="A75" s="11">
        <v>18.5</v>
      </c>
      <c r="F75" s="7">
        <v>30</v>
      </c>
      <c r="L75" s="7">
        <v>30</v>
      </c>
    </row>
    <row r="76" spans="1:13" ht="16.2" thickBot="1" x14ac:dyDescent="0.3">
      <c r="A76" s="11">
        <v>19</v>
      </c>
      <c r="F76" s="7">
        <v>30</v>
      </c>
      <c r="L76" s="7">
        <v>30</v>
      </c>
    </row>
  </sheetData>
  <mergeCells count="5">
    <mergeCell ref="B1:D1"/>
    <mergeCell ref="E1:G1"/>
    <mergeCell ref="A40:A41"/>
    <mergeCell ref="B40:G40"/>
    <mergeCell ref="H40:M4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E35"/>
  <sheetViews>
    <sheetView workbookViewId="0">
      <selection activeCell="E34" sqref="E34"/>
    </sheetView>
  </sheetViews>
  <sheetFormatPr defaultRowHeight="13.2" x14ac:dyDescent="0.25"/>
  <sheetData>
    <row r="1" spans="1:5" x14ac:dyDescent="0.25">
      <c r="A1" s="32" t="s">
        <v>22</v>
      </c>
      <c r="B1" s="34" t="s">
        <v>23</v>
      </c>
      <c r="C1" s="35"/>
      <c r="D1" s="34" t="s">
        <v>24</v>
      </c>
      <c r="E1" s="35"/>
    </row>
    <row r="2" spans="1:5" x14ac:dyDescent="0.25">
      <c r="A2" s="33"/>
      <c r="B2" s="1" t="s">
        <v>25</v>
      </c>
      <c r="C2" s="1" t="s">
        <v>26</v>
      </c>
      <c r="D2" s="1" t="s">
        <v>25</v>
      </c>
      <c r="E2" s="1" t="s">
        <v>26</v>
      </c>
    </row>
    <row r="3" spans="1:5" x14ac:dyDescent="0.25">
      <c r="A3" s="2">
        <v>2</v>
      </c>
      <c r="B3" s="1">
        <v>18.41</v>
      </c>
      <c r="C3" s="1">
        <v>18.02</v>
      </c>
      <c r="D3" s="1">
        <v>20.09</v>
      </c>
      <c r="E3" s="1">
        <v>19.809999999999999</v>
      </c>
    </row>
    <row r="4" spans="1:5" x14ac:dyDescent="0.25">
      <c r="A4" s="2">
        <v>2.5</v>
      </c>
      <c r="B4" s="1">
        <v>18.13</v>
      </c>
      <c r="C4" s="1">
        <v>17.760000000000002</v>
      </c>
      <c r="D4" s="1">
        <v>19.8</v>
      </c>
      <c r="E4" s="1">
        <v>19.55</v>
      </c>
    </row>
    <row r="5" spans="1:5" x14ac:dyDescent="0.25">
      <c r="A5" s="2">
        <v>3</v>
      </c>
      <c r="B5" s="1">
        <v>17.89</v>
      </c>
      <c r="C5" s="1">
        <v>17.559999999999999</v>
      </c>
      <c r="D5" s="1">
        <v>19.57</v>
      </c>
      <c r="E5" s="1">
        <v>19.36</v>
      </c>
    </row>
    <row r="6" spans="1:5" x14ac:dyDescent="0.25">
      <c r="A6" s="2">
        <v>3.5</v>
      </c>
      <c r="B6" s="1">
        <v>17.690000000000001</v>
      </c>
      <c r="C6" s="1">
        <v>17.399999999999999</v>
      </c>
      <c r="D6" s="1">
        <v>19.39</v>
      </c>
      <c r="E6" s="1">
        <v>19.23</v>
      </c>
    </row>
    <row r="7" spans="1:5" x14ac:dyDescent="0.25">
      <c r="A7" s="2">
        <v>4</v>
      </c>
      <c r="B7" s="1">
        <v>17.55</v>
      </c>
      <c r="C7" s="1">
        <v>17.28</v>
      </c>
      <c r="D7" s="1">
        <v>19.29</v>
      </c>
      <c r="E7" s="1">
        <v>19.149999999999999</v>
      </c>
    </row>
    <row r="8" spans="1:5" x14ac:dyDescent="0.25">
      <c r="A8" s="2">
        <v>4.5</v>
      </c>
      <c r="B8" s="1">
        <v>17.47</v>
      </c>
      <c r="C8" s="1">
        <v>17.190000000000001</v>
      </c>
      <c r="D8" s="1">
        <v>19.260000000000002</v>
      </c>
      <c r="E8" s="1">
        <v>19.12</v>
      </c>
    </row>
    <row r="9" spans="1:5" x14ac:dyDescent="0.25">
      <c r="A9" s="2">
        <v>5</v>
      </c>
      <c r="B9" s="1">
        <v>17.420000000000002</v>
      </c>
      <c r="C9" s="1">
        <v>17.149999999999999</v>
      </c>
      <c r="D9" s="1">
        <v>19.3</v>
      </c>
      <c r="E9" s="1">
        <v>19.170000000000002</v>
      </c>
    </row>
    <row r="10" spans="1:5" x14ac:dyDescent="0.25">
      <c r="A10" s="2">
        <v>5.5</v>
      </c>
      <c r="B10" s="1">
        <v>17.45</v>
      </c>
      <c r="C10" s="1">
        <v>17.2</v>
      </c>
      <c r="D10" s="1">
        <v>19.47</v>
      </c>
      <c r="E10" s="1">
        <v>19.34</v>
      </c>
    </row>
    <row r="11" spans="1:5" x14ac:dyDescent="0.25">
      <c r="A11" s="2">
        <v>6</v>
      </c>
      <c r="B11" s="1">
        <v>17.55</v>
      </c>
      <c r="C11" s="1">
        <v>17.34</v>
      </c>
      <c r="D11" s="1">
        <v>19.78</v>
      </c>
      <c r="E11" s="1">
        <v>19.649999999999999</v>
      </c>
    </row>
    <row r="12" spans="1:5" x14ac:dyDescent="0.25">
      <c r="A12" s="2">
        <v>6.5</v>
      </c>
      <c r="B12" s="1">
        <v>17.71</v>
      </c>
      <c r="C12" s="1">
        <v>17.53</v>
      </c>
      <c r="D12" s="1">
        <v>20.23</v>
      </c>
      <c r="E12" s="1">
        <v>20.079999999999998</v>
      </c>
    </row>
    <row r="13" spans="1:5" x14ac:dyDescent="0.25">
      <c r="A13" s="2">
        <v>7</v>
      </c>
      <c r="B13" s="1">
        <v>17.920000000000002</v>
      </c>
      <c r="C13" s="1">
        <v>17.75</v>
      </c>
      <c r="D13" s="1">
        <v>20.63</v>
      </c>
      <c r="E13" s="1">
        <v>20.51</v>
      </c>
    </row>
    <row r="14" spans="1:5" x14ac:dyDescent="0.25">
      <c r="A14" s="2">
        <v>7.5</v>
      </c>
      <c r="B14" s="1">
        <v>18.16</v>
      </c>
      <c r="C14" s="1">
        <v>18.03</v>
      </c>
      <c r="D14" s="1">
        <v>21.09</v>
      </c>
      <c r="E14" s="1">
        <v>21.01</v>
      </c>
    </row>
    <row r="15" spans="1:5" x14ac:dyDescent="0.25">
      <c r="A15" s="2">
        <v>8</v>
      </c>
      <c r="B15" s="1">
        <v>18.440000000000001</v>
      </c>
      <c r="C15" s="1">
        <v>18.350000000000001</v>
      </c>
      <c r="D15" s="1">
        <v>21.6</v>
      </c>
      <c r="E15" s="1">
        <v>21.57</v>
      </c>
    </row>
    <row r="16" spans="1:5" x14ac:dyDescent="0.25">
      <c r="A16" s="2">
        <v>8.5</v>
      </c>
      <c r="B16" s="1">
        <v>18.760000000000002</v>
      </c>
      <c r="C16" s="1">
        <v>18.690000000000001</v>
      </c>
      <c r="D16" s="1">
        <v>22.17</v>
      </c>
      <c r="E16" s="1">
        <v>22.18</v>
      </c>
    </row>
    <row r="17" spans="1:5" x14ac:dyDescent="0.25">
      <c r="A17" s="2">
        <v>9</v>
      </c>
      <c r="B17" s="1">
        <v>19.100000000000001</v>
      </c>
      <c r="C17" s="1">
        <v>19.07</v>
      </c>
      <c r="D17" s="1">
        <v>22.77</v>
      </c>
      <c r="E17" s="1">
        <v>22.81</v>
      </c>
    </row>
    <row r="18" spans="1:5" x14ac:dyDescent="0.25">
      <c r="A18" s="2">
        <v>9.5</v>
      </c>
      <c r="B18" s="1">
        <v>19.46</v>
      </c>
      <c r="C18" s="1">
        <v>19.45</v>
      </c>
      <c r="D18" s="1">
        <v>23.39</v>
      </c>
      <c r="E18" s="1">
        <v>23.46</v>
      </c>
    </row>
    <row r="19" spans="1:5" x14ac:dyDescent="0.25">
      <c r="A19" s="2">
        <v>10</v>
      </c>
      <c r="B19" s="1">
        <v>19.84</v>
      </c>
      <c r="C19" s="1">
        <v>19.86</v>
      </c>
      <c r="D19" s="1">
        <v>24</v>
      </c>
      <c r="E19" s="1">
        <v>24.11</v>
      </c>
    </row>
    <row r="20" spans="1:5" x14ac:dyDescent="0.25">
      <c r="A20" s="2">
        <v>10.5</v>
      </c>
      <c r="B20" s="1">
        <v>20.2</v>
      </c>
      <c r="C20" s="1">
        <v>20.29</v>
      </c>
      <c r="D20" s="1">
        <v>24.57</v>
      </c>
      <c r="E20" s="1">
        <v>24.77</v>
      </c>
    </row>
    <row r="21" spans="1:5" x14ac:dyDescent="0.25">
      <c r="A21" s="2">
        <v>11</v>
      </c>
      <c r="B21" s="1">
        <v>20.55</v>
      </c>
      <c r="C21" s="1">
        <v>20.74</v>
      </c>
      <c r="D21" s="1">
        <v>25.1</v>
      </c>
      <c r="E21" s="1">
        <v>25.42</v>
      </c>
    </row>
    <row r="22" spans="1:5" x14ac:dyDescent="0.25">
      <c r="A22" s="2">
        <v>11.5</v>
      </c>
      <c r="B22" s="1">
        <v>20.89</v>
      </c>
      <c r="C22" s="1">
        <v>21.2</v>
      </c>
      <c r="D22" s="1">
        <v>25.58</v>
      </c>
      <c r="E22" s="1">
        <v>26.05</v>
      </c>
    </row>
    <row r="23" spans="1:5" x14ac:dyDescent="0.25">
      <c r="A23" s="2">
        <v>12</v>
      </c>
      <c r="B23" s="1">
        <v>21.22</v>
      </c>
      <c r="C23" s="1">
        <v>21.68</v>
      </c>
      <c r="D23" s="1">
        <v>26.02</v>
      </c>
      <c r="E23" s="1">
        <v>26.67</v>
      </c>
    </row>
    <row r="24" spans="1:5" x14ac:dyDescent="0.25">
      <c r="A24" s="2">
        <v>12.5</v>
      </c>
      <c r="B24" s="1">
        <v>21.56</v>
      </c>
      <c r="C24" s="1">
        <v>22.14</v>
      </c>
      <c r="D24" s="1">
        <v>26.43</v>
      </c>
      <c r="E24" s="1">
        <v>27.24</v>
      </c>
    </row>
    <row r="25" spans="1:5" x14ac:dyDescent="0.25">
      <c r="A25" s="2">
        <v>13</v>
      </c>
      <c r="B25" s="1">
        <v>21.91</v>
      </c>
      <c r="C25" s="1">
        <v>22.58</v>
      </c>
      <c r="D25" s="1">
        <v>26.84</v>
      </c>
      <c r="E25" s="1">
        <v>27.76</v>
      </c>
    </row>
    <row r="26" spans="1:5" x14ac:dyDescent="0.25">
      <c r="A26" s="2">
        <v>13.5</v>
      </c>
      <c r="B26" s="1">
        <v>22.27</v>
      </c>
      <c r="C26" s="1">
        <v>22.98</v>
      </c>
      <c r="D26" s="1">
        <v>27.25</v>
      </c>
      <c r="E26" s="1">
        <v>28.2</v>
      </c>
    </row>
    <row r="27" spans="1:5" x14ac:dyDescent="0.25">
      <c r="A27" s="2">
        <v>14</v>
      </c>
      <c r="B27" s="1">
        <v>22.62</v>
      </c>
      <c r="C27" s="1">
        <v>23.34</v>
      </c>
      <c r="D27" s="1">
        <v>27.63</v>
      </c>
      <c r="E27" s="1">
        <v>28.57</v>
      </c>
    </row>
    <row r="28" spans="1:5" x14ac:dyDescent="0.25">
      <c r="A28" s="2">
        <v>14.5</v>
      </c>
      <c r="B28" s="1">
        <v>22.96</v>
      </c>
      <c r="C28" s="1">
        <v>23.66</v>
      </c>
      <c r="D28" s="1">
        <v>27.98</v>
      </c>
      <c r="E28" s="1">
        <v>28.87</v>
      </c>
    </row>
    <row r="29" spans="1:5" x14ac:dyDescent="0.25">
      <c r="A29" s="2">
        <v>15</v>
      </c>
      <c r="B29" s="1">
        <v>23.29</v>
      </c>
      <c r="C29" s="1">
        <v>23.94</v>
      </c>
      <c r="D29" s="1">
        <v>28.3</v>
      </c>
      <c r="E29" s="1">
        <v>29.11</v>
      </c>
    </row>
    <row r="30" spans="1:5" x14ac:dyDescent="0.25">
      <c r="A30" s="2">
        <v>15.5</v>
      </c>
      <c r="B30" s="1">
        <v>23.6</v>
      </c>
      <c r="C30" s="1">
        <v>24.17</v>
      </c>
      <c r="D30" s="1">
        <v>28.6</v>
      </c>
      <c r="E30" s="1">
        <v>29.29</v>
      </c>
    </row>
    <row r="31" spans="1:5" x14ac:dyDescent="0.25">
      <c r="A31" s="2">
        <v>16</v>
      </c>
      <c r="B31" s="1">
        <v>23.9</v>
      </c>
      <c r="C31" s="1">
        <v>24.37</v>
      </c>
      <c r="D31" s="1">
        <v>28.88</v>
      </c>
      <c r="E31" s="1">
        <v>29.43</v>
      </c>
    </row>
    <row r="32" spans="1:5" x14ac:dyDescent="0.25">
      <c r="A32" s="2">
        <v>16.5</v>
      </c>
      <c r="B32" s="1">
        <v>24.19</v>
      </c>
      <c r="C32" s="1">
        <v>24.54</v>
      </c>
      <c r="D32" s="1">
        <v>29.14</v>
      </c>
      <c r="E32" s="1">
        <v>29.56</v>
      </c>
    </row>
    <row r="33" spans="1:5" x14ac:dyDescent="0.25">
      <c r="A33" s="2">
        <v>17</v>
      </c>
      <c r="B33" s="1">
        <v>24.46</v>
      </c>
      <c r="C33" s="1">
        <v>24.7</v>
      </c>
      <c r="D33" s="1">
        <v>29.41</v>
      </c>
      <c r="E33" s="1">
        <v>29.69</v>
      </c>
    </row>
    <row r="34" spans="1:5" x14ac:dyDescent="0.25">
      <c r="A34" s="2">
        <v>17.5</v>
      </c>
      <c r="B34" s="1">
        <v>24.73</v>
      </c>
      <c r="C34" s="1">
        <v>24.85</v>
      </c>
      <c r="D34" s="1">
        <v>29.7</v>
      </c>
      <c r="E34" s="1">
        <v>29.84</v>
      </c>
    </row>
    <row r="35" spans="1:5" x14ac:dyDescent="0.25">
      <c r="A35" s="2">
        <v>18</v>
      </c>
      <c r="B35" s="1">
        <v>25</v>
      </c>
      <c r="C35" s="1">
        <v>25</v>
      </c>
      <c r="D35" s="1">
        <v>30</v>
      </c>
      <c r="E35" s="1">
        <v>30</v>
      </c>
    </row>
  </sheetData>
  <mergeCells count="3">
    <mergeCell ref="A1:A2"/>
    <mergeCell ref="B1:C1"/>
    <mergeCell ref="D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92D050"/>
  </sheetPr>
  <dimension ref="A1:T724"/>
  <sheetViews>
    <sheetView tabSelected="1" zoomScaleNormal="100" workbookViewId="0">
      <pane ySplit="1" topLeftCell="A2" activePane="bottomLeft" state="frozen"/>
      <selection activeCell="ED1" sqref="ED1"/>
      <selection pane="bottomLeft" activeCell="C28" sqref="C28"/>
    </sheetView>
  </sheetViews>
  <sheetFormatPr defaultRowHeight="13.2" x14ac:dyDescent="0.25"/>
  <cols>
    <col min="2" max="2" width="9.109375" style="21"/>
    <col min="3" max="3" width="9.33203125" style="21" customWidth="1"/>
    <col min="4" max="4" width="9.33203125" style="21" bestFit="1" customWidth="1"/>
    <col min="5" max="12" width="9.33203125" customWidth="1"/>
    <col min="13" max="15" width="12" customWidth="1"/>
    <col min="54" max="54" width="15" customWidth="1"/>
    <col min="59" max="59" width="10.88671875" customWidth="1"/>
    <col min="64" max="65" width="13.109375" customWidth="1"/>
    <col min="66" max="68" width="9.33203125" bestFit="1" customWidth="1"/>
    <col min="70" max="71" width="9.33203125" bestFit="1" customWidth="1"/>
    <col min="73" max="74" width="9.33203125" bestFit="1" customWidth="1"/>
    <col min="77" max="77" width="9.33203125" bestFit="1" customWidth="1"/>
    <col min="79" max="185" width="9.33203125" bestFit="1" customWidth="1"/>
    <col min="186" max="186" width="12" bestFit="1" customWidth="1"/>
    <col min="187" max="187" width="12" customWidth="1"/>
    <col min="188" max="191" width="9.33203125" bestFit="1" customWidth="1"/>
    <col min="193" max="217" width="9.33203125" bestFit="1" customWidth="1"/>
    <col min="218" max="218" width="9.33203125" customWidth="1"/>
    <col min="219" max="220" width="9.33203125" bestFit="1" customWidth="1"/>
    <col min="222" max="224" width="9.33203125" bestFit="1" customWidth="1"/>
    <col min="226" max="226" width="9.33203125" bestFit="1" customWidth="1"/>
    <col min="228" max="239" width="9.33203125" bestFit="1" customWidth="1"/>
    <col min="242" max="255" width="9.33203125" bestFit="1" customWidth="1"/>
    <col min="258" max="258" width="9.33203125" bestFit="1" customWidth="1"/>
    <col min="310" max="310" width="15" customWidth="1"/>
    <col min="315" max="315" width="10.88671875" customWidth="1"/>
    <col min="320" max="321" width="13.109375" customWidth="1"/>
    <col min="322" max="324" width="9.33203125" bestFit="1" customWidth="1"/>
    <col min="326" max="327" width="9.33203125" bestFit="1" customWidth="1"/>
    <col min="329" max="330" width="9.33203125" bestFit="1" customWidth="1"/>
    <col min="333" max="333" width="9.33203125" bestFit="1" customWidth="1"/>
    <col min="335" max="441" width="9.33203125" bestFit="1" customWidth="1"/>
    <col min="442" max="442" width="12" bestFit="1" customWidth="1"/>
    <col min="443" max="443" width="12" customWidth="1"/>
    <col min="444" max="447" width="9.33203125" bestFit="1" customWidth="1"/>
    <col min="449" max="473" width="9.33203125" bestFit="1" customWidth="1"/>
    <col min="474" max="474" width="9.33203125" customWidth="1"/>
    <col min="475" max="476" width="9.33203125" bestFit="1" customWidth="1"/>
    <col min="478" max="480" width="9.33203125" bestFit="1" customWidth="1"/>
    <col min="482" max="482" width="9.33203125" bestFit="1" customWidth="1"/>
    <col min="484" max="495" width="9.33203125" bestFit="1" customWidth="1"/>
    <col min="498" max="511" width="9.33203125" bestFit="1" customWidth="1"/>
    <col min="514" max="514" width="9.33203125" bestFit="1" customWidth="1"/>
    <col min="566" max="566" width="15" customWidth="1"/>
    <col min="571" max="571" width="10.88671875" customWidth="1"/>
    <col min="576" max="577" width="13.109375" customWidth="1"/>
    <col min="578" max="580" width="9.33203125" bestFit="1" customWidth="1"/>
    <col min="582" max="583" width="9.33203125" bestFit="1" customWidth="1"/>
    <col min="585" max="586" width="9.33203125" bestFit="1" customWidth="1"/>
    <col min="589" max="589" width="9.33203125" bestFit="1" customWidth="1"/>
    <col min="591" max="697" width="9.33203125" bestFit="1" customWidth="1"/>
    <col min="698" max="698" width="12" bestFit="1" customWidth="1"/>
    <col min="699" max="699" width="12" customWidth="1"/>
    <col min="700" max="703" width="9.33203125" bestFit="1" customWidth="1"/>
    <col min="705" max="729" width="9.33203125" bestFit="1" customWidth="1"/>
    <col min="730" max="730" width="9.33203125" customWidth="1"/>
    <col min="731" max="732" width="9.33203125" bestFit="1" customWidth="1"/>
    <col min="734" max="736" width="9.33203125" bestFit="1" customWidth="1"/>
    <col min="738" max="738" width="9.33203125" bestFit="1" customWidth="1"/>
    <col min="740" max="751" width="9.33203125" bestFit="1" customWidth="1"/>
    <col min="754" max="767" width="9.33203125" bestFit="1" customWidth="1"/>
    <col min="770" max="770" width="9.33203125" bestFit="1" customWidth="1"/>
    <col min="822" max="822" width="15" customWidth="1"/>
    <col min="827" max="827" width="10.88671875" customWidth="1"/>
    <col min="832" max="833" width="13.109375" customWidth="1"/>
    <col min="834" max="836" width="9.33203125" bestFit="1" customWidth="1"/>
    <col min="838" max="839" width="9.33203125" bestFit="1" customWidth="1"/>
    <col min="841" max="842" width="9.33203125" bestFit="1" customWidth="1"/>
    <col min="845" max="845" width="9.33203125" bestFit="1" customWidth="1"/>
    <col min="847" max="953" width="9.33203125" bestFit="1" customWidth="1"/>
    <col min="954" max="954" width="12" bestFit="1" customWidth="1"/>
    <col min="955" max="955" width="12" customWidth="1"/>
    <col min="956" max="959" width="9.33203125" bestFit="1" customWidth="1"/>
    <col min="961" max="985" width="9.33203125" bestFit="1" customWidth="1"/>
    <col min="986" max="986" width="9.33203125" customWidth="1"/>
    <col min="987" max="988" width="9.33203125" bestFit="1" customWidth="1"/>
    <col min="990" max="992" width="9.33203125" bestFit="1" customWidth="1"/>
    <col min="994" max="994" width="9.33203125" bestFit="1" customWidth="1"/>
    <col min="996" max="1007" width="9.33203125" bestFit="1" customWidth="1"/>
    <col min="1010" max="1023" width="9.33203125" bestFit="1" customWidth="1"/>
    <col min="1026" max="1026" width="9.33203125" bestFit="1" customWidth="1"/>
    <col min="1078" max="1078" width="15" customWidth="1"/>
    <col min="1083" max="1083" width="10.88671875" customWidth="1"/>
    <col min="1088" max="1089" width="13.109375" customWidth="1"/>
    <col min="1090" max="1092" width="9.33203125" bestFit="1" customWidth="1"/>
    <col min="1094" max="1095" width="9.33203125" bestFit="1" customWidth="1"/>
    <col min="1097" max="1098" width="9.33203125" bestFit="1" customWidth="1"/>
    <col min="1101" max="1101" width="9.33203125" bestFit="1" customWidth="1"/>
    <col min="1103" max="1209" width="9.33203125" bestFit="1" customWidth="1"/>
    <col min="1210" max="1210" width="12" bestFit="1" customWidth="1"/>
    <col min="1211" max="1211" width="12" customWidth="1"/>
    <col min="1212" max="1215" width="9.33203125" bestFit="1" customWidth="1"/>
    <col min="1217" max="1241" width="9.33203125" bestFit="1" customWidth="1"/>
    <col min="1242" max="1242" width="9.33203125" customWidth="1"/>
    <col min="1243" max="1244" width="9.33203125" bestFit="1" customWidth="1"/>
    <col min="1246" max="1248" width="9.33203125" bestFit="1" customWidth="1"/>
    <col min="1250" max="1250" width="9.33203125" bestFit="1" customWidth="1"/>
    <col min="1252" max="1263" width="9.33203125" bestFit="1" customWidth="1"/>
    <col min="1266" max="1279" width="9.33203125" bestFit="1" customWidth="1"/>
    <col min="1282" max="1282" width="9.33203125" bestFit="1" customWidth="1"/>
    <col min="1334" max="1334" width="15" customWidth="1"/>
    <col min="1339" max="1339" width="10.88671875" customWidth="1"/>
    <col min="1344" max="1345" width="13.109375" customWidth="1"/>
    <col min="1346" max="1348" width="9.33203125" bestFit="1" customWidth="1"/>
    <col min="1350" max="1351" width="9.33203125" bestFit="1" customWidth="1"/>
    <col min="1353" max="1354" width="9.33203125" bestFit="1" customWidth="1"/>
    <col min="1357" max="1357" width="9.33203125" bestFit="1" customWidth="1"/>
    <col min="1359" max="1465" width="9.33203125" bestFit="1" customWidth="1"/>
    <col min="1466" max="1466" width="12" bestFit="1" customWidth="1"/>
    <col min="1467" max="1467" width="12" customWidth="1"/>
    <col min="1468" max="1471" width="9.33203125" bestFit="1" customWidth="1"/>
    <col min="1473" max="1497" width="9.33203125" bestFit="1" customWidth="1"/>
    <col min="1498" max="1498" width="9.33203125" customWidth="1"/>
    <col min="1499" max="1500" width="9.33203125" bestFit="1" customWidth="1"/>
    <col min="1502" max="1504" width="9.33203125" bestFit="1" customWidth="1"/>
    <col min="1506" max="1506" width="9.33203125" bestFit="1" customWidth="1"/>
    <col min="1508" max="1519" width="9.33203125" bestFit="1" customWidth="1"/>
    <col min="1522" max="1535" width="9.33203125" bestFit="1" customWidth="1"/>
    <col min="1538" max="1538" width="9.33203125" bestFit="1" customWidth="1"/>
    <col min="1590" max="1590" width="15" customWidth="1"/>
    <col min="1595" max="1595" width="10.88671875" customWidth="1"/>
    <col min="1600" max="1601" width="13.109375" customWidth="1"/>
    <col min="1602" max="1604" width="9.33203125" bestFit="1" customWidth="1"/>
    <col min="1606" max="1607" width="9.33203125" bestFit="1" customWidth="1"/>
    <col min="1609" max="1610" width="9.33203125" bestFit="1" customWidth="1"/>
    <col min="1613" max="1613" width="9.33203125" bestFit="1" customWidth="1"/>
    <col min="1615" max="1721" width="9.33203125" bestFit="1" customWidth="1"/>
    <col min="1722" max="1722" width="12" bestFit="1" customWidth="1"/>
    <col min="1723" max="1723" width="12" customWidth="1"/>
    <col min="1724" max="1727" width="9.33203125" bestFit="1" customWidth="1"/>
    <col min="1729" max="1753" width="9.33203125" bestFit="1" customWidth="1"/>
    <col min="1754" max="1754" width="9.33203125" customWidth="1"/>
    <col min="1755" max="1756" width="9.33203125" bestFit="1" customWidth="1"/>
    <col min="1758" max="1760" width="9.33203125" bestFit="1" customWidth="1"/>
    <col min="1762" max="1762" width="9.33203125" bestFit="1" customWidth="1"/>
    <col min="1764" max="1775" width="9.33203125" bestFit="1" customWidth="1"/>
    <col min="1778" max="1791" width="9.33203125" bestFit="1" customWidth="1"/>
    <col min="1794" max="1794" width="9.33203125" bestFit="1" customWidth="1"/>
    <col min="1846" max="1846" width="15" customWidth="1"/>
    <col min="1851" max="1851" width="10.88671875" customWidth="1"/>
    <col min="1856" max="1857" width="13.109375" customWidth="1"/>
    <col min="1858" max="1860" width="9.33203125" bestFit="1" customWidth="1"/>
    <col min="1862" max="1863" width="9.33203125" bestFit="1" customWidth="1"/>
    <col min="1865" max="1866" width="9.33203125" bestFit="1" customWidth="1"/>
    <col min="1869" max="1869" width="9.33203125" bestFit="1" customWidth="1"/>
    <col min="1871" max="1977" width="9.33203125" bestFit="1" customWidth="1"/>
    <col min="1978" max="1978" width="12" bestFit="1" customWidth="1"/>
    <col min="1979" max="1979" width="12" customWidth="1"/>
    <col min="1980" max="1983" width="9.33203125" bestFit="1" customWidth="1"/>
    <col min="1985" max="2009" width="9.33203125" bestFit="1" customWidth="1"/>
    <col min="2010" max="2010" width="9.33203125" customWidth="1"/>
    <col min="2011" max="2012" width="9.33203125" bestFit="1" customWidth="1"/>
    <col min="2014" max="2016" width="9.33203125" bestFit="1" customWidth="1"/>
    <col min="2018" max="2018" width="9.33203125" bestFit="1" customWidth="1"/>
    <col min="2020" max="2031" width="9.33203125" bestFit="1" customWidth="1"/>
    <col min="2034" max="2047" width="9.33203125" bestFit="1" customWidth="1"/>
    <col min="2050" max="2050" width="9.33203125" bestFit="1" customWidth="1"/>
    <col min="2102" max="2102" width="15" customWidth="1"/>
    <col min="2107" max="2107" width="10.88671875" customWidth="1"/>
    <col min="2112" max="2113" width="13.109375" customWidth="1"/>
    <col min="2114" max="2116" width="9.33203125" bestFit="1" customWidth="1"/>
    <col min="2118" max="2119" width="9.33203125" bestFit="1" customWidth="1"/>
    <col min="2121" max="2122" width="9.33203125" bestFit="1" customWidth="1"/>
    <col min="2125" max="2125" width="9.33203125" bestFit="1" customWidth="1"/>
    <col min="2127" max="2233" width="9.33203125" bestFit="1" customWidth="1"/>
    <col min="2234" max="2234" width="12" bestFit="1" customWidth="1"/>
    <col min="2235" max="2235" width="12" customWidth="1"/>
    <col min="2236" max="2239" width="9.33203125" bestFit="1" customWidth="1"/>
    <col min="2241" max="2265" width="9.33203125" bestFit="1" customWidth="1"/>
    <col min="2266" max="2266" width="9.33203125" customWidth="1"/>
    <col min="2267" max="2268" width="9.33203125" bestFit="1" customWidth="1"/>
    <col min="2270" max="2272" width="9.33203125" bestFit="1" customWidth="1"/>
    <col min="2274" max="2274" width="9.33203125" bestFit="1" customWidth="1"/>
    <col min="2276" max="2287" width="9.33203125" bestFit="1" customWidth="1"/>
    <col min="2290" max="2303" width="9.33203125" bestFit="1" customWidth="1"/>
    <col min="2306" max="2306" width="9.33203125" bestFit="1" customWidth="1"/>
    <col min="2358" max="2358" width="15" customWidth="1"/>
    <col min="2363" max="2363" width="10.88671875" customWidth="1"/>
    <col min="2368" max="2369" width="13.109375" customWidth="1"/>
    <col min="2370" max="2372" width="9.33203125" bestFit="1" customWidth="1"/>
    <col min="2374" max="2375" width="9.33203125" bestFit="1" customWidth="1"/>
    <col min="2377" max="2378" width="9.33203125" bestFit="1" customWidth="1"/>
    <col min="2381" max="2381" width="9.33203125" bestFit="1" customWidth="1"/>
    <col min="2383" max="2489" width="9.33203125" bestFit="1" customWidth="1"/>
    <col min="2490" max="2490" width="12" bestFit="1" customWidth="1"/>
    <col min="2491" max="2491" width="12" customWidth="1"/>
    <col min="2492" max="2495" width="9.33203125" bestFit="1" customWidth="1"/>
    <col min="2497" max="2521" width="9.33203125" bestFit="1" customWidth="1"/>
    <col min="2522" max="2522" width="9.33203125" customWidth="1"/>
    <col min="2523" max="2524" width="9.33203125" bestFit="1" customWidth="1"/>
    <col min="2526" max="2528" width="9.33203125" bestFit="1" customWidth="1"/>
    <col min="2530" max="2530" width="9.33203125" bestFit="1" customWidth="1"/>
    <col min="2532" max="2543" width="9.33203125" bestFit="1" customWidth="1"/>
    <col min="2546" max="2559" width="9.33203125" bestFit="1" customWidth="1"/>
    <col min="2562" max="2562" width="9.33203125" bestFit="1" customWidth="1"/>
    <col min="2614" max="2614" width="15" customWidth="1"/>
    <col min="2619" max="2619" width="10.88671875" customWidth="1"/>
    <col min="2624" max="2625" width="13.109375" customWidth="1"/>
    <col min="2626" max="2628" width="9.33203125" bestFit="1" customWidth="1"/>
    <col min="2630" max="2631" width="9.33203125" bestFit="1" customWidth="1"/>
    <col min="2633" max="2634" width="9.33203125" bestFit="1" customWidth="1"/>
    <col min="2637" max="2637" width="9.33203125" bestFit="1" customWidth="1"/>
    <col min="2639" max="2745" width="9.33203125" bestFit="1" customWidth="1"/>
    <col min="2746" max="2746" width="12" bestFit="1" customWidth="1"/>
    <col min="2747" max="2747" width="12" customWidth="1"/>
    <col min="2748" max="2751" width="9.33203125" bestFit="1" customWidth="1"/>
    <col min="2753" max="2777" width="9.33203125" bestFit="1" customWidth="1"/>
    <col min="2778" max="2778" width="9.33203125" customWidth="1"/>
    <col min="2779" max="2780" width="9.33203125" bestFit="1" customWidth="1"/>
    <col min="2782" max="2784" width="9.33203125" bestFit="1" customWidth="1"/>
    <col min="2786" max="2786" width="9.33203125" bestFit="1" customWidth="1"/>
    <col min="2788" max="2799" width="9.33203125" bestFit="1" customWidth="1"/>
    <col min="2802" max="2815" width="9.33203125" bestFit="1" customWidth="1"/>
    <col min="2818" max="2818" width="9.33203125" bestFit="1" customWidth="1"/>
    <col min="2870" max="2870" width="15" customWidth="1"/>
    <col min="2875" max="2875" width="10.88671875" customWidth="1"/>
    <col min="2880" max="2881" width="13.109375" customWidth="1"/>
    <col min="2882" max="2884" width="9.33203125" bestFit="1" customWidth="1"/>
    <col min="2886" max="2887" width="9.33203125" bestFit="1" customWidth="1"/>
    <col min="2889" max="2890" width="9.33203125" bestFit="1" customWidth="1"/>
    <col min="2893" max="2893" width="9.33203125" bestFit="1" customWidth="1"/>
    <col min="2895" max="3001" width="9.33203125" bestFit="1" customWidth="1"/>
    <col min="3002" max="3002" width="12" bestFit="1" customWidth="1"/>
    <col min="3003" max="3003" width="12" customWidth="1"/>
    <col min="3004" max="3007" width="9.33203125" bestFit="1" customWidth="1"/>
    <col min="3009" max="3033" width="9.33203125" bestFit="1" customWidth="1"/>
    <col min="3034" max="3034" width="9.33203125" customWidth="1"/>
    <col min="3035" max="3036" width="9.33203125" bestFit="1" customWidth="1"/>
    <col min="3038" max="3040" width="9.33203125" bestFit="1" customWidth="1"/>
    <col min="3042" max="3042" width="9.33203125" bestFit="1" customWidth="1"/>
    <col min="3044" max="3055" width="9.33203125" bestFit="1" customWidth="1"/>
    <col min="3058" max="3071" width="9.33203125" bestFit="1" customWidth="1"/>
    <col min="3074" max="3074" width="9.33203125" bestFit="1" customWidth="1"/>
    <col min="3126" max="3126" width="15" customWidth="1"/>
    <col min="3131" max="3131" width="10.88671875" customWidth="1"/>
    <col min="3136" max="3137" width="13.109375" customWidth="1"/>
    <col min="3138" max="3140" width="9.33203125" bestFit="1" customWidth="1"/>
    <col min="3142" max="3143" width="9.33203125" bestFit="1" customWidth="1"/>
    <col min="3145" max="3146" width="9.33203125" bestFit="1" customWidth="1"/>
    <col min="3149" max="3149" width="9.33203125" bestFit="1" customWidth="1"/>
    <col min="3151" max="3257" width="9.33203125" bestFit="1" customWidth="1"/>
    <col min="3258" max="3258" width="12" bestFit="1" customWidth="1"/>
    <col min="3259" max="3259" width="12" customWidth="1"/>
    <col min="3260" max="3263" width="9.33203125" bestFit="1" customWidth="1"/>
    <col min="3265" max="3289" width="9.33203125" bestFit="1" customWidth="1"/>
    <col min="3290" max="3290" width="9.33203125" customWidth="1"/>
    <col min="3291" max="3292" width="9.33203125" bestFit="1" customWidth="1"/>
    <col min="3294" max="3296" width="9.33203125" bestFit="1" customWidth="1"/>
    <col min="3298" max="3298" width="9.33203125" bestFit="1" customWidth="1"/>
    <col min="3300" max="3311" width="9.33203125" bestFit="1" customWidth="1"/>
    <col min="3314" max="3327" width="9.33203125" bestFit="1" customWidth="1"/>
    <col min="3330" max="3330" width="9.33203125" bestFit="1" customWidth="1"/>
    <col min="3382" max="3382" width="15" customWidth="1"/>
    <col min="3387" max="3387" width="10.88671875" customWidth="1"/>
    <col min="3392" max="3393" width="13.109375" customWidth="1"/>
    <col min="3394" max="3396" width="9.33203125" bestFit="1" customWidth="1"/>
    <col min="3398" max="3399" width="9.33203125" bestFit="1" customWidth="1"/>
    <col min="3401" max="3402" width="9.33203125" bestFit="1" customWidth="1"/>
    <col min="3405" max="3405" width="9.33203125" bestFit="1" customWidth="1"/>
    <col min="3407" max="3513" width="9.33203125" bestFit="1" customWidth="1"/>
    <col min="3514" max="3514" width="12" bestFit="1" customWidth="1"/>
    <col min="3515" max="3515" width="12" customWidth="1"/>
    <col min="3516" max="3519" width="9.33203125" bestFit="1" customWidth="1"/>
    <col min="3521" max="3545" width="9.33203125" bestFit="1" customWidth="1"/>
    <col min="3546" max="3546" width="9.33203125" customWidth="1"/>
    <col min="3547" max="3548" width="9.33203125" bestFit="1" customWidth="1"/>
    <col min="3550" max="3552" width="9.33203125" bestFit="1" customWidth="1"/>
    <col min="3554" max="3554" width="9.33203125" bestFit="1" customWidth="1"/>
    <col min="3556" max="3567" width="9.33203125" bestFit="1" customWidth="1"/>
    <col min="3570" max="3583" width="9.33203125" bestFit="1" customWidth="1"/>
    <col min="3586" max="3586" width="9.33203125" bestFit="1" customWidth="1"/>
    <col min="3638" max="3638" width="15" customWidth="1"/>
    <col min="3643" max="3643" width="10.88671875" customWidth="1"/>
    <col min="3648" max="3649" width="13.109375" customWidth="1"/>
    <col min="3650" max="3652" width="9.33203125" bestFit="1" customWidth="1"/>
    <col min="3654" max="3655" width="9.33203125" bestFit="1" customWidth="1"/>
    <col min="3657" max="3658" width="9.33203125" bestFit="1" customWidth="1"/>
    <col min="3661" max="3661" width="9.33203125" bestFit="1" customWidth="1"/>
    <col min="3663" max="3769" width="9.33203125" bestFit="1" customWidth="1"/>
    <col min="3770" max="3770" width="12" bestFit="1" customWidth="1"/>
    <col min="3771" max="3771" width="12" customWidth="1"/>
    <col min="3772" max="3775" width="9.33203125" bestFit="1" customWidth="1"/>
    <col min="3777" max="3801" width="9.33203125" bestFit="1" customWidth="1"/>
    <col min="3802" max="3802" width="9.33203125" customWidth="1"/>
    <col min="3803" max="3804" width="9.33203125" bestFit="1" customWidth="1"/>
    <col min="3806" max="3808" width="9.33203125" bestFit="1" customWidth="1"/>
    <col min="3810" max="3810" width="9.33203125" bestFit="1" customWidth="1"/>
    <col min="3812" max="3823" width="9.33203125" bestFit="1" customWidth="1"/>
    <col min="3826" max="3839" width="9.33203125" bestFit="1" customWidth="1"/>
    <col min="3842" max="3842" width="9.33203125" bestFit="1" customWidth="1"/>
    <col min="3894" max="3894" width="15" customWidth="1"/>
    <col min="3899" max="3899" width="10.88671875" customWidth="1"/>
    <col min="3904" max="3905" width="13.109375" customWidth="1"/>
    <col min="3906" max="3908" width="9.33203125" bestFit="1" customWidth="1"/>
    <col min="3910" max="3911" width="9.33203125" bestFit="1" customWidth="1"/>
    <col min="3913" max="3914" width="9.33203125" bestFit="1" customWidth="1"/>
    <col min="3917" max="3917" width="9.33203125" bestFit="1" customWidth="1"/>
    <col min="3919" max="4025" width="9.33203125" bestFit="1" customWidth="1"/>
    <col min="4026" max="4026" width="12" bestFit="1" customWidth="1"/>
    <col min="4027" max="4027" width="12" customWidth="1"/>
    <col min="4028" max="4031" width="9.33203125" bestFit="1" customWidth="1"/>
    <col min="4033" max="4057" width="9.33203125" bestFit="1" customWidth="1"/>
    <col min="4058" max="4058" width="9.33203125" customWidth="1"/>
    <col min="4059" max="4060" width="9.33203125" bestFit="1" customWidth="1"/>
    <col min="4062" max="4064" width="9.33203125" bestFit="1" customWidth="1"/>
    <col min="4066" max="4066" width="9.33203125" bestFit="1" customWidth="1"/>
    <col min="4068" max="4079" width="9.33203125" bestFit="1" customWidth="1"/>
    <col min="4082" max="4095" width="9.33203125" bestFit="1" customWidth="1"/>
    <col min="4098" max="4098" width="9.33203125" bestFit="1" customWidth="1"/>
    <col min="4150" max="4150" width="15" customWidth="1"/>
    <col min="4155" max="4155" width="10.88671875" customWidth="1"/>
    <col min="4160" max="4161" width="13.109375" customWidth="1"/>
    <col min="4162" max="4164" width="9.33203125" bestFit="1" customWidth="1"/>
    <col min="4166" max="4167" width="9.33203125" bestFit="1" customWidth="1"/>
    <col min="4169" max="4170" width="9.33203125" bestFit="1" customWidth="1"/>
    <col min="4173" max="4173" width="9.33203125" bestFit="1" customWidth="1"/>
    <col min="4175" max="4281" width="9.33203125" bestFit="1" customWidth="1"/>
    <col min="4282" max="4282" width="12" bestFit="1" customWidth="1"/>
    <col min="4283" max="4283" width="12" customWidth="1"/>
    <col min="4284" max="4287" width="9.33203125" bestFit="1" customWidth="1"/>
    <col min="4289" max="4313" width="9.33203125" bestFit="1" customWidth="1"/>
    <col min="4314" max="4314" width="9.33203125" customWidth="1"/>
    <col min="4315" max="4316" width="9.33203125" bestFit="1" customWidth="1"/>
    <col min="4318" max="4320" width="9.33203125" bestFit="1" customWidth="1"/>
    <col min="4322" max="4322" width="9.33203125" bestFit="1" customWidth="1"/>
    <col min="4324" max="4335" width="9.33203125" bestFit="1" customWidth="1"/>
    <col min="4338" max="4351" width="9.33203125" bestFit="1" customWidth="1"/>
    <col min="4354" max="4354" width="9.33203125" bestFit="1" customWidth="1"/>
    <col min="4406" max="4406" width="15" customWidth="1"/>
    <col min="4411" max="4411" width="10.88671875" customWidth="1"/>
    <col min="4416" max="4417" width="13.109375" customWidth="1"/>
    <col min="4418" max="4420" width="9.33203125" bestFit="1" customWidth="1"/>
    <col min="4422" max="4423" width="9.33203125" bestFit="1" customWidth="1"/>
    <col min="4425" max="4426" width="9.33203125" bestFit="1" customWidth="1"/>
    <col min="4429" max="4429" width="9.33203125" bestFit="1" customWidth="1"/>
    <col min="4431" max="4537" width="9.33203125" bestFit="1" customWidth="1"/>
    <col min="4538" max="4538" width="12" bestFit="1" customWidth="1"/>
    <col min="4539" max="4539" width="12" customWidth="1"/>
    <col min="4540" max="4543" width="9.33203125" bestFit="1" customWidth="1"/>
    <col min="4545" max="4569" width="9.33203125" bestFit="1" customWidth="1"/>
    <col min="4570" max="4570" width="9.33203125" customWidth="1"/>
    <col min="4571" max="4572" width="9.33203125" bestFit="1" customWidth="1"/>
    <col min="4574" max="4576" width="9.33203125" bestFit="1" customWidth="1"/>
    <col min="4578" max="4578" width="9.33203125" bestFit="1" customWidth="1"/>
    <col min="4580" max="4591" width="9.33203125" bestFit="1" customWidth="1"/>
    <col min="4594" max="4607" width="9.33203125" bestFit="1" customWidth="1"/>
    <col min="4610" max="4610" width="9.33203125" bestFit="1" customWidth="1"/>
    <col min="4662" max="4662" width="15" customWidth="1"/>
    <col min="4667" max="4667" width="10.88671875" customWidth="1"/>
    <col min="4672" max="4673" width="13.109375" customWidth="1"/>
    <col min="4674" max="4676" width="9.33203125" bestFit="1" customWidth="1"/>
    <col min="4678" max="4679" width="9.33203125" bestFit="1" customWidth="1"/>
    <col min="4681" max="4682" width="9.33203125" bestFit="1" customWidth="1"/>
    <col min="4685" max="4685" width="9.33203125" bestFit="1" customWidth="1"/>
    <col min="4687" max="4793" width="9.33203125" bestFit="1" customWidth="1"/>
    <col min="4794" max="4794" width="12" bestFit="1" customWidth="1"/>
    <col min="4795" max="4795" width="12" customWidth="1"/>
    <col min="4796" max="4799" width="9.33203125" bestFit="1" customWidth="1"/>
    <col min="4801" max="4825" width="9.33203125" bestFit="1" customWidth="1"/>
    <col min="4826" max="4826" width="9.33203125" customWidth="1"/>
    <col min="4827" max="4828" width="9.33203125" bestFit="1" customWidth="1"/>
    <col min="4830" max="4832" width="9.33203125" bestFit="1" customWidth="1"/>
    <col min="4834" max="4834" width="9.33203125" bestFit="1" customWidth="1"/>
    <col min="4836" max="4847" width="9.33203125" bestFit="1" customWidth="1"/>
    <col min="4850" max="4863" width="9.33203125" bestFit="1" customWidth="1"/>
    <col min="4866" max="4866" width="9.33203125" bestFit="1" customWidth="1"/>
    <col min="4918" max="4918" width="15" customWidth="1"/>
    <col min="4923" max="4923" width="10.88671875" customWidth="1"/>
    <col min="4928" max="4929" width="13.109375" customWidth="1"/>
    <col min="4930" max="4932" width="9.33203125" bestFit="1" customWidth="1"/>
    <col min="4934" max="4935" width="9.33203125" bestFit="1" customWidth="1"/>
    <col min="4937" max="4938" width="9.33203125" bestFit="1" customWidth="1"/>
    <col min="4941" max="4941" width="9.33203125" bestFit="1" customWidth="1"/>
    <col min="4943" max="5049" width="9.33203125" bestFit="1" customWidth="1"/>
    <col min="5050" max="5050" width="12" bestFit="1" customWidth="1"/>
    <col min="5051" max="5051" width="12" customWidth="1"/>
    <col min="5052" max="5055" width="9.33203125" bestFit="1" customWidth="1"/>
    <col min="5057" max="5081" width="9.33203125" bestFit="1" customWidth="1"/>
    <col min="5082" max="5082" width="9.33203125" customWidth="1"/>
    <col min="5083" max="5084" width="9.33203125" bestFit="1" customWidth="1"/>
    <col min="5086" max="5088" width="9.33203125" bestFit="1" customWidth="1"/>
    <col min="5090" max="5090" width="9.33203125" bestFit="1" customWidth="1"/>
    <col min="5092" max="5103" width="9.33203125" bestFit="1" customWidth="1"/>
    <col min="5106" max="5119" width="9.33203125" bestFit="1" customWidth="1"/>
    <col min="5122" max="5122" width="9.33203125" bestFit="1" customWidth="1"/>
    <col min="5174" max="5174" width="15" customWidth="1"/>
    <col min="5179" max="5179" width="10.88671875" customWidth="1"/>
    <col min="5184" max="5185" width="13.109375" customWidth="1"/>
    <col min="5186" max="5188" width="9.33203125" bestFit="1" customWidth="1"/>
    <col min="5190" max="5191" width="9.33203125" bestFit="1" customWidth="1"/>
    <col min="5193" max="5194" width="9.33203125" bestFit="1" customWidth="1"/>
    <col min="5197" max="5197" width="9.33203125" bestFit="1" customWidth="1"/>
    <col min="5199" max="5305" width="9.33203125" bestFit="1" customWidth="1"/>
    <col min="5306" max="5306" width="12" bestFit="1" customWidth="1"/>
    <col min="5307" max="5307" width="12" customWidth="1"/>
    <col min="5308" max="5311" width="9.33203125" bestFit="1" customWidth="1"/>
    <col min="5313" max="5337" width="9.33203125" bestFit="1" customWidth="1"/>
    <col min="5338" max="5338" width="9.33203125" customWidth="1"/>
    <col min="5339" max="5340" width="9.33203125" bestFit="1" customWidth="1"/>
    <col min="5342" max="5344" width="9.33203125" bestFit="1" customWidth="1"/>
    <col min="5346" max="5346" width="9.33203125" bestFit="1" customWidth="1"/>
    <col min="5348" max="5359" width="9.33203125" bestFit="1" customWidth="1"/>
    <col min="5362" max="5375" width="9.33203125" bestFit="1" customWidth="1"/>
    <col min="5378" max="5378" width="9.33203125" bestFit="1" customWidth="1"/>
    <col min="5430" max="5430" width="15" customWidth="1"/>
    <col min="5435" max="5435" width="10.88671875" customWidth="1"/>
    <col min="5440" max="5441" width="13.109375" customWidth="1"/>
    <col min="5442" max="5444" width="9.33203125" bestFit="1" customWidth="1"/>
    <col min="5446" max="5447" width="9.33203125" bestFit="1" customWidth="1"/>
    <col min="5449" max="5450" width="9.33203125" bestFit="1" customWidth="1"/>
    <col min="5453" max="5453" width="9.33203125" bestFit="1" customWidth="1"/>
    <col min="5455" max="5561" width="9.33203125" bestFit="1" customWidth="1"/>
    <col min="5562" max="5562" width="12" bestFit="1" customWidth="1"/>
    <col min="5563" max="5563" width="12" customWidth="1"/>
    <col min="5564" max="5567" width="9.33203125" bestFit="1" customWidth="1"/>
    <col min="5569" max="5593" width="9.33203125" bestFit="1" customWidth="1"/>
    <col min="5594" max="5594" width="9.33203125" customWidth="1"/>
    <col min="5595" max="5596" width="9.33203125" bestFit="1" customWidth="1"/>
    <col min="5598" max="5600" width="9.33203125" bestFit="1" customWidth="1"/>
    <col min="5602" max="5602" width="9.33203125" bestFit="1" customWidth="1"/>
    <col min="5604" max="5615" width="9.33203125" bestFit="1" customWidth="1"/>
    <col min="5618" max="5631" width="9.33203125" bestFit="1" customWidth="1"/>
    <col min="5634" max="5634" width="9.33203125" bestFit="1" customWidth="1"/>
    <col min="5686" max="5686" width="15" customWidth="1"/>
    <col min="5691" max="5691" width="10.88671875" customWidth="1"/>
    <col min="5696" max="5697" width="13.109375" customWidth="1"/>
    <col min="5698" max="5700" width="9.33203125" bestFit="1" customWidth="1"/>
    <col min="5702" max="5703" width="9.33203125" bestFit="1" customWidth="1"/>
    <col min="5705" max="5706" width="9.33203125" bestFit="1" customWidth="1"/>
    <col min="5709" max="5709" width="9.33203125" bestFit="1" customWidth="1"/>
    <col min="5711" max="5817" width="9.33203125" bestFit="1" customWidth="1"/>
    <col min="5818" max="5818" width="12" bestFit="1" customWidth="1"/>
    <col min="5819" max="5819" width="12" customWidth="1"/>
    <col min="5820" max="5823" width="9.33203125" bestFit="1" customWidth="1"/>
    <col min="5825" max="5849" width="9.33203125" bestFit="1" customWidth="1"/>
    <col min="5850" max="5850" width="9.33203125" customWidth="1"/>
    <col min="5851" max="5852" width="9.33203125" bestFit="1" customWidth="1"/>
    <col min="5854" max="5856" width="9.33203125" bestFit="1" customWidth="1"/>
    <col min="5858" max="5858" width="9.33203125" bestFit="1" customWidth="1"/>
    <col min="5860" max="5871" width="9.33203125" bestFit="1" customWidth="1"/>
    <col min="5874" max="5887" width="9.33203125" bestFit="1" customWidth="1"/>
    <col min="5890" max="5890" width="9.33203125" bestFit="1" customWidth="1"/>
    <col min="5942" max="5942" width="15" customWidth="1"/>
    <col min="5947" max="5947" width="10.88671875" customWidth="1"/>
    <col min="5952" max="5953" width="13.109375" customWidth="1"/>
    <col min="5954" max="5956" width="9.33203125" bestFit="1" customWidth="1"/>
    <col min="5958" max="5959" width="9.33203125" bestFit="1" customWidth="1"/>
    <col min="5961" max="5962" width="9.33203125" bestFit="1" customWidth="1"/>
    <col min="5965" max="5965" width="9.33203125" bestFit="1" customWidth="1"/>
    <col min="5967" max="6073" width="9.33203125" bestFit="1" customWidth="1"/>
    <col min="6074" max="6074" width="12" bestFit="1" customWidth="1"/>
    <col min="6075" max="6075" width="12" customWidth="1"/>
    <col min="6076" max="6079" width="9.33203125" bestFit="1" customWidth="1"/>
    <col min="6081" max="6105" width="9.33203125" bestFit="1" customWidth="1"/>
    <col min="6106" max="6106" width="9.33203125" customWidth="1"/>
    <col min="6107" max="6108" width="9.33203125" bestFit="1" customWidth="1"/>
    <col min="6110" max="6112" width="9.33203125" bestFit="1" customWidth="1"/>
    <col min="6114" max="6114" width="9.33203125" bestFit="1" customWidth="1"/>
    <col min="6116" max="6127" width="9.33203125" bestFit="1" customWidth="1"/>
    <col min="6130" max="6143" width="9.33203125" bestFit="1" customWidth="1"/>
    <col min="6146" max="6146" width="9.33203125" bestFit="1" customWidth="1"/>
    <col min="6198" max="6198" width="15" customWidth="1"/>
    <col min="6203" max="6203" width="10.88671875" customWidth="1"/>
    <col min="6208" max="6209" width="13.109375" customWidth="1"/>
    <col min="6210" max="6212" width="9.33203125" bestFit="1" customWidth="1"/>
    <col min="6214" max="6215" width="9.33203125" bestFit="1" customWidth="1"/>
    <col min="6217" max="6218" width="9.33203125" bestFit="1" customWidth="1"/>
    <col min="6221" max="6221" width="9.33203125" bestFit="1" customWidth="1"/>
    <col min="6223" max="6329" width="9.33203125" bestFit="1" customWidth="1"/>
    <col min="6330" max="6330" width="12" bestFit="1" customWidth="1"/>
    <col min="6331" max="6331" width="12" customWidth="1"/>
    <col min="6332" max="6335" width="9.33203125" bestFit="1" customWidth="1"/>
    <col min="6337" max="6361" width="9.33203125" bestFit="1" customWidth="1"/>
    <col min="6362" max="6362" width="9.33203125" customWidth="1"/>
    <col min="6363" max="6364" width="9.33203125" bestFit="1" customWidth="1"/>
    <col min="6366" max="6368" width="9.33203125" bestFit="1" customWidth="1"/>
    <col min="6370" max="6370" width="9.33203125" bestFit="1" customWidth="1"/>
    <col min="6372" max="6383" width="9.33203125" bestFit="1" customWidth="1"/>
    <col min="6386" max="6399" width="9.33203125" bestFit="1" customWidth="1"/>
    <col min="6402" max="6402" width="9.33203125" bestFit="1" customWidth="1"/>
    <col min="6454" max="6454" width="15" customWidth="1"/>
    <col min="6459" max="6459" width="10.88671875" customWidth="1"/>
    <col min="6464" max="6465" width="13.109375" customWidth="1"/>
    <col min="6466" max="6468" width="9.33203125" bestFit="1" customWidth="1"/>
    <col min="6470" max="6471" width="9.33203125" bestFit="1" customWidth="1"/>
    <col min="6473" max="6474" width="9.33203125" bestFit="1" customWidth="1"/>
    <col min="6477" max="6477" width="9.33203125" bestFit="1" customWidth="1"/>
    <col min="6479" max="6585" width="9.33203125" bestFit="1" customWidth="1"/>
    <col min="6586" max="6586" width="12" bestFit="1" customWidth="1"/>
    <col min="6587" max="6587" width="12" customWidth="1"/>
    <col min="6588" max="6591" width="9.33203125" bestFit="1" customWidth="1"/>
    <col min="6593" max="6617" width="9.33203125" bestFit="1" customWidth="1"/>
    <col min="6618" max="6618" width="9.33203125" customWidth="1"/>
    <col min="6619" max="6620" width="9.33203125" bestFit="1" customWidth="1"/>
    <col min="6622" max="6624" width="9.33203125" bestFit="1" customWidth="1"/>
    <col min="6626" max="6626" width="9.33203125" bestFit="1" customWidth="1"/>
    <col min="6628" max="6639" width="9.33203125" bestFit="1" customWidth="1"/>
    <col min="6642" max="6655" width="9.33203125" bestFit="1" customWidth="1"/>
    <col min="6658" max="6658" width="9.33203125" bestFit="1" customWidth="1"/>
    <col min="6710" max="6710" width="15" customWidth="1"/>
    <col min="6715" max="6715" width="10.88671875" customWidth="1"/>
    <col min="6720" max="6721" width="13.109375" customWidth="1"/>
    <col min="6722" max="6724" width="9.33203125" bestFit="1" customWidth="1"/>
    <col min="6726" max="6727" width="9.33203125" bestFit="1" customWidth="1"/>
    <col min="6729" max="6730" width="9.33203125" bestFit="1" customWidth="1"/>
    <col min="6733" max="6733" width="9.33203125" bestFit="1" customWidth="1"/>
    <col min="6735" max="6841" width="9.33203125" bestFit="1" customWidth="1"/>
    <col min="6842" max="6842" width="12" bestFit="1" customWidth="1"/>
    <col min="6843" max="6843" width="12" customWidth="1"/>
    <col min="6844" max="6847" width="9.33203125" bestFit="1" customWidth="1"/>
    <col min="6849" max="6873" width="9.33203125" bestFit="1" customWidth="1"/>
    <col min="6874" max="6874" width="9.33203125" customWidth="1"/>
    <col min="6875" max="6876" width="9.33203125" bestFit="1" customWidth="1"/>
    <col min="6878" max="6880" width="9.33203125" bestFit="1" customWidth="1"/>
    <col min="6882" max="6882" width="9.33203125" bestFit="1" customWidth="1"/>
    <col min="6884" max="6895" width="9.33203125" bestFit="1" customWidth="1"/>
    <col min="6898" max="6911" width="9.33203125" bestFit="1" customWidth="1"/>
    <col min="6914" max="6914" width="9.33203125" bestFit="1" customWidth="1"/>
    <col min="6966" max="6966" width="15" customWidth="1"/>
    <col min="6971" max="6971" width="10.88671875" customWidth="1"/>
    <col min="6976" max="6977" width="13.109375" customWidth="1"/>
    <col min="6978" max="6980" width="9.33203125" bestFit="1" customWidth="1"/>
    <col min="6982" max="6983" width="9.33203125" bestFit="1" customWidth="1"/>
    <col min="6985" max="6986" width="9.33203125" bestFit="1" customWidth="1"/>
    <col min="6989" max="6989" width="9.33203125" bestFit="1" customWidth="1"/>
    <col min="6991" max="7097" width="9.33203125" bestFit="1" customWidth="1"/>
    <col min="7098" max="7098" width="12" bestFit="1" customWidth="1"/>
    <col min="7099" max="7099" width="12" customWidth="1"/>
    <col min="7100" max="7103" width="9.33203125" bestFit="1" customWidth="1"/>
    <col min="7105" max="7129" width="9.33203125" bestFit="1" customWidth="1"/>
    <col min="7130" max="7130" width="9.33203125" customWidth="1"/>
    <col min="7131" max="7132" width="9.33203125" bestFit="1" customWidth="1"/>
    <col min="7134" max="7136" width="9.33203125" bestFit="1" customWidth="1"/>
    <col min="7138" max="7138" width="9.33203125" bestFit="1" customWidth="1"/>
    <col min="7140" max="7151" width="9.33203125" bestFit="1" customWidth="1"/>
    <col min="7154" max="7167" width="9.33203125" bestFit="1" customWidth="1"/>
    <col min="7170" max="7170" width="9.33203125" bestFit="1" customWidth="1"/>
    <col min="7222" max="7222" width="15" customWidth="1"/>
    <col min="7227" max="7227" width="10.88671875" customWidth="1"/>
    <col min="7232" max="7233" width="13.109375" customWidth="1"/>
    <col min="7234" max="7236" width="9.33203125" bestFit="1" customWidth="1"/>
    <col min="7238" max="7239" width="9.33203125" bestFit="1" customWidth="1"/>
    <col min="7241" max="7242" width="9.33203125" bestFit="1" customWidth="1"/>
    <col min="7245" max="7245" width="9.33203125" bestFit="1" customWidth="1"/>
    <col min="7247" max="7353" width="9.33203125" bestFit="1" customWidth="1"/>
    <col min="7354" max="7354" width="12" bestFit="1" customWidth="1"/>
    <col min="7355" max="7355" width="12" customWidth="1"/>
    <col min="7356" max="7359" width="9.33203125" bestFit="1" customWidth="1"/>
    <col min="7361" max="7385" width="9.33203125" bestFit="1" customWidth="1"/>
    <col min="7386" max="7386" width="9.33203125" customWidth="1"/>
    <col min="7387" max="7388" width="9.33203125" bestFit="1" customWidth="1"/>
    <col min="7390" max="7392" width="9.33203125" bestFit="1" customWidth="1"/>
    <col min="7394" max="7394" width="9.33203125" bestFit="1" customWidth="1"/>
    <col min="7396" max="7407" width="9.33203125" bestFit="1" customWidth="1"/>
    <col min="7410" max="7423" width="9.33203125" bestFit="1" customWidth="1"/>
    <col min="7426" max="7426" width="9.33203125" bestFit="1" customWidth="1"/>
    <col min="7478" max="7478" width="15" customWidth="1"/>
    <col min="7483" max="7483" width="10.88671875" customWidth="1"/>
    <col min="7488" max="7489" width="13.109375" customWidth="1"/>
    <col min="7490" max="7492" width="9.33203125" bestFit="1" customWidth="1"/>
    <col min="7494" max="7495" width="9.33203125" bestFit="1" customWidth="1"/>
    <col min="7497" max="7498" width="9.33203125" bestFit="1" customWidth="1"/>
    <col min="7501" max="7501" width="9.33203125" bestFit="1" customWidth="1"/>
    <col min="7503" max="7609" width="9.33203125" bestFit="1" customWidth="1"/>
    <col min="7610" max="7610" width="12" bestFit="1" customWidth="1"/>
    <col min="7611" max="7611" width="12" customWidth="1"/>
    <col min="7612" max="7615" width="9.33203125" bestFit="1" customWidth="1"/>
    <col min="7617" max="7641" width="9.33203125" bestFit="1" customWidth="1"/>
    <col min="7642" max="7642" width="9.33203125" customWidth="1"/>
    <col min="7643" max="7644" width="9.33203125" bestFit="1" customWidth="1"/>
    <col min="7646" max="7648" width="9.33203125" bestFit="1" customWidth="1"/>
    <col min="7650" max="7650" width="9.33203125" bestFit="1" customWidth="1"/>
    <col min="7652" max="7663" width="9.33203125" bestFit="1" customWidth="1"/>
    <col min="7666" max="7679" width="9.33203125" bestFit="1" customWidth="1"/>
    <col min="7682" max="7682" width="9.33203125" bestFit="1" customWidth="1"/>
    <col min="7734" max="7734" width="15" customWidth="1"/>
    <col min="7739" max="7739" width="10.88671875" customWidth="1"/>
    <col min="7744" max="7745" width="13.109375" customWidth="1"/>
    <col min="7746" max="7748" width="9.33203125" bestFit="1" customWidth="1"/>
    <col min="7750" max="7751" width="9.33203125" bestFit="1" customWidth="1"/>
    <col min="7753" max="7754" width="9.33203125" bestFit="1" customWidth="1"/>
    <col min="7757" max="7757" width="9.33203125" bestFit="1" customWidth="1"/>
    <col min="7759" max="7865" width="9.33203125" bestFit="1" customWidth="1"/>
    <col min="7866" max="7866" width="12" bestFit="1" customWidth="1"/>
    <col min="7867" max="7867" width="12" customWidth="1"/>
    <col min="7868" max="7871" width="9.33203125" bestFit="1" customWidth="1"/>
    <col min="7873" max="7897" width="9.33203125" bestFit="1" customWidth="1"/>
    <col min="7898" max="7898" width="9.33203125" customWidth="1"/>
    <col min="7899" max="7900" width="9.33203125" bestFit="1" customWidth="1"/>
    <col min="7902" max="7904" width="9.33203125" bestFit="1" customWidth="1"/>
    <col min="7906" max="7906" width="9.33203125" bestFit="1" customWidth="1"/>
    <col min="7908" max="7919" width="9.33203125" bestFit="1" customWidth="1"/>
    <col min="7922" max="7935" width="9.33203125" bestFit="1" customWidth="1"/>
    <col min="7938" max="7938" width="9.33203125" bestFit="1" customWidth="1"/>
    <col min="7990" max="7990" width="15" customWidth="1"/>
    <col min="7995" max="7995" width="10.88671875" customWidth="1"/>
    <col min="8000" max="8001" width="13.109375" customWidth="1"/>
    <col min="8002" max="8004" width="9.33203125" bestFit="1" customWidth="1"/>
    <col min="8006" max="8007" width="9.33203125" bestFit="1" customWidth="1"/>
    <col min="8009" max="8010" width="9.33203125" bestFit="1" customWidth="1"/>
    <col min="8013" max="8013" width="9.33203125" bestFit="1" customWidth="1"/>
    <col min="8015" max="8121" width="9.33203125" bestFit="1" customWidth="1"/>
    <col min="8122" max="8122" width="12" bestFit="1" customWidth="1"/>
    <col min="8123" max="8123" width="12" customWidth="1"/>
    <col min="8124" max="8127" width="9.33203125" bestFit="1" customWidth="1"/>
    <col min="8129" max="8153" width="9.33203125" bestFit="1" customWidth="1"/>
    <col min="8154" max="8154" width="9.33203125" customWidth="1"/>
    <col min="8155" max="8156" width="9.33203125" bestFit="1" customWidth="1"/>
    <col min="8158" max="8160" width="9.33203125" bestFit="1" customWidth="1"/>
    <col min="8162" max="8162" width="9.33203125" bestFit="1" customWidth="1"/>
    <col min="8164" max="8175" width="9.33203125" bestFit="1" customWidth="1"/>
    <col min="8178" max="8191" width="9.33203125" bestFit="1" customWidth="1"/>
    <col min="8194" max="8194" width="9.33203125" bestFit="1" customWidth="1"/>
    <col min="8246" max="8246" width="15" customWidth="1"/>
    <col min="8251" max="8251" width="10.88671875" customWidth="1"/>
    <col min="8256" max="8257" width="13.109375" customWidth="1"/>
    <col min="8258" max="8260" width="9.33203125" bestFit="1" customWidth="1"/>
    <col min="8262" max="8263" width="9.33203125" bestFit="1" customWidth="1"/>
    <col min="8265" max="8266" width="9.33203125" bestFit="1" customWidth="1"/>
    <col min="8269" max="8269" width="9.33203125" bestFit="1" customWidth="1"/>
    <col min="8271" max="8377" width="9.33203125" bestFit="1" customWidth="1"/>
    <col min="8378" max="8378" width="12" bestFit="1" customWidth="1"/>
    <col min="8379" max="8379" width="12" customWidth="1"/>
    <col min="8380" max="8383" width="9.33203125" bestFit="1" customWidth="1"/>
    <col min="8385" max="8409" width="9.33203125" bestFit="1" customWidth="1"/>
    <col min="8410" max="8410" width="9.33203125" customWidth="1"/>
    <col min="8411" max="8412" width="9.33203125" bestFit="1" customWidth="1"/>
    <col min="8414" max="8416" width="9.33203125" bestFit="1" customWidth="1"/>
    <col min="8418" max="8418" width="9.33203125" bestFit="1" customWidth="1"/>
    <col min="8420" max="8431" width="9.33203125" bestFit="1" customWidth="1"/>
    <col min="8434" max="8447" width="9.33203125" bestFit="1" customWidth="1"/>
    <col min="8450" max="8450" width="9.33203125" bestFit="1" customWidth="1"/>
    <col min="8502" max="8502" width="15" customWidth="1"/>
    <col min="8507" max="8507" width="10.88671875" customWidth="1"/>
    <col min="8512" max="8513" width="13.109375" customWidth="1"/>
    <col min="8514" max="8516" width="9.33203125" bestFit="1" customWidth="1"/>
    <col min="8518" max="8519" width="9.33203125" bestFit="1" customWidth="1"/>
    <col min="8521" max="8522" width="9.33203125" bestFit="1" customWidth="1"/>
    <col min="8525" max="8525" width="9.33203125" bestFit="1" customWidth="1"/>
    <col min="8527" max="8633" width="9.33203125" bestFit="1" customWidth="1"/>
    <col min="8634" max="8634" width="12" bestFit="1" customWidth="1"/>
    <col min="8635" max="8635" width="12" customWidth="1"/>
    <col min="8636" max="8639" width="9.33203125" bestFit="1" customWidth="1"/>
    <col min="8641" max="8665" width="9.33203125" bestFit="1" customWidth="1"/>
    <col min="8666" max="8666" width="9.33203125" customWidth="1"/>
    <col min="8667" max="8668" width="9.33203125" bestFit="1" customWidth="1"/>
    <col min="8670" max="8672" width="9.33203125" bestFit="1" customWidth="1"/>
    <col min="8674" max="8674" width="9.33203125" bestFit="1" customWidth="1"/>
    <col min="8676" max="8687" width="9.33203125" bestFit="1" customWidth="1"/>
    <col min="8690" max="8703" width="9.33203125" bestFit="1" customWidth="1"/>
    <col min="8706" max="8706" width="9.33203125" bestFit="1" customWidth="1"/>
    <col min="8758" max="8758" width="15" customWidth="1"/>
    <col min="8763" max="8763" width="10.88671875" customWidth="1"/>
    <col min="8768" max="8769" width="13.109375" customWidth="1"/>
    <col min="8770" max="8772" width="9.33203125" bestFit="1" customWidth="1"/>
    <col min="8774" max="8775" width="9.33203125" bestFit="1" customWidth="1"/>
    <col min="8777" max="8778" width="9.33203125" bestFit="1" customWidth="1"/>
    <col min="8781" max="8781" width="9.33203125" bestFit="1" customWidth="1"/>
    <col min="8783" max="8889" width="9.33203125" bestFit="1" customWidth="1"/>
    <col min="8890" max="8890" width="12" bestFit="1" customWidth="1"/>
    <col min="8891" max="8891" width="12" customWidth="1"/>
    <col min="8892" max="8895" width="9.33203125" bestFit="1" customWidth="1"/>
    <col min="8897" max="8921" width="9.33203125" bestFit="1" customWidth="1"/>
    <col min="8922" max="8922" width="9.33203125" customWidth="1"/>
    <col min="8923" max="8924" width="9.33203125" bestFit="1" customWidth="1"/>
    <col min="8926" max="8928" width="9.33203125" bestFit="1" customWidth="1"/>
    <col min="8930" max="8930" width="9.33203125" bestFit="1" customWidth="1"/>
    <col min="8932" max="8943" width="9.33203125" bestFit="1" customWidth="1"/>
    <col min="8946" max="8959" width="9.33203125" bestFit="1" customWidth="1"/>
    <col min="8962" max="8962" width="9.33203125" bestFit="1" customWidth="1"/>
    <col min="9014" max="9014" width="15" customWidth="1"/>
    <col min="9019" max="9019" width="10.88671875" customWidth="1"/>
    <col min="9024" max="9025" width="13.109375" customWidth="1"/>
    <col min="9026" max="9028" width="9.33203125" bestFit="1" customWidth="1"/>
    <col min="9030" max="9031" width="9.33203125" bestFit="1" customWidth="1"/>
    <col min="9033" max="9034" width="9.33203125" bestFit="1" customWidth="1"/>
    <col min="9037" max="9037" width="9.33203125" bestFit="1" customWidth="1"/>
    <col min="9039" max="9145" width="9.33203125" bestFit="1" customWidth="1"/>
    <col min="9146" max="9146" width="12" bestFit="1" customWidth="1"/>
    <col min="9147" max="9147" width="12" customWidth="1"/>
    <col min="9148" max="9151" width="9.33203125" bestFit="1" customWidth="1"/>
    <col min="9153" max="9177" width="9.33203125" bestFit="1" customWidth="1"/>
    <col min="9178" max="9178" width="9.33203125" customWidth="1"/>
    <col min="9179" max="9180" width="9.33203125" bestFit="1" customWidth="1"/>
    <col min="9182" max="9184" width="9.33203125" bestFit="1" customWidth="1"/>
    <col min="9186" max="9186" width="9.33203125" bestFit="1" customWidth="1"/>
    <col min="9188" max="9199" width="9.33203125" bestFit="1" customWidth="1"/>
    <col min="9202" max="9215" width="9.33203125" bestFit="1" customWidth="1"/>
    <col min="9218" max="9218" width="9.33203125" bestFit="1" customWidth="1"/>
    <col min="9270" max="9270" width="15" customWidth="1"/>
    <col min="9275" max="9275" width="10.88671875" customWidth="1"/>
    <col min="9280" max="9281" width="13.109375" customWidth="1"/>
    <col min="9282" max="9284" width="9.33203125" bestFit="1" customWidth="1"/>
    <col min="9286" max="9287" width="9.33203125" bestFit="1" customWidth="1"/>
    <col min="9289" max="9290" width="9.33203125" bestFit="1" customWidth="1"/>
    <col min="9293" max="9293" width="9.33203125" bestFit="1" customWidth="1"/>
    <col min="9295" max="9401" width="9.33203125" bestFit="1" customWidth="1"/>
    <col min="9402" max="9402" width="12" bestFit="1" customWidth="1"/>
    <col min="9403" max="9403" width="12" customWidth="1"/>
    <col min="9404" max="9407" width="9.33203125" bestFit="1" customWidth="1"/>
    <col min="9409" max="9433" width="9.33203125" bestFit="1" customWidth="1"/>
    <col min="9434" max="9434" width="9.33203125" customWidth="1"/>
    <col min="9435" max="9436" width="9.33203125" bestFit="1" customWidth="1"/>
    <col min="9438" max="9440" width="9.33203125" bestFit="1" customWidth="1"/>
    <col min="9442" max="9442" width="9.33203125" bestFit="1" customWidth="1"/>
    <col min="9444" max="9455" width="9.33203125" bestFit="1" customWidth="1"/>
    <col min="9458" max="9471" width="9.33203125" bestFit="1" customWidth="1"/>
    <col min="9474" max="9474" width="9.33203125" bestFit="1" customWidth="1"/>
    <col min="9526" max="9526" width="15" customWidth="1"/>
    <col min="9531" max="9531" width="10.88671875" customWidth="1"/>
    <col min="9536" max="9537" width="13.109375" customWidth="1"/>
    <col min="9538" max="9540" width="9.33203125" bestFit="1" customWidth="1"/>
    <col min="9542" max="9543" width="9.33203125" bestFit="1" customWidth="1"/>
    <col min="9545" max="9546" width="9.33203125" bestFit="1" customWidth="1"/>
    <col min="9549" max="9549" width="9.33203125" bestFit="1" customWidth="1"/>
    <col min="9551" max="9657" width="9.33203125" bestFit="1" customWidth="1"/>
    <col min="9658" max="9658" width="12" bestFit="1" customWidth="1"/>
    <col min="9659" max="9659" width="12" customWidth="1"/>
    <col min="9660" max="9663" width="9.33203125" bestFit="1" customWidth="1"/>
    <col min="9665" max="9689" width="9.33203125" bestFit="1" customWidth="1"/>
    <col min="9690" max="9690" width="9.33203125" customWidth="1"/>
    <col min="9691" max="9692" width="9.33203125" bestFit="1" customWidth="1"/>
    <col min="9694" max="9696" width="9.33203125" bestFit="1" customWidth="1"/>
    <col min="9698" max="9698" width="9.33203125" bestFit="1" customWidth="1"/>
    <col min="9700" max="9711" width="9.33203125" bestFit="1" customWidth="1"/>
    <col min="9714" max="9727" width="9.33203125" bestFit="1" customWidth="1"/>
    <col min="9730" max="9730" width="9.33203125" bestFit="1" customWidth="1"/>
    <col min="9782" max="9782" width="15" customWidth="1"/>
    <col min="9787" max="9787" width="10.88671875" customWidth="1"/>
    <col min="9792" max="9793" width="13.109375" customWidth="1"/>
    <col min="9794" max="9796" width="9.33203125" bestFit="1" customWidth="1"/>
    <col min="9798" max="9799" width="9.33203125" bestFit="1" customWidth="1"/>
    <col min="9801" max="9802" width="9.33203125" bestFit="1" customWidth="1"/>
    <col min="9805" max="9805" width="9.33203125" bestFit="1" customWidth="1"/>
    <col min="9807" max="9913" width="9.33203125" bestFit="1" customWidth="1"/>
    <col min="9914" max="9914" width="12" bestFit="1" customWidth="1"/>
    <col min="9915" max="9915" width="12" customWidth="1"/>
    <col min="9916" max="9919" width="9.33203125" bestFit="1" customWidth="1"/>
    <col min="9921" max="9945" width="9.33203125" bestFit="1" customWidth="1"/>
    <col min="9946" max="9946" width="9.33203125" customWidth="1"/>
    <col min="9947" max="9948" width="9.33203125" bestFit="1" customWidth="1"/>
    <col min="9950" max="9952" width="9.33203125" bestFit="1" customWidth="1"/>
    <col min="9954" max="9954" width="9.33203125" bestFit="1" customWidth="1"/>
    <col min="9956" max="9967" width="9.33203125" bestFit="1" customWidth="1"/>
    <col min="9970" max="9983" width="9.33203125" bestFit="1" customWidth="1"/>
    <col min="9986" max="9986" width="9.33203125" bestFit="1" customWidth="1"/>
    <col min="10038" max="10038" width="15" customWidth="1"/>
    <col min="10043" max="10043" width="10.88671875" customWidth="1"/>
    <col min="10048" max="10049" width="13.109375" customWidth="1"/>
    <col min="10050" max="10052" width="9.33203125" bestFit="1" customWidth="1"/>
    <col min="10054" max="10055" width="9.33203125" bestFit="1" customWidth="1"/>
    <col min="10057" max="10058" width="9.33203125" bestFit="1" customWidth="1"/>
    <col min="10061" max="10061" width="9.33203125" bestFit="1" customWidth="1"/>
    <col min="10063" max="10169" width="9.33203125" bestFit="1" customWidth="1"/>
    <col min="10170" max="10170" width="12" bestFit="1" customWidth="1"/>
    <col min="10171" max="10171" width="12" customWidth="1"/>
    <col min="10172" max="10175" width="9.33203125" bestFit="1" customWidth="1"/>
    <col min="10177" max="10201" width="9.33203125" bestFit="1" customWidth="1"/>
    <col min="10202" max="10202" width="9.33203125" customWidth="1"/>
    <col min="10203" max="10204" width="9.33203125" bestFit="1" customWidth="1"/>
    <col min="10206" max="10208" width="9.33203125" bestFit="1" customWidth="1"/>
    <col min="10210" max="10210" width="9.33203125" bestFit="1" customWidth="1"/>
    <col min="10212" max="10223" width="9.33203125" bestFit="1" customWidth="1"/>
    <col min="10226" max="10239" width="9.33203125" bestFit="1" customWidth="1"/>
    <col min="10242" max="10242" width="9.33203125" bestFit="1" customWidth="1"/>
    <col min="10294" max="10294" width="15" customWidth="1"/>
    <col min="10299" max="10299" width="10.88671875" customWidth="1"/>
    <col min="10304" max="10305" width="13.109375" customWidth="1"/>
    <col min="10306" max="10308" width="9.33203125" bestFit="1" customWidth="1"/>
    <col min="10310" max="10311" width="9.33203125" bestFit="1" customWidth="1"/>
    <col min="10313" max="10314" width="9.33203125" bestFit="1" customWidth="1"/>
    <col min="10317" max="10317" width="9.33203125" bestFit="1" customWidth="1"/>
    <col min="10319" max="10425" width="9.33203125" bestFit="1" customWidth="1"/>
    <col min="10426" max="10426" width="12" bestFit="1" customWidth="1"/>
    <col min="10427" max="10427" width="12" customWidth="1"/>
    <col min="10428" max="10431" width="9.33203125" bestFit="1" customWidth="1"/>
    <col min="10433" max="10457" width="9.33203125" bestFit="1" customWidth="1"/>
    <col min="10458" max="10458" width="9.33203125" customWidth="1"/>
    <col min="10459" max="10460" width="9.33203125" bestFit="1" customWidth="1"/>
    <col min="10462" max="10464" width="9.33203125" bestFit="1" customWidth="1"/>
    <col min="10466" max="10466" width="9.33203125" bestFit="1" customWidth="1"/>
    <col min="10468" max="10479" width="9.33203125" bestFit="1" customWidth="1"/>
    <col min="10482" max="10495" width="9.33203125" bestFit="1" customWidth="1"/>
    <col min="10498" max="10498" width="9.33203125" bestFit="1" customWidth="1"/>
    <col min="10550" max="10550" width="15" customWidth="1"/>
    <col min="10555" max="10555" width="10.88671875" customWidth="1"/>
    <col min="10560" max="10561" width="13.109375" customWidth="1"/>
    <col min="10562" max="10564" width="9.33203125" bestFit="1" customWidth="1"/>
    <col min="10566" max="10567" width="9.33203125" bestFit="1" customWidth="1"/>
    <col min="10569" max="10570" width="9.33203125" bestFit="1" customWidth="1"/>
    <col min="10573" max="10573" width="9.33203125" bestFit="1" customWidth="1"/>
    <col min="10575" max="10681" width="9.33203125" bestFit="1" customWidth="1"/>
    <col min="10682" max="10682" width="12" bestFit="1" customWidth="1"/>
    <col min="10683" max="10683" width="12" customWidth="1"/>
    <col min="10684" max="10687" width="9.33203125" bestFit="1" customWidth="1"/>
    <col min="10689" max="10713" width="9.33203125" bestFit="1" customWidth="1"/>
    <col min="10714" max="10714" width="9.33203125" customWidth="1"/>
    <col min="10715" max="10716" width="9.33203125" bestFit="1" customWidth="1"/>
    <col min="10718" max="10720" width="9.33203125" bestFit="1" customWidth="1"/>
    <col min="10722" max="10722" width="9.33203125" bestFit="1" customWidth="1"/>
    <col min="10724" max="10735" width="9.33203125" bestFit="1" customWidth="1"/>
    <col min="10738" max="10751" width="9.33203125" bestFit="1" customWidth="1"/>
    <col min="10754" max="10754" width="9.33203125" bestFit="1" customWidth="1"/>
    <col min="10806" max="10806" width="15" customWidth="1"/>
    <col min="10811" max="10811" width="10.88671875" customWidth="1"/>
    <col min="10816" max="10817" width="13.109375" customWidth="1"/>
    <col min="10818" max="10820" width="9.33203125" bestFit="1" customWidth="1"/>
    <col min="10822" max="10823" width="9.33203125" bestFit="1" customWidth="1"/>
    <col min="10825" max="10826" width="9.33203125" bestFit="1" customWidth="1"/>
    <col min="10829" max="10829" width="9.33203125" bestFit="1" customWidth="1"/>
    <col min="10831" max="10937" width="9.33203125" bestFit="1" customWidth="1"/>
    <col min="10938" max="10938" width="12" bestFit="1" customWidth="1"/>
    <col min="10939" max="10939" width="12" customWidth="1"/>
    <col min="10940" max="10943" width="9.33203125" bestFit="1" customWidth="1"/>
    <col min="10945" max="10969" width="9.33203125" bestFit="1" customWidth="1"/>
    <col min="10970" max="10970" width="9.33203125" customWidth="1"/>
    <col min="10971" max="10972" width="9.33203125" bestFit="1" customWidth="1"/>
    <col min="10974" max="10976" width="9.33203125" bestFit="1" customWidth="1"/>
    <col min="10978" max="10978" width="9.33203125" bestFit="1" customWidth="1"/>
    <col min="10980" max="10991" width="9.33203125" bestFit="1" customWidth="1"/>
    <col min="10994" max="11007" width="9.33203125" bestFit="1" customWidth="1"/>
    <col min="11010" max="11010" width="9.33203125" bestFit="1" customWidth="1"/>
    <col min="11062" max="11062" width="15" customWidth="1"/>
    <col min="11067" max="11067" width="10.88671875" customWidth="1"/>
    <col min="11072" max="11073" width="13.109375" customWidth="1"/>
    <col min="11074" max="11076" width="9.33203125" bestFit="1" customWidth="1"/>
    <col min="11078" max="11079" width="9.33203125" bestFit="1" customWidth="1"/>
    <col min="11081" max="11082" width="9.33203125" bestFit="1" customWidth="1"/>
    <col min="11085" max="11085" width="9.33203125" bestFit="1" customWidth="1"/>
    <col min="11087" max="11193" width="9.33203125" bestFit="1" customWidth="1"/>
    <col min="11194" max="11194" width="12" bestFit="1" customWidth="1"/>
    <col min="11195" max="11195" width="12" customWidth="1"/>
    <col min="11196" max="11199" width="9.33203125" bestFit="1" customWidth="1"/>
    <col min="11201" max="11225" width="9.33203125" bestFit="1" customWidth="1"/>
    <col min="11226" max="11226" width="9.33203125" customWidth="1"/>
    <col min="11227" max="11228" width="9.33203125" bestFit="1" customWidth="1"/>
    <col min="11230" max="11232" width="9.33203125" bestFit="1" customWidth="1"/>
    <col min="11234" max="11234" width="9.33203125" bestFit="1" customWidth="1"/>
    <col min="11236" max="11247" width="9.33203125" bestFit="1" customWidth="1"/>
    <col min="11250" max="11263" width="9.33203125" bestFit="1" customWidth="1"/>
    <col min="11266" max="11266" width="9.33203125" bestFit="1" customWidth="1"/>
    <col min="11318" max="11318" width="15" customWidth="1"/>
    <col min="11323" max="11323" width="10.88671875" customWidth="1"/>
    <col min="11328" max="11329" width="13.109375" customWidth="1"/>
    <col min="11330" max="11332" width="9.33203125" bestFit="1" customWidth="1"/>
    <col min="11334" max="11335" width="9.33203125" bestFit="1" customWidth="1"/>
    <col min="11337" max="11338" width="9.33203125" bestFit="1" customWidth="1"/>
    <col min="11341" max="11341" width="9.33203125" bestFit="1" customWidth="1"/>
    <col min="11343" max="11449" width="9.33203125" bestFit="1" customWidth="1"/>
    <col min="11450" max="11450" width="12" bestFit="1" customWidth="1"/>
    <col min="11451" max="11451" width="12" customWidth="1"/>
    <col min="11452" max="11455" width="9.33203125" bestFit="1" customWidth="1"/>
    <col min="11457" max="11481" width="9.33203125" bestFit="1" customWidth="1"/>
    <col min="11482" max="11482" width="9.33203125" customWidth="1"/>
    <col min="11483" max="11484" width="9.33203125" bestFit="1" customWidth="1"/>
    <col min="11486" max="11488" width="9.33203125" bestFit="1" customWidth="1"/>
    <col min="11490" max="11490" width="9.33203125" bestFit="1" customWidth="1"/>
    <col min="11492" max="11503" width="9.33203125" bestFit="1" customWidth="1"/>
    <col min="11506" max="11519" width="9.33203125" bestFit="1" customWidth="1"/>
    <col min="11522" max="11522" width="9.33203125" bestFit="1" customWidth="1"/>
    <col min="11574" max="11574" width="15" customWidth="1"/>
    <col min="11579" max="11579" width="10.88671875" customWidth="1"/>
    <col min="11584" max="11585" width="13.109375" customWidth="1"/>
    <col min="11586" max="11588" width="9.33203125" bestFit="1" customWidth="1"/>
    <col min="11590" max="11591" width="9.33203125" bestFit="1" customWidth="1"/>
    <col min="11593" max="11594" width="9.33203125" bestFit="1" customWidth="1"/>
    <col min="11597" max="11597" width="9.33203125" bestFit="1" customWidth="1"/>
    <col min="11599" max="11705" width="9.33203125" bestFit="1" customWidth="1"/>
    <col min="11706" max="11706" width="12" bestFit="1" customWidth="1"/>
    <col min="11707" max="11707" width="12" customWidth="1"/>
    <col min="11708" max="11711" width="9.33203125" bestFit="1" customWidth="1"/>
    <col min="11713" max="11737" width="9.33203125" bestFit="1" customWidth="1"/>
    <col min="11738" max="11738" width="9.33203125" customWidth="1"/>
    <col min="11739" max="11740" width="9.33203125" bestFit="1" customWidth="1"/>
    <col min="11742" max="11744" width="9.33203125" bestFit="1" customWidth="1"/>
    <col min="11746" max="11746" width="9.33203125" bestFit="1" customWidth="1"/>
    <col min="11748" max="11759" width="9.33203125" bestFit="1" customWidth="1"/>
    <col min="11762" max="11775" width="9.33203125" bestFit="1" customWidth="1"/>
    <col min="11778" max="11778" width="9.33203125" bestFit="1" customWidth="1"/>
    <col min="11830" max="11830" width="15" customWidth="1"/>
    <col min="11835" max="11835" width="10.88671875" customWidth="1"/>
    <col min="11840" max="11841" width="13.109375" customWidth="1"/>
    <col min="11842" max="11844" width="9.33203125" bestFit="1" customWidth="1"/>
    <col min="11846" max="11847" width="9.33203125" bestFit="1" customWidth="1"/>
    <col min="11849" max="11850" width="9.33203125" bestFit="1" customWidth="1"/>
    <col min="11853" max="11853" width="9.33203125" bestFit="1" customWidth="1"/>
    <col min="11855" max="11961" width="9.33203125" bestFit="1" customWidth="1"/>
    <col min="11962" max="11962" width="12" bestFit="1" customWidth="1"/>
    <col min="11963" max="11963" width="12" customWidth="1"/>
    <col min="11964" max="11967" width="9.33203125" bestFit="1" customWidth="1"/>
    <col min="11969" max="11993" width="9.33203125" bestFit="1" customWidth="1"/>
    <col min="11994" max="11994" width="9.33203125" customWidth="1"/>
    <col min="11995" max="11996" width="9.33203125" bestFit="1" customWidth="1"/>
    <col min="11998" max="12000" width="9.33203125" bestFit="1" customWidth="1"/>
    <col min="12002" max="12002" width="9.33203125" bestFit="1" customWidth="1"/>
    <col min="12004" max="12015" width="9.33203125" bestFit="1" customWidth="1"/>
    <col min="12018" max="12031" width="9.33203125" bestFit="1" customWidth="1"/>
    <col min="12034" max="12034" width="9.33203125" bestFit="1" customWidth="1"/>
    <col min="12086" max="12086" width="15" customWidth="1"/>
    <col min="12091" max="12091" width="10.88671875" customWidth="1"/>
    <col min="12096" max="12097" width="13.109375" customWidth="1"/>
    <col min="12098" max="12100" width="9.33203125" bestFit="1" customWidth="1"/>
    <col min="12102" max="12103" width="9.33203125" bestFit="1" customWidth="1"/>
    <col min="12105" max="12106" width="9.33203125" bestFit="1" customWidth="1"/>
    <col min="12109" max="12109" width="9.33203125" bestFit="1" customWidth="1"/>
    <col min="12111" max="12217" width="9.33203125" bestFit="1" customWidth="1"/>
    <col min="12218" max="12218" width="12" bestFit="1" customWidth="1"/>
    <col min="12219" max="12219" width="12" customWidth="1"/>
    <col min="12220" max="12223" width="9.33203125" bestFit="1" customWidth="1"/>
    <col min="12225" max="12249" width="9.33203125" bestFit="1" customWidth="1"/>
    <col min="12250" max="12250" width="9.33203125" customWidth="1"/>
    <col min="12251" max="12252" width="9.33203125" bestFit="1" customWidth="1"/>
    <col min="12254" max="12256" width="9.33203125" bestFit="1" customWidth="1"/>
    <col min="12258" max="12258" width="9.33203125" bestFit="1" customWidth="1"/>
    <col min="12260" max="12271" width="9.33203125" bestFit="1" customWidth="1"/>
    <col min="12274" max="12287" width="9.33203125" bestFit="1" customWidth="1"/>
    <col min="12290" max="12290" width="9.33203125" bestFit="1" customWidth="1"/>
    <col min="12342" max="12342" width="15" customWidth="1"/>
    <col min="12347" max="12347" width="10.88671875" customWidth="1"/>
    <col min="12352" max="12353" width="13.109375" customWidth="1"/>
    <col min="12354" max="12356" width="9.33203125" bestFit="1" customWidth="1"/>
    <col min="12358" max="12359" width="9.33203125" bestFit="1" customWidth="1"/>
    <col min="12361" max="12362" width="9.33203125" bestFit="1" customWidth="1"/>
    <col min="12365" max="12365" width="9.33203125" bestFit="1" customWidth="1"/>
    <col min="12367" max="12473" width="9.33203125" bestFit="1" customWidth="1"/>
    <col min="12474" max="12474" width="12" bestFit="1" customWidth="1"/>
    <col min="12475" max="12475" width="12" customWidth="1"/>
    <col min="12476" max="12479" width="9.33203125" bestFit="1" customWidth="1"/>
    <col min="12481" max="12505" width="9.33203125" bestFit="1" customWidth="1"/>
    <col min="12506" max="12506" width="9.33203125" customWidth="1"/>
    <col min="12507" max="12508" width="9.33203125" bestFit="1" customWidth="1"/>
    <col min="12510" max="12512" width="9.33203125" bestFit="1" customWidth="1"/>
    <col min="12514" max="12514" width="9.33203125" bestFit="1" customWidth="1"/>
    <col min="12516" max="12527" width="9.33203125" bestFit="1" customWidth="1"/>
    <col min="12530" max="12543" width="9.33203125" bestFit="1" customWidth="1"/>
    <col min="12546" max="12546" width="9.33203125" bestFit="1" customWidth="1"/>
    <col min="12598" max="12598" width="15" customWidth="1"/>
    <col min="12603" max="12603" width="10.88671875" customWidth="1"/>
    <col min="12608" max="12609" width="13.109375" customWidth="1"/>
    <col min="12610" max="12612" width="9.33203125" bestFit="1" customWidth="1"/>
    <col min="12614" max="12615" width="9.33203125" bestFit="1" customWidth="1"/>
    <col min="12617" max="12618" width="9.33203125" bestFit="1" customWidth="1"/>
    <col min="12621" max="12621" width="9.33203125" bestFit="1" customWidth="1"/>
    <col min="12623" max="12729" width="9.33203125" bestFit="1" customWidth="1"/>
    <col min="12730" max="12730" width="12" bestFit="1" customWidth="1"/>
    <col min="12731" max="12731" width="12" customWidth="1"/>
    <col min="12732" max="12735" width="9.33203125" bestFit="1" customWidth="1"/>
    <col min="12737" max="12761" width="9.33203125" bestFit="1" customWidth="1"/>
    <col min="12762" max="12762" width="9.33203125" customWidth="1"/>
    <col min="12763" max="12764" width="9.33203125" bestFit="1" customWidth="1"/>
    <col min="12766" max="12768" width="9.33203125" bestFit="1" customWidth="1"/>
    <col min="12770" max="12770" width="9.33203125" bestFit="1" customWidth="1"/>
    <col min="12772" max="12783" width="9.33203125" bestFit="1" customWidth="1"/>
    <col min="12786" max="12799" width="9.33203125" bestFit="1" customWidth="1"/>
    <col min="12802" max="12802" width="9.33203125" bestFit="1" customWidth="1"/>
    <col min="12854" max="12854" width="15" customWidth="1"/>
    <col min="12859" max="12859" width="10.88671875" customWidth="1"/>
    <col min="12864" max="12865" width="13.109375" customWidth="1"/>
    <col min="12866" max="12868" width="9.33203125" bestFit="1" customWidth="1"/>
    <col min="12870" max="12871" width="9.33203125" bestFit="1" customWidth="1"/>
    <col min="12873" max="12874" width="9.33203125" bestFit="1" customWidth="1"/>
    <col min="12877" max="12877" width="9.33203125" bestFit="1" customWidth="1"/>
    <col min="12879" max="12985" width="9.33203125" bestFit="1" customWidth="1"/>
    <col min="12986" max="12986" width="12" bestFit="1" customWidth="1"/>
    <col min="12987" max="12987" width="12" customWidth="1"/>
    <col min="12988" max="12991" width="9.33203125" bestFit="1" customWidth="1"/>
    <col min="12993" max="13017" width="9.33203125" bestFit="1" customWidth="1"/>
    <col min="13018" max="13018" width="9.33203125" customWidth="1"/>
    <col min="13019" max="13020" width="9.33203125" bestFit="1" customWidth="1"/>
    <col min="13022" max="13024" width="9.33203125" bestFit="1" customWidth="1"/>
    <col min="13026" max="13026" width="9.33203125" bestFit="1" customWidth="1"/>
    <col min="13028" max="13039" width="9.33203125" bestFit="1" customWidth="1"/>
    <col min="13042" max="13055" width="9.33203125" bestFit="1" customWidth="1"/>
    <col min="13058" max="13058" width="9.33203125" bestFit="1" customWidth="1"/>
    <col min="13110" max="13110" width="15" customWidth="1"/>
    <col min="13115" max="13115" width="10.88671875" customWidth="1"/>
    <col min="13120" max="13121" width="13.109375" customWidth="1"/>
    <col min="13122" max="13124" width="9.33203125" bestFit="1" customWidth="1"/>
    <col min="13126" max="13127" width="9.33203125" bestFit="1" customWidth="1"/>
    <col min="13129" max="13130" width="9.33203125" bestFit="1" customWidth="1"/>
    <col min="13133" max="13133" width="9.33203125" bestFit="1" customWidth="1"/>
    <col min="13135" max="13241" width="9.33203125" bestFit="1" customWidth="1"/>
    <col min="13242" max="13242" width="12" bestFit="1" customWidth="1"/>
    <col min="13243" max="13243" width="12" customWidth="1"/>
    <col min="13244" max="13247" width="9.33203125" bestFit="1" customWidth="1"/>
    <col min="13249" max="13273" width="9.33203125" bestFit="1" customWidth="1"/>
    <col min="13274" max="13274" width="9.33203125" customWidth="1"/>
    <col min="13275" max="13276" width="9.33203125" bestFit="1" customWidth="1"/>
    <col min="13278" max="13280" width="9.33203125" bestFit="1" customWidth="1"/>
    <col min="13282" max="13282" width="9.33203125" bestFit="1" customWidth="1"/>
    <col min="13284" max="13295" width="9.33203125" bestFit="1" customWidth="1"/>
    <col min="13298" max="13311" width="9.33203125" bestFit="1" customWidth="1"/>
    <col min="13314" max="13314" width="9.33203125" bestFit="1" customWidth="1"/>
    <col min="13366" max="13366" width="15" customWidth="1"/>
    <col min="13371" max="13371" width="10.88671875" customWidth="1"/>
    <col min="13376" max="13377" width="13.109375" customWidth="1"/>
    <col min="13378" max="13380" width="9.33203125" bestFit="1" customWidth="1"/>
    <col min="13382" max="13383" width="9.33203125" bestFit="1" customWidth="1"/>
    <col min="13385" max="13386" width="9.33203125" bestFit="1" customWidth="1"/>
    <col min="13389" max="13389" width="9.33203125" bestFit="1" customWidth="1"/>
    <col min="13391" max="13497" width="9.33203125" bestFit="1" customWidth="1"/>
    <col min="13498" max="13498" width="12" bestFit="1" customWidth="1"/>
    <col min="13499" max="13499" width="12" customWidth="1"/>
    <col min="13500" max="13503" width="9.33203125" bestFit="1" customWidth="1"/>
    <col min="13505" max="13529" width="9.33203125" bestFit="1" customWidth="1"/>
    <col min="13530" max="13530" width="9.33203125" customWidth="1"/>
    <col min="13531" max="13532" width="9.33203125" bestFit="1" customWidth="1"/>
    <col min="13534" max="13536" width="9.33203125" bestFit="1" customWidth="1"/>
    <col min="13538" max="13538" width="9.33203125" bestFit="1" customWidth="1"/>
    <col min="13540" max="13551" width="9.33203125" bestFit="1" customWidth="1"/>
    <col min="13554" max="13567" width="9.33203125" bestFit="1" customWidth="1"/>
    <col min="13570" max="13570" width="9.33203125" bestFit="1" customWidth="1"/>
    <col min="13622" max="13622" width="15" customWidth="1"/>
    <col min="13627" max="13627" width="10.88671875" customWidth="1"/>
    <col min="13632" max="13633" width="13.109375" customWidth="1"/>
    <col min="13634" max="13636" width="9.33203125" bestFit="1" customWidth="1"/>
    <col min="13638" max="13639" width="9.33203125" bestFit="1" customWidth="1"/>
    <col min="13641" max="13642" width="9.33203125" bestFit="1" customWidth="1"/>
    <col min="13645" max="13645" width="9.33203125" bestFit="1" customWidth="1"/>
    <col min="13647" max="13753" width="9.33203125" bestFit="1" customWidth="1"/>
    <col min="13754" max="13754" width="12" bestFit="1" customWidth="1"/>
    <col min="13755" max="13755" width="12" customWidth="1"/>
    <col min="13756" max="13759" width="9.33203125" bestFit="1" customWidth="1"/>
    <col min="13761" max="13785" width="9.33203125" bestFit="1" customWidth="1"/>
    <col min="13786" max="13786" width="9.33203125" customWidth="1"/>
    <col min="13787" max="13788" width="9.33203125" bestFit="1" customWidth="1"/>
    <col min="13790" max="13792" width="9.33203125" bestFit="1" customWidth="1"/>
    <col min="13794" max="13794" width="9.33203125" bestFit="1" customWidth="1"/>
    <col min="13796" max="13807" width="9.33203125" bestFit="1" customWidth="1"/>
    <col min="13810" max="13823" width="9.33203125" bestFit="1" customWidth="1"/>
    <col min="13826" max="13826" width="9.33203125" bestFit="1" customWidth="1"/>
    <col min="13878" max="13878" width="15" customWidth="1"/>
    <col min="13883" max="13883" width="10.88671875" customWidth="1"/>
    <col min="13888" max="13889" width="13.109375" customWidth="1"/>
    <col min="13890" max="13892" width="9.33203125" bestFit="1" customWidth="1"/>
    <col min="13894" max="13895" width="9.33203125" bestFit="1" customWidth="1"/>
    <col min="13897" max="13898" width="9.33203125" bestFit="1" customWidth="1"/>
    <col min="13901" max="13901" width="9.33203125" bestFit="1" customWidth="1"/>
    <col min="13903" max="14009" width="9.33203125" bestFit="1" customWidth="1"/>
    <col min="14010" max="14010" width="12" bestFit="1" customWidth="1"/>
    <col min="14011" max="14011" width="12" customWidth="1"/>
    <col min="14012" max="14015" width="9.33203125" bestFit="1" customWidth="1"/>
    <col min="14017" max="14041" width="9.33203125" bestFit="1" customWidth="1"/>
    <col min="14042" max="14042" width="9.33203125" customWidth="1"/>
    <col min="14043" max="14044" width="9.33203125" bestFit="1" customWidth="1"/>
    <col min="14046" max="14048" width="9.33203125" bestFit="1" customWidth="1"/>
    <col min="14050" max="14050" width="9.33203125" bestFit="1" customWidth="1"/>
    <col min="14052" max="14063" width="9.33203125" bestFit="1" customWidth="1"/>
    <col min="14066" max="14079" width="9.33203125" bestFit="1" customWidth="1"/>
    <col min="14082" max="14082" width="9.33203125" bestFit="1" customWidth="1"/>
    <col min="14134" max="14134" width="15" customWidth="1"/>
    <col min="14139" max="14139" width="10.88671875" customWidth="1"/>
    <col min="14144" max="14145" width="13.109375" customWidth="1"/>
    <col min="14146" max="14148" width="9.33203125" bestFit="1" customWidth="1"/>
    <col min="14150" max="14151" width="9.33203125" bestFit="1" customWidth="1"/>
    <col min="14153" max="14154" width="9.33203125" bestFit="1" customWidth="1"/>
    <col min="14157" max="14157" width="9.33203125" bestFit="1" customWidth="1"/>
    <col min="14159" max="14265" width="9.33203125" bestFit="1" customWidth="1"/>
    <col min="14266" max="14266" width="12" bestFit="1" customWidth="1"/>
    <col min="14267" max="14267" width="12" customWidth="1"/>
    <col min="14268" max="14271" width="9.33203125" bestFit="1" customWidth="1"/>
    <col min="14273" max="14297" width="9.33203125" bestFit="1" customWidth="1"/>
    <col min="14298" max="14298" width="9.33203125" customWidth="1"/>
    <col min="14299" max="14300" width="9.33203125" bestFit="1" customWidth="1"/>
    <col min="14302" max="14304" width="9.33203125" bestFit="1" customWidth="1"/>
    <col min="14306" max="14306" width="9.33203125" bestFit="1" customWidth="1"/>
    <col min="14308" max="14319" width="9.33203125" bestFit="1" customWidth="1"/>
    <col min="14322" max="14335" width="9.33203125" bestFit="1" customWidth="1"/>
    <col min="14338" max="14338" width="9.33203125" bestFit="1" customWidth="1"/>
    <col min="14390" max="14390" width="15" customWidth="1"/>
    <col min="14395" max="14395" width="10.88671875" customWidth="1"/>
    <col min="14400" max="14401" width="13.109375" customWidth="1"/>
    <col min="14402" max="14404" width="9.33203125" bestFit="1" customWidth="1"/>
    <col min="14406" max="14407" width="9.33203125" bestFit="1" customWidth="1"/>
    <col min="14409" max="14410" width="9.33203125" bestFit="1" customWidth="1"/>
    <col min="14413" max="14413" width="9.33203125" bestFit="1" customWidth="1"/>
    <col min="14415" max="14521" width="9.33203125" bestFit="1" customWidth="1"/>
    <col min="14522" max="14522" width="12" bestFit="1" customWidth="1"/>
    <col min="14523" max="14523" width="12" customWidth="1"/>
    <col min="14524" max="14527" width="9.33203125" bestFit="1" customWidth="1"/>
    <col min="14529" max="14553" width="9.33203125" bestFit="1" customWidth="1"/>
    <col min="14554" max="14554" width="9.33203125" customWidth="1"/>
    <col min="14555" max="14556" width="9.33203125" bestFit="1" customWidth="1"/>
    <col min="14558" max="14560" width="9.33203125" bestFit="1" customWidth="1"/>
    <col min="14562" max="14562" width="9.33203125" bestFit="1" customWidth="1"/>
    <col min="14564" max="14575" width="9.33203125" bestFit="1" customWidth="1"/>
    <col min="14578" max="14591" width="9.33203125" bestFit="1" customWidth="1"/>
    <col min="14594" max="14594" width="9.33203125" bestFit="1" customWidth="1"/>
    <col min="14646" max="14646" width="15" customWidth="1"/>
    <col min="14651" max="14651" width="10.88671875" customWidth="1"/>
    <col min="14656" max="14657" width="13.109375" customWidth="1"/>
    <col min="14658" max="14660" width="9.33203125" bestFit="1" customWidth="1"/>
    <col min="14662" max="14663" width="9.33203125" bestFit="1" customWidth="1"/>
    <col min="14665" max="14666" width="9.33203125" bestFit="1" customWidth="1"/>
    <col min="14669" max="14669" width="9.33203125" bestFit="1" customWidth="1"/>
    <col min="14671" max="14777" width="9.33203125" bestFit="1" customWidth="1"/>
    <col min="14778" max="14778" width="12" bestFit="1" customWidth="1"/>
    <col min="14779" max="14779" width="12" customWidth="1"/>
    <col min="14780" max="14783" width="9.33203125" bestFit="1" customWidth="1"/>
    <col min="14785" max="14809" width="9.33203125" bestFit="1" customWidth="1"/>
    <col min="14810" max="14810" width="9.33203125" customWidth="1"/>
    <col min="14811" max="14812" width="9.33203125" bestFit="1" customWidth="1"/>
    <col min="14814" max="14816" width="9.33203125" bestFit="1" customWidth="1"/>
    <col min="14818" max="14818" width="9.33203125" bestFit="1" customWidth="1"/>
    <col min="14820" max="14831" width="9.33203125" bestFit="1" customWidth="1"/>
    <col min="14834" max="14847" width="9.33203125" bestFit="1" customWidth="1"/>
    <col min="14850" max="14850" width="9.33203125" bestFit="1" customWidth="1"/>
    <col min="14902" max="14902" width="15" customWidth="1"/>
    <col min="14907" max="14907" width="10.88671875" customWidth="1"/>
    <col min="14912" max="14913" width="13.109375" customWidth="1"/>
    <col min="14914" max="14916" width="9.33203125" bestFit="1" customWidth="1"/>
    <col min="14918" max="14919" width="9.33203125" bestFit="1" customWidth="1"/>
    <col min="14921" max="14922" width="9.33203125" bestFit="1" customWidth="1"/>
    <col min="14925" max="14925" width="9.33203125" bestFit="1" customWidth="1"/>
    <col min="14927" max="15033" width="9.33203125" bestFit="1" customWidth="1"/>
    <col min="15034" max="15034" width="12" bestFit="1" customWidth="1"/>
    <col min="15035" max="15035" width="12" customWidth="1"/>
    <col min="15036" max="15039" width="9.33203125" bestFit="1" customWidth="1"/>
    <col min="15041" max="15065" width="9.33203125" bestFit="1" customWidth="1"/>
    <col min="15066" max="15066" width="9.33203125" customWidth="1"/>
    <col min="15067" max="15068" width="9.33203125" bestFit="1" customWidth="1"/>
    <col min="15070" max="15072" width="9.33203125" bestFit="1" customWidth="1"/>
    <col min="15074" max="15074" width="9.33203125" bestFit="1" customWidth="1"/>
    <col min="15076" max="15087" width="9.33203125" bestFit="1" customWidth="1"/>
    <col min="15090" max="15103" width="9.33203125" bestFit="1" customWidth="1"/>
    <col min="15106" max="15106" width="9.33203125" bestFit="1" customWidth="1"/>
    <col min="15158" max="15158" width="15" customWidth="1"/>
    <col min="15163" max="15163" width="10.88671875" customWidth="1"/>
    <col min="15168" max="15169" width="13.109375" customWidth="1"/>
    <col min="15170" max="15172" width="9.33203125" bestFit="1" customWidth="1"/>
    <col min="15174" max="15175" width="9.33203125" bestFit="1" customWidth="1"/>
    <col min="15177" max="15178" width="9.33203125" bestFit="1" customWidth="1"/>
    <col min="15181" max="15181" width="9.33203125" bestFit="1" customWidth="1"/>
    <col min="15183" max="15289" width="9.33203125" bestFit="1" customWidth="1"/>
    <col min="15290" max="15290" width="12" bestFit="1" customWidth="1"/>
    <col min="15291" max="15291" width="12" customWidth="1"/>
    <col min="15292" max="15295" width="9.33203125" bestFit="1" customWidth="1"/>
    <col min="15297" max="15321" width="9.33203125" bestFit="1" customWidth="1"/>
    <col min="15322" max="15322" width="9.33203125" customWidth="1"/>
    <col min="15323" max="15324" width="9.33203125" bestFit="1" customWidth="1"/>
    <col min="15326" max="15328" width="9.33203125" bestFit="1" customWidth="1"/>
    <col min="15330" max="15330" width="9.33203125" bestFit="1" customWidth="1"/>
    <col min="15332" max="15343" width="9.33203125" bestFit="1" customWidth="1"/>
    <col min="15346" max="15359" width="9.33203125" bestFit="1" customWidth="1"/>
    <col min="15362" max="15362" width="9.33203125" bestFit="1" customWidth="1"/>
    <col min="15414" max="15414" width="15" customWidth="1"/>
    <col min="15419" max="15419" width="10.88671875" customWidth="1"/>
    <col min="15424" max="15425" width="13.109375" customWidth="1"/>
    <col min="15426" max="15428" width="9.33203125" bestFit="1" customWidth="1"/>
    <col min="15430" max="15431" width="9.33203125" bestFit="1" customWidth="1"/>
    <col min="15433" max="15434" width="9.33203125" bestFit="1" customWidth="1"/>
    <col min="15437" max="15437" width="9.33203125" bestFit="1" customWidth="1"/>
    <col min="15439" max="15545" width="9.33203125" bestFit="1" customWidth="1"/>
    <col min="15546" max="15546" width="12" bestFit="1" customWidth="1"/>
    <col min="15547" max="15547" width="12" customWidth="1"/>
    <col min="15548" max="15551" width="9.33203125" bestFit="1" customWidth="1"/>
    <col min="15553" max="15577" width="9.33203125" bestFit="1" customWidth="1"/>
    <col min="15578" max="15578" width="9.33203125" customWidth="1"/>
    <col min="15579" max="15580" width="9.33203125" bestFit="1" customWidth="1"/>
    <col min="15582" max="15584" width="9.33203125" bestFit="1" customWidth="1"/>
    <col min="15586" max="15586" width="9.33203125" bestFit="1" customWidth="1"/>
    <col min="15588" max="15599" width="9.33203125" bestFit="1" customWidth="1"/>
    <col min="15602" max="15615" width="9.33203125" bestFit="1" customWidth="1"/>
    <col min="15618" max="15618" width="9.33203125" bestFit="1" customWidth="1"/>
    <col min="15670" max="15670" width="15" customWidth="1"/>
    <col min="15675" max="15675" width="10.88671875" customWidth="1"/>
    <col min="15680" max="15681" width="13.109375" customWidth="1"/>
    <col min="15682" max="15684" width="9.33203125" bestFit="1" customWidth="1"/>
    <col min="15686" max="15687" width="9.33203125" bestFit="1" customWidth="1"/>
    <col min="15689" max="15690" width="9.33203125" bestFit="1" customWidth="1"/>
    <col min="15693" max="15693" width="9.33203125" bestFit="1" customWidth="1"/>
    <col min="15695" max="15801" width="9.33203125" bestFit="1" customWidth="1"/>
    <col min="15802" max="15802" width="12" bestFit="1" customWidth="1"/>
    <col min="15803" max="15803" width="12" customWidth="1"/>
    <col min="15804" max="15807" width="9.33203125" bestFit="1" customWidth="1"/>
    <col min="15809" max="15833" width="9.33203125" bestFit="1" customWidth="1"/>
    <col min="15834" max="15834" width="9.33203125" customWidth="1"/>
    <col min="15835" max="15836" width="9.33203125" bestFit="1" customWidth="1"/>
    <col min="15838" max="15840" width="9.33203125" bestFit="1" customWidth="1"/>
    <col min="15842" max="15842" width="9.33203125" bestFit="1" customWidth="1"/>
    <col min="15844" max="15855" width="9.33203125" bestFit="1" customWidth="1"/>
    <col min="15858" max="15871" width="9.33203125" bestFit="1" customWidth="1"/>
    <col min="15874" max="15874" width="9.33203125" bestFit="1" customWidth="1"/>
    <col min="15926" max="15926" width="15" customWidth="1"/>
    <col min="15931" max="15931" width="10.88671875" customWidth="1"/>
    <col min="15936" max="15937" width="13.109375" customWidth="1"/>
    <col min="15938" max="15940" width="9.33203125" bestFit="1" customWidth="1"/>
    <col min="15942" max="15943" width="9.33203125" bestFit="1" customWidth="1"/>
    <col min="15945" max="15946" width="9.33203125" bestFit="1" customWidth="1"/>
    <col min="15949" max="15949" width="9.33203125" bestFit="1" customWidth="1"/>
    <col min="15951" max="16057" width="9.33203125" bestFit="1" customWidth="1"/>
    <col min="16058" max="16058" width="12" bestFit="1" customWidth="1"/>
    <col min="16059" max="16059" width="12" customWidth="1"/>
    <col min="16060" max="16063" width="9.33203125" bestFit="1" customWidth="1"/>
    <col min="16065" max="16089" width="9.33203125" bestFit="1" customWidth="1"/>
    <col min="16090" max="16090" width="9.33203125" customWidth="1"/>
    <col min="16091" max="16092" width="9.33203125" bestFit="1" customWidth="1"/>
    <col min="16094" max="16096" width="9.33203125" bestFit="1" customWidth="1"/>
    <col min="16098" max="16098" width="9.33203125" bestFit="1" customWidth="1"/>
    <col min="16100" max="16111" width="9.33203125" bestFit="1" customWidth="1"/>
    <col min="16114" max="16127" width="9.33203125" bestFit="1" customWidth="1"/>
    <col min="16130" max="16130" width="9.33203125" bestFit="1" customWidth="1"/>
  </cols>
  <sheetData>
    <row r="1" spans="1:20" x14ac:dyDescent="0.25">
      <c r="A1" s="16" t="s">
        <v>66</v>
      </c>
      <c r="B1" s="16" t="s">
        <v>28</v>
      </c>
      <c r="C1" s="16" t="s">
        <v>30</v>
      </c>
      <c r="D1" s="16" t="s">
        <v>29</v>
      </c>
      <c r="E1" t="s">
        <v>31</v>
      </c>
      <c r="F1" t="s">
        <v>32</v>
      </c>
      <c r="G1" t="s">
        <v>33</v>
      </c>
      <c r="H1" s="4" t="s">
        <v>72</v>
      </c>
      <c r="I1" s="3" t="s">
        <v>34</v>
      </c>
      <c r="J1" s="3" t="s">
        <v>35</v>
      </c>
      <c r="K1" s="3" t="s">
        <v>36</v>
      </c>
      <c r="L1" s="4" t="s">
        <v>73</v>
      </c>
      <c r="M1" s="3" t="s">
        <v>37</v>
      </c>
      <c r="N1" s="3" t="s">
        <v>39</v>
      </c>
      <c r="O1" s="3" t="s">
        <v>38</v>
      </c>
      <c r="P1" t="s">
        <v>58</v>
      </c>
      <c r="Q1" t="s">
        <v>59</v>
      </c>
      <c r="R1" t="s">
        <v>60</v>
      </c>
      <c r="S1" t="s">
        <v>61</v>
      </c>
      <c r="T1" s="4" t="s">
        <v>62</v>
      </c>
    </row>
    <row r="2" spans="1:20" x14ac:dyDescent="0.25">
      <c r="B2" s="17">
        <v>1</v>
      </c>
      <c r="C2" s="17">
        <v>2.0177960301163584</v>
      </c>
      <c r="D2" s="17">
        <v>16.329999999999998</v>
      </c>
      <c r="E2" s="17">
        <f>IF($B2=1,VLOOKUP($N2,'CDC BMI 2-20'!$B$2:$F$220,3,FALSE),VLOOKUP($N2,'CDC BMI 2-20'!$B$222:$F$440,3,FALSE))</f>
        <v>-1.9823735950000001</v>
      </c>
      <c r="F2" s="17">
        <f>IF($B2=1,VLOOKUP($N2,'CDC BMI 2-20'!$B$2:$F$220,4,FALSE),VLOOKUP($N2,'CDC BMI 2-20'!$B$222:$F$440,4,FALSE))</f>
        <v>16.547774867000001</v>
      </c>
      <c r="G2" s="17">
        <f>IF($B2=1,VLOOKUP($N2,'CDC BMI 2-20'!$B$2:$F$220,5,FALSE),VLOOKUP($N2,'CDC BMI 2-20'!$B$222:$F$440,5,FALSE))</f>
        <v>8.0127428799999997E-2</v>
      </c>
      <c r="H2" s="17">
        <f>IF(OR(B2="",C2="",$D2=""),"",((($D2/F2)^E2)-1)/(E2*G2))</f>
        <v>-0.16752347509584875</v>
      </c>
      <c r="I2" s="17">
        <f>IF($B2=1,VLOOKUP($M2,'WHO Boys BMI 0-5'!$A$2:$E$1858,3,FALSE),VLOOKUP($M2,'WHO Girls BMI 0-5'!$A$2:$E$1858,3,FALSE))</f>
        <v>-0.61170000000000002</v>
      </c>
      <c r="J2" s="17">
        <f>IF($B2=1,VLOOKUP($M2,'WHO Boys BMI 0-5'!$A$2:$E$1858,4,FALSE),VLOOKUP($M2,'WHO Girls BMI 0-5'!$A$2:$E$1858,4,FALSE))</f>
        <v>16.010999999999999</v>
      </c>
      <c r="K2" s="17">
        <f>IF($B2=1,VLOOKUP($M2,'WHO Boys BMI 0-5'!$A$2:$E$1858,5,FALSE),VLOOKUP($M2,'WHO Girls BMI 0-5'!$A$2:$E$1858,5,FALSE))</f>
        <v>7.7859999999999999E-2</v>
      </c>
      <c r="L2" s="17">
        <f>IF(OR(B2="", C2="", $D2=""),"",((($D2/J2)^I2)-1)/(I2*K2))</f>
        <v>0.25185415248267212</v>
      </c>
      <c r="M2" s="17">
        <f>ROUND(C2*365.25,0)</f>
        <v>737</v>
      </c>
      <c r="N2" s="17">
        <f>INT(C2*12)+0.5</f>
        <v>24.5</v>
      </c>
      <c r="O2" s="17">
        <f>ROUND(C2*12,0)</f>
        <v>24</v>
      </c>
      <c r="P2" s="17">
        <f t="shared" ref="P2:P26" si="0">IF((C2-INT(C2))&lt;0.25,INT(C2),IF((C2-INT(C2))&lt;0.75,INT(C2)+0.5,INT(C2)+1))</f>
        <v>2</v>
      </c>
      <c r="Q2" s="17">
        <f>IF($B2=1,VLOOKUP('Data Entry'!$P2,'IOTF LMS'!$A$3:$G$35,2,FALSE),VLOOKUP('Data Entry'!$P2,'IOTF LMS'!$A$3:$G$35,5,FALSE))</f>
        <v>-0.624</v>
      </c>
      <c r="R2" s="17">
        <f>IF($B2=1,VLOOKUP('Data Entry'!$P2,'IOTF LMS'!$A$3:$G$35,3,FALSE),VLOOKUP('Data Entry'!$P2,'IOTF LMS'!$A$3:$G$35,6,FALSE))</f>
        <v>16.481999999999999</v>
      </c>
      <c r="S2" s="17">
        <f>IF($B2=1,VLOOKUP('Data Entry'!$P2,'IOTF LMS'!$A$3:$G$35,4,FALSE),VLOOKUP('Data Entry'!$P2,'IOTF LMS'!$A$3:$G$35,7,FALSE))</f>
        <v>7.9500000000000001E-2</v>
      </c>
      <c r="T2" s="17">
        <f>IF(OR(B2="", C2="", $D2=""),"",((($D2/R2)^Q2)-1)/(Q2*S2))</f>
        <v>-0.11687802538942152</v>
      </c>
    </row>
    <row r="3" spans="1:20" x14ac:dyDescent="0.25">
      <c r="B3" s="17">
        <v>1</v>
      </c>
      <c r="C3" s="17">
        <v>2.0260095824777551</v>
      </c>
      <c r="D3" s="17"/>
      <c r="E3" s="17">
        <f>IF($B3=1,VLOOKUP($N3,'CDC BMI 2-20'!$B$2:$F$220,3,FALSE),VLOOKUP($N3,'CDC BMI 2-20'!$B$222:$F$440,3,FALSE))</f>
        <v>-1.9823735950000001</v>
      </c>
      <c r="F3" s="17">
        <f>IF($B3=1,VLOOKUP($N3,'CDC BMI 2-20'!$B$2:$F$220,4,FALSE),VLOOKUP($N3,'CDC BMI 2-20'!$B$222:$F$440,4,FALSE))</f>
        <v>16.547774867000001</v>
      </c>
      <c r="G3" s="17">
        <f>IF($B3=1,VLOOKUP($N3,'CDC BMI 2-20'!$B$2:$F$220,5,FALSE),VLOOKUP($N3,'CDC BMI 2-20'!$B$222:$F$440,5,FALSE))</f>
        <v>8.0127428799999997E-2</v>
      </c>
      <c r="H3" s="17" t="str">
        <f t="shared" ref="H3:H66" si="1">IF(OR(B3="",C3="",$D3=""),"",((($D3/F3)^E3)-1)/(E3*G3))</f>
        <v/>
      </c>
      <c r="I3" s="17">
        <f>IF($B3=1,VLOOKUP($M3,'WHO Boys BMI 0-5'!$A$2:$E$1858,3,FALSE),VLOOKUP($M3,'WHO Girls BMI 0-5'!$A$2:$E$1858,3,FALSE))</f>
        <v>-0.60819999999999996</v>
      </c>
      <c r="J3" s="17">
        <f>IF($B3=1,VLOOKUP($M3,'WHO Boys BMI 0-5'!$A$2:$E$1858,4,FALSE),VLOOKUP($M3,'WHO Girls BMI 0-5'!$A$2:$E$1858,4,FALSE))</f>
        <v>16.007100000000001</v>
      </c>
      <c r="K3" s="17">
        <f>IF($B3=1,VLOOKUP($M3,'WHO Boys BMI 0-5'!$A$2:$E$1858,5,FALSE),VLOOKUP($M3,'WHO Girls BMI 0-5'!$A$2:$E$1858,5,FALSE))</f>
        <v>7.7869999999999995E-2</v>
      </c>
      <c r="L3" s="17" t="str">
        <f t="shared" ref="L3:L66" si="2">IF(OR(B3="", C3="", $D3=""),"",((($D3/J3)^I3)-1)/(I3*K3))</f>
        <v/>
      </c>
      <c r="M3" s="17">
        <f t="shared" ref="M3:M7" si="3">ROUND(C3*365.25,0)</f>
        <v>740</v>
      </c>
      <c r="N3" s="17">
        <f t="shared" ref="N3:N7" si="4">INT(C3*12)+0.5</f>
        <v>24.5</v>
      </c>
      <c r="O3" s="17">
        <f t="shared" ref="O3:O7" si="5">ROUND(C3*12,0)</f>
        <v>24</v>
      </c>
      <c r="P3" s="17">
        <f t="shared" si="0"/>
        <v>2</v>
      </c>
      <c r="Q3" s="17">
        <f>IF(B3=1,VLOOKUP('Data Entry'!$P3,'IOTF LMS'!$A$3:$G$35,2,FALSE),VLOOKUP('Data Entry'!$P3,'IOTF LMS'!$A$3:$G$35,5,FALSE))</f>
        <v>-0.624</v>
      </c>
      <c r="R3" s="17">
        <f>IF($B3=1,VLOOKUP('Data Entry'!$P3,'IOTF LMS'!$A$3:$G$35,3,FALSE),VLOOKUP('Data Entry'!$P3,'IOTF LMS'!$A$3:$G$35,6,FALSE))</f>
        <v>16.481999999999999</v>
      </c>
      <c r="S3" s="17">
        <f>IF($B3=1,VLOOKUP('Data Entry'!$P3,'IOTF LMS'!$A$3:$G$35,4,FALSE),VLOOKUP('Data Entry'!$P3,'IOTF LMS'!$A$3:$G$35,7,FALSE))</f>
        <v>7.9500000000000001E-2</v>
      </c>
      <c r="T3" s="17" t="str">
        <f t="shared" ref="T3:T66" si="6">IF(OR(B3="", C3="", $D3=""),"",((($D3/R3)^Q3)-1)/(Q3*S3))</f>
        <v/>
      </c>
    </row>
    <row r="4" spans="1:20" x14ac:dyDescent="0.25">
      <c r="B4" s="17">
        <v>1</v>
      </c>
      <c r="C4" s="17">
        <v>2.0287474332648872</v>
      </c>
      <c r="D4" s="17">
        <v>17.440000000000001</v>
      </c>
      <c r="E4" s="17">
        <f>IF($B4=1,VLOOKUP($N4,'CDC BMI 2-20'!$B$2:$F$220,3,FALSE),VLOOKUP($N4,'CDC BMI 2-20'!$B$222:$F$440,3,FALSE))</f>
        <v>-1.9823735950000001</v>
      </c>
      <c r="F4" s="17">
        <f>IF($B4=1,VLOOKUP($N4,'CDC BMI 2-20'!$B$2:$F$220,4,FALSE),VLOOKUP($N4,'CDC BMI 2-20'!$B$222:$F$440,4,FALSE))</f>
        <v>16.547774867000001</v>
      </c>
      <c r="G4" s="17">
        <f>IF($B4=1,VLOOKUP($N4,'CDC BMI 2-20'!$B$2:$F$220,5,FALSE),VLOOKUP($N4,'CDC BMI 2-20'!$B$222:$F$440,5,FALSE))</f>
        <v>8.0127428799999997E-2</v>
      </c>
      <c r="H4" s="17">
        <f t="shared" si="1"/>
        <v>0.62243000614100485</v>
      </c>
      <c r="I4" s="17">
        <f>IF($B4=1,VLOOKUP($M4,'WHO Boys BMI 0-5'!$A$2:$E$1858,3,FALSE),VLOOKUP($M4,'WHO Girls BMI 0-5'!$A$2:$E$1858,3,FALSE))</f>
        <v>-0.60699999999999998</v>
      </c>
      <c r="J4" s="17">
        <f>IF($B4=1,VLOOKUP($M4,'WHO Boys BMI 0-5'!$A$2:$E$1858,4,FALSE),VLOOKUP($M4,'WHO Girls BMI 0-5'!$A$2:$E$1858,4,FALSE))</f>
        <v>16.005800000000001</v>
      </c>
      <c r="K4" s="17">
        <f>IF($B4=1,VLOOKUP($M4,'WHO Boys BMI 0-5'!$A$2:$E$1858,5,FALSE),VLOOKUP($M4,'WHO Girls BMI 0-5'!$A$2:$E$1858,5,FALSE))</f>
        <v>7.7869999999999995E-2</v>
      </c>
      <c r="L4" s="17">
        <f t="shared" si="2"/>
        <v>1.0738219722074633</v>
      </c>
      <c r="M4" s="17">
        <f t="shared" si="3"/>
        <v>741</v>
      </c>
      <c r="N4" s="17">
        <f t="shared" si="4"/>
        <v>24.5</v>
      </c>
      <c r="O4" s="17">
        <f t="shared" si="5"/>
        <v>24</v>
      </c>
      <c r="P4" s="17">
        <f t="shared" si="0"/>
        <v>2</v>
      </c>
      <c r="Q4" s="17">
        <f>IF(B4=1,VLOOKUP('Data Entry'!$P4,'IOTF LMS'!$A$3:$G$35,2,FALSE),VLOOKUP('Data Entry'!$P4,'IOTF LMS'!$A$3:$G$35,5,FALSE))</f>
        <v>-0.624</v>
      </c>
      <c r="R4" s="17">
        <f>IF($B4=1,VLOOKUP('Data Entry'!$P4,'IOTF LMS'!$A$3:$G$35,3,FALSE),VLOOKUP('Data Entry'!$P4,'IOTF LMS'!$A$3:$G$35,6,FALSE))</f>
        <v>16.481999999999999</v>
      </c>
      <c r="S4" s="17">
        <f>IF($B4=1,VLOOKUP('Data Entry'!$P4,'IOTF LMS'!$A$3:$G$35,4,FALSE),VLOOKUP('Data Entry'!$P4,'IOTF LMS'!$A$3:$G$35,7,FALSE))</f>
        <v>7.9500000000000001E-2</v>
      </c>
      <c r="T4" s="17">
        <f t="shared" si="6"/>
        <v>0.69827984427822343</v>
      </c>
    </row>
    <row r="5" spans="1:20" x14ac:dyDescent="0.25">
      <c r="B5" s="17">
        <v>1</v>
      </c>
      <c r="C5" s="17">
        <v>2.239561943874059</v>
      </c>
      <c r="D5" s="17">
        <v>16.899999999999999</v>
      </c>
      <c r="E5" s="17">
        <f>IF($B5=1,VLOOKUP($N5,'CDC BMI 2-20'!$B$2:$F$220,3,FALSE),VLOOKUP($N5,'CDC BMI 2-20'!$B$222:$F$440,3,FALSE))</f>
        <v>-1.8654979300000001</v>
      </c>
      <c r="F5" s="17">
        <f>IF($B5=1,VLOOKUP($N5,'CDC BMI 2-20'!$B$2:$F$220,4,FALSE),VLOOKUP($N5,'CDC BMI 2-20'!$B$222:$F$440,4,FALSE))</f>
        <v>16.442595522000001</v>
      </c>
      <c r="G5" s="17">
        <f>IF($B5=1,VLOOKUP($N5,'CDC BMI 2-20'!$B$2:$F$220,5,FALSE),VLOOKUP($N5,'CDC BMI 2-20'!$B$222:$F$440,5,FALSE))</f>
        <v>7.8389356100000002E-2</v>
      </c>
      <c r="H5" s="17">
        <f t="shared" si="1"/>
        <v>0.34121932294640356</v>
      </c>
      <c r="I5" s="17">
        <f>IF($B5=1,VLOOKUP($M5,'WHO Boys BMI 0-5'!$A$2:$E$1858,3,FALSE),VLOOKUP($M5,'WHO Girls BMI 0-5'!$A$2:$E$1858,3,FALSE))</f>
        <v>-0.52070000000000005</v>
      </c>
      <c r="J5" s="17">
        <f>IF($B5=1,VLOOKUP($M5,'WHO Boys BMI 0-5'!$A$2:$E$1858,4,FALSE),VLOOKUP($M5,'WHO Girls BMI 0-5'!$A$2:$E$1858,4,FALSE))</f>
        <v>15.908300000000001</v>
      </c>
      <c r="K5" s="17">
        <f>IF($B5=1,VLOOKUP($M5,'WHO Boys BMI 0-5'!$A$2:$E$1858,5,FALSE),VLOOKUP($M5,'WHO Girls BMI 0-5'!$A$2:$E$1858,5,FALSE))</f>
        <v>7.8070000000000001E-2</v>
      </c>
      <c r="L5" s="17">
        <f t="shared" si="2"/>
        <v>0.76252679644583099</v>
      </c>
      <c r="M5" s="17">
        <f t="shared" si="3"/>
        <v>818</v>
      </c>
      <c r="N5" s="17">
        <f t="shared" si="4"/>
        <v>26.5</v>
      </c>
      <c r="O5" s="17">
        <f t="shared" si="5"/>
        <v>27</v>
      </c>
      <c r="P5" s="17">
        <f t="shared" si="0"/>
        <v>2</v>
      </c>
      <c r="Q5" s="17">
        <f>IF(B5=1,VLOOKUP('Data Entry'!$P5,'IOTF LMS'!$A$3:$G$35,2,FALSE),VLOOKUP('Data Entry'!$P5,'IOTF LMS'!$A$3:$G$35,5,FALSE))</f>
        <v>-0.624</v>
      </c>
      <c r="R5" s="17">
        <f>IF($B5=1,VLOOKUP('Data Entry'!$P5,'IOTF LMS'!$A$3:$G$35,3,FALSE),VLOOKUP('Data Entry'!$P5,'IOTF LMS'!$A$3:$G$35,6,FALSE))</f>
        <v>16.481999999999999</v>
      </c>
      <c r="S5" s="17">
        <f>IF($B5=1,VLOOKUP('Data Entry'!$P5,'IOTF LMS'!$A$3:$G$35,4,FALSE),VLOOKUP('Data Entry'!$P5,'IOTF LMS'!$A$3:$G$35,7,FALSE))</f>
        <v>7.9500000000000001E-2</v>
      </c>
      <c r="T5" s="17">
        <f t="shared" si="6"/>
        <v>0.31257940145675106</v>
      </c>
    </row>
    <row r="6" spans="1:20" x14ac:dyDescent="0.25">
      <c r="B6" s="17">
        <v>1</v>
      </c>
      <c r="C6" s="17">
        <v>2.2450376454483232</v>
      </c>
      <c r="D6" s="17">
        <v>17.73</v>
      </c>
      <c r="E6" s="17">
        <f>IF($B6=1,VLOOKUP($N6,'CDC BMI 2-20'!$B$2:$F$220,3,FALSE),VLOOKUP($N6,'CDC BMI 2-20'!$B$222:$F$440,3,FALSE))</f>
        <v>-1.8654979300000001</v>
      </c>
      <c r="F6" s="17">
        <f>IF($B6=1,VLOOKUP($N6,'CDC BMI 2-20'!$B$2:$F$220,4,FALSE),VLOOKUP($N6,'CDC BMI 2-20'!$B$222:$F$440,4,FALSE))</f>
        <v>16.442595522000001</v>
      </c>
      <c r="G6" s="17">
        <f>IF($B6=1,VLOOKUP($N6,'CDC BMI 2-20'!$B$2:$F$220,5,FALSE),VLOOKUP($N6,'CDC BMI 2-20'!$B$222:$F$440,5,FALSE))</f>
        <v>7.8389356100000002E-2</v>
      </c>
      <c r="H6" s="17">
        <f t="shared" si="1"/>
        <v>0.89709133597525437</v>
      </c>
      <c r="I6" s="17">
        <f>IF($B6=1,VLOOKUP($M6,'WHO Boys BMI 0-5'!$A$2:$E$1858,3,FALSE),VLOOKUP($M6,'WHO Girls BMI 0-5'!$A$2:$E$1858,3,FALSE))</f>
        <v>-0.51849999999999996</v>
      </c>
      <c r="J6" s="17">
        <f>IF($B6=1,VLOOKUP($M6,'WHO Boys BMI 0-5'!$A$2:$E$1858,4,FALSE),VLOOKUP($M6,'WHO Girls BMI 0-5'!$A$2:$E$1858,4,FALSE))</f>
        <v>15.905799999999999</v>
      </c>
      <c r="K6" s="17">
        <f>IF($B6=1,VLOOKUP($M6,'WHO Boys BMI 0-5'!$A$2:$E$1858,5,FALSE),VLOOKUP($M6,'WHO Girls BMI 0-5'!$A$2:$E$1858,5,FALSE))</f>
        <v>7.8079999999999997E-2</v>
      </c>
      <c r="L6" s="17">
        <f t="shared" si="2"/>
        <v>1.3521351377750941</v>
      </c>
      <c r="M6" s="17">
        <f t="shared" si="3"/>
        <v>820</v>
      </c>
      <c r="N6" s="17">
        <f t="shared" si="4"/>
        <v>26.5</v>
      </c>
      <c r="O6" s="17">
        <f t="shared" si="5"/>
        <v>27</v>
      </c>
      <c r="P6" s="17">
        <f t="shared" si="0"/>
        <v>2</v>
      </c>
      <c r="Q6" s="17">
        <f>IF(B6=1,VLOOKUP('Data Entry'!$P6,'IOTF LMS'!$A$3:$G$35,2,FALSE),VLOOKUP('Data Entry'!$P6,'IOTF LMS'!$A$3:$G$35,5,FALSE))</f>
        <v>-0.624</v>
      </c>
      <c r="R6" s="17">
        <f>IF($B6=1,VLOOKUP('Data Entry'!$P6,'IOTF LMS'!$A$3:$G$35,3,FALSE),VLOOKUP('Data Entry'!$P6,'IOTF LMS'!$A$3:$G$35,6,FALSE))</f>
        <v>16.481999999999999</v>
      </c>
      <c r="S6" s="17">
        <f>IF($B6=1,VLOOKUP('Data Entry'!$P6,'IOTF LMS'!$A$3:$G$35,4,FALSE),VLOOKUP('Data Entry'!$P6,'IOTF LMS'!$A$3:$G$35,7,FALSE))</f>
        <v>7.9500000000000001E-2</v>
      </c>
      <c r="T6" s="17">
        <f t="shared" si="6"/>
        <v>0.89750987970602536</v>
      </c>
    </row>
    <row r="7" spans="1:20" x14ac:dyDescent="0.25">
      <c r="B7" s="17">
        <v>1</v>
      </c>
      <c r="C7" s="17">
        <v>2.2477754962354553</v>
      </c>
      <c r="D7" s="17">
        <v>16.8</v>
      </c>
      <c r="E7" s="17">
        <f>IF($B7=1,VLOOKUP($N7,'CDC BMI 2-20'!$B$2:$F$220,3,FALSE),VLOOKUP($N7,'CDC BMI 2-20'!$B$222:$F$440,3,FALSE))</f>
        <v>-1.8654979300000001</v>
      </c>
      <c r="F7" s="17">
        <f>IF($B7=1,VLOOKUP($N7,'CDC BMI 2-20'!$B$2:$F$220,4,FALSE),VLOOKUP($N7,'CDC BMI 2-20'!$B$222:$F$440,4,FALSE))</f>
        <v>16.442595522000001</v>
      </c>
      <c r="G7" s="17">
        <f>IF($B7=1,VLOOKUP($N7,'CDC BMI 2-20'!$B$2:$F$220,5,FALSE),VLOOKUP($N7,'CDC BMI 2-20'!$B$222:$F$440,5,FALSE))</f>
        <v>7.8389356100000002E-2</v>
      </c>
      <c r="H7" s="17">
        <f t="shared" si="1"/>
        <v>0.26888895273544844</v>
      </c>
      <c r="I7" s="17">
        <f>IF($B7=1,VLOOKUP($M7,'WHO Boys BMI 0-5'!$A$2:$E$1858,3,FALSE),VLOOKUP($M7,'WHO Girls BMI 0-5'!$A$2:$E$1858,3,FALSE))</f>
        <v>-0.51749999999999996</v>
      </c>
      <c r="J7" s="17">
        <f>IF($B7=1,VLOOKUP($M7,'WHO Boys BMI 0-5'!$A$2:$E$1858,4,FALSE),VLOOKUP($M7,'WHO Girls BMI 0-5'!$A$2:$E$1858,4,FALSE))</f>
        <v>15.9046</v>
      </c>
      <c r="K7" s="17">
        <f>IF($B7=1,VLOOKUP($M7,'WHO Boys BMI 0-5'!$A$2:$E$1858,5,FALSE),VLOOKUP($M7,'WHO Girls BMI 0-5'!$A$2:$E$1858,5,FALSE))</f>
        <v>7.8079999999999997E-2</v>
      </c>
      <c r="L7" s="17">
        <f t="shared" si="2"/>
        <v>0.691618751412024</v>
      </c>
      <c r="M7" s="17">
        <f t="shared" si="3"/>
        <v>821</v>
      </c>
      <c r="N7" s="17">
        <f t="shared" si="4"/>
        <v>26.5</v>
      </c>
      <c r="O7" s="17">
        <f t="shared" si="5"/>
        <v>27</v>
      </c>
      <c r="P7" s="17">
        <f t="shared" si="0"/>
        <v>2</v>
      </c>
      <c r="Q7" s="17">
        <f>IF(B7=1,VLOOKUP('Data Entry'!$P7,'IOTF LMS'!$A$3:$G$35,2,FALSE),VLOOKUP('Data Entry'!$P7,'IOTF LMS'!$A$3:$G$35,5,FALSE))</f>
        <v>-0.624</v>
      </c>
      <c r="R7" s="17">
        <f>IF($B7=1,VLOOKUP('Data Entry'!$P7,'IOTF LMS'!$A$3:$G$35,3,FALSE),VLOOKUP('Data Entry'!$P7,'IOTF LMS'!$A$3:$G$35,6,FALSE))</f>
        <v>16.481999999999999</v>
      </c>
      <c r="S7" s="17">
        <f>IF($B7=1,VLOOKUP('Data Entry'!$P7,'IOTF LMS'!$A$3:$G$35,4,FALSE),VLOOKUP('Data Entry'!$P7,'IOTF LMS'!$A$3:$G$35,7,FALSE))</f>
        <v>7.9500000000000001E-2</v>
      </c>
      <c r="T7" s="17">
        <f t="shared" si="6"/>
        <v>0.23894995678113071</v>
      </c>
    </row>
    <row r="8" spans="1:20" x14ac:dyDescent="0.25">
      <c r="B8" s="17">
        <v>1</v>
      </c>
      <c r="C8" s="17">
        <v>2.8062970568104038</v>
      </c>
      <c r="D8" s="17">
        <v>17.2</v>
      </c>
      <c r="E8" s="17">
        <f>IF($B8=1,VLOOKUP($N8,'CDC BMI 2-20'!$B$2:$F$220,3,FALSE),VLOOKUP($N8,'CDC BMI 2-20'!$B$222:$F$440,3,FALSE))</f>
        <v>-1.506902601</v>
      </c>
      <c r="F8" s="17">
        <f>IF($B8=1,VLOOKUP($N8,'CDC BMI 2-20'!$B$2:$F$220,4,FALSE),VLOOKUP($N8,'CDC BMI 2-20'!$B$222:$F$440,4,FALSE))</f>
        <v>16.119332581999998</v>
      </c>
      <c r="G8" s="17">
        <f>IF($B8=1,VLOOKUP($N8,'CDC BMI 2-20'!$B$2:$F$220,5,FALSE),VLOOKUP($N8,'CDC BMI 2-20'!$B$222:$F$440,5,FALSE))</f>
        <v>7.38461386E-2</v>
      </c>
      <c r="H8" s="17">
        <f t="shared" si="1"/>
        <v>0.83712444555789944</v>
      </c>
      <c r="I8" s="17">
        <f>IF($B8=1,VLOOKUP($M8,'WHO Boys BMI 0-5'!$A$2:$E$1858,3,FALSE),VLOOKUP($M8,'WHO Girls BMI 0-5'!$A$2:$E$1858,3,FALSE))</f>
        <v>-0.34449999999999997</v>
      </c>
      <c r="J8" s="17">
        <f>IF($B8=1,VLOOKUP($M8,'WHO Boys BMI 0-5'!$A$2:$E$1858,4,FALSE),VLOOKUP($M8,'WHO Girls BMI 0-5'!$A$2:$E$1858,4,FALSE))</f>
        <v>15.6714</v>
      </c>
      <c r="K8" s="17">
        <f>IF($B8=1,VLOOKUP($M8,'WHO Boys BMI 0-5'!$A$2:$E$1858,5,FALSE),VLOOKUP($M8,'WHO Girls BMI 0-5'!$A$2:$E$1858,5,FALSE))</f>
        <v>7.8920000000000004E-2</v>
      </c>
      <c r="L8" s="17">
        <f t="shared" si="2"/>
        <v>1.1606146904598524</v>
      </c>
      <c r="M8" s="17">
        <f t="shared" ref="M8" si="7">ROUND(C8*365.25,0)</f>
        <v>1025</v>
      </c>
      <c r="N8" s="17">
        <f t="shared" ref="N8" si="8">INT(C8*12)+0.5</f>
        <v>33.5</v>
      </c>
      <c r="O8" s="17">
        <f t="shared" ref="O8" si="9">ROUND(C8*12,0)</f>
        <v>34</v>
      </c>
      <c r="P8" s="17">
        <f t="shared" si="0"/>
        <v>3</v>
      </c>
      <c r="Q8" s="17">
        <f>IF(B8=1,VLOOKUP('Data Entry'!$P8,'IOTF LMS'!$A$3:$G$35,2,FALSE),VLOOKUP('Data Entry'!$P8,'IOTF LMS'!$A$3:$G$35,5,FALSE))</f>
        <v>-0.88800000000000001</v>
      </c>
      <c r="R8" s="17">
        <f>IF($B8=1,VLOOKUP('Data Entry'!$P8,'IOTF LMS'!$A$3:$G$35,3,FALSE),VLOOKUP('Data Entry'!$P8,'IOTF LMS'!$A$3:$G$35,6,FALSE))</f>
        <v>16.018999999999998</v>
      </c>
      <c r="S8" s="17">
        <f>IF($B8=1,VLOOKUP('Data Entry'!$P8,'IOTF LMS'!$A$3:$G$35,4,FALSE),VLOOKUP('Data Entry'!$P8,'IOTF LMS'!$A$3:$G$35,7,FALSE))</f>
        <v>7.8920000000000004E-2</v>
      </c>
      <c r="T8" s="17">
        <f t="shared" si="6"/>
        <v>0.87346402851235982</v>
      </c>
    </row>
    <row r="9" spans="1:20" x14ac:dyDescent="0.25">
      <c r="B9" s="17">
        <v>1</v>
      </c>
      <c r="C9" s="17">
        <v>3.7481177275838466</v>
      </c>
      <c r="D9" s="17">
        <v>17.420000000000002</v>
      </c>
      <c r="E9" s="17">
        <f>IF($B9=1,VLOOKUP($N9,'CDC BMI 2-20'!$B$2:$F$220,3,FALSE),VLOOKUP($N9,'CDC BMI 2-20'!$B$222:$F$440,3,FALSE))</f>
        <v>-1.504376347</v>
      </c>
      <c r="F9" s="17">
        <f>IF($B9=1,VLOOKUP($N9,'CDC BMI 2-20'!$B$2:$F$220,4,FALSE),VLOOKUP($N9,'CDC BMI 2-20'!$B$222:$F$440,4,FALSE))</f>
        <v>15.734336684000001</v>
      </c>
      <c r="G9" s="17">
        <f>IF($B9=1,VLOOKUP($N9,'CDC BMI 2-20'!$B$2:$F$220,5,FALSE),VLOOKUP($N9,'CDC BMI 2-20'!$B$222:$F$440,5,FALSE))</f>
        <v>7.1470646200000001E-2</v>
      </c>
      <c r="H9" s="17">
        <f t="shared" si="1"/>
        <v>1.3203376852297466</v>
      </c>
      <c r="I9" s="17">
        <f>IF($B9=1,VLOOKUP($M9,'WHO Boys BMI 0-5'!$A$2:$E$1858,3,FALSE),VLOOKUP($M9,'WHO Girls BMI 0-5'!$A$2:$E$1858,3,FALSE))</f>
        <v>-0.31709999999999999</v>
      </c>
      <c r="J9" s="17">
        <f>IF($B9=1,VLOOKUP($M9,'WHO Boys BMI 0-5'!$A$2:$E$1858,4,FALSE),VLOOKUP($M9,'WHO Girls BMI 0-5'!$A$2:$E$1858,4,FALSE))</f>
        <v>15.383100000000001</v>
      </c>
      <c r="K9" s="17">
        <f>IF($B9=1,VLOOKUP($M9,'WHO Boys BMI 0-5'!$A$2:$E$1858,5,FALSE),VLOOKUP($M9,'WHO Girls BMI 0-5'!$A$2:$E$1858,5,FALSE))</f>
        <v>8.1430000000000002E-2</v>
      </c>
      <c r="L9" s="17">
        <f t="shared" si="2"/>
        <v>1.497356627715513</v>
      </c>
      <c r="M9" s="17">
        <f t="shared" ref="M9" si="10">ROUND(C9*365.25,0)</f>
        <v>1369</v>
      </c>
      <c r="N9" s="17">
        <f t="shared" ref="N9" si="11">INT(C9*12)+0.5</f>
        <v>44.5</v>
      </c>
      <c r="O9" s="17">
        <f t="shared" ref="O9" si="12">ROUND(C9*12,0)</f>
        <v>45</v>
      </c>
      <c r="P9" s="17">
        <f t="shared" si="0"/>
        <v>3.5</v>
      </c>
      <c r="Q9" s="17">
        <f>IF(B9=1,VLOOKUP('Data Entry'!$P9,'IOTF LMS'!$A$3:$G$35,2,FALSE),VLOOKUP('Data Entry'!$P9,'IOTF LMS'!$A$3:$G$35,5,FALSE))</f>
        <v>-1.012</v>
      </c>
      <c r="R9" s="17">
        <f>IF($B9=1,VLOOKUP('Data Entry'!$P9,'IOTF LMS'!$A$3:$G$35,3,FALSE),VLOOKUP('Data Entry'!$P9,'IOTF LMS'!$A$3:$G$35,6,FALSE))</f>
        <v>15.831</v>
      </c>
      <c r="S9" s="17">
        <f>IF($B9=1,VLOOKUP('Data Entry'!$P9,'IOTF LMS'!$A$3:$G$35,4,FALSE),VLOOKUP('Data Entry'!$P9,'IOTF LMS'!$A$3:$G$35,7,FALSE))</f>
        <v>7.9049999999999995E-2</v>
      </c>
      <c r="T9" s="17">
        <f t="shared" si="6"/>
        <v>1.1532637198596671</v>
      </c>
    </row>
    <row r="10" spans="1:20" x14ac:dyDescent="0.25">
      <c r="B10" s="17">
        <v>1</v>
      </c>
      <c r="C10" s="17">
        <v>4.6789869952087608</v>
      </c>
      <c r="D10" s="17">
        <v>16.190000000000001</v>
      </c>
      <c r="E10" s="17">
        <f>IF($B10=1,VLOOKUP($N10,'CDC BMI 2-20'!$B$2:$F$220,3,FALSE),VLOOKUP($N10,'CDC BMI 2-20'!$B$222:$F$440,3,FALSE))</f>
        <v>-2.3133217230000001</v>
      </c>
      <c r="F10" s="17">
        <f>IF($B10=1,VLOOKUP($N10,'CDC BMI 2-20'!$B$2:$F$220,4,FALSE),VLOOKUP($N10,'CDC BMI 2-20'!$B$222:$F$440,4,FALSE))</f>
        <v>15.469977177000001</v>
      </c>
      <c r="G10" s="17">
        <f>IF($B10=1,VLOOKUP($N10,'CDC BMI 2-20'!$B$2:$F$220,5,FALSE),VLOOKUP($N10,'CDC BMI 2-20'!$B$222:$F$440,5,FALSE))</f>
        <v>7.4236234600000006E-2</v>
      </c>
      <c r="H10" s="17">
        <f t="shared" si="1"/>
        <v>0.58166463479157005</v>
      </c>
      <c r="I10" s="17">
        <f>IF($B10=1,VLOOKUP($M10,'WHO Boys BMI 0-5'!$A$2:$E$1858,3,FALSE),VLOOKUP($M10,'WHO Girls BMI 0-5'!$A$2:$E$1858,3,FALSE))</f>
        <v>-0.56430000000000002</v>
      </c>
      <c r="J10" s="17">
        <f>IF($B10=1,VLOOKUP($M10,'WHO Boys BMI 0-5'!$A$2:$E$1858,4,FALSE),VLOOKUP($M10,'WHO Girls BMI 0-5'!$A$2:$E$1858,4,FALSE))</f>
        <v>15.227600000000001</v>
      </c>
      <c r="K10" s="17">
        <f>IF($B10=1,VLOOKUP($M10,'WHO Boys BMI 0-5'!$A$2:$E$1858,5,FALSE),VLOOKUP($M10,'WHO Girls BMI 0-5'!$A$2:$E$1858,5,FALSE))</f>
        <v>8.5419999999999996E-2</v>
      </c>
      <c r="L10" s="17">
        <f t="shared" si="2"/>
        <v>0.70518171350775216</v>
      </c>
      <c r="M10" s="17">
        <f t="shared" ref="M10" si="13">ROUND(C10*365.25,0)</f>
        <v>1709</v>
      </c>
      <c r="N10" s="17">
        <f t="shared" ref="N10" si="14">INT(C10*12)+0.5</f>
        <v>56.5</v>
      </c>
      <c r="O10" s="17">
        <f t="shared" ref="O10" si="15">ROUND(C10*12,0)</f>
        <v>56</v>
      </c>
      <c r="P10" s="17">
        <f t="shared" si="0"/>
        <v>4.5</v>
      </c>
      <c r="Q10" s="17">
        <f>IF(B10=1,VLOOKUP('Data Entry'!$P10,'IOTF LMS'!$A$3:$G$35,2,FALSE),VLOOKUP('Data Entry'!$P10,'IOTF LMS'!$A$3:$G$35,5,FALSE))</f>
        <v>-1.24</v>
      </c>
      <c r="R10" s="17">
        <f>IF($B10=1,VLOOKUP('Data Entry'!$P10,'IOTF LMS'!$A$3:$G$35,3,FALSE),VLOOKUP('Data Entry'!$P10,'IOTF LMS'!$A$3:$G$35,6,FALSE))</f>
        <v>15.55</v>
      </c>
      <c r="S10" s="17">
        <f>IF($B10=1,VLOOKUP('Data Entry'!$P10,'IOTF LMS'!$A$3:$G$35,4,FALSE),VLOOKUP('Data Entry'!$P10,'IOTF LMS'!$A$3:$G$35,7,FALSE))</f>
        <v>8.1070000000000003E-2</v>
      </c>
      <c r="T10" s="17">
        <f t="shared" si="6"/>
        <v>0.48527375323378646</v>
      </c>
    </row>
    <row r="11" spans="1:20" x14ac:dyDescent="0.25">
      <c r="B11" s="17">
        <v>1</v>
      </c>
      <c r="C11" s="17">
        <v>7.3730321697467485</v>
      </c>
      <c r="D11" s="17">
        <v>15.94</v>
      </c>
      <c r="E11" s="17">
        <f>IF($B11=1,VLOOKUP($N11,'CDC BMI 2-20'!$B$2:$F$220,3,FALSE),VLOOKUP($N11,'CDC BMI 2-20'!$B$222:$F$440,3,FALSE))</f>
        <v>-3.2930183610000001</v>
      </c>
      <c r="F11" s="17">
        <f>IF($B11=1,VLOOKUP($N11,'CDC BMI 2-20'!$B$2:$F$220,4,FALSE),VLOOKUP($N11,'CDC BMI 2-20'!$B$222:$F$440,4,FALSE))</f>
        <v>15.588410651</v>
      </c>
      <c r="G11" s="17">
        <f>IF($B11=1,VLOOKUP($N11,'CDC BMI 2-20'!$B$2:$F$220,5,FALSE),VLOOKUP($N11,'CDC BMI 2-20'!$B$222:$F$440,5,FALSE))</f>
        <v>9.5417246499999997E-2</v>
      </c>
      <c r="H11" s="17">
        <f t="shared" si="1"/>
        <v>0.22537383081391341</v>
      </c>
      <c r="I11" s="17">
        <f>IF($B11=1,VLOOKUP($O11,'WHO Boys BMI 5-19'!$A$2:$E$169,3,FALSE),VLOOKUP($O11,'WHO Girls BMI 5-19'!$A$2:$E$169,3,FALSE))</f>
        <v>-1.3228</v>
      </c>
      <c r="J11" s="17">
        <f>IF($B11=1,VLOOKUP($O11,'WHO Boys BMI 5-19'!$A$2:$E$169,4,FALSE),VLOOKUP($O11,'WHO Girls BMI 5-19'!$A$2:$E$169,4,FALSE))</f>
        <v>15.5608</v>
      </c>
      <c r="K11" s="17">
        <f>IF($B11=1,VLOOKUP($O11,'WHO Boys BMI 5-19'!$A$2:$E$169,5,FALSE),VLOOKUP($O11,'WHO Girls BMI 5-19'!$A$2:$E$169,5,FALSE))</f>
        <v>9.2130000000000004E-2</v>
      </c>
      <c r="L11" s="17">
        <f t="shared" si="2"/>
        <v>0.25721668885318855</v>
      </c>
      <c r="M11" s="17">
        <f t="shared" ref="M11" si="16">ROUND(C11*365.25,0)</f>
        <v>2693</v>
      </c>
      <c r="N11" s="17">
        <f t="shared" ref="N11" si="17">INT(C11*12)+0.5</f>
        <v>88.5</v>
      </c>
      <c r="O11" s="17">
        <f t="shared" ref="O11" si="18">ROUND(C11*12,0)</f>
        <v>88</v>
      </c>
      <c r="P11" s="17">
        <f t="shared" si="0"/>
        <v>7.5</v>
      </c>
      <c r="Q11" s="17">
        <f>IF(B11=1,VLOOKUP('Data Entry'!$P11,'IOTF LMS'!$A$3:$G$35,2,FALSE),VLOOKUP('Data Entry'!$P11,'IOTF LMS'!$A$3:$G$35,5,FALSE))</f>
        <v>-1.639</v>
      </c>
      <c r="R11" s="17">
        <f>IF($B11=1,VLOOKUP('Data Entry'!$P11,'IOTF LMS'!$A$3:$G$35,3,FALSE),VLOOKUP('Data Entry'!$P11,'IOTF LMS'!$A$3:$G$35,6,FALSE))</f>
        <v>15.497999999999999</v>
      </c>
      <c r="S11" s="17">
        <f>IF($B11=1,VLOOKUP('Data Entry'!$P11,'IOTF LMS'!$A$3:$G$35,4,FALSE),VLOOKUP('Data Entry'!$P11,'IOTF LMS'!$A$3:$G$35,7,FALSE))</f>
        <v>0.10532</v>
      </c>
      <c r="T11" s="17">
        <f t="shared" si="6"/>
        <v>0.26094278106514274</v>
      </c>
    </row>
    <row r="12" spans="1:20" x14ac:dyDescent="0.25">
      <c r="B12" s="17">
        <v>1</v>
      </c>
      <c r="C12" s="17">
        <v>10.787132101300479</v>
      </c>
      <c r="D12" s="17">
        <v>17.489999999999998</v>
      </c>
      <c r="E12" s="17">
        <f>IF($B12=1,VLOOKUP($N12,'CDC BMI 2-20'!$B$2:$F$220,3,FALSE),VLOOKUP($N12,'CDC BMI 2-20'!$B$222:$F$440,3,FALSE))</f>
        <v>-2.6311856489999998</v>
      </c>
      <c r="F12" s="17">
        <f>IF($B12=1,VLOOKUP($N12,'CDC BMI 2-20'!$B$2:$F$220,4,FALSE),VLOOKUP($N12,'CDC BMI 2-20'!$B$222:$F$440,4,FALSE))</f>
        <v>17.056038786999999</v>
      </c>
      <c r="G12" s="17">
        <f>IF($B12=1,VLOOKUP($N12,'CDC BMI 2-20'!$B$2:$F$220,5,FALSE),VLOOKUP($N12,'CDC BMI 2-20'!$B$222:$F$440,5,FALSE))</f>
        <v>0.12526090540000001</v>
      </c>
      <c r="H12" s="17">
        <f t="shared" si="1"/>
        <v>0.19409473971615351</v>
      </c>
      <c r="I12" s="17">
        <f>IF($B12=1,VLOOKUP($O12,'WHO Boys BMI 5-19'!$A$2:$E$169,3,FALSE),VLOOKUP($O12,'WHO Girls BMI 5-19'!$A$2:$E$169,3,FALSE))</f>
        <v>-1.7804</v>
      </c>
      <c r="J12" s="17">
        <f>IF($B12=1,VLOOKUP($O12,'WHO Boys BMI 5-19'!$A$2:$E$169,4,FALSE),VLOOKUP($O12,'WHO Girls BMI 5-19'!$A$2:$E$169,4,FALSE))</f>
        <v>16.805900000000001</v>
      </c>
      <c r="K12" s="17">
        <f>IF($B12=1,VLOOKUP($O12,'WHO Boys BMI 5-19'!$A$2:$E$169,5,FALSE),VLOOKUP($O12,'WHO Girls BMI 5-19'!$A$2:$E$169,5,FALSE))</f>
        <v>0.10947999999999999</v>
      </c>
      <c r="L12" s="17">
        <f t="shared" si="2"/>
        <v>0.35180021177651266</v>
      </c>
      <c r="M12" s="17">
        <f t="shared" ref="M12" si="19">ROUND(C12*365.25,0)</f>
        <v>3940</v>
      </c>
      <c r="N12" s="17">
        <f t="shared" ref="N12" si="20">INT(C12*12)+0.5</f>
        <v>129.5</v>
      </c>
      <c r="O12" s="17">
        <f t="shared" ref="O12" si="21">ROUND(C12*12,0)</f>
        <v>129</v>
      </c>
      <c r="P12" s="17">
        <f t="shared" si="0"/>
        <v>11</v>
      </c>
      <c r="Q12" s="17">
        <f>IF(B12=1,VLOOKUP('Data Entry'!$P12,'IOTF LMS'!$A$3:$G$35,2,FALSE),VLOOKUP('Data Entry'!$P12,'IOTF LMS'!$A$3:$G$35,5,FALSE))</f>
        <v>-1.5860000000000001</v>
      </c>
      <c r="R12" s="17">
        <f>IF($B12=1,VLOOKUP('Data Entry'!$P12,'IOTF LMS'!$A$3:$G$35,3,FALSE),VLOOKUP('Data Entry'!$P12,'IOTF LMS'!$A$3:$G$35,6,FALSE))</f>
        <v>16.846</v>
      </c>
      <c r="S12" s="17">
        <f>IF($B12=1,VLOOKUP('Data Entry'!$P12,'IOTF LMS'!$A$3:$G$35,4,FALSE),VLOOKUP('Data Entry'!$P12,'IOTF LMS'!$A$3:$G$35,7,FALSE))</f>
        <v>0.12887999999999999</v>
      </c>
      <c r="T12" s="17">
        <f t="shared" si="6"/>
        <v>0.28260202614435548</v>
      </c>
    </row>
    <row r="13" spans="1:20" x14ac:dyDescent="0.25">
      <c r="B13" s="17">
        <v>1</v>
      </c>
      <c r="C13" s="17">
        <v>12.736481861738536</v>
      </c>
      <c r="D13" s="17">
        <v>15.9</v>
      </c>
      <c r="E13" s="17">
        <f>IF($B13=1,VLOOKUP($N13,'CDC BMI 2-20'!$B$2:$F$220,3,FALSE),VLOOKUP($N13,'CDC BMI 2-20'!$B$222:$F$440,3,FALSE))</f>
        <v>-2.3665429420000001</v>
      </c>
      <c r="F13" s="17">
        <f>IF($B13=1,VLOOKUP($N13,'CDC BMI 2-20'!$B$2:$F$220,4,FALSE),VLOOKUP($N13,'CDC BMI 2-20'!$B$222:$F$440,4,FALSE))</f>
        <v>18.248844313999999</v>
      </c>
      <c r="G13" s="17">
        <f>IF($B13=1,VLOOKUP($N13,'CDC BMI 2-20'!$B$2:$F$220,5,FALSE),VLOOKUP($N13,'CDC BMI 2-20'!$B$222:$F$440,5,FALSE))</f>
        <v>0.13342259479999999</v>
      </c>
      <c r="H13" s="17">
        <f t="shared" si="1"/>
        <v>-1.2209341750581908</v>
      </c>
      <c r="I13" s="17">
        <f>IF($B13=1,VLOOKUP($O13,'WHO Boys BMI 5-19'!$A$2:$E$169,3,FALSE),VLOOKUP($O13,'WHO Girls BMI 5-19'!$A$2:$E$169,3,FALSE))</f>
        <v>-1.7352000000000001</v>
      </c>
      <c r="J13" s="17">
        <f>IF($B13=1,VLOOKUP($O13,'WHO Boys BMI 5-19'!$A$2:$E$169,4,FALSE),VLOOKUP($O13,'WHO Girls BMI 5-19'!$A$2:$E$169,4,FALSE))</f>
        <v>18.0488</v>
      </c>
      <c r="K13" s="17">
        <f>IF($B13=1,VLOOKUP($O13,'WHO Boys BMI 5-19'!$A$2:$E$169,5,FALSE),VLOOKUP($O13,'WHO Girls BMI 5-19'!$A$2:$E$169,5,FALSE))</f>
        <v>0.11811000000000001</v>
      </c>
      <c r="L13" s="17">
        <f t="shared" si="2"/>
        <v>-1.200420522054928</v>
      </c>
      <c r="M13" s="17">
        <f t="shared" ref="M13" si="22">ROUND(C13*365.25,0)</f>
        <v>4652</v>
      </c>
      <c r="N13" s="17">
        <f t="shared" ref="N13" si="23">INT(C13*12)+0.5</f>
        <v>152.5</v>
      </c>
      <c r="O13" s="17">
        <f t="shared" ref="O13" si="24">ROUND(C13*12,0)</f>
        <v>153</v>
      </c>
      <c r="P13" s="17">
        <f t="shared" si="0"/>
        <v>12.5</v>
      </c>
      <c r="Q13" s="17">
        <f>IF(B13=1,VLOOKUP('Data Entry'!$P13,'IOTF LMS'!$A$3:$G$35,2,FALSE),VLOOKUP('Data Entry'!$P13,'IOTF LMS'!$A$3:$G$35,5,FALSE))</f>
        <v>-1.534</v>
      </c>
      <c r="R13" s="17">
        <f>IF($B13=1,VLOOKUP('Data Entry'!$P13,'IOTF LMS'!$A$3:$G$35,3,FALSE),VLOOKUP('Data Entry'!$P13,'IOTF LMS'!$A$3:$G$35,6,FALSE))</f>
        <v>17.611999999999998</v>
      </c>
      <c r="S13" s="17">
        <f>IF($B13=1,VLOOKUP('Data Entry'!$P13,'IOTF LMS'!$A$3:$G$35,4,FALSE),VLOOKUP('Data Entry'!$P13,'IOTF LMS'!$A$3:$G$35,7,FALSE))</f>
        <v>0.13227</v>
      </c>
      <c r="T13" s="17">
        <f t="shared" si="6"/>
        <v>-0.83706494294862521</v>
      </c>
    </row>
    <row r="14" spans="1:20" x14ac:dyDescent="0.25">
      <c r="B14" s="17">
        <v>1</v>
      </c>
      <c r="C14" s="17">
        <v>13.52498288843258</v>
      </c>
      <c r="D14" s="17">
        <v>26.56</v>
      </c>
      <c r="E14" s="17">
        <f>IF($B14=1,VLOOKUP($N14,'CDC BMI 2-20'!$B$2:$F$220,3,FALSE),VLOOKUP($N14,'CDC BMI 2-20'!$B$222:$F$440,3,FALSE))</f>
        <v>-2.277017201</v>
      </c>
      <c r="F14" s="17">
        <f>IF($B14=1,VLOOKUP($N14,'CDC BMI 2-20'!$B$2:$F$220,4,FALSE),VLOOKUP($N14,'CDC BMI 2-20'!$B$222:$F$440,4,FALSE))</f>
        <v>18.812015839000001</v>
      </c>
      <c r="G14" s="17">
        <f>IF($B14=1,VLOOKUP($N14,'CDC BMI 2-20'!$B$2:$F$220,5,FALSE),VLOOKUP($N14,'CDC BMI 2-20'!$B$222:$F$440,5,FALSE))</f>
        <v>0.13487961070000001</v>
      </c>
      <c r="H14" s="17">
        <f t="shared" si="1"/>
        <v>1.7714316548539411</v>
      </c>
      <c r="I14" s="17">
        <f>IF($B14=1,VLOOKUP($O14,'WHO Boys BMI 5-19'!$A$2:$E$169,3,FALSE),VLOOKUP($O14,'WHO Girls BMI 5-19'!$A$2:$E$169,3,FALSE))</f>
        <v>-1.6732</v>
      </c>
      <c r="J14" s="17">
        <f>IF($B14=1,VLOOKUP($O14,'WHO Boys BMI 5-19'!$A$2:$E$169,4,FALSE),VLOOKUP($O14,'WHO Girls BMI 5-19'!$A$2:$E$169,4,FALSE))</f>
        <v>18.614799999999999</v>
      </c>
      <c r="K14" s="17">
        <f>IF($B14=1,VLOOKUP($O14,'WHO Boys BMI 5-19'!$A$2:$E$169,5,FALSE),VLOOKUP($O14,'WHO Girls BMI 5-19'!$A$2:$E$169,5,FALSE))</f>
        <v>0.12055</v>
      </c>
      <c r="L14" s="17">
        <f t="shared" si="2"/>
        <v>2.2225253689620774</v>
      </c>
      <c r="M14" s="17">
        <f t="shared" ref="M14" si="25">ROUND(C14*365.25,0)</f>
        <v>4940</v>
      </c>
      <c r="N14" s="17">
        <f t="shared" ref="N14" si="26">INT(C14*12)+0.5</f>
        <v>162.5</v>
      </c>
      <c r="O14" s="17">
        <f t="shared" ref="O14" si="27">ROUND(C14*12,0)</f>
        <v>162</v>
      </c>
      <c r="P14" s="17">
        <f t="shared" si="0"/>
        <v>13.5</v>
      </c>
      <c r="Q14" s="17">
        <f>IF(B14=1,VLOOKUP('Data Entry'!$P14,'IOTF LMS'!$A$3:$G$35,2,FALSE),VLOOKUP('Data Entry'!$P14,'IOTF LMS'!$A$3:$G$35,5,FALSE))</f>
        <v>-1.516</v>
      </c>
      <c r="R14" s="17">
        <f>IF($B14=1,VLOOKUP('Data Entry'!$P14,'IOTF LMS'!$A$3:$G$35,3,FALSE),VLOOKUP('Data Entry'!$P14,'IOTF LMS'!$A$3:$G$35,6,FALSE))</f>
        <v>18.198</v>
      </c>
      <c r="S14" s="17">
        <f>IF($B14=1,VLOOKUP('Data Entry'!$P14,'IOTF LMS'!$A$3:$G$35,4,FALSE),VLOOKUP('Data Entry'!$P14,'IOTF LMS'!$A$3:$G$35,7,FALSE))</f>
        <v>0.13211000000000001</v>
      </c>
      <c r="T14" s="17">
        <f t="shared" si="6"/>
        <v>2.1783464844750169</v>
      </c>
    </row>
    <row r="15" spans="1:20" x14ac:dyDescent="0.25">
      <c r="B15" s="17">
        <v>1</v>
      </c>
      <c r="C15" s="17">
        <v>15.186858316221766</v>
      </c>
      <c r="D15" s="17">
        <v>27.79</v>
      </c>
      <c r="E15" s="17">
        <f>IF($B15=1,VLOOKUP($N15,'CDC BMI 2-20'!$B$2:$F$220,3,FALSE),VLOOKUP($N15,'CDC BMI 2-20'!$B$222:$F$440,3,FALSE))</f>
        <v>-2.1167357120000001</v>
      </c>
      <c r="F15" s="17">
        <f>IF($B15=1,VLOOKUP($N15,'CDC BMI 2-20'!$B$2:$F$220,4,FALSE),VLOOKUP($N15,'CDC BMI 2-20'!$B$222:$F$440,4,FALSE))</f>
        <v>19.974726153999999</v>
      </c>
      <c r="G15" s="17">
        <f>IF($B15=1,VLOOKUP($N15,'CDC BMI 2-20'!$B$2:$F$220,5,FALSE),VLOOKUP($N15,'CDC BMI 2-20'!$B$222:$F$440,5,FALSE))</f>
        <v>0.13499779679999999</v>
      </c>
      <c r="H15" s="17">
        <f t="shared" si="1"/>
        <v>1.7599012840150641</v>
      </c>
      <c r="I15" s="17">
        <f>IF($B15=1,VLOOKUP($O15,'WHO Boys BMI 5-19'!$A$2:$E$169,3,FALSE),VLOOKUP($O15,'WHO Girls BMI 5-19'!$A$2:$E$169,3,FALSE))</f>
        <v>-1.4733000000000001</v>
      </c>
      <c r="J15" s="17">
        <f>IF($B15=1,VLOOKUP($O15,'WHO Boys BMI 5-19'!$A$2:$E$169,4,FALSE),VLOOKUP($O15,'WHO Girls BMI 5-19'!$A$2:$E$169,4,FALSE))</f>
        <v>19.898700000000002</v>
      </c>
      <c r="K15" s="17">
        <f>IF($B15=1,VLOOKUP($O15,'WHO Boys BMI 5-19'!$A$2:$E$169,5,FALSE),VLOOKUP($O15,'WHO Girls BMI 5-19'!$A$2:$E$169,5,FALSE))</f>
        <v>0.12443</v>
      </c>
      <c r="L15" s="17">
        <f t="shared" si="2"/>
        <v>2.1201276267952358</v>
      </c>
      <c r="M15" s="17">
        <f t="shared" ref="M15" si="28">ROUND(C15*365.25,0)</f>
        <v>5547</v>
      </c>
      <c r="N15" s="17">
        <f t="shared" ref="N15" si="29">INT(C15*12)+0.5</f>
        <v>182.5</v>
      </c>
      <c r="O15" s="17">
        <f t="shared" ref="O15" si="30">ROUND(C15*12,0)</f>
        <v>182</v>
      </c>
      <c r="P15" s="17">
        <f t="shared" si="0"/>
        <v>15</v>
      </c>
      <c r="Q15" s="17">
        <f>IF(B15=1,VLOOKUP('Data Entry'!$P15,'IOTF LMS'!$A$3:$G$35,2,FALSE),VLOOKUP('Data Entry'!$P15,'IOTF LMS'!$A$3:$G$35,5,FALSE))</f>
        <v>-1.498</v>
      </c>
      <c r="R15" s="17">
        <f>IF($B15=1,VLOOKUP('Data Entry'!$P15,'IOTF LMS'!$A$3:$G$35,3,FALSE),VLOOKUP('Data Entry'!$P15,'IOTF LMS'!$A$3:$G$35,6,FALSE))</f>
        <v>19.138000000000002</v>
      </c>
      <c r="S15" s="17">
        <f>IF($B15=1,VLOOKUP('Data Entry'!$P15,'IOTF LMS'!$A$3:$G$35,4,FALSE),VLOOKUP('Data Entry'!$P15,'IOTF LMS'!$A$3:$G$35,7,FALSE))</f>
        <v>0.12958</v>
      </c>
      <c r="T15" s="17">
        <f t="shared" si="6"/>
        <v>2.2053331560817115</v>
      </c>
    </row>
    <row r="16" spans="1:20" x14ac:dyDescent="0.25">
      <c r="B16" s="17">
        <v>1</v>
      </c>
      <c r="C16" s="17">
        <v>16.996577686516083</v>
      </c>
      <c r="D16" s="17">
        <v>19.57</v>
      </c>
      <c r="E16" s="17">
        <f>IF($B16=1,VLOOKUP($N16,'CDC BMI 2-20'!$B$2:$F$220,3,FALSE),VLOOKUP($N16,'CDC BMI 2-20'!$B$222:$F$440,3,FALSE))</f>
        <v>-1.956271141</v>
      </c>
      <c r="F16" s="17">
        <f>IF($B16=1,VLOOKUP($N16,'CDC BMI 2-20'!$B$2:$F$220,4,FALSE),VLOOKUP($N16,'CDC BMI 2-20'!$B$222:$F$440,4,FALSE))</f>
        <v>21.186378131000001</v>
      </c>
      <c r="G16" s="17">
        <f>IF($B16=1,VLOOKUP($N16,'CDC BMI 2-20'!$B$2:$F$220,5,FALSE),VLOOKUP($N16,'CDC BMI 2-20'!$B$222:$F$440,5,FALSE))</f>
        <v>0.1331463832</v>
      </c>
      <c r="H16" s="17">
        <f t="shared" si="1"/>
        <v>-0.6447988322842626</v>
      </c>
      <c r="I16" s="17">
        <f>IF($B16=1,VLOOKUP($O16,'WHO Boys BMI 5-19'!$A$2:$E$169,3,FALSE),VLOOKUP($O16,'WHO Girls BMI 5-19'!$A$2:$E$169,3,FALSE))</f>
        <v>-1.1961999999999999</v>
      </c>
      <c r="J16" s="17">
        <f>IF($B16=1,VLOOKUP($O16,'WHO Boys BMI 5-19'!$A$2:$E$169,4,FALSE),VLOOKUP($O16,'WHO Girls BMI 5-19'!$A$2:$E$169,4,FALSE))</f>
        <v>21.142299999999999</v>
      </c>
      <c r="K16" s="17">
        <f>IF($B16=1,VLOOKUP($O16,'WHO Boys BMI 5-19'!$A$2:$E$169,5,FALSE),VLOOKUP($O16,'WHO Girls BMI 5-19'!$A$2:$E$169,5,FALSE))</f>
        <v>0.12715000000000001</v>
      </c>
      <c r="L16" s="17">
        <f t="shared" si="2"/>
        <v>-0.6367473659101669</v>
      </c>
      <c r="M16" s="17">
        <f t="shared" ref="M16:M18" si="31">ROUND(C16*365.25,0)</f>
        <v>6208</v>
      </c>
      <c r="N16" s="17">
        <f t="shared" ref="N16:N18" si="32">INT(C16*12)+0.5</f>
        <v>203.5</v>
      </c>
      <c r="O16" s="17">
        <f t="shared" ref="O16:O18" si="33">ROUND(C16*12,0)</f>
        <v>204</v>
      </c>
      <c r="P16" s="17">
        <f t="shared" si="0"/>
        <v>17</v>
      </c>
      <c r="Q16" s="17">
        <f>IF(B16=1,VLOOKUP('Data Entry'!$P16,'IOTF LMS'!$A$3:$G$35,2,FALSE),VLOOKUP('Data Entry'!$P16,'IOTF LMS'!$A$3:$G$35,5,FALSE))</f>
        <v>-1.486</v>
      </c>
      <c r="R16" s="17">
        <f>IF($B16=1,VLOOKUP('Data Entry'!$P16,'IOTF LMS'!$A$3:$G$35,3,FALSE),VLOOKUP('Data Entry'!$P16,'IOTF LMS'!$A$3:$G$35,6,FALSE))</f>
        <v>20.265000000000001</v>
      </c>
      <c r="S16" s="17">
        <f>IF($B16=1,VLOOKUP('Data Entry'!$P16,'IOTF LMS'!$A$3:$G$35,4,FALSE),VLOOKUP('Data Entry'!$P16,'IOTF LMS'!$A$3:$G$35,7,FALSE))</f>
        <v>0.12519</v>
      </c>
      <c r="T16" s="17">
        <f t="shared" si="6"/>
        <v>-0.28611051514752911</v>
      </c>
    </row>
    <row r="17" spans="2:20" x14ac:dyDescent="0.25">
      <c r="B17" s="17">
        <v>2</v>
      </c>
      <c r="C17" s="17">
        <v>2.023271731690623</v>
      </c>
      <c r="D17" s="17">
        <v>16.350000000000001</v>
      </c>
      <c r="E17" s="17">
        <f>IF($B17=1,VLOOKUP($N17,'CDC BMI 2-20'!$B$2:$F$220,3,FALSE),VLOOKUP($N17,'CDC BMI 2-20'!$B$222:$F$440,3,FALSE))</f>
        <v>-1.0244968270000001</v>
      </c>
      <c r="F17" s="17">
        <f>IF($B17=1,VLOOKUP($N17,'CDC BMI 2-20'!$B$2:$F$220,4,FALSE),VLOOKUP($N17,'CDC BMI 2-20'!$B$222:$F$440,4,FALSE))</f>
        <v>16.388040561</v>
      </c>
      <c r="G17" s="17">
        <f>IF($B17=1,VLOOKUP($N17,'CDC BMI 2-20'!$B$2:$F$220,5,FALSE),VLOOKUP($N17,'CDC BMI 2-20'!$B$222:$F$440,5,FALSE))</f>
        <v>8.5025838000000006E-2</v>
      </c>
      <c r="H17" s="17">
        <f t="shared" si="1"/>
        <v>-2.7364694367004876E-2</v>
      </c>
      <c r="I17" s="17">
        <f>IF($B17=1,VLOOKUP($M17,'WHO Boys BMI 0-5'!$A$2:$E$1858,3,FALSE),VLOOKUP($M17,'WHO Girls BMI 0-5'!$A$2:$E$1858,3,FALSE))</f>
        <v>-0.56840000000000002</v>
      </c>
      <c r="J17" s="17">
        <f>IF($B17=1,VLOOKUP($M17,'WHO Boys BMI 0-5'!$A$2:$E$1858,4,FALSE),VLOOKUP($M17,'WHO Girls BMI 0-5'!$A$2:$E$1858,4,FALSE))</f>
        <v>15.680199999999999</v>
      </c>
      <c r="K17" s="17">
        <f>IF($B17=1,VLOOKUP($M17,'WHO Boys BMI 0-5'!$A$2:$E$1858,5,FALSE),VLOOKUP($M17,'WHO Girls BMI 0-5'!$A$2:$E$1858,5,FALSE))</f>
        <v>8.4540000000000004E-2</v>
      </c>
      <c r="L17" s="17">
        <f t="shared" si="2"/>
        <v>0.48894945679314422</v>
      </c>
      <c r="M17" s="17">
        <f t="shared" si="31"/>
        <v>739</v>
      </c>
      <c r="N17" s="17">
        <f t="shared" si="32"/>
        <v>24.5</v>
      </c>
      <c r="O17" s="17">
        <f t="shared" si="33"/>
        <v>24</v>
      </c>
      <c r="P17" s="17">
        <f t="shared" si="0"/>
        <v>2</v>
      </c>
      <c r="Q17" s="17">
        <f>IF(B17=1,VLOOKUP('Data Entry'!$P17,'IOTF LMS'!$A$3:$G$35,2,FALSE),VLOOKUP('Data Entry'!$P17,'IOTF LMS'!$A$3:$G$35,5,FALSE))</f>
        <v>-0.81599999999999995</v>
      </c>
      <c r="R17" s="17">
        <f>IF($B17=1,VLOOKUP('Data Entry'!$P17,'IOTF LMS'!$A$3:$G$35,3,FALSE),VLOOKUP('Data Entry'!$P17,'IOTF LMS'!$A$3:$G$35,6,FALSE))</f>
        <v>16.206</v>
      </c>
      <c r="S17" s="17">
        <f>IF($B17=1,VLOOKUP('Data Entry'!$P17,'IOTF LMS'!$A$3:$G$35,4,FALSE),VLOOKUP('Data Entry'!$P17,'IOTF LMS'!$A$3:$G$35,7,FALSE))</f>
        <v>8.4470000000000003E-2</v>
      </c>
      <c r="T17" s="17">
        <f t="shared" si="6"/>
        <v>0.10435066584882148</v>
      </c>
    </row>
    <row r="18" spans="2:20" x14ac:dyDescent="0.25">
      <c r="B18" s="17">
        <v>2</v>
      </c>
      <c r="C18" s="17">
        <v>2.0314852840520192</v>
      </c>
      <c r="D18" s="17">
        <v>14.94</v>
      </c>
      <c r="E18" s="17">
        <f>IF($B18=1,VLOOKUP($N18,'CDC BMI 2-20'!$B$2:$F$220,3,FALSE),VLOOKUP($N18,'CDC BMI 2-20'!$B$222:$F$440,3,FALSE))</f>
        <v>-1.0244968270000001</v>
      </c>
      <c r="F18" s="17">
        <f>IF($B18=1,VLOOKUP($N18,'CDC BMI 2-20'!$B$2:$F$220,4,FALSE),VLOOKUP($N18,'CDC BMI 2-20'!$B$222:$F$440,4,FALSE))</f>
        <v>16.388040561</v>
      </c>
      <c r="G18" s="17">
        <f>IF($B18=1,VLOOKUP($N18,'CDC BMI 2-20'!$B$2:$F$220,5,FALSE),VLOOKUP($N18,'CDC BMI 2-20'!$B$222:$F$440,5,FALSE))</f>
        <v>8.5025838000000006E-2</v>
      </c>
      <c r="H18" s="17">
        <f t="shared" si="1"/>
        <v>-1.1412452560557882</v>
      </c>
      <c r="I18" s="17">
        <f>IF($B18=1,VLOOKUP($M18,'WHO Boys BMI 0-5'!$A$2:$E$1858,3,FALSE),VLOOKUP($M18,'WHO Girls BMI 0-5'!$A$2:$E$1858,3,FALSE))</f>
        <v>-0.56840000000000002</v>
      </c>
      <c r="J18" s="17">
        <f>IF($B18=1,VLOOKUP($M18,'WHO Boys BMI 0-5'!$A$2:$E$1858,4,FALSE),VLOOKUP($M18,'WHO Girls BMI 0-5'!$A$2:$E$1858,4,FALSE))</f>
        <v>15.677199999999999</v>
      </c>
      <c r="K18" s="17">
        <f>IF($B18=1,VLOOKUP($M18,'WHO Boys BMI 0-5'!$A$2:$E$1858,5,FALSE),VLOOKUP($M18,'WHO Girls BMI 0-5'!$A$2:$E$1858,5,FALSE))</f>
        <v>8.4540000000000004E-2</v>
      </c>
      <c r="L18" s="17">
        <f t="shared" si="2"/>
        <v>-0.57760372603870425</v>
      </c>
      <c r="M18" s="17">
        <f t="shared" si="31"/>
        <v>742</v>
      </c>
      <c r="N18" s="17">
        <f t="shared" si="32"/>
        <v>24.5</v>
      </c>
      <c r="O18" s="17">
        <f t="shared" si="33"/>
        <v>24</v>
      </c>
      <c r="P18" s="17">
        <f t="shared" si="0"/>
        <v>2</v>
      </c>
      <c r="Q18" s="17">
        <f>IF(B18=1,VLOOKUP('Data Entry'!$P18,'IOTF LMS'!$A$3:$G$35,2,FALSE),VLOOKUP('Data Entry'!$P18,'IOTF LMS'!$A$3:$G$35,5,FALSE))</f>
        <v>-0.81599999999999995</v>
      </c>
      <c r="R18" s="17">
        <f>IF($B18=1,VLOOKUP('Data Entry'!$P18,'IOTF LMS'!$A$3:$G$35,3,FALSE),VLOOKUP('Data Entry'!$P18,'IOTF LMS'!$A$3:$G$35,6,FALSE))</f>
        <v>16.206</v>
      </c>
      <c r="S18" s="17">
        <f>IF($B18=1,VLOOKUP('Data Entry'!$P18,'IOTF LMS'!$A$3:$G$35,4,FALSE),VLOOKUP('Data Entry'!$P18,'IOTF LMS'!$A$3:$G$35,7,FALSE))</f>
        <v>8.4470000000000003E-2</v>
      </c>
      <c r="T18" s="17">
        <f t="shared" si="6"/>
        <v>-0.99561330433442896</v>
      </c>
    </row>
    <row r="19" spans="2:20" x14ac:dyDescent="0.25">
      <c r="B19" s="17">
        <v>2</v>
      </c>
      <c r="C19" s="17">
        <v>3.5564681724845997</v>
      </c>
      <c r="D19" s="17">
        <v>17.079999999999998</v>
      </c>
      <c r="E19" s="17">
        <f>IF($B19=1,VLOOKUP($N19,'CDC BMI 2-20'!$B$2:$F$220,3,FALSE),VLOOKUP($N19,'CDC BMI 2-20'!$B$222:$F$440,3,FALSE))</f>
        <v>-2.618732901</v>
      </c>
      <c r="F19" s="17">
        <f>IF($B19=1,VLOOKUP($N19,'CDC BMI 2-20'!$B$2:$F$220,4,FALSE),VLOOKUP($N19,'CDC BMI 2-20'!$B$222:$F$440,4,FALSE))</f>
        <v>15.464703844000001</v>
      </c>
      <c r="G19" s="17">
        <f>IF($B19=1,VLOOKUP($N19,'CDC BMI 2-20'!$B$2:$F$220,5,FALSE),VLOOKUP($N19,'CDC BMI 2-20'!$B$222:$F$440,5,FALSE))</f>
        <v>7.7903715600000006E-2</v>
      </c>
      <c r="H19" s="17">
        <f t="shared" si="1"/>
        <v>1.1228727185575</v>
      </c>
      <c r="I19" s="17">
        <f>IF($B19=1,VLOOKUP($M19,'WHO Boys BMI 0-5'!$A$2:$E$1858,3,FALSE),VLOOKUP($M19,'WHO Girls BMI 0-5'!$A$2:$E$1858,3,FALSE))</f>
        <v>-0.56840000000000002</v>
      </c>
      <c r="J19" s="17">
        <f>IF($B19=1,VLOOKUP($M19,'WHO Boys BMI 0-5'!$A$2:$E$1858,4,FALSE),VLOOKUP($M19,'WHO Girls BMI 0-5'!$A$2:$E$1858,4,FALSE))</f>
        <v>15.3041</v>
      </c>
      <c r="K19" s="17">
        <f>IF($B19=1,VLOOKUP($M19,'WHO Boys BMI 0-5'!$A$2:$E$1858,5,FALSE),VLOOKUP($M19,'WHO Girls BMI 0-5'!$A$2:$E$1858,5,FALSE))</f>
        <v>8.8529999999999998E-2</v>
      </c>
      <c r="L19" s="17">
        <f t="shared" si="2"/>
        <v>1.2022143609213494</v>
      </c>
      <c r="M19" s="17">
        <f t="shared" ref="M19" si="34">ROUND(C19*365.25,0)</f>
        <v>1299</v>
      </c>
      <c r="N19" s="17">
        <f t="shared" ref="N19" si="35">INT(C19*12)+0.5</f>
        <v>42.5</v>
      </c>
      <c r="O19" s="17">
        <f t="shared" ref="O19" si="36">ROUND(C19*12,0)</f>
        <v>43</v>
      </c>
      <c r="P19" s="17">
        <f t="shared" si="0"/>
        <v>3.5</v>
      </c>
      <c r="Q19" s="17">
        <f>IF(B19=1,VLOOKUP('Data Entry'!$P19,'IOTF LMS'!$A$3:$G$35,2,FALSE),VLOOKUP('Data Entry'!$P19,'IOTF LMS'!$A$3:$G$35,5,FALSE))</f>
        <v>-1.121</v>
      </c>
      <c r="R19" s="17">
        <f>IF($B19=1,VLOOKUP('Data Entry'!$P19,'IOTF LMS'!$A$3:$G$35,3,FALSE),VLOOKUP('Data Entry'!$P19,'IOTF LMS'!$A$3:$G$35,6,FALSE))</f>
        <v>15.628</v>
      </c>
      <c r="S19" s="17">
        <f>IF($B19=1,VLOOKUP('Data Entry'!$P19,'IOTF LMS'!$A$3:$G$35,4,FALSE),VLOOKUP('Data Entry'!$P19,'IOTF LMS'!$A$3:$G$35,7,FALSE))</f>
        <v>8.4760000000000002E-2</v>
      </c>
      <c r="T19" s="17">
        <f t="shared" si="6"/>
        <v>0.99767730563242274</v>
      </c>
    </row>
    <row r="20" spans="2:20" x14ac:dyDescent="0.25">
      <c r="B20" s="17">
        <v>2</v>
      </c>
      <c r="C20" s="17">
        <v>7.1238877481177276</v>
      </c>
      <c r="D20" s="17">
        <v>15.93</v>
      </c>
      <c r="E20" s="17">
        <f>IF($B20=1,VLOOKUP($N20,'CDC BMI 2-20'!$B$2:$F$220,3,FALSE),VLOOKUP($N20,'CDC BMI 2-20'!$B$222:$F$440,3,FALSE))</f>
        <v>-2.8994353070000001</v>
      </c>
      <c r="F20" s="17">
        <f>IF($B20=1,VLOOKUP($N20,'CDC BMI 2-20'!$B$2:$F$220,4,FALSE),VLOOKUP($N20,'CDC BMI 2-20'!$B$222:$F$440,4,FALSE))</f>
        <v>15.479910373999999</v>
      </c>
      <c r="G20" s="17">
        <f>IF($B20=1,VLOOKUP($N20,'CDC BMI 2-20'!$B$2:$F$220,5,FALSE),VLOOKUP($N20,'CDC BMI 2-20'!$B$222:$F$440,5,FALSE))</f>
        <v>0.10632034629999999</v>
      </c>
      <c r="H20" s="17">
        <f t="shared" si="1"/>
        <v>0.25867561121848476</v>
      </c>
      <c r="I20" s="17">
        <f>IF($B20=1,VLOOKUP($O20,'WHO Boys BMI 5-19'!$A$2:$E$169,3,FALSE),VLOOKUP($O20,'WHO Girls BMI 5-19'!$A$2:$E$169,3,FALSE))</f>
        <v>-1.2693000000000001</v>
      </c>
      <c r="J20" s="17">
        <f>IF($B20=1,VLOOKUP($O20,'WHO Boys BMI 5-19'!$A$2:$E$169,4,FALSE),VLOOKUP($O20,'WHO Girls BMI 5-19'!$A$2:$E$169,4,FALSE))</f>
        <v>15.421099999999999</v>
      </c>
      <c r="K20" s="17">
        <f>IF($B20=1,VLOOKUP($O20,'WHO Boys BMI 5-19'!$A$2:$E$169,5,FALSE),VLOOKUP($O20,'WHO Girls BMI 5-19'!$A$2:$E$169,5,FALSE))</f>
        <v>0.10792</v>
      </c>
      <c r="L20" s="17">
        <f t="shared" si="2"/>
        <v>0.29473232736645011</v>
      </c>
      <c r="M20" s="17">
        <f t="shared" ref="M20" si="37">ROUND(C20*365.25,0)</f>
        <v>2602</v>
      </c>
      <c r="N20" s="17">
        <f t="shared" ref="N20" si="38">INT(C20*12)+0.5</f>
        <v>85.5</v>
      </c>
      <c r="O20" s="17">
        <f t="shared" ref="O20" si="39">ROUND(C20*12,0)</f>
        <v>85</v>
      </c>
      <c r="P20" s="17">
        <f t="shared" si="0"/>
        <v>7</v>
      </c>
      <c r="Q20" s="17">
        <f>IF(B20=1,VLOOKUP('Data Entry'!$P20,'IOTF LMS'!$A$3:$G$35,2,FALSE),VLOOKUP('Data Entry'!$P20,'IOTF LMS'!$A$3:$G$35,5,FALSE))</f>
        <v>-1.526</v>
      </c>
      <c r="R20" s="17">
        <f>IF($B20=1,VLOOKUP('Data Entry'!$P20,'IOTF LMS'!$A$3:$G$35,3,FALSE),VLOOKUP('Data Entry'!$P20,'IOTF LMS'!$A$3:$G$35,6,FALSE))</f>
        <v>15.236000000000001</v>
      </c>
      <c r="S20" s="17">
        <f>IF($B20=1,VLOOKUP('Data Entry'!$P20,'IOTF LMS'!$A$3:$G$35,4,FALSE),VLOOKUP('Data Entry'!$P20,'IOTF LMS'!$A$3:$G$35,7,FALSE))</f>
        <v>0.10735</v>
      </c>
      <c r="T20" s="17">
        <f t="shared" si="6"/>
        <v>0.40114525688858527</v>
      </c>
    </row>
    <row r="21" spans="2:20" x14ac:dyDescent="0.25">
      <c r="B21" s="17">
        <v>2</v>
      </c>
      <c r="C21" s="17">
        <v>10.195756331279945</v>
      </c>
      <c r="D21" s="17">
        <v>16.36</v>
      </c>
      <c r="E21" s="17">
        <f>IF($B21=1,VLOOKUP($N21,'CDC BMI 2-20'!$B$2:$F$220,3,FALSE),VLOOKUP($N21,'CDC BMI 2-20'!$B$222:$F$440,3,FALSE))</f>
        <v>-2.1460517540000001</v>
      </c>
      <c r="F21" s="17">
        <f>IF($B21=1,VLOOKUP($N21,'CDC BMI 2-20'!$B$2:$F$220,4,FALSE),VLOOKUP($N21,'CDC BMI 2-20'!$B$222:$F$440,4,FALSE))</f>
        <v>16.960622155999999</v>
      </c>
      <c r="G21" s="17">
        <f>IF($B21=1,VLOOKUP($N21,'CDC BMI 2-20'!$B$2:$F$220,5,FALSE),VLOOKUP($N21,'CDC BMI 2-20'!$B$222:$F$440,5,FALSE))</f>
        <v>0.13835325370000001</v>
      </c>
      <c r="H21" s="17">
        <f t="shared" si="1"/>
        <v>-0.27094815396760064</v>
      </c>
      <c r="I21" s="17">
        <f>IF($B21=1,VLOOKUP($O21,'WHO Boys BMI 5-19'!$A$2:$E$169,3,FALSE),VLOOKUP($O21,'WHO Girls BMI 5-19'!$A$2:$E$169,3,FALSE))</f>
        <v>-1.4851000000000001</v>
      </c>
      <c r="J21" s="17">
        <f>IF($B21=1,VLOOKUP($O21,'WHO Boys BMI 5-19'!$A$2:$E$169,4,FALSE),VLOOKUP($O21,'WHO Girls BMI 5-19'!$A$2:$E$169,4,FALSE))</f>
        <v>16.71</v>
      </c>
      <c r="K21" s="17">
        <f>IF($B21=1,VLOOKUP($O21,'WHO Boys BMI 5-19'!$A$2:$E$169,5,FALSE),VLOOKUP($O21,'WHO Girls BMI 5-19'!$A$2:$E$169,5,FALSE))</f>
        <v>0.12384000000000001</v>
      </c>
      <c r="L21" s="17">
        <f t="shared" si="2"/>
        <v>-0.17364543679765373</v>
      </c>
      <c r="M21" s="17">
        <f t="shared" ref="M21" si="40">ROUND(C21*365.25,0)</f>
        <v>3724</v>
      </c>
      <c r="N21" s="17">
        <f t="shared" ref="N21" si="41">INT(C21*12)+0.5</f>
        <v>122.5</v>
      </c>
      <c r="O21" s="17">
        <f t="shared" ref="O21" si="42">ROUND(C21*12,0)</f>
        <v>122</v>
      </c>
      <c r="P21" s="17">
        <f t="shared" si="0"/>
        <v>10</v>
      </c>
      <c r="Q21" s="17">
        <f>IF(B21=1,VLOOKUP('Data Entry'!$P21,'IOTF LMS'!$A$3:$G$35,2,FALSE),VLOOKUP('Data Entry'!$P21,'IOTF LMS'!$A$3:$G$35,5,FALSE))</f>
        <v>-1.5309999999999999</v>
      </c>
      <c r="R21" s="17">
        <f>IF($B21=1,VLOOKUP('Data Entry'!$P21,'IOTF LMS'!$A$3:$G$35,3,FALSE),VLOOKUP('Data Entry'!$P21,'IOTF LMS'!$A$3:$G$35,6,FALSE))</f>
        <v>16.387</v>
      </c>
      <c r="S21" s="17">
        <f>IF($B21=1,VLOOKUP('Data Entry'!$P21,'IOTF LMS'!$A$3:$G$35,4,FALSE),VLOOKUP('Data Entry'!$P21,'IOTF LMS'!$A$3:$G$35,7,FALSE))</f>
        <v>0.13150000000000001</v>
      </c>
      <c r="T21" s="17">
        <f t="shared" si="6"/>
        <v>-1.2555815260948002E-2</v>
      </c>
    </row>
    <row r="22" spans="2:20" x14ac:dyDescent="0.25">
      <c r="B22" s="17">
        <v>2</v>
      </c>
      <c r="C22" s="17">
        <v>13.30321697467488</v>
      </c>
      <c r="D22" s="17">
        <v>16.95</v>
      </c>
      <c r="E22" s="17">
        <f>IF($B22=1,VLOOKUP($N22,'CDC BMI 2-20'!$B$2:$F$220,3,FALSE),VLOOKUP($N22,'CDC BMI 2-20'!$B$222:$F$440,3,FALSE))</f>
        <v>-1.956755579</v>
      </c>
      <c r="F22" s="17">
        <f>IF($B22=1,VLOOKUP($N22,'CDC BMI 2-20'!$B$2:$F$220,4,FALSE),VLOOKUP($N22,'CDC BMI 2-20'!$B$222:$F$440,4,FALSE))</f>
        <v>18.893022121000001</v>
      </c>
      <c r="G22" s="17">
        <f>IF($B22=1,VLOOKUP($N22,'CDC BMI 2-20'!$B$2:$F$220,5,FALSE),VLOOKUP($N22,'CDC BMI 2-20'!$B$222:$F$440,5,FALSE))</f>
        <v>0.1509935818</v>
      </c>
      <c r="H22" s="17">
        <f t="shared" si="1"/>
        <v>-0.80075368497279087</v>
      </c>
      <c r="I22" s="17">
        <f>IF($B22=1,VLOOKUP($O22,'WHO Boys BMI 5-19'!$A$2:$E$169,3,FALSE),VLOOKUP($O22,'WHO Girls BMI 5-19'!$A$2:$E$169,3,FALSE))</f>
        <v>-1.2894000000000001</v>
      </c>
      <c r="J22" s="17">
        <f>IF($B22=1,VLOOKUP($O22,'WHO Boys BMI 5-19'!$A$2:$E$169,4,FALSE),VLOOKUP($O22,'WHO Girls BMI 5-19'!$A$2:$E$169,4,FALSE))</f>
        <v>19.0642</v>
      </c>
      <c r="K22" s="17">
        <f>IF($B22=1,VLOOKUP($O22,'WHO Boys BMI 5-19'!$A$2:$E$169,5,FALSE),VLOOKUP($O22,'WHO Girls BMI 5-19'!$A$2:$E$169,5,FALSE))</f>
        <v>0.13536999999999999</v>
      </c>
      <c r="L22" s="17">
        <f t="shared" si="2"/>
        <v>-0.93757563307329772</v>
      </c>
      <c r="M22" s="17">
        <f t="shared" ref="M22" si="43">ROUND(C22*365.25,0)</f>
        <v>4859</v>
      </c>
      <c r="N22" s="17">
        <f t="shared" ref="N22" si="44">INT(C22*12)+0.5</f>
        <v>159.5</v>
      </c>
      <c r="O22" s="17">
        <f t="shared" ref="O22" si="45">ROUND(C22*12,0)</f>
        <v>160</v>
      </c>
      <c r="P22" s="17">
        <f t="shared" si="0"/>
        <v>13.5</v>
      </c>
      <c r="Q22" s="17">
        <f>IF(B22=1,VLOOKUP('Data Entry'!$P22,'IOTF LMS'!$A$3:$G$35,2,FALSE),VLOOKUP('Data Entry'!$P22,'IOTF LMS'!$A$3:$G$35,5,FALSE))</f>
        <v>-1.407</v>
      </c>
      <c r="R22" s="17">
        <f>IF($B22=1,VLOOKUP('Data Entry'!$P22,'IOTF LMS'!$A$3:$G$35,3,FALSE),VLOOKUP('Data Entry'!$P22,'IOTF LMS'!$A$3:$G$35,6,FALSE))</f>
        <v>18.754999999999999</v>
      </c>
      <c r="S22" s="17">
        <f>IF($B22=1,VLOOKUP('Data Entry'!$P22,'IOTF LMS'!$A$3:$G$35,4,FALSE),VLOOKUP('Data Entry'!$P22,'IOTF LMS'!$A$3:$G$35,7,FALSE))</f>
        <v>0.13999</v>
      </c>
      <c r="T22" s="17">
        <f t="shared" si="6"/>
        <v>-0.77684658290014064</v>
      </c>
    </row>
    <row r="23" spans="2:20" x14ac:dyDescent="0.25">
      <c r="B23" s="17">
        <v>2</v>
      </c>
      <c r="C23" s="17">
        <v>14.685831622176591</v>
      </c>
      <c r="D23" s="17">
        <v>15.35</v>
      </c>
      <c r="E23" s="17">
        <f>IF($B23=1,VLOOKUP($N23,'CDC BMI 2-20'!$B$2:$F$220,3,FALSE),VLOOKUP($N23,'CDC BMI 2-20'!$B$222:$F$440,3,FALSE))</f>
        <v>-2.0121482130000001</v>
      </c>
      <c r="F23" s="17">
        <f>IF($B23=1,VLOOKUP($N23,'CDC BMI 2-20'!$B$2:$F$220,4,FALSE),VLOOKUP($N23,'CDC BMI 2-20'!$B$222:$F$440,4,FALSE))</f>
        <v>19.743245597000001</v>
      </c>
      <c r="G23" s="17">
        <f>IF($B23=1,VLOOKUP($N23,'CDC BMI 2-20'!$B$2:$F$220,5,FALSE),VLOOKUP($N23,'CDC BMI 2-20'!$B$222:$F$440,5,FALSE))</f>
        <v>0.1508677534</v>
      </c>
      <c r="H23" s="17">
        <f t="shared" si="1"/>
        <v>-2.172128130244555</v>
      </c>
      <c r="I23" s="17">
        <f>IF($B23=1,VLOOKUP($O23,'WHO Boys BMI 5-19'!$A$2:$E$169,3,FALSE),VLOOKUP($O23,'WHO Girls BMI 5-19'!$A$2:$E$169,3,FALSE))</f>
        <v>-1.1629</v>
      </c>
      <c r="J23" s="17">
        <f>IF($B23=1,VLOOKUP($O23,'WHO Boys BMI 5-19'!$A$2:$E$169,4,FALSE),VLOOKUP($O23,'WHO Girls BMI 5-19'!$A$2:$E$169,4,FALSE))</f>
        <v>20.013300000000001</v>
      </c>
      <c r="K23" s="17">
        <f>IF($B23=1,VLOOKUP($O23,'WHO Boys BMI 5-19'!$A$2:$E$169,5,FALSE),VLOOKUP($O23,'WHO Girls BMI 5-19'!$A$2:$E$169,5,FALSE))</f>
        <v>0.13841000000000001</v>
      </c>
      <c r="L23" s="17">
        <f t="shared" si="2"/>
        <v>-2.2451711789757263</v>
      </c>
      <c r="M23" s="17">
        <f t="shared" ref="M23" si="46">ROUND(C23*365.25,0)</f>
        <v>5364</v>
      </c>
      <c r="N23" s="17">
        <f t="shared" ref="N23" si="47">INT(C23*12)+0.5</f>
        <v>176.5</v>
      </c>
      <c r="O23" s="17">
        <f t="shared" ref="O23" si="48">ROUND(C23*12,0)</f>
        <v>176</v>
      </c>
      <c r="P23" s="17">
        <f t="shared" si="0"/>
        <v>14.5</v>
      </c>
      <c r="Q23" s="17">
        <f>IF(B23=1,VLOOKUP('Data Entry'!$P23,'IOTF LMS'!$A$3:$G$35,2,FALSE),VLOOKUP('Data Entry'!$P23,'IOTF LMS'!$A$3:$G$35,5,FALSE))</f>
        <v>-1.4119999999999999</v>
      </c>
      <c r="R23" s="17">
        <f>IF($B23=1,VLOOKUP('Data Entry'!$P23,'IOTF LMS'!$A$3:$G$35,3,FALSE),VLOOKUP('Data Entry'!$P23,'IOTF LMS'!$A$3:$G$35,6,FALSE))</f>
        <v>19.401</v>
      </c>
      <c r="S23" s="17">
        <f>IF($B23=1,VLOOKUP('Data Entry'!$P23,'IOTF LMS'!$A$3:$G$35,4,FALSE),VLOOKUP('Data Entry'!$P23,'IOTF LMS'!$A$3:$G$35,7,FALSE))</f>
        <v>0.13763</v>
      </c>
      <c r="T23" s="17">
        <f t="shared" si="6"/>
        <v>-2.0168762546332513</v>
      </c>
    </row>
    <row r="24" spans="2:20" x14ac:dyDescent="0.25">
      <c r="B24" s="17">
        <v>2</v>
      </c>
      <c r="C24" s="17">
        <v>16.128678986995208</v>
      </c>
      <c r="D24" s="17">
        <v>24.26</v>
      </c>
      <c r="E24" s="17">
        <f>IF($B24=1,VLOOKUP($N24,'CDC BMI 2-20'!$B$2:$F$220,3,FALSE),VLOOKUP($N24,'CDC BMI 2-20'!$B$222:$F$440,3,FALSE))</f>
        <v>-2.1269753749999998</v>
      </c>
      <c r="F24" s="17">
        <f>IF($B24=1,VLOOKUP($N24,'CDC BMI 2-20'!$B$2:$F$220,4,FALSE),VLOOKUP($N24,'CDC BMI 2-20'!$B$222:$F$440,4,FALSE))</f>
        <v>20.493834570000001</v>
      </c>
      <c r="G24" s="17">
        <f>IF($B24=1,VLOOKUP($N24,'CDC BMI 2-20'!$B$2:$F$220,5,FALSE),VLOOKUP($N24,'CDC BMI 2-20'!$B$222:$F$440,5,FALSE))</f>
        <v>0.14896311009999999</v>
      </c>
      <c r="H24" s="17">
        <f t="shared" si="1"/>
        <v>0.95160579425984992</v>
      </c>
      <c r="I24" s="17">
        <f>IF($B24=1,VLOOKUP($O24,'WHO Boys BMI 5-19'!$A$2:$E$169,3,FALSE),VLOOKUP($O24,'WHO Girls BMI 5-19'!$A$2:$E$169,3,FALSE))</f>
        <v>-1.0212000000000001</v>
      </c>
      <c r="J24" s="17">
        <f>IF($B24=1,VLOOKUP($O24,'WHO Boys BMI 5-19'!$A$2:$E$169,4,FALSE),VLOOKUP($O24,'WHO Girls BMI 5-19'!$A$2:$E$169,4,FALSE))</f>
        <v>20.7668</v>
      </c>
      <c r="K24" s="17">
        <f>IF($B24=1,VLOOKUP($O24,'WHO Boys BMI 5-19'!$A$2:$E$169,5,FALSE),VLOOKUP($O24,'WHO Girls BMI 5-19'!$A$2:$E$169,5,FALSE))</f>
        <v>0.14094000000000001</v>
      </c>
      <c r="L24" s="17">
        <f t="shared" si="2"/>
        <v>1.0200028795381426</v>
      </c>
      <c r="M24" s="17">
        <f t="shared" ref="M24" si="49">ROUND(C24*365.25,0)</f>
        <v>5891</v>
      </c>
      <c r="N24" s="17">
        <f t="shared" ref="N24" si="50">INT(C24*12)+0.5</f>
        <v>193.5</v>
      </c>
      <c r="O24" s="17">
        <f t="shared" ref="O24" si="51">ROUND(C24*12,0)</f>
        <v>194</v>
      </c>
      <c r="P24" s="17">
        <f t="shared" si="0"/>
        <v>16</v>
      </c>
      <c r="Q24" s="17">
        <f>IF(B24=1,VLOOKUP('Data Entry'!$P24,'IOTF LMS'!$A$3:$G$35,2,FALSE),VLOOKUP('Data Entry'!$P24,'IOTF LMS'!$A$3:$G$35,5,FALSE))</f>
        <v>-1.4339999999999999</v>
      </c>
      <c r="R24" s="17">
        <f>IF($B24=1,VLOOKUP('Data Entry'!$P24,'IOTF LMS'!$A$3:$G$35,3,FALSE),VLOOKUP('Data Entry'!$P24,'IOTF LMS'!$A$3:$G$35,6,FALSE))</f>
        <v>20.155000000000001</v>
      </c>
      <c r="S24" s="17">
        <f>IF($B24=1,VLOOKUP('Data Entry'!$P24,'IOTF LMS'!$A$3:$G$35,4,FALSE),VLOOKUP('Data Entry'!$P24,'IOTF LMS'!$A$3:$G$35,7,FALSE))</f>
        <v>0.13299</v>
      </c>
      <c r="T24" s="17">
        <f t="shared" si="6"/>
        <v>1.2240226665125642</v>
      </c>
    </row>
    <row r="25" spans="2:20" x14ac:dyDescent="0.25">
      <c r="B25" s="17">
        <v>2</v>
      </c>
      <c r="C25" s="17">
        <v>16.960985626283367</v>
      </c>
      <c r="D25" s="17">
        <v>22.39</v>
      </c>
      <c r="E25" s="17">
        <f>IF($B25=1,VLOOKUP($N25,'CDC BMI 2-20'!$B$2:$F$220,3,FALSE),VLOOKUP($N25,'CDC BMI 2-20'!$B$222:$F$440,3,FALSE))</f>
        <v>-2.2076815249999999</v>
      </c>
      <c r="F25" s="17">
        <f>IF($B25=1,VLOOKUP($N25,'CDC BMI 2-20'!$B$2:$F$220,4,FALSE),VLOOKUP($N25,'CDC BMI 2-20'!$B$222:$F$440,4,FALSE))</f>
        <v>20.871054492999999</v>
      </c>
      <c r="G25" s="17">
        <f>IF($B25=1,VLOOKUP($N25,'CDC BMI 2-20'!$B$2:$F$220,5,FALSE),VLOOKUP($N25,'CDC BMI 2-20'!$B$222:$F$440,5,FALSE))</f>
        <v>0.1478150781</v>
      </c>
      <c r="H25" s="17">
        <f t="shared" si="1"/>
        <v>0.44024277400930345</v>
      </c>
      <c r="I25" s="17">
        <f>IF($B25=1,VLOOKUP($O25,'WHO Boys BMI 5-19'!$A$2:$E$169,3,FALSE),VLOOKUP($O25,'WHO Girls BMI 5-19'!$A$2:$E$169,3,FALSE))</f>
        <v>-0.94230000000000003</v>
      </c>
      <c r="J25" s="17">
        <f>IF($B25=1,VLOOKUP($O25,'WHO Boys BMI 5-19'!$A$2:$E$169,4,FALSE),VLOOKUP($O25,'WHO Girls BMI 5-19'!$A$2:$E$169,4,FALSE))</f>
        <v>21.0367</v>
      </c>
      <c r="K25" s="17">
        <f>IF($B25=1,VLOOKUP($O25,'WHO Boys BMI 5-19'!$A$2:$E$169,5,FALSE),VLOOKUP($O25,'WHO Girls BMI 5-19'!$A$2:$E$169,5,FALSE))</f>
        <v>0.14208000000000001</v>
      </c>
      <c r="L25" s="17">
        <f t="shared" si="2"/>
        <v>0.42616748729818743</v>
      </c>
      <c r="M25" s="17">
        <f t="shared" ref="M25:M26" si="52">ROUND(C25*365.25,0)</f>
        <v>6195</v>
      </c>
      <c r="N25" s="17">
        <f t="shared" ref="N25:N26" si="53">INT(C25*12)+0.5</f>
        <v>203.5</v>
      </c>
      <c r="O25" s="17">
        <f t="shared" ref="O25:O26" si="54">ROUND(C25*12,0)</f>
        <v>204</v>
      </c>
      <c r="P25" s="17">
        <f t="shared" si="0"/>
        <v>17</v>
      </c>
      <c r="Q25" s="17">
        <f>IF(B25=1,VLOOKUP('Data Entry'!$P25,'IOTF LMS'!$A$3:$G$35,2,FALSE),VLOOKUP('Data Entry'!$P25,'IOTF LMS'!$A$3:$G$35,5,FALSE))</f>
        <v>-1.4379999999999999</v>
      </c>
      <c r="R25" s="17">
        <f>IF($B25=1,VLOOKUP('Data Entry'!$P25,'IOTF LMS'!$A$3:$G$35,3,FALSE),VLOOKUP('Data Entry'!$P25,'IOTF LMS'!$A$3:$G$35,6,FALSE))</f>
        <v>20.512</v>
      </c>
      <c r="S25" s="17">
        <f>IF($B25=1,VLOOKUP('Data Entry'!$P25,'IOTF LMS'!$A$3:$G$35,4,FALSE),VLOOKUP('Data Entry'!$P25,'IOTF LMS'!$A$3:$G$35,7,FALSE))</f>
        <v>0.13095999999999999</v>
      </c>
      <c r="T25" s="17">
        <f t="shared" si="6"/>
        <v>0.62851985701534074</v>
      </c>
    </row>
    <row r="26" spans="2:20" x14ac:dyDescent="0.25">
      <c r="B26" s="17">
        <v>2</v>
      </c>
      <c r="C26" s="17">
        <v>16.985626283367555</v>
      </c>
      <c r="D26" s="17">
        <v>21.83</v>
      </c>
      <c r="E26" s="17">
        <f>IF($B26=1,VLOOKUP($N26,'CDC BMI 2-20'!$B$2:$F$220,3,FALSE),VLOOKUP($N26,'CDC BMI 2-20'!$B$222:$F$440,3,FALSE))</f>
        <v>-2.2076815249999999</v>
      </c>
      <c r="F26" s="17">
        <f>IF($B26=1,VLOOKUP($N26,'CDC BMI 2-20'!$B$2:$F$220,4,FALSE),VLOOKUP($N26,'CDC BMI 2-20'!$B$222:$F$440,4,FALSE))</f>
        <v>20.871054492999999</v>
      </c>
      <c r="G26" s="17">
        <f>IF($B26=1,VLOOKUP($N26,'CDC BMI 2-20'!$B$2:$F$220,5,FALSE),VLOOKUP($N26,'CDC BMI 2-20'!$B$222:$F$440,5,FALSE))</f>
        <v>0.1478150781</v>
      </c>
      <c r="H26" s="17">
        <f t="shared" si="1"/>
        <v>0.28932260367605589</v>
      </c>
      <c r="I26" s="17">
        <f>IF($B26=1,VLOOKUP($O26,'WHO Boys BMI 5-19'!$A$2:$E$169,3,FALSE),VLOOKUP($O26,'WHO Girls BMI 5-19'!$A$2:$E$169,3,FALSE))</f>
        <v>-0.94230000000000003</v>
      </c>
      <c r="J26" s="17">
        <f>IF($B26=1,VLOOKUP($O26,'WHO Boys BMI 5-19'!$A$2:$E$169,4,FALSE),VLOOKUP($O26,'WHO Girls BMI 5-19'!$A$2:$E$169,4,FALSE))</f>
        <v>21.0367</v>
      </c>
      <c r="K26" s="17">
        <f>IF($B26=1,VLOOKUP($O26,'WHO Boys BMI 5-19'!$A$2:$E$169,5,FALSE),VLOOKUP($O26,'WHO Girls BMI 5-19'!$A$2:$E$169,5,FALSE))</f>
        <v>0.14208000000000001</v>
      </c>
      <c r="L26" s="17">
        <f t="shared" si="2"/>
        <v>0.25604233994373987</v>
      </c>
      <c r="M26" s="17">
        <f t="shared" si="52"/>
        <v>6204</v>
      </c>
      <c r="N26" s="17">
        <f t="shared" si="53"/>
        <v>203.5</v>
      </c>
      <c r="O26" s="17">
        <f t="shared" si="54"/>
        <v>204</v>
      </c>
      <c r="P26" s="17">
        <f t="shared" si="0"/>
        <v>17</v>
      </c>
      <c r="Q26" s="17">
        <f>IF(B26=1,VLOOKUP('Data Entry'!$P26,'IOTF LMS'!$A$3:$G$35,2,FALSE),VLOOKUP('Data Entry'!$P26,'IOTF LMS'!$A$3:$G$35,5,FALSE))</f>
        <v>-1.4379999999999999</v>
      </c>
      <c r="R26" s="17">
        <f>IF($B26=1,VLOOKUP('Data Entry'!$P26,'IOTF LMS'!$A$3:$G$35,3,FALSE),VLOOKUP('Data Entry'!$P26,'IOTF LMS'!$A$3:$G$35,6,FALSE))</f>
        <v>20.512</v>
      </c>
      <c r="S26" s="17">
        <f>IF($B26=1,VLOOKUP('Data Entry'!$P26,'IOTF LMS'!$A$3:$G$35,4,FALSE),VLOOKUP('Data Entry'!$P26,'IOTF LMS'!$A$3:$G$35,7,FALSE))</f>
        <v>0.13095999999999999</v>
      </c>
      <c r="T26" s="17">
        <f t="shared" si="6"/>
        <v>0.45485704498951013</v>
      </c>
    </row>
    <row r="27" spans="2:20" x14ac:dyDescent="0.25">
      <c r="B27" s="20"/>
      <c r="C27" s="20"/>
      <c r="D27" s="20"/>
      <c r="E27" s="3" t="e">
        <f>IF($B27=1,VLOOKUP($N27,'CDC BMI 2-20'!$B$2:$F$220,3,FALSE),VLOOKUP($N27,'CDC BMI 2-20'!$B$222:$F$440,3,FALSE))</f>
        <v>#N/A</v>
      </c>
      <c r="F27" s="3" t="e">
        <f>IF($B27=1,VLOOKUP($N27,'CDC BMI 2-20'!$B$2:$F$220,4,FALSE),VLOOKUP($N27,'CDC BMI 2-20'!$B$222:$F$440,4,FALSE))</f>
        <v>#N/A</v>
      </c>
      <c r="G27" s="3" t="e">
        <f>IF($B27=1,VLOOKUP($N27,'CDC BMI 2-20'!$B$2:$F$220,5,FALSE),VLOOKUP($N27,'CDC BMI 2-20'!$B$222:$F$440,5,FALSE))</f>
        <v>#N/A</v>
      </c>
      <c r="H27" s="3" t="str">
        <f t="shared" si="1"/>
        <v/>
      </c>
      <c r="I27" s="3" t="e">
        <f>IF($B27=1,VLOOKUP($O27,'WHO Boys BMI 5-19'!$A$2:$E$169,3,FALSE),VLOOKUP($O27,'WHO Girls BMI 5-19'!$A$2:$E$169,3,FALSE))</f>
        <v>#N/A</v>
      </c>
      <c r="J27" s="3" t="e">
        <f>IF($B27=1,VLOOKUP($O27,'WHO Boys BMI 5-19'!$A$2:$E$169,4,FALSE),VLOOKUP($O27,'WHO Girls BMI 5-19'!$A$2:$E$169,4,FALSE))</f>
        <v>#N/A</v>
      </c>
      <c r="K27" s="3" t="e">
        <f>IF($B27=1,VLOOKUP($O27,'WHO Boys BMI 5-19'!$A$2:$E$169,5,FALSE),VLOOKUP($O27,'WHO Girls BMI 5-19'!$A$2:$E$169,5,FALSE))</f>
        <v>#N/A</v>
      </c>
      <c r="L27" s="3" t="str">
        <f t="shared" si="2"/>
        <v/>
      </c>
      <c r="M27" s="3">
        <f t="shared" ref="M27:M41" si="55">ROUND(C27*365.25,0)</f>
        <v>0</v>
      </c>
      <c r="N27" s="3">
        <f t="shared" ref="N27:N41" si="56">INT(C27*12)+0.5</f>
        <v>0.5</v>
      </c>
      <c r="O27" s="3">
        <f t="shared" ref="O27:O41" si="57">ROUND(C27*12,0)</f>
        <v>0</v>
      </c>
      <c r="P27" s="3">
        <f t="shared" ref="P27:P41" si="58">IF((C27-INT(C27))&lt;0.25,INT(C27),IF((C27-INT(C27))&lt;0.75,INT(C27)+0.5,INT(C27)+1))</f>
        <v>0</v>
      </c>
      <c r="Q27" s="3" t="e">
        <f>IF(B27=1,VLOOKUP('Data Entry'!$P27,'IOTF LMS'!$A$3:$G$35,2,FALSE),VLOOKUP('Data Entry'!$P27,'IOTF LMS'!$A$3:$G$35,5,FALSE))</f>
        <v>#N/A</v>
      </c>
      <c r="R27" s="3" t="e">
        <f>IF($B27=1,VLOOKUP('Data Entry'!$P27,'IOTF LMS'!$A$3:$G$35,3,FALSE),VLOOKUP('Data Entry'!$P27,'IOTF LMS'!$A$3:$G$35,6,FALSE))</f>
        <v>#N/A</v>
      </c>
      <c r="S27" s="3" t="e">
        <f>IF($B27=1,VLOOKUP('Data Entry'!$P27,'IOTF LMS'!$A$3:$G$35,4,FALSE),VLOOKUP('Data Entry'!$P27,'IOTF LMS'!$A$3:$G$35,7,FALSE))</f>
        <v>#N/A</v>
      </c>
      <c r="T27" s="3" t="str">
        <f t="shared" si="6"/>
        <v/>
      </c>
    </row>
    <row r="28" spans="2:20" x14ac:dyDescent="0.25">
      <c r="E28" s="3" t="e">
        <f>IF($B28=1,VLOOKUP($N28,'CDC BMI 2-20'!$B$2:$F$220,3,FALSE),VLOOKUP($N28,'CDC BMI 2-20'!$B$222:$F$440,3,FALSE))</f>
        <v>#N/A</v>
      </c>
      <c r="F28" s="3" t="e">
        <f>IF($B28=1,VLOOKUP($N28,'CDC BMI 2-20'!$B$2:$F$220,4,FALSE),VLOOKUP($N28,'CDC BMI 2-20'!$B$222:$F$440,4,FALSE))</f>
        <v>#N/A</v>
      </c>
      <c r="G28" s="3" t="e">
        <f>IF($B28=1,VLOOKUP($N28,'CDC BMI 2-20'!$B$2:$F$220,5,FALSE),VLOOKUP($N28,'CDC BMI 2-20'!$B$222:$F$440,5,FALSE))</f>
        <v>#N/A</v>
      </c>
      <c r="H28" s="3" t="str">
        <f t="shared" si="1"/>
        <v/>
      </c>
      <c r="I28" s="3" t="e">
        <f>IF($B28=1,VLOOKUP($O28,'WHO Boys BMI 5-19'!$A$2:$E$169,3,FALSE),VLOOKUP($O28,'WHO Girls BMI 5-19'!$A$2:$E$169,3,FALSE))</f>
        <v>#N/A</v>
      </c>
      <c r="J28" s="3" t="e">
        <f>IF($B28=1,VLOOKUP($O28,'WHO Boys BMI 5-19'!$A$2:$E$169,4,FALSE),VLOOKUP($O28,'WHO Girls BMI 5-19'!$A$2:$E$169,4,FALSE))</f>
        <v>#N/A</v>
      </c>
      <c r="K28" s="3" t="e">
        <f>IF($B28=1,VLOOKUP($O28,'WHO Boys BMI 5-19'!$A$2:$E$169,5,FALSE),VLOOKUP($O28,'WHO Girls BMI 5-19'!$A$2:$E$169,5,FALSE))</f>
        <v>#N/A</v>
      </c>
      <c r="L28" s="3" t="str">
        <f t="shared" si="2"/>
        <v/>
      </c>
      <c r="M28" s="3">
        <f t="shared" si="55"/>
        <v>0</v>
      </c>
      <c r="N28" s="3">
        <f t="shared" si="56"/>
        <v>0.5</v>
      </c>
      <c r="O28" s="3">
        <f t="shared" si="57"/>
        <v>0</v>
      </c>
      <c r="P28" s="3">
        <f t="shared" si="58"/>
        <v>0</v>
      </c>
      <c r="Q28" s="3" t="e">
        <f>IF(B28=1,VLOOKUP('Data Entry'!$P28,'IOTF LMS'!$A$3:$G$35,2,FALSE),VLOOKUP('Data Entry'!$P28,'IOTF LMS'!$A$3:$G$35,5,FALSE))</f>
        <v>#N/A</v>
      </c>
      <c r="R28" s="3" t="e">
        <f>IF($B28=1,VLOOKUP('Data Entry'!$P28,'IOTF LMS'!$A$3:$G$35,3,FALSE),VLOOKUP('Data Entry'!$P28,'IOTF LMS'!$A$3:$G$35,6,FALSE))</f>
        <v>#N/A</v>
      </c>
      <c r="S28" s="3" t="e">
        <f>IF($B28=1,VLOOKUP('Data Entry'!$P28,'IOTF LMS'!$A$3:$G$35,4,FALSE),VLOOKUP('Data Entry'!$P28,'IOTF LMS'!$A$3:$G$35,7,FALSE))</f>
        <v>#N/A</v>
      </c>
      <c r="T28" s="3" t="str">
        <f t="shared" si="6"/>
        <v/>
      </c>
    </row>
    <row r="29" spans="2:20" x14ac:dyDescent="0.25">
      <c r="E29" s="3" t="e">
        <f>IF($B29=1,VLOOKUP($N29,'CDC BMI 2-20'!$B$2:$F$220,3,FALSE),VLOOKUP($N29,'CDC BMI 2-20'!$B$222:$F$440,3,FALSE))</f>
        <v>#N/A</v>
      </c>
      <c r="F29" s="3" t="e">
        <f>IF($B29=1,VLOOKUP($N29,'CDC BMI 2-20'!$B$2:$F$220,4,FALSE),VLOOKUP($N29,'CDC BMI 2-20'!$B$222:$F$440,4,FALSE))</f>
        <v>#N/A</v>
      </c>
      <c r="G29" s="3" t="e">
        <f>IF($B29=1,VLOOKUP($N29,'CDC BMI 2-20'!$B$2:$F$220,5,FALSE),VLOOKUP($N29,'CDC BMI 2-20'!$B$222:$F$440,5,FALSE))</f>
        <v>#N/A</v>
      </c>
      <c r="H29" s="3" t="str">
        <f t="shared" si="1"/>
        <v/>
      </c>
      <c r="I29" s="3" t="e">
        <f>IF($B29=1,VLOOKUP($O29,'WHO Boys BMI 5-19'!$A$2:$E$169,3,FALSE),VLOOKUP($O29,'WHO Girls BMI 5-19'!$A$2:$E$169,3,FALSE))</f>
        <v>#N/A</v>
      </c>
      <c r="J29" s="3" t="e">
        <f>IF($B29=1,VLOOKUP($O29,'WHO Boys BMI 5-19'!$A$2:$E$169,4,FALSE),VLOOKUP($O29,'WHO Girls BMI 5-19'!$A$2:$E$169,4,FALSE))</f>
        <v>#N/A</v>
      </c>
      <c r="K29" s="3" t="e">
        <f>IF($B29=1,VLOOKUP($O29,'WHO Boys BMI 5-19'!$A$2:$E$169,5,FALSE),VLOOKUP($O29,'WHO Girls BMI 5-19'!$A$2:$E$169,5,FALSE))</f>
        <v>#N/A</v>
      </c>
      <c r="L29" s="3" t="str">
        <f t="shared" si="2"/>
        <v/>
      </c>
      <c r="M29" s="3">
        <f t="shared" si="55"/>
        <v>0</v>
      </c>
      <c r="N29" s="3">
        <f t="shared" si="56"/>
        <v>0.5</v>
      </c>
      <c r="O29" s="3">
        <f t="shared" si="57"/>
        <v>0</v>
      </c>
      <c r="P29" s="3">
        <f t="shared" si="58"/>
        <v>0</v>
      </c>
      <c r="Q29" s="3" t="e">
        <f>IF(B29=1,VLOOKUP('Data Entry'!$P29,'IOTF LMS'!$A$3:$G$35,2,FALSE),VLOOKUP('Data Entry'!$P29,'IOTF LMS'!$A$3:$G$35,5,FALSE))</f>
        <v>#N/A</v>
      </c>
      <c r="R29" s="3" t="e">
        <f>IF($B29=1,VLOOKUP('Data Entry'!$P29,'IOTF LMS'!$A$3:$G$35,3,FALSE),VLOOKUP('Data Entry'!$P29,'IOTF LMS'!$A$3:$G$35,6,FALSE))</f>
        <v>#N/A</v>
      </c>
      <c r="S29" s="3" t="e">
        <f>IF($B29=1,VLOOKUP('Data Entry'!$P29,'IOTF LMS'!$A$3:$G$35,4,FALSE),VLOOKUP('Data Entry'!$P29,'IOTF LMS'!$A$3:$G$35,7,FALSE))</f>
        <v>#N/A</v>
      </c>
      <c r="T29" s="3" t="str">
        <f t="shared" si="6"/>
        <v/>
      </c>
    </row>
    <row r="30" spans="2:20" x14ac:dyDescent="0.25">
      <c r="E30" s="3" t="e">
        <f>IF($B30=1,VLOOKUP($N30,'CDC BMI 2-20'!$B$2:$F$220,3,FALSE),VLOOKUP($N30,'CDC BMI 2-20'!$B$222:$F$440,3,FALSE))</f>
        <v>#N/A</v>
      </c>
      <c r="F30" s="3" t="e">
        <f>IF($B30=1,VLOOKUP($N30,'CDC BMI 2-20'!$B$2:$F$220,4,FALSE),VLOOKUP($N30,'CDC BMI 2-20'!$B$222:$F$440,4,FALSE))</f>
        <v>#N/A</v>
      </c>
      <c r="G30" s="3" t="e">
        <f>IF($B30=1,VLOOKUP($N30,'CDC BMI 2-20'!$B$2:$F$220,5,FALSE),VLOOKUP($N30,'CDC BMI 2-20'!$B$222:$F$440,5,FALSE))</f>
        <v>#N/A</v>
      </c>
      <c r="H30" s="3" t="str">
        <f t="shared" si="1"/>
        <v/>
      </c>
      <c r="I30" s="3" t="e">
        <f>IF($B30=1,VLOOKUP($O30,'WHO Boys BMI 5-19'!$A$2:$E$169,3,FALSE),VLOOKUP($O30,'WHO Girls BMI 5-19'!$A$2:$E$169,3,FALSE))</f>
        <v>#N/A</v>
      </c>
      <c r="J30" s="3" t="e">
        <f>IF($B30=1,VLOOKUP($O30,'WHO Boys BMI 5-19'!$A$2:$E$169,4,FALSE),VLOOKUP($O30,'WHO Girls BMI 5-19'!$A$2:$E$169,4,FALSE))</f>
        <v>#N/A</v>
      </c>
      <c r="K30" s="3" t="e">
        <f>IF($B30=1,VLOOKUP($O30,'WHO Boys BMI 5-19'!$A$2:$E$169,5,FALSE),VLOOKUP($O30,'WHO Girls BMI 5-19'!$A$2:$E$169,5,FALSE))</f>
        <v>#N/A</v>
      </c>
      <c r="L30" s="3" t="str">
        <f t="shared" si="2"/>
        <v/>
      </c>
      <c r="M30" s="3">
        <f t="shared" si="55"/>
        <v>0</v>
      </c>
      <c r="N30" s="3">
        <f t="shared" si="56"/>
        <v>0.5</v>
      </c>
      <c r="O30" s="3">
        <f t="shared" si="57"/>
        <v>0</v>
      </c>
      <c r="P30" s="3">
        <f t="shared" si="58"/>
        <v>0</v>
      </c>
      <c r="Q30" s="3" t="e">
        <f>IF(B30=1,VLOOKUP('Data Entry'!$P30,'IOTF LMS'!$A$3:$G$35,2,FALSE),VLOOKUP('Data Entry'!$P30,'IOTF LMS'!$A$3:$G$35,5,FALSE))</f>
        <v>#N/A</v>
      </c>
      <c r="R30" s="3" t="e">
        <f>IF($B30=1,VLOOKUP('Data Entry'!$P30,'IOTF LMS'!$A$3:$G$35,3,FALSE),VLOOKUP('Data Entry'!$P30,'IOTF LMS'!$A$3:$G$35,6,FALSE))</f>
        <v>#N/A</v>
      </c>
      <c r="S30" s="3" t="e">
        <f>IF($B30=1,VLOOKUP('Data Entry'!$P30,'IOTF LMS'!$A$3:$G$35,4,FALSE),VLOOKUP('Data Entry'!$P30,'IOTF LMS'!$A$3:$G$35,7,FALSE))</f>
        <v>#N/A</v>
      </c>
      <c r="T30" s="3" t="str">
        <f t="shared" si="6"/>
        <v/>
      </c>
    </row>
    <row r="31" spans="2:20" x14ac:dyDescent="0.25">
      <c r="E31" s="3" t="e">
        <f>IF($B31=1,VLOOKUP($N31,'CDC BMI 2-20'!$B$2:$F$220,3,FALSE),VLOOKUP($N31,'CDC BMI 2-20'!$B$222:$F$440,3,FALSE))</f>
        <v>#N/A</v>
      </c>
      <c r="F31" s="3" t="e">
        <f>IF($B31=1,VLOOKUP($N31,'CDC BMI 2-20'!$B$2:$F$220,4,FALSE),VLOOKUP($N31,'CDC BMI 2-20'!$B$222:$F$440,4,FALSE))</f>
        <v>#N/A</v>
      </c>
      <c r="G31" s="3" t="e">
        <f>IF($B31=1,VLOOKUP($N31,'CDC BMI 2-20'!$B$2:$F$220,5,FALSE),VLOOKUP($N31,'CDC BMI 2-20'!$B$222:$F$440,5,FALSE))</f>
        <v>#N/A</v>
      </c>
      <c r="H31" s="3" t="str">
        <f t="shared" si="1"/>
        <v/>
      </c>
      <c r="I31" s="3" t="e">
        <f>IF($B31=1,VLOOKUP($O31,'WHO Boys BMI 5-19'!$A$2:$E$169,3,FALSE),VLOOKUP($O31,'WHO Girls BMI 5-19'!$A$2:$E$169,3,FALSE))</f>
        <v>#N/A</v>
      </c>
      <c r="J31" s="3" t="e">
        <f>IF($B31=1,VLOOKUP($O31,'WHO Boys BMI 5-19'!$A$2:$E$169,4,FALSE),VLOOKUP($O31,'WHO Girls BMI 5-19'!$A$2:$E$169,4,FALSE))</f>
        <v>#N/A</v>
      </c>
      <c r="K31" s="3" t="e">
        <f>IF($B31=1,VLOOKUP($O31,'WHO Boys BMI 5-19'!$A$2:$E$169,5,FALSE),VLOOKUP($O31,'WHO Girls BMI 5-19'!$A$2:$E$169,5,FALSE))</f>
        <v>#N/A</v>
      </c>
      <c r="L31" s="3" t="str">
        <f t="shared" si="2"/>
        <v/>
      </c>
      <c r="M31" s="3">
        <f t="shared" si="55"/>
        <v>0</v>
      </c>
      <c r="N31" s="3">
        <f t="shared" si="56"/>
        <v>0.5</v>
      </c>
      <c r="O31" s="3">
        <f t="shared" si="57"/>
        <v>0</v>
      </c>
      <c r="P31" s="3">
        <f t="shared" si="58"/>
        <v>0</v>
      </c>
      <c r="Q31" s="3" t="e">
        <f>IF(B31=1,VLOOKUP('Data Entry'!$P31,'IOTF LMS'!$A$3:$G$35,2,FALSE),VLOOKUP('Data Entry'!$P31,'IOTF LMS'!$A$3:$G$35,5,FALSE))</f>
        <v>#N/A</v>
      </c>
      <c r="R31" s="3" t="e">
        <f>IF($B31=1,VLOOKUP('Data Entry'!$P31,'IOTF LMS'!$A$3:$G$35,3,FALSE),VLOOKUP('Data Entry'!$P31,'IOTF LMS'!$A$3:$G$35,6,FALSE))</f>
        <v>#N/A</v>
      </c>
      <c r="S31" s="3" t="e">
        <f>IF($B31=1,VLOOKUP('Data Entry'!$P31,'IOTF LMS'!$A$3:$G$35,4,FALSE),VLOOKUP('Data Entry'!$P31,'IOTF LMS'!$A$3:$G$35,7,FALSE))</f>
        <v>#N/A</v>
      </c>
      <c r="T31" s="3" t="str">
        <f t="shared" si="6"/>
        <v/>
      </c>
    </row>
    <row r="32" spans="2:20" x14ac:dyDescent="0.25">
      <c r="E32" s="3" t="e">
        <f>IF($B32=1,VLOOKUP($N32,'CDC BMI 2-20'!$B$2:$F$220,3,FALSE),VLOOKUP($N32,'CDC BMI 2-20'!$B$222:$F$440,3,FALSE))</f>
        <v>#N/A</v>
      </c>
      <c r="F32" s="3" t="e">
        <f>IF($B32=1,VLOOKUP($N32,'CDC BMI 2-20'!$B$2:$F$220,4,FALSE),VLOOKUP($N32,'CDC BMI 2-20'!$B$222:$F$440,4,FALSE))</f>
        <v>#N/A</v>
      </c>
      <c r="G32" s="3" t="e">
        <f>IF($B32=1,VLOOKUP($N32,'CDC BMI 2-20'!$B$2:$F$220,5,FALSE),VLOOKUP($N32,'CDC BMI 2-20'!$B$222:$F$440,5,FALSE))</f>
        <v>#N/A</v>
      </c>
      <c r="H32" s="3" t="str">
        <f t="shared" si="1"/>
        <v/>
      </c>
      <c r="I32" s="3" t="e">
        <f>IF($B32=1,VLOOKUP($O32,'WHO Boys BMI 5-19'!$A$2:$E$169,3,FALSE),VLOOKUP($O32,'WHO Girls BMI 5-19'!$A$2:$E$169,3,FALSE))</f>
        <v>#N/A</v>
      </c>
      <c r="J32" s="3" t="e">
        <f>IF($B32=1,VLOOKUP($O32,'WHO Boys BMI 5-19'!$A$2:$E$169,4,FALSE),VLOOKUP($O32,'WHO Girls BMI 5-19'!$A$2:$E$169,4,FALSE))</f>
        <v>#N/A</v>
      </c>
      <c r="K32" s="3" t="e">
        <f>IF($B32=1,VLOOKUP($O32,'WHO Boys BMI 5-19'!$A$2:$E$169,5,FALSE),VLOOKUP($O32,'WHO Girls BMI 5-19'!$A$2:$E$169,5,FALSE))</f>
        <v>#N/A</v>
      </c>
      <c r="L32" s="3" t="str">
        <f t="shared" si="2"/>
        <v/>
      </c>
      <c r="M32" s="3">
        <f t="shared" si="55"/>
        <v>0</v>
      </c>
      <c r="N32" s="3">
        <f t="shared" si="56"/>
        <v>0.5</v>
      </c>
      <c r="O32" s="3">
        <f t="shared" si="57"/>
        <v>0</v>
      </c>
      <c r="P32" s="3">
        <f t="shared" si="58"/>
        <v>0</v>
      </c>
      <c r="Q32" s="3" t="e">
        <f>IF(B32=1,VLOOKUP('Data Entry'!$P32,'IOTF LMS'!$A$3:$G$35,2,FALSE),VLOOKUP('Data Entry'!$P32,'IOTF LMS'!$A$3:$G$35,5,FALSE))</f>
        <v>#N/A</v>
      </c>
      <c r="R32" s="3" t="e">
        <f>IF($B32=1,VLOOKUP('Data Entry'!$P32,'IOTF LMS'!$A$3:$G$35,3,FALSE),VLOOKUP('Data Entry'!$P32,'IOTF LMS'!$A$3:$G$35,6,FALSE))</f>
        <v>#N/A</v>
      </c>
      <c r="S32" s="3" t="e">
        <f>IF($B32=1,VLOOKUP('Data Entry'!$P32,'IOTF LMS'!$A$3:$G$35,4,FALSE),VLOOKUP('Data Entry'!$P32,'IOTF LMS'!$A$3:$G$35,7,FALSE))</f>
        <v>#N/A</v>
      </c>
      <c r="T32" s="3" t="str">
        <f t="shared" si="6"/>
        <v/>
      </c>
    </row>
    <row r="33" spans="2:20" x14ac:dyDescent="0.25">
      <c r="E33" s="3" t="e">
        <f>IF($B33=1,VLOOKUP($N33,'CDC BMI 2-20'!$B$2:$F$220,3,FALSE),VLOOKUP($N33,'CDC BMI 2-20'!$B$222:$F$440,3,FALSE))</f>
        <v>#N/A</v>
      </c>
      <c r="F33" s="3" t="e">
        <f>IF($B33=1,VLOOKUP($N33,'CDC BMI 2-20'!$B$2:$F$220,4,FALSE),VLOOKUP($N33,'CDC BMI 2-20'!$B$222:$F$440,4,FALSE))</f>
        <v>#N/A</v>
      </c>
      <c r="G33" s="3" t="e">
        <f>IF($B33=1,VLOOKUP($N33,'CDC BMI 2-20'!$B$2:$F$220,5,FALSE),VLOOKUP($N33,'CDC BMI 2-20'!$B$222:$F$440,5,FALSE))</f>
        <v>#N/A</v>
      </c>
      <c r="H33" s="3" t="str">
        <f t="shared" si="1"/>
        <v/>
      </c>
      <c r="I33" s="3" t="e">
        <f>IF($B33=1,VLOOKUP($O33,'WHO Boys BMI 5-19'!$A$2:$E$169,3,FALSE),VLOOKUP($O33,'WHO Girls BMI 5-19'!$A$2:$E$169,3,FALSE))</f>
        <v>#N/A</v>
      </c>
      <c r="J33" s="3" t="e">
        <f>IF($B33=1,VLOOKUP($O33,'WHO Boys BMI 5-19'!$A$2:$E$169,4,FALSE),VLOOKUP($O33,'WHO Girls BMI 5-19'!$A$2:$E$169,4,FALSE))</f>
        <v>#N/A</v>
      </c>
      <c r="K33" s="3" t="e">
        <f>IF($B33=1,VLOOKUP($O33,'WHO Boys BMI 5-19'!$A$2:$E$169,5,FALSE),VLOOKUP($O33,'WHO Girls BMI 5-19'!$A$2:$E$169,5,FALSE))</f>
        <v>#N/A</v>
      </c>
      <c r="L33" s="3" t="str">
        <f t="shared" si="2"/>
        <v/>
      </c>
      <c r="M33" s="3">
        <f t="shared" si="55"/>
        <v>0</v>
      </c>
      <c r="N33" s="3">
        <f t="shared" si="56"/>
        <v>0.5</v>
      </c>
      <c r="O33" s="3">
        <f t="shared" si="57"/>
        <v>0</v>
      </c>
      <c r="P33" s="3">
        <f t="shared" si="58"/>
        <v>0</v>
      </c>
      <c r="Q33" s="3" t="e">
        <f>IF(B33=1,VLOOKUP('Data Entry'!$P33,'IOTF LMS'!$A$3:$G$35,2,FALSE),VLOOKUP('Data Entry'!$P33,'IOTF LMS'!$A$3:$G$35,5,FALSE))</f>
        <v>#N/A</v>
      </c>
      <c r="R33" s="3" t="e">
        <f>IF($B33=1,VLOOKUP('Data Entry'!$P33,'IOTF LMS'!$A$3:$G$35,3,FALSE),VLOOKUP('Data Entry'!$P33,'IOTF LMS'!$A$3:$G$35,6,FALSE))</f>
        <v>#N/A</v>
      </c>
      <c r="S33" s="3" t="e">
        <f>IF($B33=1,VLOOKUP('Data Entry'!$P33,'IOTF LMS'!$A$3:$G$35,4,FALSE),VLOOKUP('Data Entry'!$P33,'IOTF LMS'!$A$3:$G$35,7,FALSE))</f>
        <v>#N/A</v>
      </c>
      <c r="T33" s="3" t="str">
        <f t="shared" si="6"/>
        <v/>
      </c>
    </row>
    <row r="34" spans="2:20" x14ac:dyDescent="0.25">
      <c r="E34" s="3" t="e">
        <f>IF($B34=1,VLOOKUP($N34,'CDC BMI 2-20'!$B$2:$F$220,3,FALSE),VLOOKUP($N34,'CDC BMI 2-20'!$B$222:$F$440,3,FALSE))</f>
        <v>#N/A</v>
      </c>
      <c r="F34" s="3" t="e">
        <f>IF($B34=1,VLOOKUP($N34,'CDC BMI 2-20'!$B$2:$F$220,4,FALSE),VLOOKUP($N34,'CDC BMI 2-20'!$B$222:$F$440,4,FALSE))</f>
        <v>#N/A</v>
      </c>
      <c r="G34" s="3" t="e">
        <f>IF($B34=1,VLOOKUP($N34,'CDC BMI 2-20'!$B$2:$F$220,5,FALSE),VLOOKUP($N34,'CDC BMI 2-20'!$B$222:$F$440,5,FALSE))</f>
        <v>#N/A</v>
      </c>
      <c r="H34" s="3" t="str">
        <f t="shared" si="1"/>
        <v/>
      </c>
      <c r="I34" s="3" t="e">
        <f>IF($B34=1,VLOOKUP($O34,'WHO Boys BMI 5-19'!$A$2:$E$169,3,FALSE),VLOOKUP($O34,'WHO Girls BMI 5-19'!$A$2:$E$169,3,FALSE))</f>
        <v>#N/A</v>
      </c>
      <c r="J34" s="3" t="e">
        <f>IF($B34=1,VLOOKUP($O34,'WHO Boys BMI 5-19'!$A$2:$E$169,4,FALSE),VLOOKUP($O34,'WHO Girls BMI 5-19'!$A$2:$E$169,4,FALSE))</f>
        <v>#N/A</v>
      </c>
      <c r="K34" s="3" t="e">
        <f>IF($B34=1,VLOOKUP($O34,'WHO Boys BMI 5-19'!$A$2:$E$169,5,FALSE),VLOOKUP($O34,'WHO Girls BMI 5-19'!$A$2:$E$169,5,FALSE))</f>
        <v>#N/A</v>
      </c>
      <c r="L34" s="3" t="str">
        <f t="shared" si="2"/>
        <v/>
      </c>
      <c r="M34" s="3">
        <f t="shared" si="55"/>
        <v>0</v>
      </c>
      <c r="N34" s="3">
        <f t="shared" si="56"/>
        <v>0.5</v>
      </c>
      <c r="O34" s="3">
        <f t="shared" si="57"/>
        <v>0</v>
      </c>
      <c r="P34" s="3">
        <f t="shared" si="58"/>
        <v>0</v>
      </c>
      <c r="Q34" s="3" t="e">
        <f>IF(B34=1,VLOOKUP('Data Entry'!$P34,'IOTF LMS'!$A$3:$G$35,2,FALSE),VLOOKUP('Data Entry'!$P34,'IOTF LMS'!$A$3:$G$35,5,FALSE))</f>
        <v>#N/A</v>
      </c>
      <c r="R34" s="3" t="e">
        <f>IF($B34=1,VLOOKUP('Data Entry'!$P34,'IOTF LMS'!$A$3:$G$35,3,FALSE),VLOOKUP('Data Entry'!$P34,'IOTF LMS'!$A$3:$G$35,6,FALSE))</f>
        <v>#N/A</v>
      </c>
      <c r="S34" s="3" t="e">
        <f>IF($B34=1,VLOOKUP('Data Entry'!$P34,'IOTF LMS'!$A$3:$G$35,4,FALSE),VLOOKUP('Data Entry'!$P34,'IOTF LMS'!$A$3:$G$35,7,FALSE))</f>
        <v>#N/A</v>
      </c>
      <c r="T34" s="3" t="str">
        <f t="shared" si="6"/>
        <v/>
      </c>
    </row>
    <row r="35" spans="2:20" x14ac:dyDescent="0.25">
      <c r="E35" s="3" t="e">
        <f>IF($B35=1,VLOOKUP($N35,'CDC BMI 2-20'!$B$2:$F$220,3,FALSE),VLOOKUP($N35,'CDC BMI 2-20'!$B$222:$F$440,3,FALSE))</f>
        <v>#N/A</v>
      </c>
      <c r="F35" s="3" t="e">
        <f>IF($B35=1,VLOOKUP($N35,'CDC BMI 2-20'!$B$2:$F$220,4,FALSE),VLOOKUP($N35,'CDC BMI 2-20'!$B$222:$F$440,4,FALSE))</f>
        <v>#N/A</v>
      </c>
      <c r="G35" s="3" t="e">
        <f>IF($B35=1,VLOOKUP($N35,'CDC BMI 2-20'!$B$2:$F$220,5,FALSE),VLOOKUP($N35,'CDC BMI 2-20'!$B$222:$F$440,5,FALSE))</f>
        <v>#N/A</v>
      </c>
      <c r="H35" s="3" t="str">
        <f t="shared" si="1"/>
        <v/>
      </c>
      <c r="I35" s="3" t="e">
        <f>IF($B35=1,VLOOKUP($O35,'WHO Boys BMI 5-19'!$A$2:$E$169,3,FALSE),VLOOKUP($O35,'WHO Girls BMI 5-19'!$A$2:$E$169,3,FALSE))</f>
        <v>#N/A</v>
      </c>
      <c r="J35" s="3" t="e">
        <f>IF($B35=1,VLOOKUP($O35,'WHO Boys BMI 5-19'!$A$2:$E$169,4,FALSE),VLOOKUP($O35,'WHO Girls BMI 5-19'!$A$2:$E$169,4,FALSE))</f>
        <v>#N/A</v>
      </c>
      <c r="K35" s="3" t="e">
        <f>IF($B35=1,VLOOKUP($O35,'WHO Boys BMI 5-19'!$A$2:$E$169,5,FALSE),VLOOKUP($O35,'WHO Girls BMI 5-19'!$A$2:$E$169,5,FALSE))</f>
        <v>#N/A</v>
      </c>
      <c r="L35" s="3" t="str">
        <f t="shared" si="2"/>
        <v/>
      </c>
      <c r="M35" s="3">
        <f t="shared" si="55"/>
        <v>0</v>
      </c>
      <c r="N35" s="3">
        <f t="shared" si="56"/>
        <v>0.5</v>
      </c>
      <c r="O35" s="3">
        <f t="shared" si="57"/>
        <v>0</v>
      </c>
      <c r="P35" s="3">
        <f t="shared" si="58"/>
        <v>0</v>
      </c>
      <c r="Q35" s="3" t="e">
        <f>IF(B35=1,VLOOKUP('Data Entry'!$P35,'IOTF LMS'!$A$3:$G$35,2,FALSE),VLOOKUP('Data Entry'!$P35,'IOTF LMS'!$A$3:$G$35,5,FALSE))</f>
        <v>#N/A</v>
      </c>
      <c r="R35" s="3" t="e">
        <f>IF($B35=1,VLOOKUP('Data Entry'!$P35,'IOTF LMS'!$A$3:$G$35,3,FALSE),VLOOKUP('Data Entry'!$P35,'IOTF LMS'!$A$3:$G$35,6,FALSE))</f>
        <v>#N/A</v>
      </c>
      <c r="S35" s="3" t="e">
        <f>IF($B35=1,VLOOKUP('Data Entry'!$P35,'IOTF LMS'!$A$3:$G$35,4,FALSE),VLOOKUP('Data Entry'!$P35,'IOTF LMS'!$A$3:$G$35,7,FALSE))</f>
        <v>#N/A</v>
      </c>
      <c r="T35" s="3" t="str">
        <f t="shared" si="6"/>
        <v/>
      </c>
    </row>
    <row r="36" spans="2:20" x14ac:dyDescent="0.25">
      <c r="E36" s="3" t="e">
        <f>IF($B36=1,VLOOKUP($N36,'CDC BMI 2-20'!$B$2:$F$220,3,FALSE),VLOOKUP($N36,'CDC BMI 2-20'!$B$222:$F$440,3,FALSE))</f>
        <v>#N/A</v>
      </c>
      <c r="F36" s="3" t="e">
        <f>IF($B36=1,VLOOKUP($N36,'CDC BMI 2-20'!$B$2:$F$220,4,FALSE),VLOOKUP($N36,'CDC BMI 2-20'!$B$222:$F$440,4,FALSE))</f>
        <v>#N/A</v>
      </c>
      <c r="G36" s="3" t="e">
        <f>IF($B36=1,VLOOKUP($N36,'CDC BMI 2-20'!$B$2:$F$220,5,FALSE),VLOOKUP($N36,'CDC BMI 2-20'!$B$222:$F$440,5,FALSE))</f>
        <v>#N/A</v>
      </c>
      <c r="H36" s="3" t="str">
        <f t="shared" si="1"/>
        <v/>
      </c>
      <c r="I36" s="3" t="e">
        <f>IF($B36=1,VLOOKUP($O36,'WHO Boys BMI 5-19'!$A$2:$E$169,3,FALSE),VLOOKUP($O36,'WHO Girls BMI 5-19'!$A$2:$E$169,3,FALSE))</f>
        <v>#N/A</v>
      </c>
      <c r="J36" s="3" t="e">
        <f>IF($B36=1,VLOOKUP($O36,'WHO Boys BMI 5-19'!$A$2:$E$169,4,FALSE),VLOOKUP($O36,'WHO Girls BMI 5-19'!$A$2:$E$169,4,FALSE))</f>
        <v>#N/A</v>
      </c>
      <c r="K36" s="3" t="e">
        <f>IF($B36=1,VLOOKUP($O36,'WHO Boys BMI 5-19'!$A$2:$E$169,5,FALSE),VLOOKUP($O36,'WHO Girls BMI 5-19'!$A$2:$E$169,5,FALSE))</f>
        <v>#N/A</v>
      </c>
      <c r="L36" s="3" t="str">
        <f t="shared" si="2"/>
        <v/>
      </c>
      <c r="M36" s="3">
        <f t="shared" si="55"/>
        <v>0</v>
      </c>
      <c r="N36" s="3">
        <f t="shared" si="56"/>
        <v>0.5</v>
      </c>
      <c r="O36" s="3">
        <f t="shared" si="57"/>
        <v>0</v>
      </c>
      <c r="P36" s="3">
        <f t="shared" si="58"/>
        <v>0</v>
      </c>
      <c r="Q36" s="3" t="e">
        <f>IF(B36=1,VLOOKUP('Data Entry'!$P36,'IOTF LMS'!$A$3:$G$35,2,FALSE),VLOOKUP('Data Entry'!$P36,'IOTF LMS'!$A$3:$G$35,5,FALSE))</f>
        <v>#N/A</v>
      </c>
      <c r="R36" s="3" t="e">
        <f>IF($B36=1,VLOOKUP('Data Entry'!$P36,'IOTF LMS'!$A$3:$G$35,3,FALSE),VLOOKUP('Data Entry'!$P36,'IOTF LMS'!$A$3:$G$35,6,FALSE))</f>
        <v>#N/A</v>
      </c>
      <c r="S36" s="3" t="e">
        <f>IF($B36=1,VLOOKUP('Data Entry'!$P36,'IOTF LMS'!$A$3:$G$35,4,FALSE),VLOOKUP('Data Entry'!$P36,'IOTF LMS'!$A$3:$G$35,7,FALSE))</f>
        <v>#N/A</v>
      </c>
      <c r="T36" s="3" t="str">
        <f t="shared" si="6"/>
        <v/>
      </c>
    </row>
    <row r="37" spans="2:20" x14ac:dyDescent="0.25">
      <c r="E37" s="3" t="e">
        <f>IF($B37=1,VLOOKUP($N37,'CDC BMI 2-20'!$B$2:$F$220,3,FALSE),VLOOKUP($N37,'CDC BMI 2-20'!$B$222:$F$440,3,FALSE))</f>
        <v>#N/A</v>
      </c>
      <c r="F37" s="3" t="e">
        <f>IF($B37=1,VLOOKUP($N37,'CDC BMI 2-20'!$B$2:$F$220,4,FALSE),VLOOKUP($N37,'CDC BMI 2-20'!$B$222:$F$440,4,FALSE))</f>
        <v>#N/A</v>
      </c>
      <c r="G37" s="3" t="e">
        <f>IF($B37=1,VLOOKUP($N37,'CDC BMI 2-20'!$B$2:$F$220,5,FALSE),VLOOKUP($N37,'CDC BMI 2-20'!$B$222:$F$440,5,FALSE))</f>
        <v>#N/A</v>
      </c>
      <c r="H37" s="3" t="str">
        <f t="shared" si="1"/>
        <v/>
      </c>
      <c r="I37" s="3" t="e">
        <f>IF($B37=1,VLOOKUP($O37,'WHO Boys BMI 5-19'!$A$2:$E$169,3,FALSE),VLOOKUP($O37,'WHO Girls BMI 5-19'!$A$2:$E$169,3,FALSE))</f>
        <v>#N/A</v>
      </c>
      <c r="J37" s="3" t="e">
        <f>IF($B37=1,VLOOKUP($O37,'WHO Boys BMI 5-19'!$A$2:$E$169,4,FALSE),VLOOKUP($O37,'WHO Girls BMI 5-19'!$A$2:$E$169,4,FALSE))</f>
        <v>#N/A</v>
      </c>
      <c r="K37" s="3" t="e">
        <f>IF($B37=1,VLOOKUP($O37,'WHO Boys BMI 5-19'!$A$2:$E$169,5,FALSE),VLOOKUP($O37,'WHO Girls BMI 5-19'!$A$2:$E$169,5,FALSE))</f>
        <v>#N/A</v>
      </c>
      <c r="L37" s="3" t="str">
        <f t="shared" si="2"/>
        <v/>
      </c>
      <c r="M37" s="3">
        <f t="shared" si="55"/>
        <v>0</v>
      </c>
      <c r="N37" s="3">
        <f t="shared" si="56"/>
        <v>0.5</v>
      </c>
      <c r="O37" s="3">
        <f t="shared" si="57"/>
        <v>0</v>
      </c>
      <c r="P37" s="3">
        <f t="shared" si="58"/>
        <v>0</v>
      </c>
      <c r="Q37" s="3" t="e">
        <f>IF(B37=1,VLOOKUP('Data Entry'!$P37,'IOTF LMS'!$A$3:$G$35,2,FALSE),VLOOKUP('Data Entry'!$P37,'IOTF LMS'!$A$3:$G$35,5,FALSE))</f>
        <v>#N/A</v>
      </c>
      <c r="R37" s="3" t="e">
        <f>IF($B37=1,VLOOKUP('Data Entry'!$P37,'IOTF LMS'!$A$3:$G$35,3,FALSE),VLOOKUP('Data Entry'!$P37,'IOTF LMS'!$A$3:$G$35,6,FALSE))</f>
        <v>#N/A</v>
      </c>
      <c r="S37" s="3" t="e">
        <f>IF($B37=1,VLOOKUP('Data Entry'!$P37,'IOTF LMS'!$A$3:$G$35,4,FALSE),VLOOKUP('Data Entry'!$P37,'IOTF LMS'!$A$3:$G$35,7,FALSE))</f>
        <v>#N/A</v>
      </c>
      <c r="T37" s="3" t="str">
        <f t="shared" si="6"/>
        <v/>
      </c>
    </row>
    <row r="38" spans="2:20" x14ac:dyDescent="0.25">
      <c r="E38" s="3" t="e">
        <f>IF($B38=1,VLOOKUP($N38,'CDC BMI 2-20'!$B$2:$F$220,3,FALSE),VLOOKUP($N38,'CDC BMI 2-20'!$B$222:$F$440,3,FALSE))</f>
        <v>#N/A</v>
      </c>
      <c r="F38" s="3" t="e">
        <f>IF($B38=1,VLOOKUP($N38,'CDC BMI 2-20'!$B$2:$F$220,4,FALSE),VLOOKUP($N38,'CDC BMI 2-20'!$B$222:$F$440,4,FALSE))</f>
        <v>#N/A</v>
      </c>
      <c r="G38" s="3" t="e">
        <f>IF($B38=1,VLOOKUP($N38,'CDC BMI 2-20'!$B$2:$F$220,5,FALSE),VLOOKUP($N38,'CDC BMI 2-20'!$B$222:$F$440,5,FALSE))</f>
        <v>#N/A</v>
      </c>
      <c r="H38" s="3" t="str">
        <f t="shared" si="1"/>
        <v/>
      </c>
      <c r="I38" s="3" t="e">
        <f>IF($B38=1,VLOOKUP($O38,'WHO Boys BMI 5-19'!$A$2:$E$169,3,FALSE),VLOOKUP($O38,'WHO Girls BMI 5-19'!$A$2:$E$169,3,FALSE))</f>
        <v>#N/A</v>
      </c>
      <c r="J38" s="3" t="e">
        <f>IF($B38=1,VLOOKUP($O38,'WHO Boys BMI 5-19'!$A$2:$E$169,4,FALSE),VLOOKUP($O38,'WHO Girls BMI 5-19'!$A$2:$E$169,4,FALSE))</f>
        <v>#N/A</v>
      </c>
      <c r="K38" s="3" t="e">
        <f>IF($B38=1,VLOOKUP($O38,'WHO Boys BMI 5-19'!$A$2:$E$169,5,FALSE),VLOOKUP($O38,'WHO Girls BMI 5-19'!$A$2:$E$169,5,FALSE))</f>
        <v>#N/A</v>
      </c>
      <c r="L38" s="3" t="str">
        <f t="shared" si="2"/>
        <v/>
      </c>
      <c r="M38" s="3">
        <f t="shared" si="55"/>
        <v>0</v>
      </c>
      <c r="N38" s="3">
        <f t="shared" si="56"/>
        <v>0.5</v>
      </c>
      <c r="O38" s="3">
        <f t="shared" si="57"/>
        <v>0</v>
      </c>
      <c r="P38" s="3">
        <f t="shared" si="58"/>
        <v>0</v>
      </c>
      <c r="Q38" s="3" t="e">
        <f>IF(B38=1,VLOOKUP('Data Entry'!$P38,'IOTF LMS'!$A$3:$G$35,2,FALSE),VLOOKUP('Data Entry'!$P38,'IOTF LMS'!$A$3:$G$35,5,FALSE))</f>
        <v>#N/A</v>
      </c>
      <c r="R38" s="3" t="e">
        <f>IF($B38=1,VLOOKUP('Data Entry'!$P38,'IOTF LMS'!$A$3:$G$35,3,FALSE),VLOOKUP('Data Entry'!$P38,'IOTF LMS'!$A$3:$G$35,6,FALSE))</f>
        <v>#N/A</v>
      </c>
      <c r="S38" s="3" t="e">
        <f>IF($B38=1,VLOOKUP('Data Entry'!$P38,'IOTF LMS'!$A$3:$G$35,4,FALSE),VLOOKUP('Data Entry'!$P38,'IOTF LMS'!$A$3:$G$35,7,FALSE))</f>
        <v>#N/A</v>
      </c>
      <c r="T38" s="3" t="str">
        <f t="shared" si="6"/>
        <v/>
      </c>
    </row>
    <row r="39" spans="2:20" x14ac:dyDescent="0.25">
      <c r="E39" s="3" t="e">
        <f>IF($B39=1,VLOOKUP($N39,'CDC BMI 2-20'!$B$2:$F$220,3,FALSE),VLOOKUP($N39,'CDC BMI 2-20'!$B$222:$F$440,3,FALSE))</f>
        <v>#N/A</v>
      </c>
      <c r="F39" s="3" t="e">
        <f>IF($B39=1,VLOOKUP($N39,'CDC BMI 2-20'!$B$2:$F$220,4,FALSE),VLOOKUP($N39,'CDC BMI 2-20'!$B$222:$F$440,4,FALSE))</f>
        <v>#N/A</v>
      </c>
      <c r="G39" s="3" t="e">
        <f>IF($B39=1,VLOOKUP($N39,'CDC BMI 2-20'!$B$2:$F$220,5,FALSE),VLOOKUP($N39,'CDC BMI 2-20'!$B$222:$F$440,5,FALSE))</f>
        <v>#N/A</v>
      </c>
      <c r="H39" s="3" t="str">
        <f t="shared" si="1"/>
        <v/>
      </c>
      <c r="I39" s="3" t="e">
        <f>IF($B39=1,VLOOKUP($O39,'WHO Boys BMI 5-19'!$A$2:$E$169,3,FALSE),VLOOKUP($O39,'WHO Girls BMI 5-19'!$A$2:$E$169,3,FALSE))</f>
        <v>#N/A</v>
      </c>
      <c r="J39" s="3" t="e">
        <f>IF($B39=1,VLOOKUP($O39,'WHO Boys BMI 5-19'!$A$2:$E$169,4,FALSE),VLOOKUP($O39,'WHO Girls BMI 5-19'!$A$2:$E$169,4,FALSE))</f>
        <v>#N/A</v>
      </c>
      <c r="K39" s="3" t="e">
        <f>IF($B39=1,VLOOKUP($O39,'WHO Boys BMI 5-19'!$A$2:$E$169,5,FALSE),VLOOKUP($O39,'WHO Girls BMI 5-19'!$A$2:$E$169,5,FALSE))</f>
        <v>#N/A</v>
      </c>
      <c r="L39" s="3" t="str">
        <f t="shared" si="2"/>
        <v/>
      </c>
      <c r="M39" s="3">
        <f t="shared" si="55"/>
        <v>0</v>
      </c>
      <c r="N39" s="3">
        <f t="shared" si="56"/>
        <v>0.5</v>
      </c>
      <c r="O39" s="3">
        <f t="shared" si="57"/>
        <v>0</v>
      </c>
      <c r="P39" s="3">
        <f t="shared" si="58"/>
        <v>0</v>
      </c>
      <c r="Q39" s="3" t="e">
        <f>IF(B39=1,VLOOKUP('Data Entry'!$P39,'IOTF LMS'!$A$3:$G$35,2,FALSE),VLOOKUP('Data Entry'!$P39,'IOTF LMS'!$A$3:$G$35,5,FALSE))</f>
        <v>#N/A</v>
      </c>
      <c r="R39" s="3" t="e">
        <f>IF($B39=1,VLOOKUP('Data Entry'!$P39,'IOTF LMS'!$A$3:$G$35,3,FALSE),VLOOKUP('Data Entry'!$P39,'IOTF LMS'!$A$3:$G$35,6,FALSE))</f>
        <v>#N/A</v>
      </c>
      <c r="S39" s="3" t="e">
        <f>IF($B39=1,VLOOKUP('Data Entry'!$P39,'IOTF LMS'!$A$3:$G$35,4,FALSE),VLOOKUP('Data Entry'!$P39,'IOTF LMS'!$A$3:$G$35,7,FALSE))</f>
        <v>#N/A</v>
      </c>
      <c r="T39" s="3" t="str">
        <f t="shared" si="6"/>
        <v/>
      </c>
    </row>
    <row r="40" spans="2:20" x14ac:dyDescent="0.25">
      <c r="E40" s="3" t="e">
        <f>IF($B40=1,VLOOKUP($N40,'CDC BMI 2-20'!$B$2:$F$220,3,FALSE),VLOOKUP($N40,'CDC BMI 2-20'!$B$222:$F$440,3,FALSE))</f>
        <v>#N/A</v>
      </c>
      <c r="F40" s="3" t="e">
        <f>IF($B40=1,VLOOKUP($N40,'CDC BMI 2-20'!$B$2:$F$220,4,FALSE),VLOOKUP($N40,'CDC BMI 2-20'!$B$222:$F$440,4,FALSE))</f>
        <v>#N/A</v>
      </c>
      <c r="G40" s="3" t="e">
        <f>IF($B40=1,VLOOKUP($N40,'CDC BMI 2-20'!$B$2:$F$220,5,FALSE),VLOOKUP($N40,'CDC BMI 2-20'!$B$222:$F$440,5,FALSE))</f>
        <v>#N/A</v>
      </c>
      <c r="H40" s="3" t="str">
        <f t="shared" si="1"/>
        <v/>
      </c>
      <c r="I40" s="3" t="e">
        <f>IF($B40=1,VLOOKUP($O40,'WHO Boys BMI 5-19'!$A$2:$E$169,3,FALSE),VLOOKUP($O40,'WHO Girls BMI 5-19'!$A$2:$E$169,3,FALSE))</f>
        <v>#N/A</v>
      </c>
      <c r="J40" s="3" t="e">
        <f>IF($B40=1,VLOOKUP($O40,'WHO Boys BMI 5-19'!$A$2:$E$169,4,FALSE),VLOOKUP($O40,'WHO Girls BMI 5-19'!$A$2:$E$169,4,FALSE))</f>
        <v>#N/A</v>
      </c>
      <c r="K40" s="3" t="e">
        <f>IF($B40=1,VLOOKUP($O40,'WHO Boys BMI 5-19'!$A$2:$E$169,5,FALSE),VLOOKUP($O40,'WHO Girls BMI 5-19'!$A$2:$E$169,5,FALSE))</f>
        <v>#N/A</v>
      </c>
      <c r="L40" s="3" t="str">
        <f t="shared" si="2"/>
        <v/>
      </c>
      <c r="M40" s="3">
        <f t="shared" si="55"/>
        <v>0</v>
      </c>
      <c r="N40" s="3">
        <f t="shared" si="56"/>
        <v>0.5</v>
      </c>
      <c r="O40" s="3">
        <f t="shared" si="57"/>
        <v>0</v>
      </c>
      <c r="P40" s="3">
        <f t="shared" si="58"/>
        <v>0</v>
      </c>
      <c r="Q40" s="3" t="e">
        <f>IF(B40=1,VLOOKUP('Data Entry'!$P40,'IOTF LMS'!$A$3:$G$35,2,FALSE),VLOOKUP('Data Entry'!$P40,'IOTF LMS'!$A$3:$G$35,5,FALSE))</f>
        <v>#N/A</v>
      </c>
      <c r="R40" s="3" t="e">
        <f>IF($B40=1,VLOOKUP('Data Entry'!$P40,'IOTF LMS'!$A$3:$G$35,3,FALSE),VLOOKUP('Data Entry'!$P40,'IOTF LMS'!$A$3:$G$35,6,FALSE))</f>
        <v>#N/A</v>
      </c>
      <c r="S40" s="3" t="e">
        <f>IF($B40=1,VLOOKUP('Data Entry'!$P40,'IOTF LMS'!$A$3:$G$35,4,FALSE),VLOOKUP('Data Entry'!$P40,'IOTF LMS'!$A$3:$G$35,7,FALSE))</f>
        <v>#N/A</v>
      </c>
      <c r="T40" s="3" t="str">
        <f t="shared" si="6"/>
        <v/>
      </c>
    </row>
    <row r="41" spans="2:20" x14ac:dyDescent="0.25">
      <c r="E41" s="3" t="e">
        <f>IF($B41=1,VLOOKUP($N41,'CDC BMI 2-20'!$B$2:$F$220,3,FALSE),VLOOKUP($N41,'CDC BMI 2-20'!$B$222:$F$440,3,FALSE))</f>
        <v>#N/A</v>
      </c>
      <c r="F41" s="3" t="e">
        <f>IF($B41=1,VLOOKUP($N41,'CDC BMI 2-20'!$B$2:$F$220,4,FALSE),VLOOKUP($N41,'CDC BMI 2-20'!$B$222:$F$440,4,FALSE))</f>
        <v>#N/A</v>
      </c>
      <c r="G41" s="3" t="e">
        <f>IF($B41=1,VLOOKUP($N41,'CDC BMI 2-20'!$B$2:$F$220,5,FALSE),VLOOKUP($N41,'CDC BMI 2-20'!$B$222:$F$440,5,FALSE))</f>
        <v>#N/A</v>
      </c>
      <c r="H41" s="3" t="str">
        <f t="shared" si="1"/>
        <v/>
      </c>
      <c r="I41" s="3" t="e">
        <f>IF($B41=1,VLOOKUP($O41,'WHO Boys BMI 5-19'!$A$2:$E$169,3,FALSE),VLOOKUP($O41,'WHO Girls BMI 5-19'!$A$2:$E$169,3,FALSE))</f>
        <v>#N/A</v>
      </c>
      <c r="J41" s="3" t="e">
        <f>IF($B41=1,VLOOKUP($O41,'WHO Boys BMI 5-19'!$A$2:$E$169,4,FALSE),VLOOKUP($O41,'WHO Girls BMI 5-19'!$A$2:$E$169,4,FALSE))</f>
        <v>#N/A</v>
      </c>
      <c r="K41" s="3" t="e">
        <f>IF($B41=1,VLOOKUP($O41,'WHO Boys BMI 5-19'!$A$2:$E$169,5,FALSE),VLOOKUP($O41,'WHO Girls BMI 5-19'!$A$2:$E$169,5,FALSE))</f>
        <v>#N/A</v>
      </c>
      <c r="L41" s="3" t="str">
        <f t="shared" si="2"/>
        <v/>
      </c>
      <c r="M41" s="3">
        <f t="shared" si="55"/>
        <v>0</v>
      </c>
      <c r="N41" s="3">
        <f t="shared" si="56"/>
        <v>0.5</v>
      </c>
      <c r="O41" s="3">
        <f t="shared" si="57"/>
        <v>0</v>
      </c>
      <c r="P41" s="3">
        <f t="shared" si="58"/>
        <v>0</v>
      </c>
      <c r="Q41" s="3" t="e">
        <f>IF(B41=1,VLOOKUP('Data Entry'!$P41,'IOTF LMS'!$A$3:$G$35,2,FALSE),VLOOKUP('Data Entry'!$P41,'IOTF LMS'!$A$3:$G$35,5,FALSE))</f>
        <v>#N/A</v>
      </c>
      <c r="R41" s="3" t="e">
        <f>IF($B41=1,VLOOKUP('Data Entry'!$P41,'IOTF LMS'!$A$3:$G$35,3,FALSE),VLOOKUP('Data Entry'!$P41,'IOTF LMS'!$A$3:$G$35,6,FALSE))</f>
        <v>#N/A</v>
      </c>
      <c r="S41" s="3" t="e">
        <f>IF($B41=1,VLOOKUP('Data Entry'!$P41,'IOTF LMS'!$A$3:$G$35,4,FALSE),VLOOKUP('Data Entry'!$P41,'IOTF LMS'!$A$3:$G$35,7,FALSE))</f>
        <v>#N/A</v>
      </c>
      <c r="T41" s="3" t="str">
        <f t="shared" si="6"/>
        <v/>
      </c>
    </row>
    <row r="42" spans="2:20" x14ac:dyDescent="0.25">
      <c r="B42" s="20"/>
      <c r="C42" s="20"/>
      <c r="D42" s="20"/>
      <c r="E42" s="3" t="e">
        <f>IF($B42=1,VLOOKUP($N42,'CDC BMI 2-20'!$B$2:$F$220,3,FALSE),VLOOKUP($N42,'CDC BMI 2-20'!$B$222:$F$440,3,FALSE))</f>
        <v>#N/A</v>
      </c>
      <c r="F42" s="3" t="e">
        <f>IF($B42=1,VLOOKUP($N42,'CDC BMI 2-20'!$B$2:$F$220,4,FALSE),VLOOKUP($N42,'CDC BMI 2-20'!$B$222:$F$440,4,FALSE))</f>
        <v>#N/A</v>
      </c>
      <c r="G42" s="3" t="e">
        <f>IF($B42=1,VLOOKUP($N42,'CDC BMI 2-20'!$B$2:$F$220,5,FALSE),VLOOKUP($N42,'CDC BMI 2-20'!$B$222:$F$440,5,FALSE))</f>
        <v>#N/A</v>
      </c>
      <c r="H42" s="3" t="str">
        <f t="shared" si="1"/>
        <v/>
      </c>
      <c r="I42" s="3" t="e">
        <f>IF($B42=1,VLOOKUP($O42,'WHO Boys BMI 5-19'!$A$2:$E$169,3,FALSE),VLOOKUP($O42,'WHO Girls BMI 5-19'!$A$2:$E$169,3,FALSE))</f>
        <v>#N/A</v>
      </c>
      <c r="J42" s="3" t="e">
        <f>IF($B42=1,VLOOKUP($O42,'WHO Boys BMI 5-19'!$A$2:$E$169,4,FALSE),VLOOKUP($O42,'WHO Girls BMI 5-19'!$A$2:$E$169,4,FALSE))</f>
        <v>#N/A</v>
      </c>
      <c r="K42" s="3" t="e">
        <f>IF($B42=1,VLOOKUP($O42,'WHO Boys BMI 5-19'!$A$2:$E$169,5,FALSE),VLOOKUP($O42,'WHO Girls BMI 5-19'!$A$2:$E$169,5,FALSE))</f>
        <v>#N/A</v>
      </c>
      <c r="L42" s="3" t="str">
        <f t="shared" si="2"/>
        <v/>
      </c>
      <c r="M42" s="3">
        <f t="shared" ref="M42:M105" si="59">ROUND(C42*365.25,0)</f>
        <v>0</v>
      </c>
      <c r="N42" s="3">
        <f t="shared" ref="N42:N105" si="60">INT(C42*12)+0.5</f>
        <v>0.5</v>
      </c>
      <c r="O42" s="3">
        <f t="shared" ref="O42:O105" si="61">ROUND(C42*12,0)</f>
        <v>0</v>
      </c>
      <c r="P42" s="3">
        <f t="shared" ref="P42:P105" si="62">IF((C42-INT(C42))&lt;0.25,INT(C42),IF((C42-INT(C42))&lt;0.75,INT(C42)+0.5,INT(C42)+1))</f>
        <v>0</v>
      </c>
      <c r="Q42" s="3" t="e">
        <f>IF(B42=1,VLOOKUP('Data Entry'!$P42,'IOTF LMS'!$A$3:$G$35,2,FALSE),VLOOKUP('Data Entry'!$P42,'IOTF LMS'!$A$3:$G$35,5,FALSE))</f>
        <v>#N/A</v>
      </c>
      <c r="R42" s="3" t="e">
        <f>IF($B42=1,VLOOKUP('Data Entry'!$P42,'IOTF LMS'!$A$3:$G$35,3,FALSE),VLOOKUP('Data Entry'!$P42,'IOTF LMS'!$A$3:$G$35,6,FALSE))</f>
        <v>#N/A</v>
      </c>
      <c r="S42" s="3" t="e">
        <f>IF($B42=1,VLOOKUP('Data Entry'!$P42,'IOTF LMS'!$A$3:$G$35,4,FALSE),VLOOKUP('Data Entry'!$P42,'IOTF LMS'!$A$3:$G$35,7,FALSE))</f>
        <v>#N/A</v>
      </c>
      <c r="T42" s="3" t="str">
        <f t="shared" si="6"/>
        <v/>
      </c>
    </row>
    <row r="43" spans="2:20" x14ac:dyDescent="0.25">
      <c r="B43" s="20"/>
      <c r="C43" s="20"/>
      <c r="D43" s="20"/>
      <c r="E43" s="3" t="e">
        <f>IF($B43=1,VLOOKUP($N43,'CDC BMI 2-20'!$B$2:$F$220,3,FALSE),VLOOKUP($N43,'CDC BMI 2-20'!$B$222:$F$440,3,FALSE))</f>
        <v>#N/A</v>
      </c>
      <c r="F43" s="3" t="e">
        <f>IF($B43=1,VLOOKUP($N43,'CDC BMI 2-20'!$B$2:$F$220,4,FALSE),VLOOKUP($N43,'CDC BMI 2-20'!$B$222:$F$440,4,FALSE))</f>
        <v>#N/A</v>
      </c>
      <c r="G43" s="3" t="e">
        <f>IF($B43=1,VLOOKUP($N43,'CDC BMI 2-20'!$B$2:$F$220,5,FALSE),VLOOKUP($N43,'CDC BMI 2-20'!$B$222:$F$440,5,FALSE))</f>
        <v>#N/A</v>
      </c>
      <c r="H43" s="3" t="str">
        <f t="shared" si="1"/>
        <v/>
      </c>
      <c r="I43" s="3" t="e">
        <f>IF($B43=1,VLOOKUP($O43,'WHO Boys BMI 5-19'!$A$2:$E$169,3,FALSE),VLOOKUP($O43,'WHO Girls BMI 5-19'!$A$2:$E$169,3,FALSE))</f>
        <v>#N/A</v>
      </c>
      <c r="J43" s="3" t="e">
        <f>IF($B43=1,VLOOKUP($O43,'WHO Boys BMI 5-19'!$A$2:$E$169,4,FALSE),VLOOKUP($O43,'WHO Girls BMI 5-19'!$A$2:$E$169,4,FALSE))</f>
        <v>#N/A</v>
      </c>
      <c r="K43" s="3" t="e">
        <f>IF($B43=1,VLOOKUP($O43,'WHO Boys BMI 5-19'!$A$2:$E$169,5,FALSE),VLOOKUP($O43,'WHO Girls BMI 5-19'!$A$2:$E$169,5,FALSE))</f>
        <v>#N/A</v>
      </c>
      <c r="L43" s="3" t="str">
        <f t="shared" si="2"/>
        <v/>
      </c>
      <c r="M43" s="3">
        <f t="shared" si="59"/>
        <v>0</v>
      </c>
      <c r="N43" s="3">
        <f t="shared" si="60"/>
        <v>0.5</v>
      </c>
      <c r="O43" s="3">
        <f t="shared" si="61"/>
        <v>0</v>
      </c>
      <c r="P43" s="3">
        <f t="shared" si="62"/>
        <v>0</v>
      </c>
      <c r="Q43" s="3" t="e">
        <f>IF(B43=1,VLOOKUP('Data Entry'!$P43,'IOTF LMS'!$A$3:$G$35,2,FALSE),VLOOKUP('Data Entry'!$P43,'IOTF LMS'!$A$3:$G$35,5,FALSE))</f>
        <v>#N/A</v>
      </c>
      <c r="R43" s="3" t="e">
        <f>IF($B43=1,VLOOKUP('Data Entry'!$P43,'IOTF LMS'!$A$3:$G$35,3,FALSE),VLOOKUP('Data Entry'!$P43,'IOTF LMS'!$A$3:$G$35,6,FALSE))</f>
        <v>#N/A</v>
      </c>
      <c r="S43" s="3" t="e">
        <f>IF($B43=1,VLOOKUP('Data Entry'!$P43,'IOTF LMS'!$A$3:$G$35,4,FALSE),VLOOKUP('Data Entry'!$P43,'IOTF LMS'!$A$3:$G$35,7,FALSE))</f>
        <v>#N/A</v>
      </c>
      <c r="T43" s="3" t="str">
        <f t="shared" si="6"/>
        <v/>
      </c>
    </row>
    <row r="44" spans="2:20" x14ac:dyDescent="0.25">
      <c r="B44" s="20"/>
      <c r="C44" s="20"/>
      <c r="D44" s="20"/>
      <c r="E44" s="3" t="e">
        <f>IF($B44=1,VLOOKUP($N44,'CDC BMI 2-20'!$B$2:$F$220,3,FALSE),VLOOKUP($N44,'CDC BMI 2-20'!$B$222:$F$440,3,FALSE))</f>
        <v>#N/A</v>
      </c>
      <c r="F44" s="3" t="e">
        <f>IF($B44=1,VLOOKUP($N44,'CDC BMI 2-20'!$B$2:$F$220,4,FALSE),VLOOKUP($N44,'CDC BMI 2-20'!$B$222:$F$440,4,FALSE))</f>
        <v>#N/A</v>
      </c>
      <c r="G44" s="3" t="e">
        <f>IF($B44=1,VLOOKUP($N44,'CDC BMI 2-20'!$B$2:$F$220,5,FALSE),VLOOKUP($N44,'CDC BMI 2-20'!$B$222:$F$440,5,FALSE))</f>
        <v>#N/A</v>
      </c>
      <c r="H44" s="3" t="str">
        <f t="shared" si="1"/>
        <v/>
      </c>
      <c r="I44" s="3" t="e">
        <f>IF($B44=1,VLOOKUP($O44,'WHO Boys BMI 5-19'!$A$2:$E$169,3,FALSE),VLOOKUP($O44,'WHO Girls BMI 5-19'!$A$2:$E$169,3,FALSE))</f>
        <v>#N/A</v>
      </c>
      <c r="J44" s="3" t="e">
        <f>IF($B44=1,VLOOKUP($O44,'WHO Boys BMI 5-19'!$A$2:$E$169,4,FALSE),VLOOKUP($O44,'WHO Girls BMI 5-19'!$A$2:$E$169,4,FALSE))</f>
        <v>#N/A</v>
      </c>
      <c r="K44" s="3" t="e">
        <f>IF($B44=1,VLOOKUP($O44,'WHO Boys BMI 5-19'!$A$2:$E$169,5,FALSE),VLOOKUP($O44,'WHO Girls BMI 5-19'!$A$2:$E$169,5,FALSE))</f>
        <v>#N/A</v>
      </c>
      <c r="L44" s="3" t="str">
        <f t="shared" si="2"/>
        <v/>
      </c>
      <c r="M44" s="3">
        <f t="shared" si="59"/>
        <v>0</v>
      </c>
      <c r="N44" s="3">
        <f t="shared" si="60"/>
        <v>0.5</v>
      </c>
      <c r="O44" s="3">
        <f t="shared" si="61"/>
        <v>0</v>
      </c>
      <c r="P44" s="3">
        <f t="shared" si="62"/>
        <v>0</v>
      </c>
      <c r="Q44" s="3" t="e">
        <f>IF(B44=1,VLOOKUP('Data Entry'!$P44,'IOTF LMS'!$A$3:$G$35,2,FALSE),VLOOKUP('Data Entry'!$P44,'IOTF LMS'!$A$3:$G$35,5,FALSE))</f>
        <v>#N/A</v>
      </c>
      <c r="R44" s="3" t="e">
        <f>IF($B44=1,VLOOKUP('Data Entry'!$P44,'IOTF LMS'!$A$3:$G$35,3,FALSE),VLOOKUP('Data Entry'!$P44,'IOTF LMS'!$A$3:$G$35,6,FALSE))</f>
        <v>#N/A</v>
      </c>
      <c r="S44" s="3" t="e">
        <f>IF($B44=1,VLOOKUP('Data Entry'!$P44,'IOTF LMS'!$A$3:$G$35,4,FALSE),VLOOKUP('Data Entry'!$P44,'IOTF LMS'!$A$3:$G$35,7,FALSE))</f>
        <v>#N/A</v>
      </c>
      <c r="T44" s="3" t="str">
        <f t="shared" si="6"/>
        <v/>
      </c>
    </row>
    <row r="45" spans="2:20" x14ac:dyDescent="0.25">
      <c r="E45" s="3" t="e">
        <f>IF($B45=1,VLOOKUP($N45,'CDC BMI 2-20'!$B$2:$F$220,3,FALSE),VLOOKUP($N45,'CDC BMI 2-20'!$B$222:$F$440,3,FALSE))</f>
        <v>#N/A</v>
      </c>
      <c r="F45" s="3" t="e">
        <f>IF($B45=1,VLOOKUP($N45,'CDC BMI 2-20'!$B$2:$F$220,4,FALSE),VLOOKUP($N45,'CDC BMI 2-20'!$B$222:$F$440,4,FALSE))</f>
        <v>#N/A</v>
      </c>
      <c r="G45" s="3" t="e">
        <f>IF($B45=1,VLOOKUP($N45,'CDC BMI 2-20'!$B$2:$F$220,5,FALSE),VLOOKUP($N45,'CDC BMI 2-20'!$B$222:$F$440,5,FALSE))</f>
        <v>#N/A</v>
      </c>
      <c r="H45" s="3" t="str">
        <f t="shared" si="1"/>
        <v/>
      </c>
      <c r="I45" s="3" t="e">
        <f>IF($B45=1,VLOOKUP($O45,'WHO Boys BMI 5-19'!$A$2:$E$169,3,FALSE),VLOOKUP($O45,'WHO Girls BMI 5-19'!$A$2:$E$169,3,FALSE))</f>
        <v>#N/A</v>
      </c>
      <c r="J45" s="3" t="e">
        <f>IF($B45=1,VLOOKUP($O45,'WHO Boys BMI 5-19'!$A$2:$E$169,4,FALSE),VLOOKUP($O45,'WHO Girls BMI 5-19'!$A$2:$E$169,4,FALSE))</f>
        <v>#N/A</v>
      </c>
      <c r="K45" s="3" t="e">
        <f>IF($B45=1,VLOOKUP($O45,'WHO Boys BMI 5-19'!$A$2:$E$169,5,FALSE),VLOOKUP($O45,'WHO Girls BMI 5-19'!$A$2:$E$169,5,FALSE))</f>
        <v>#N/A</v>
      </c>
      <c r="L45" s="3" t="str">
        <f t="shared" si="2"/>
        <v/>
      </c>
      <c r="M45" s="3">
        <f t="shared" si="59"/>
        <v>0</v>
      </c>
      <c r="N45" s="3">
        <f t="shared" si="60"/>
        <v>0.5</v>
      </c>
      <c r="O45" s="3">
        <f t="shared" si="61"/>
        <v>0</v>
      </c>
      <c r="P45" s="3">
        <f t="shared" si="62"/>
        <v>0</v>
      </c>
      <c r="Q45" s="3" t="e">
        <f>IF(B45=1,VLOOKUP('Data Entry'!$P45,'IOTF LMS'!$A$3:$G$35,2,FALSE),VLOOKUP('Data Entry'!$P45,'IOTF LMS'!$A$3:$G$35,5,FALSE))</f>
        <v>#N/A</v>
      </c>
      <c r="R45" s="3" t="e">
        <f>IF($B45=1,VLOOKUP('Data Entry'!$P45,'IOTF LMS'!$A$3:$G$35,3,FALSE),VLOOKUP('Data Entry'!$P45,'IOTF LMS'!$A$3:$G$35,6,FALSE))</f>
        <v>#N/A</v>
      </c>
      <c r="S45" s="3" t="e">
        <f>IF($B45=1,VLOOKUP('Data Entry'!$P45,'IOTF LMS'!$A$3:$G$35,4,FALSE),VLOOKUP('Data Entry'!$P45,'IOTF LMS'!$A$3:$G$35,7,FALSE))</f>
        <v>#N/A</v>
      </c>
      <c r="T45" s="3" t="str">
        <f t="shared" si="6"/>
        <v/>
      </c>
    </row>
    <row r="46" spans="2:20" x14ac:dyDescent="0.25">
      <c r="E46" s="3" t="e">
        <f>IF($B46=1,VLOOKUP($N46,'CDC BMI 2-20'!$B$2:$F$220,3,FALSE),VLOOKUP($N46,'CDC BMI 2-20'!$B$222:$F$440,3,FALSE))</f>
        <v>#N/A</v>
      </c>
      <c r="F46" s="3" t="e">
        <f>IF($B46=1,VLOOKUP($N46,'CDC BMI 2-20'!$B$2:$F$220,4,FALSE),VLOOKUP($N46,'CDC BMI 2-20'!$B$222:$F$440,4,FALSE))</f>
        <v>#N/A</v>
      </c>
      <c r="G46" s="3" t="e">
        <f>IF($B46=1,VLOOKUP($N46,'CDC BMI 2-20'!$B$2:$F$220,5,FALSE),VLOOKUP($N46,'CDC BMI 2-20'!$B$222:$F$440,5,FALSE))</f>
        <v>#N/A</v>
      </c>
      <c r="H46" s="3" t="str">
        <f t="shared" si="1"/>
        <v/>
      </c>
      <c r="I46" s="3" t="e">
        <f>IF($B46=1,VLOOKUP($O46,'WHO Boys BMI 5-19'!$A$2:$E$169,3,FALSE),VLOOKUP($O46,'WHO Girls BMI 5-19'!$A$2:$E$169,3,FALSE))</f>
        <v>#N/A</v>
      </c>
      <c r="J46" s="3" t="e">
        <f>IF($B46=1,VLOOKUP($O46,'WHO Boys BMI 5-19'!$A$2:$E$169,4,FALSE),VLOOKUP($O46,'WHO Girls BMI 5-19'!$A$2:$E$169,4,FALSE))</f>
        <v>#N/A</v>
      </c>
      <c r="K46" s="3" t="e">
        <f>IF($B46=1,VLOOKUP($O46,'WHO Boys BMI 5-19'!$A$2:$E$169,5,FALSE),VLOOKUP($O46,'WHO Girls BMI 5-19'!$A$2:$E$169,5,FALSE))</f>
        <v>#N/A</v>
      </c>
      <c r="L46" s="3" t="str">
        <f t="shared" si="2"/>
        <v/>
      </c>
      <c r="M46" s="3">
        <f t="shared" si="59"/>
        <v>0</v>
      </c>
      <c r="N46" s="3">
        <f t="shared" si="60"/>
        <v>0.5</v>
      </c>
      <c r="O46" s="3">
        <f t="shared" si="61"/>
        <v>0</v>
      </c>
      <c r="P46" s="3">
        <f t="shared" si="62"/>
        <v>0</v>
      </c>
      <c r="Q46" s="3" t="e">
        <f>IF(B46=1,VLOOKUP('Data Entry'!$P46,'IOTF LMS'!$A$3:$G$35,2,FALSE),VLOOKUP('Data Entry'!$P46,'IOTF LMS'!$A$3:$G$35,5,FALSE))</f>
        <v>#N/A</v>
      </c>
      <c r="R46" s="3" t="e">
        <f>IF($B46=1,VLOOKUP('Data Entry'!$P46,'IOTF LMS'!$A$3:$G$35,3,FALSE),VLOOKUP('Data Entry'!$P46,'IOTF LMS'!$A$3:$G$35,6,FALSE))</f>
        <v>#N/A</v>
      </c>
      <c r="S46" s="3" t="e">
        <f>IF($B46=1,VLOOKUP('Data Entry'!$P46,'IOTF LMS'!$A$3:$G$35,4,FALSE),VLOOKUP('Data Entry'!$P46,'IOTF LMS'!$A$3:$G$35,7,FALSE))</f>
        <v>#N/A</v>
      </c>
      <c r="T46" s="3" t="str">
        <f t="shared" si="6"/>
        <v/>
      </c>
    </row>
    <row r="47" spans="2:20" x14ac:dyDescent="0.25">
      <c r="E47" s="3" t="e">
        <f>IF($B47=1,VLOOKUP($N47,'CDC BMI 2-20'!$B$2:$F$220,3,FALSE),VLOOKUP($N47,'CDC BMI 2-20'!$B$222:$F$440,3,FALSE))</f>
        <v>#N/A</v>
      </c>
      <c r="F47" s="3" t="e">
        <f>IF($B47=1,VLOOKUP($N47,'CDC BMI 2-20'!$B$2:$F$220,4,FALSE),VLOOKUP($N47,'CDC BMI 2-20'!$B$222:$F$440,4,FALSE))</f>
        <v>#N/A</v>
      </c>
      <c r="G47" s="3" t="e">
        <f>IF($B47=1,VLOOKUP($N47,'CDC BMI 2-20'!$B$2:$F$220,5,FALSE),VLOOKUP($N47,'CDC BMI 2-20'!$B$222:$F$440,5,FALSE))</f>
        <v>#N/A</v>
      </c>
      <c r="H47" s="3" t="str">
        <f t="shared" si="1"/>
        <v/>
      </c>
      <c r="I47" s="3" t="e">
        <f>IF($B47=1,VLOOKUP($O47,'WHO Boys BMI 5-19'!$A$2:$E$169,3,FALSE),VLOOKUP($O47,'WHO Girls BMI 5-19'!$A$2:$E$169,3,FALSE))</f>
        <v>#N/A</v>
      </c>
      <c r="J47" s="3" t="e">
        <f>IF($B47=1,VLOOKUP($O47,'WHO Boys BMI 5-19'!$A$2:$E$169,4,FALSE),VLOOKUP($O47,'WHO Girls BMI 5-19'!$A$2:$E$169,4,FALSE))</f>
        <v>#N/A</v>
      </c>
      <c r="K47" s="3" t="e">
        <f>IF($B47=1,VLOOKUP($O47,'WHO Boys BMI 5-19'!$A$2:$E$169,5,FALSE),VLOOKUP($O47,'WHO Girls BMI 5-19'!$A$2:$E$169,5,FALSE))</f>
        <v>#N/A</v>
      </c>
      <c r="L47" s="3" t="str">
        <f t="shared" si="2"/>
        <v/>
      </c>
      <c r="M47" s="3">
        <f t="shared" si="59"/>
        <v>0</v>
      </c>
      <c r="N47" s="3">
        <f t="shared" si="60"/>
        <v>0.5</v>
      </c>
      <c r="O47" s="3">
        <f t="shared" si="61"/>
        <v>0</v>
      </c>
      <c r="P47" s="3">
        <f t="shared" si="62"/>
        <v>0</v>
      </c>
      <c r="Q47" s="3" t="e">
        <f>IF(B47=1,VLOOKUP('Data Entry'!$P47,'IOTF LMS'!$A$3:$G$35,2,FALSE),VLOOKUP('Data Entry'!$P47,'IOTF LMS'!$A$3:$G$35,5,FALSE))</f>
        <v>#N/A</v>
      </c>
      <c r="R47" s="3" t="e">
        <f>IF($B47=1,VLOOKUP('Data Entry'!$P47,'IOTF LMS'!$A$3:$G$35,3,FALSE),VLOOKUP('Data Entry'!$P47,'IOTF LMS'!$A$3:$G$35,6,FALSE))</f>
        <v>#N/A</v>
      </c>
      <c r="S47" s="3" t="e">
        <f>IF($B47=1,VLOOKUP('Data Entry'!$P47,'IOTF LMS'!$A$3:$G$35,4,FALSE),VLOOKUP('Data Entry'!$P47,'IOTF LMS'!$A$3:$G$35,7,FALSE))</f>
        <v>#N/A</v>
      </c>
      <c r="T47" s="3" t="str">
        <f t="shared" si="6"/>
        <v/>
      </c>
    </row>
    <row r="48" spans="2:20" x14ac:dyDescent="0.25">
      <c r="E48" s="3" t="e">
        <f>IF($B48=1,VLOOKUP($N48,'CDC BMI 2-20'!$B$2:$F$220,3,FALSE),VLOOKUP($N48,'CDC BMI 2-20'!$B$222:$F$440,3,FALSE))</f>
        <v>#N/A</v>
      </c>
      <c r="F48" s="3" t="e">
        <f>IF($B48=1,VLOOKUP($N48,'CDC BMI 2-20'!$B$2:$F$220,4,FALSE),VLOOKUP($N48,'CDC BMI 2-20'!$B$222:$F$440,4,FALSE))</f>
        <v>#N/A</v>
      </c>
      <c r="G48" s="3" t="e">
        <f>IF($B48=1,VLOOKUP($N48,'CDC BMI 2-20'!$B$2:$F$220,5,FALSE),VLOOKUP($N48,'CDC BMI 2-20'!$B$222:$F$440,5,FALSE))</f>
        <v>#N/A</v>
      </c>
      <c r="H48" s="3" t="str">
        <f t="shared" si="1"/>
        <v/>
      </c>
      <c r="I48" s="3" t="e">
        <f>IF($B48=1,VLOOKUP($O48,'WHO Boys BMI 5-19'!$A$2:$E$169,3,FALSE),VLOOKUP($O48,'WHO Girls BMI 5-19'!$A$2:$E$169,3,FALSE))</f>
        <v>#N/A</v>
      </c>
      <c r="J48" s="3" t="e">
        <f>IF($B48=1,VLOOKUP($O48,'WHO Boys BMI 5-19'!$A$2:$E$169,4,FALSE),VLOOKUP($O48,'WHO Girls BMI 5-19'!$A$2:$E$169,4,FALSE))</f>
        <v>#N/A</v>
      </c>
      <c r="K48" s="3" t="e">
        <f>IF($B48=1,VLOOKUP($O48,'WHO Boys BMI 5-19'!$A$2:$E$169,5,FALSE),VLOOKUP($O48,'WHO Girls BMI 5-19'!$A$2:$E$169,5,FALSE))</f>
        <v>#N/A</v>
      </c>
      <c r="L48" s="3" t="str">
        <f t="shared" si="2"/>
        <v/>
      </c>
      <c r="M48" s="3">
        <f t="shared" si="59"/>
        <v>0</v>
      </c>
      <c r="N48" s="3">
        <f t="shared" si="60"/>
        <v>0.5</v>
      </c>
      <c r="O48" s="3">
        <f t="shared" si="61"/>
        <v>0</v>
      </c>
      <c r="P48" s="3">
        <f t="shared" si="62"/>
        <v>0</v>
      </c>
      <c r="Q48" s="3" t="e">
        <f>IF(B48=1,VLOOKUP('Data Entry'!$P48,'IOTF LMS'!$A$3:$G$35,2,FALSE),VLOOKUP('Data Entry'!$P48,'IOTF LMS'!$A$3:$G$35,5,FALSE))</f>
        <v>#N/A</v>
      </c>
      <c r="R48" s="3" t="e">
        <f>IF($B48=1,VLOOKUP('Data Entry'!$P48,'IOTF LMS'!$A$3:$G$35,3,FALSE),VLOOKUP('Data Entry'!$P48,'IOTF LMS'!$A$3:$G$35,6,FALSE))</f>
        <v>#N/A</v>
      </c>
      <c r="S48" s="3" t="e">
        <f>IF($B48=1,VLOOKUP('Data Entry'!$P48,'IOTF LMS'!$A$3:$G$35,4,FALSE),VLOOKUP('Data Entry'!$P48,'IOTF LMS'!$A$3:$G$35,7,FALSE))</f>
        <v>#N/A</v>
      </c>
      <c r="T48" s="3" t="str">
        <f t="shared" si="6"/>
        <v/>
      </c>
    </row>
    <row r="49" spans="5:20" x14ac:dyDescent="0.25">
      <c r="E49" s="3" t="e">
        <f>IF($B49=1,VLOOKUP($N49,'CDC BMI 2-20'!$B$2:$F$220,3,FALSE),VLOOKUP($N49,'CDC BMI 2-20'!$B$222:$F$440,3,FALSE))</f>
        <v>#N/A</v>
      </c>
      <c r="F49" s="3" t="e">
        <f>IF($B49=1,VLOOKUP($N49,'CDC BMI 2-20'!$B$2:$F$220,4,FALSE),VLOOKUP($N49,'CDC BMI 2-20'!$B$222:$F$440,4,FALSE))</f>
        <v>#N/A</v>
      </c>
      <c r="G49" s="3" t="e">
        <f>IF($B49=1,VLOOKUP($N49,'CDC BMI 2-20'!$B$2:$F$220,5,FALSE),VLOOKUP($N49,'CDC BMI 2-20'!$B$222:$F$440,5,FALSE))</f>
        <v>#N/A</v>
      </c>
      <c r="H49" s="3" t="str">
        <f t="shared" si="1"/>
        <v/>
      </c>
      <c r="I49" s="3" t="e">
        <f>IF($B49=1,VLOOKUP($O49,'WHO Boys BMI 5-19'!$A$2:$E$169,3,FALSE),VLOOKUP($O49,'WHO Girls BMI 5-19'!$A$2:$E$169,3,FALSE))</f>
        <v>#N/A</v>
      </c>
      <c r="J49" s="3" t="e">
        <f>IF($B49=1,VLOOKUP($O49,'WHO Boys BMI 5-19'!$A$2:$E$169,4,FALSE),VLOOKUP($O49,'WHO Girls BMI 5-19'!$A$2:$E$169,4,FALSE))</f>
        <v>#N/A</v>
      </c>
      <c r="K49" s="3" t="e">
        <f>IF($B49=1,VLOOKUP($O49,'WHO Boys BMI 5-19'!$A$2:$E$169,5,FALSE),VLOOKUP($O49,'WHO Girls BMI 5-19'!$A$2:$E$169,5,FALSE))</f>
        <v>#N/A</v>
      </c>
      <c r="L49" s="3" t="str">
        <f t="shared" si="2"/>
        <v/>
      </c>
      <c r="M49" s="3">
        <f t="shared" si="59"/>
        <v>0</v>
      </c>
      <c r="N49" s="3">
        <f t="shared" si="60"/>
        <v>0.5</v>
      </c>
      <c r="O49" s="3">
        <f t="shared" si="61"/>
        <v>0</v>
      </c>
      <c r="P49" s="3">
        <f t="shared" si="62"/>
        <v>0</v>
      </c>
      <c r="Q49" s="3" t="e">
        <f>IF(B49=1,VLOOKUP('Data Entry'!$P49,'IOTF LMS'!$A$3:$G$35,2,FALSE),VLOOKUP('Data Entry'!$P49,'IOTF LMS'!$A$3:$G$35,5,FALSE))</f>
        <v>#N/A</v>
      </c>
      <c r="R49" s="3" t="e">
        <f>IF($B49=1,VLOOKUP('Data Entry'!$P49,'IOTF LMS'!$A$3:$G$35,3,FALSE),VLOOKUP('Data Entry'!$P49,'IOTF LMS'!$A$3:$G$35,6,FALSE))</f>
        <v>#N/A</v>
      </c>
      <c r="S49" s="3" t="e">
        <f>IF($B49=1,VLOOKUP('Data Entry'!$P49,'IOTF LMS'!$A$3:$G$35,4,FALSE),VLOOKUP('Data Entry'!$P49,'IOTF LMS'!$A$3:$G$35,7,FALSE))</f>
        <v>#N/A</v>
      </c>
      <c r="T49" s="3" t="str">
        <f t="shared" si="6"/>
        <v/>
      </c>
    </row>
    <row r="50" spans="5:20" x14ac:dyDescent="0.25">
      <c r="E50" s="3" t="e">
        <f>IF($B50=1,VLOOKUP($N50,'CDC BMI 2-20'!$B$2:$F$220,3,FALSE),VLOOKUP($N50,'CDC BMI 2-20'!$B$222:$F$440,3,FALSE))</f>
        <v>#N/A</v>
      </c>
      <c r="F50" s="3" t="e">
        <f>IF($B50=1,VLOOKUP($N50,'CDC BMI 2-20'!$B$2:$F$220,4,FALSE),VLOOKUP($N50,'CDC BMI 2-20'!$B$222:$F$440,4,FALSE))</f>
        <v>#N/A</v>
      </c>
      <c r="G50" s="3" t="e">
        <f>IF($B50=1,VLOOKUP($N50,'CDC BMI 2-20'!$B$2:$F$220,5,FALSE),VLOOKUP($N50,'CDC BMI 2-20'!$B$222:$F$440,5,FALSE))</f>
        <v>#N/A</v>
      </c>
      <c r="H50" s="3" t="str">
        <f t="shared" si="1"/>
        <v/>
      </c>
      <c r="I50" s="3" t="e">
        <f>IF($B50=1,VLOOKUP($O50,'WHO Boys BMI 5-19'!$A$2:$E$169,3,FALSE),VLOOKUP($O50,'WHO Girls BMI 5-19'!$A$2:$E$169,3,FALSE))</f>
        <v>#N/A</v>
      </c>
      <c r="J50" s="3" t="e">
        <f>IF($B50=1,VLOOKUP($O50,'WHO Boys BMI 5-19'!$A$2:$E$169,4,FALSE),VLOOKUP($O50,'WHO Girls BMI 5-19'!$A$2:$E$169,4,FALSE))</f>
        <v>#N/A</v>
      </c>
      <c r="K50" s="3" t="e">
        <f>IF($B50=1,VLOOKUP($O50,'WHO Boys BMI 5-19'!$A$2:$E$169,5,FALSE),VLOOKUP($O50,'WHO Girls BMI 5-19'!$A$2:$E$169,5,FALSE))</f>
        <v>#N/A</v>
      </c>
      <c r="L50" s="3" t="str">
        <f t="shared" si="2"/>
        <v/>
      </c>
      <c r="M50" s="3">
        <f t="shared" si="59"/>
        <v>0</v>
      </c>
      <c r="N50" s="3">
        <f t="shared" si="60"/>
        <v>0.5</v>
      </c>
      <c r="O50" s="3">
        <f t="shared" si="61"/>
        <v>0</v>
      </c>
      <c r="P50" s="3">
        <f t="shared" si="62"/>
        <v>0</v>
      </c>
      <c r="Q50" s="3" t="e">
        <f>IF(B50=1,VLOOKUP('Data Entry'!$P50,'IOTF LMS'!$A$3:$G$35,2,FALSE),VLOOKUP('Data Entry'!$P50,'IOTF LMS'!$A$3:$G$35,5,FALSE))</f>
        <v>#N/A</v>
      </c>
      <c r="R50" s="3" t="e">
        <f>IF($B50=1,VLOOKUP('Data Entry'!$P50,'IOTF LMS'!$A$3:$G$35,3,FALSE),VLOOKUP('Data Entry'!$P50,'IOTF LMS'!$A$3:$G$35,6,FALSE))</f>
        <v>#N/A</v>
      </c>
      <c r="S50" s="3" t="e">
        <f>IF($B50=1,VLOOKUP('Data Entry'!$P50,'IOTF LMS'!$A$3:$G$35,4,FALSE),VLOOKUP('Data Entry'!$P50,'IOTF LMS'!$A$3:$G$35,7,FALSE))</f>
        <v>#N/A</v>
      </c>
      <c r="T50" s="3" t="str">
        <f t="shared" si="6"/>
        <v/>
      </c>
    </row>
    <row r="51" spans="5:20" x14ac:dyDescent="0.25">
      <c r="E51" s="3" t="e">
        <f>IF($B51=1,VLOOKUP($N51,'CDC BMI 2-20'!$B$2:$F$220,3,FALSE),VLOOKUP($N51,'CDC BMI 2-20'!$B$222:$F$440,3,FALSE))</f>
        <v>#N/A</v>
      </c>
      <c r="F51" s="3" t="e">
        <f>IF($B51=1,VLOOKUP($N51,'CDC BMI 2-20'!$B$2:$F$220,4,FALSE),VLOOKUP($N51,'CDC BMI 2-20'!$B$222:$F$440,4,FALSE))</f>
        <v>#N/A</v>
      </c>
      <c r="G51" s="3" t="e">
        <f>IF($B51=1,VLOOKUP($N51,'CDC BMI 2-20'!$B$2:$F$220,5,FALSE),VLOOKUP($N51,'CDC BMI 2-20'!$B$222:$F$440,5,FALSE))</f>
        <v>#N/A</v>
      </c>
      <c r="H51" s="3" t="str">
        <f t="shared" si="1"/>
        <v/>
      </c>
      <c r="I51" s="3" t="e">
        <f>IF($B51=1,VLOOKUP($O51,'WHO Boys BMI 5-19'!$A$2:$E$169,3,FALSE),VLOOKUP($O51,'WHO Girls BMI 5-19'!$A$2:$E$169,3,FALSE))</f>
        <v>#N/A</v>
      </c>
      <c r="J51" s="3" t="e">
        <f>IF($B51=1,VLOOKUP($O51,'WHO Boys BMI 5-19'!$A$2:$E$169,4,FALSE),VLOOKUP($O51,'WHO Girls BMI 5-19'!$A$2:$E$169,4,FALSE))</f>
        <v>#N/A</v>
      </c>
      <c r="K51" s="3" t="e">
        <f>IF($B51=1,VLOOKUP($O51,'WHO Boys BMI 5-19'!$A$2:$E$169,5,FALSE),VLOOKUP($O51,'WHO Girls BMI 5-19'!$A$2:$E$169,5,FALSE))</f>
        <v>#N/A</v>
      </c>
      <c r="L51" s="3" t="str">
        <f t="shared" si="2"/>
        <v/>
      </c>
      <c r="M51" s="3">
        <f t="shared" si="59"/>
        <v>0</v>
      </c>
      <c r="N51" s="3">
        <f t="shared" si="60"/>
        <v>0.5</v>
      </c>
      <c r="O51" s="3">
        <f t="shared" si="61"/>
        <v>0</v>
      </c>
      <c r="P51" s="3">
        <f t="shared" si="62"/>
        <v>0</v>
      </c>
      <c r="Q51" s="3" t="e">
        <f>IF(B51=1,VLOOKUP('Data Entry'!$P51,'IOTF LMS'!$A$3:$G$35,2,FALSE),VLOOKUP('Data Entry'!$P51,'IOTF LMS'!$A$3:$G$35,5,FALSE))</f>
        <v>#N/A</v>
      </c>
      <c r="R51" s="3" t="e">
        <f>IF($B51=1,VLOOKUP('Data Entry'!$P51,'IOTF LMS'!$A$3:$G$35,3,FALSE),VLOOKUP('Data Entry'!$P51,'IOTF LMS'!$A$3:$G$35,6,FALSE))</f>
        <v>#N/A</v>
      </c>
      <c r="S51" s="3" t="e">
        <f>IF($B51=1,VLOOKUP('Data Entry'!$P51,'IOTF LMS'!$A$3:$G$35,4,FALSE),VLOOKUP('Data Entry'!$P51,'IOTF LMS'!$A$3:$G$35,7,FALSE))</f>
        <v>#N/A</v>
      </c>
      <c r="T51" s="3" t="str">
        <f t="shared" si="6"/>
        <v/>
      </c>
    </row>
    <row r="52" spans="5:20" x14ac:dyDescent="0.25">
      <c r="E52" s="3" t="e">
        <f>IF($B52=1,VLOOKUP($N52,'CDC BMI 2-20'!$B$2:$F$220,3,FALSE),VLOOKUP($N52,'CDC BMI 2-20'!$B$222:$F$440,3,FALSE))</f>
        <v>#N/A</v>
      </c>
      <c r="F52" s="3" t="e">
        <f>IF($B52=1,VLOOKUP($N52,'CDC BMI 2-20'!$B$2:$F$220,4,FALSE),VLOOKUP($N52,'CDC BMI 2-20'!$B$222:$F$440,4,FALSE))</f>
        <v>#N/A</v>
      </c>
      <c r="G52" s="3" t="e">
        <f>IF($B52=1,VLOOKUP($N52,'CDC BMI 2-20'!$B$2:$F$220,5,FALSE),VLOOKUP($N52,'CDC BMI 2-20'!$B$222:$F$440,5,FALSE))</f>
        <v>#N/A</v>
      </c>
      <c r="H52" s="3" t="str">
        <f t="shared" si="1"/>
        <v/>
      </c>
      <c r="I52" s="3" t="e">
        <f>IF($B52=1,VLOOKUP($O52,'WHO Boys BMI 5-19'!$A$2:$E$169,3,FALSE),VLOOKUP($O52,'WHO Girls BMI 5-19'!$A$2:$E$169,3,FALSE))</f>
        <v>#N/A</v>
      </c>
      <c r="J52" s="3" t="e">
        <f>IF($B52=1,VLOOKUP($O52,'WHO Boys BMI 5-19'!$A$2:$E$169,4,FALSE),VLOOKUP($O52,'WHO Girls BMI 5-19'!$A$2:$E$169,4,FALSE))</f>
        <v>#N/A</v>
      </c>
      <c r="K52" s="3" t="e">
        <f>IF($B52=1,VLOOKUP($O52,'WHO Boys BMI 5-19'!$A$2:$E$169,5,FALSE),VLOOKUP($O52,'WHO Girls BMI 5-19'!$A$2:$E$169,5,FALSE))</f>
        <v>#N/A</v>
      </c>
      <c r="L52" s="3" t="str">
        <f t="shared" si="2"/>
        <v/>
      </c>
      <c r="M52" s="3">
        <f t="shared" si="59"/>
        <v>0</v>
      </c>
      <c r="N52" s="3">
        <f t="shared" si="60"/>
        <v>0.5</v>
      </c>
      <c r="O52" s="3">
        <f t="shared" si="61"/>
        <v>0</v>
      </c>
      <c r="P52" s="3">
        <f t="shared" si="62"/>
        <v>0</v>
      </c>
      <c r="Q52" s="3" t="e">
        <f>IF(B52=1,VLOOKUP('Data Entry'!$P52,'IOTF LMS'!$A$3:$G$35,2,FALSE),VLOOKUP('Data Entry'!$P52,'IOTF LMS'!$A$3:$G$35,5,FALSE))</f>
        <v>#N/A</v>
      </c>
      <c r="R52" s="3" t="e">
        <f>IF($B52=1,VLOOKUP('Data Entry'!$P52,'IOTF LMS'!$A$3:$G$35,3,FALSE),VLOOKUP('Data Entry'!$P52,'IOTF LMS'!$A$3:$G$35,6,FALSE))</f>
        <v>#N/A</v>
      </c>
      <c r="S52" s="3" t="e">
        <f>IF($B52=1,VLOOKUP('Data Entry'!$P52,'IOTF LMS'!$A$3:$G$35,4,FALSE),VLOOKUP('Data Entry'!$P52,'IOTF LMS'!$A$3:$G$35,7,FALSE))</f>
        <v>#N/A</v>
      </c>
      <c r="T52" s="3" t="str">
        <f t="shared" si="6"/>
        <v/>
      </c>
    </row>
    <row r="53" spans="5:20" x14ac:dyDescent="0.25">
      <c r="E53" s="3" t="e">
        <f>IF($B53=1,VLOOKUP($N53,'CDC BMI 2-20'!$B$2:$F$220,3,FALSE),VLOOKUP($N53,'CDC BMI 2-20'!$B$222:$F$440,3,FALSE))</f>
        <v>#N/A</v>
      </c>
      <c r="F53" s="3" t="e">
        <f>IF($B53=1,VLOOKUP($N53,'CDC BMI 2-20'!$B$2:$F$220,4,FALSE),VLOOKUP($N53,'CDC BMI 2-20'!$B$222:$F$440,4,FALSE))</f>
        <v>#N/A</v>
      </c>
      <c r="G53" s="3" t="e">
        <f>IF($B53=1,VLOOKUP($N53,'CDC BMI 2-20'!$B$2:$F$220,5,FALSE),VLOOKUP($N53,'CDC BMI 2-20'!$B$222:$F$440,5,FALSE))</f>
        <v>#N/A</v>
      </c>
      <c r="H53" s="3" t="str">
        <f t="shared" si="1"/>
        <v/>
      </c>
      <c r="I53" s="3" t="e">
        <f>IF($B53=1,VLOOKUP($O53,'WHO Boys BMI 5-19'!$A$2:$E$169,3,FALSE),VLOOKUP($O53,'WHO Girls BMI 5-19'!$A$2:$E$169,3,FALSE))</f>
        <v>#N/A</v>
      </c>
      <c r="J53" s="3" t="e">
        <f>IF($B53=1,VLOOKUP($O53,'WHO Boys BMI 5-19'!$A$2:$E$169,4,FALSE),VLOOKUP($O53,'WHO Girls BMI 5-19'!$A$2:$E$169,4,FALSE))</f>
        <v>#N/A</v>
      </c>
      <c r="K53" s="3" t="e">
        <f>IF($B53=1,VLOOKUP($O53,'WHO Boys BMI 5-19'!$A$2:$E$169,5,FALSE),VLOOKUP($O53,'WHO Girls BMI 5-19'!$A$2:$E$169,5,FALSE))</f>
        <v>#N/A</v>
      </c>
      <c r="L53" s="3" t="str">
        <f t="shared" si="2"/>
        <v/>
      </c>
      <c r="M53" s="3">
        <f t="shared" si="59"/>
        <v>0</v>
      </c>
      <c r="N53" s="3">
        <f t="shared" si="60"/>
        <v>0.5</v>
      </c>
      <c r="O53" s="3">
        <f t="shared" si="61"/>
        <v>0</v>
      </c>
      <c r="P53" s="3">
        <f t="shared" si="62"/>
        <v>0</v>
      </c>
      <c r="Q53" s="3" t="e">
        <f>IF(B53=1,VLOOKUP('Data Entry'!$P53,'IOTF LMS'!$A$3:$G$35,2,FALSE),VLOOKUP('Data Entry'!$P53,'IOTF LMS'!$A$3:$G$35,5,FALSE))</f>
        <v>#N/A</v>
      </c>
      <c r="R53" s="3" t="e">
        <f>IF($B53=1,VLOOKUP('Data Entry'!$P53,'IOTF LMS'!$A$3:$G$35,3,FALSE),VLOOKUP('Data Entry'!$P53,'IOTF LMS'!$A$3:$G$35,6,FALSE))</f>
        <v>#N/A</v>
      </c>
      <c r="S53" s="3" t="e">
        <f>IF($B53=1,VLOOKUP('Data Entry'!$P53,'IOTF LMS'!$A$3:$G$35,4,FALSE),VLOOKUP('Data Entry'!$P53,'IOTF LMS'!$A$3:$G$35,7,FALSE))</f>
        <v>#N/A</v>
      </c>
      <c r="T53" s="3" t="str">
        <f t="shared" si="6"/>
        <v/>
      </c>
    </row>
    <row r="54" spans="5:20" x14ac:dyDescent="0.25">
      <c r="E54" s="3" t="e">
        <f>IF($B54=1,VLOOKUP($N54,'CDC BMI 2-20'!$B$2:$F$220,3,FALSE),VLOOKUP($N54,'CDC BMI 2-20'!$B$222:$F$440,3,FALSE))</f>
        <v>#N/A</v>
      </c>
      <c r="F54" s="3" t="e">
        <f>IF($B54=1,VLOOKUP($N54,'CDC BMI 2-20'!$B$2:$F$220,4,FALSE),VLOOKUP($N54,'CDC BMI 2-20'!$B$222:$F$440,4,FALSE))</f>
        <v>#N/A</v>
      </c>
      <c r="G54" s="3" t="e">
        <f>IF($B54=1,VLOOKUP($N54,'CDC BMI 2-20'!$B$2:$F$220,5,FALSE),VLOOKUP($N54,'CDC BMI 2-20'!$B$222:$F$440,5,FALSE))</f>
        <v>#N/A</v>
      </c>
      <c r="H54" s="3" t="str">
        <f t="shared" si="1"/>
        <v/>
      </c>
      <c r="I54" s="3" t="e">
        <f>IF($B54=1,VLOOKUP($O54,'WHO Boys BMI 5-19'!$A$2:$E$169,3,FALSE),VLOOKUP($O54,'WHO Girls BMI 5-19'!$A$2:$E$169,3,FALSE))</f>
        <v>#N/A</v>
      </c>
      <c r="J54" s="3" t="e">
        <f>IF($B54=1,VLOOKUP($O54,'WHO Boys BMI 5-19'!$A$2:$E$169,4,FALSE),VLOOKUP($O54,'WHO Girls BMI 5-19'!$A$2:$E$169,4,FALSE))</f>
        <v>#N/A</v>
      </c>
      <c r="K54" s="3" t="e">
        <f>IF($B54=1,VLOOKUP($O54,'WHO Boys BMI 5-19'!$A$2:$E$169,5,FALSE),VLOOKUP($O54,'WHO Girls BMI 5-19'!$A$2:$E$169,5,FALSE))</f>
        <v>#N/A</v>
      </c>
      <c r="L54" s="3" t="str">
        <f t="shared" si="2"/>
        <v/>
      </c>
      <c r="M54" s="3">
        <f t="shared" si="59"/>
        <v>0</v>
      </c>
      <c r="N54" s="3">
        <f t="shared" si="60"/>
        <v>0.5</v>
      </c>
      <c r="O54" s="3">
        <f t="shared" si="61"/>
        <v>0</v>
      </c>
      <c r="P54" s="3">
        <f t="shared" si="62"/>
        <v>0</v>
      </c>
      <c r="Q54" s="3" t="e">
        <f>IF(B54=1,VLOOKUP('Data Entry'!$P54,'IOTF LMS'!$A$3:$G$35,2,FALSE),VLOOKUP('Data Entry'!$P54,'IOTF LMS'!$A$3:$G$35,5,FALSE))</f>
        <v>#N/A</v>
      </c>
      <c r="R54" s="3" t="e">
        <f>IF($B54=1,VLOOKUP('Data Entry'!$P54,'IOTF LMS'!$A$3:$G$35,3,FALSE),VLOOKUP('Data Entry'!$P54,'IOTF LMS'!$A$3:$G$35,6,FALSE))</f>
        <v>#N/A</v>
      </c>
      <c r="S54" s="3" t="e">
        <f>IF($B54=1,VLOOKUP('Data Entry'!$P54,'IOTF LMS'!$A$3:$G$35,4,FALSE),VLOOKUP('Data Entry'!$P54,'IOTF LMS'!$A$3:$G$35,7,FALSE))</f>
        <v>#N/A</v>
      </c>
      <c r="T54" s="3" t="str">
        <f t="shared" si="6"/>
        <v/>
      </c>
    </row>
    <row r="55" spans="5:20" x14ac:dyDescent="0.25">
      <c r="E55" s="3" t="e">
        <f>IF($B55=1,VLOOKUP($N55,'CDC BMI 2-20'!$B$2:$F$220,3,FALSE),VLOOKUP($N55,'CDC BMI 2-20'!$B$222:$F$440,3,FALSE))</f>
        <v>#N/A</v>
      </c>
      <c r="F55" s="3" t="e">
        <f>IF($B55=1,VLOOKUP($N55,'CDC BMI 2-20'!$B$2:$F$220,4,FALSE),VLOOKUP($N55,'CDC BMI 2-20'!$B$222:$F$440,4,FALSE))</f>
        <v>#N/A</v>
      </c>
      <c r="G55" s="3" t="e">
        <f>IF($B55=1,VLOOKUP($N55,'CDC BMI 2-20'!$B$2:$F$220,5,FALSE),VLOOKUP($N55,'CDC BMI 2-20'!$B$222:$F$440,5,FALSE))</f>
        <v>#N/A</v>
      </c>
      <c r="H55" s="3" t="str">
        <f t="shared" si="1"/>
        <v/>
      </c>
      <c r="I55" s="3" t="e">
        <f>IF($B55=1,VLOOKUP($O55,'WHO Boys BMI 5-19'!$A$2:$E$169,3,FALSE),VLOOKUP($O55,'WHO Girls BMI 5-19'!$A$2:$E$169,3,FALSE))</f>
        <v>#N/A</v>
      </c>
      <c r="J55" s="3" t="e">
        <f>IF($B55=1,VLOOKUP($O55,'WHO Boys BMI 5-19'!$A$2:$E$169,4,FALSE),VLOOKUP($O55,'WHO Girls BMI 5-19'!$A$2:$E$169,4,FALSE))</f>
        <v>#N/A</v>
      </c>
      <c r="K55" s="3" t="e">
        <f>IF($B55=1,VLOOKUP($O55,'WHO Boys BMI 5-19'!$A$2:$E$169,5,FALSE),VLOOKUP($O55,'WHO Girls BMI 5-19'!$A$2:$E$169,5,FALSE))</f>
        <v>#N/A</v>
      </c>
      <c r="L55" s="3" t="str">
        <f t="shared" si="2"/>
        <v/>
      </c>
      <c r="M55" s="3">
        <f t="shared" si="59"/>
        <v>0</v>
      </c>
      <c r="N55" s="3">
        <f t="shared" si="60"/>
        <v>0.5</v>
      </c>
      <c r="O55" s="3">
        <f t="shared" si="61"/>
        <v>0</v>
      </c>
      <c r="P55" s="3">
        <f t="shared" si="62"/>
        <v>0</v>
      </c>
      <c r="Q55" s="3" t="e">
        <f>IF(B55=1,VLOOKUP('Data Entry'!$P55,'IOTF LMS'!$A$3:$G$35,2,FALSE),VLOOKUP('Data Entry'!$P55,'IOTF LMS'!$A$3:$G$35,5,FALSE))</f>
        <v>#N/A</v>
      </c>
      <c r="R55" s="3" t="e">
        <f>IF($B55=1,VLOOKUP('Data Entry'!$P55,'IOTF LMS'!$A$3:$G$35,3,FALSE),VLOOKUP('Data Entry'!$P55,'IOTF LMS'!$A$3:$G$35,6,FALSE))</f>
        <v>#N/A</v>
      </c>
      <c r="S55" s="3" t="e">
        <f>IF($B55=1,VLOOKUP('Data Entry'!$P55,'IOTF LMS'!$A$3:$G$35,4,FALSE),VLOOKUP('Data Entry'!$P55,'IOTF LMS'!$A$3:$G$35,7,FALSE))</f>
        <v>#N/A</v>
      </c>
      <c r="T55" s="3" t="str">
        <f t="shared" si="6"/>
        <v/>
      </c>
    </row>
    <row r="56" spans="5:20" x14ac:dyDescent="0.25">
      <c r="E56" s="3" t="e">
        <f>IF($B56=1,VLOOKUP($N56,'CDC BMI 2-20'!$B$2:$F$220,3,FALSE),VLOOKUP($N56,'CDC BMI 2-20'!$B$222:$F$440,3,FALSE))</f>
        <v>#N/A</v>
      </c>
      <c r="F56" s="3" t="e">
        <f>IF($B56=1,VLOOKUP($N56,'CDC BMI 2-20'!$B$2:$F$220,4,FALSE),VLOOKUP($N56,'CDC BMI 2-20'!$B$222:$F$440,4,FALSE))</f>
        <v>#N/A</v>
      </c>
      <c r="G56" s="3" t="e">
        <f>IF($B56=1,VLOOKUP($N56,'CDC BMI 2-20'!$B$2:$F$220,5,FALSE),VLOOKUP($N56,'CDC BMI 2-20'!$B$222:$F$440,5,FALSE))</f>
        <v>#N/A</v>
      </c>
      <c r="H56" s="3" t="str">
        <f t="shared" si="1"/>
        <v/>
      </c>
      <c r="I56" s="3" t="e">
        <f>IF($B56=1,VLOOKUP($O56,'WHO Boys BMI 5-19'!$A$2:$E$169,3,FALSE),VLOOKUP($O56,'WHO Girls BMI 5-19'!$A$2:$E$169,3,FALSE))</f>
        <v>#N/A</v>
      </c>
      <c r="J56" s="3" t="e">
        <f>IF($B56=1,VLOOKUP($O56,'WHO Boys BMI 5-19'!$A$2:$E$169,4,FALSE),VLOOKUP($O56,'WHO Girls BMI 5-19'!$A$2:$E$169,4,FALSE))</f>
        <v>#N/A</v>
      </c>
      <c r="K56" s="3" t="e">
        <f>IF($B56=1,VLOOKUP($O56,'WHO Boys BMI 5-19'!$A$2:$E$169,5,FALSE),VLOOKUP($O56,'WHO Girls BMI 5-19'!$A$2:$E$169,5,FALSE))</f>
        <v>#N/A</v>
      </c>
      <c r="L56" s="3" t="str">
        <f t="shared" si="2"/>
        <v/>
      </c>
      <c r="M56" s="3">
        <f t="shared" si="59"/>
        <v>0</v>
      </c>
      <c r="N56" s="3">
        <f t="shared" si="60"/>
        <v>0.5</v>
      </c>
      <c r="O56" s="3">
        <f t="shared" si="61"/>
        <v>0</v>
      </c>
      <c r="P56" s="3">
        <f t="shared" si="62"/>
        <v>0</v>
      </c>
      <c r="Q56" s="3" t="e">
        <f>IF(B56=1,VLOOKUP('Data Entry'!$P56,'IOTF LMS'!$A$3:$G$35,2,FALSE),VLOOKUP('Data Entry'!$P56,'IOTF LMS'!$A$3:$G$35,5,FALSE))</f>
        <v>#N/A</v>
      </c>
      <c r="R56" s="3" t="e">
        <f>IF($B56=1,VLOOKUP('Data Entry'!$P56,'IOTF LMS'!$A$3:$G$35,3,FALSE),VLOOKUP('Data Entry'!$P56,'IOTF LMS'!$A$3:$G$35,6,FALSE))</f>
        <v>#N/A</v>
      </c>
      <c r="S56" s="3" t="e">
        <f>IF($B56=1,VLOOKUP('Data Entry'!$P56,'IOTF LMS'!$A$3:$G$35,4,FALSE),VLOOKUP('Data Entry'!$P56,'IOTF LMS'!$A$3:$G$35,7,FALSE))</f>
        <v>#N/A</v>
      </c>
      <c r="T56" s="3" t="str">
        <f t="shared" si="6"/>
        <v/>
      </c>
    </row>
    <row r="57" spans="5:20" x14ac:dyDescent="0.25">
      <c r="E57" s="3" t="e">
        <f>IF($B57=1,VLOOKUP($N57,'CDC BMI 2-20'!$B$2:$F$220,3,FALSE),VLOOKUP($N57,'CDC BMI 2-20'!$B$222:$F$440,3,FALSE))</f>
        <v>#N/A</v>
      </c>
      <c r="F57" s="3" t="e">
        <f>IF($B57=1,VLOOKUP($N57,'CDC BMI 2-20'!$B$2:$F$220,4,FALSE),VLOOKUP($N57,'CDC BMI 2-20'!$B$222:$F$440,4,FALSE))</f>
        <v>#N/A</v>
      </c>
      <c r="G57" s="3" t="e">
        <f>IF($B57=1,VLOOKUP($N57,'CDC BMI 2-20'!$B$2:$F$220,5,FALSE),VLOOKUP($N57,'CDC BMI 2-20'!$B$222:$F$440,5,FALSE))</f>
        <v>#N/A</v>
      </c>
      <c r="H57" s="3" t="str">
        <f t="shared" si="1"/>
        <v/>
      </c>
      <c r="I57" s="3" t="e">
        <f>IF($B57=1,VLOOKUP($O57,'WHO Boys BMI 5-19'!$A$2:$E$169,3,FALSE),VLOOKUP($O57,'WHO Girls BMI 5-19'!$A$2:$E$169,3,FALSE))</f>
        <v>#N/A</v>
      </c>
      <c r="J57" s="3" t="e">
        <f>IF($B57=1,VLOOKUP($O57,'WHO Boys BMI 5-19'!$A$2:$E$169,4,FALSE),VLOOKUP($O57,'WHO Girls BMI 5-19'!$A$2:$E$169,4,FALSE))</f>
        <v>#N/A</v>
      </c>
      <c r="K57" s="3" t="e">
        <f>IF($B57=1,VLOOKUP($O57,'WHO Boys BMI 5-19'!$A$2:$E$169,5,FALSE),VLOOKUP($O57,'WHO Girls BMI 5-19'!$A$2:$E$169,5,FALSE))</f>
        <v>#N/A</v>
      </c>
      <c r="L57" s="3" t="str">
        <f t="shared" si="2"/>
        <v/>
      </c>
      <c r="M57" s="3">
        <f t="shared" si="59"/>
        <v>0</v>
      </c>
      <c r="N57" s="3">
        <f t="shared" si="60"/>
        <v>0.5</v>
      </c>
      <c r="O57" s="3">
        <f t="shared" si="61"/>
        <v>0</v>
      </c>
      <c r="P57" s="3">
        <f t="shared" si="62"/>
        <v>0</v>
      </c>
      <c r="Q57" s="3" t="e">
        <f>IF(B57=1,VLOOKUP('Data Entry'!$P57,'IOTF LMS'!$A$3:$G$35,2,FALSE),VLOOKUP('Data Entry'!$P57,'IOTF LMS'!$A$3:$G$35,5,FALSE))</f>
        <v>#N/A</v>
      </c>
      <c r="R57" s="3" t="e">
        <f>IF($B57=1,VLOOKUP('Data Entry'!$P57,'IOTF LMS'!$A$3:$G$35,3,FALSE),VLOOKUP('Data Entry'!$P57,'IOTF LMS'!$A$3:$G$35,6,FALSE))</f>
        <v>#N/A</v>
      </c>
      <c r="S57" s="3" t="e">
        <f>IF($B57=1,VLOOKUP('Data Entry'!$P57,'IOTF LMS'!$A$3:$G$35,4,FALSE),VLOOKUP('Data Entry'!$P57,'IOTF LMS'!$A$3:$G$35,7,FALSE))</f>
        <v>#N/A</v>
      </c>
      <c r="T57" s="3" t="str">
        <f t="shared" si="6"/>
        <v/>
      </c>
    </row>
    <row r="58" spans="5:20" x14ac:dyDescent="0.25">
      <c r="E58" s="3" t="e">
        <f>IF($B58=1,VLOOKUP($N58,'CDC BMI 2-20'!$B$2:$F$220,3,FALSE),VLOOKUP($N58,'CDC BMI 2-20'!$B$222:$F$440,3,FALSE))</f>
        <v>#N/A</v>
      </c>
      <c r="F58" s="3" t="e">
        <f>IF($B58=1,VLOOKUP($N58,'CDC BMI 2-20'!$B$2:$F$220,4,FALSE),VLOOKUP($N58,'CDC BMI 2-20'!$B$222:$F$440,4,FALSE))</f>
        <v>#N/A</v>
      </c>
      <c r="G58" s="3" t="e">
        <f>IF($B58=1,VLOOKUP($N58,'CDC BMI 2-20'!$B$2:$F$220,5,FALSE),VLOOKUP($N58,'CDC BMI 2-20'!$B$222:$F$440,5,FALSE))</f>
        <v>#N/A</v>
      </c>
      <c r="H58" s="3" t="str">
        <f t="shared" si="1"/>
        <v/>
      </c>
      <c r="I58" s="3" t="e">
        <f>IF($B58=1,VLOOKUP($O58,'WHO Boys BMI 5-19'!$A$2:$E$169,3,FALSE),VLOOKUP($O58,'WHO Girls BMI 5-19'!$A$2:$E$169,3,FALSE))</f>
        <v>#N/A</v>
      </c>
      <c r="J58" s="3" t="e">
        <f>IF($B58=1,VLOOKUP($O58,'WHO Boys BMI 5-19'!$A$2:$E$169,4,FALSE),VLOOKUP($O58,'WHO Girls BMI 5-19'!$A$2:$E$169,4,FALSE))</f>
        <v>#N/A</v>
      </c>
      <c r="K58" s="3" t="e">
        <f>IF($B58=1,VLOOKUP($O58,'WHO Boys BMI 5-19'!$A$2:$E$169,5,FALSE),VLOOKUP($O58,'WHO Girls BMI 5-19'!$A$2:$E$169,5,FALSE))</f>
        <v>#N/A</v>
      </c>
      <c r="L58" s="3" t="str">
        <f t="shared" si="2"/>
        <v/>
      </c>
      <c r="M58" s="3">
        <f t="shared" si="59"/>
        <v>0</v>
      </c>
      <c r="N58" s="3">
        <f t="shared" si="60"/>
        <v>0.5</v>
      </c>
      <c r="O58" s="3">
        <f t="shared" si="61"/>
        <v>0</v>
      </c>
      <c r="P58" s="3">
        <f t="shared" si="62"/>
        <v>0</v>
      </c>
      <c r="Q58" s="3" t="e">
        <f>IF(B58=1,VLOOKUP('Data Entry'!$P58,'IOTF LMS'!$A$3:$G$35,2,FALSE),VLOOKUP('Data Entry'!$P58,'IOTF LMS'!$A$3:$G$35,5,FALSE))</f>
        <v>#N/A</v>
      </c>
      <c r="R58" s="3" t="e">
        <f>IF($B58=1,VLOOKUP('Data Entry'!$P58,'IOTF LMS'!$A$3:$G$35,3,FALSE),VLOOKUP('Data Entry'!$P58,'IOTF LMS'!$A$3:$G$35,6,FALSE))</f>
        <v>#N/A</v>
      </c>
      <c r="S58" s="3" t="e">
        <f>IF($B58=1,VLOOKUP('Data Entry'!$P58,'IOTF LMS'!$A$3:$G$35,4,FALSE),VLOOKUP('Data Entry'!$P58,'IOTF LMS'!$A$3:$G$35,7,FALSE))</f>
        <v>#N/A</v>
      </c>
      <c r="T58" s="3" t="str">
        <f t="shared" si="6"/>
        <v/>
      </c>
    </row>
    <row r="59" spans="5:20" x14ac:dyDescent="0.25">
      <c r="E59" s="3" t="e">
        <f>IF($B59=1,VLOOKUP($N59,'CDC BMI 2-20'!$B$2:$F$220,3,FALSE),VLOOKUP($N59,'CDC BMI 2-20'!$B$222:$F$440,3,FALSE))</f>
        <v>#N/A</v>
      </c>
      <c r="F59" s="3" t="e">
        <f>IF($B59=1,VLOOKUP($N59,'CDC BMI 2-20'!$B$2:$F$220,4,FALSE),VLOOKUP($N59,'CDC BMI 2-20'!$B$222:$F$440,4,FALSE))</f>
        <v>#N/A</v>
      </c>
      <c r="G59" s="3" t="e">
        <f>IF($B59=1,VLOOKUP($N59,'CDC BMI 2-20'!$B$2:$F$220,5,FALSE),VLOOKUP($N59,'CDC BMI 2-20'!$B$222:$F$440,5,FALSE))</f>
        <v>#N/A</v>
      </c>
      <c r="H59" s="3" t="str">
        <f t="shared" si="1"/>
        <v/>
      </c>
      <c r="I59" s="3" t="e">
        <f>IF($B59=1,VLOOKUP($O59,'WHO Boys BMI 5-19'!$A$2:$E$169,3,FALSE),VLOOKUP($O59,'WHO Girls BMI 5-19'!$A$2:$E$169,3,FALSE))</f>
        <v>#N/A</v>
      </c>
      <c r="J59" s="3" t="e">
        <f>IF($B59=1,VLOOKUP($O59,'WHO Boys BMI 5-19'!$A$2:$E$169,4,FALSE),VLOOKUP($O59,'WHO Girls BMI 5-19'!$A$2:$E$169,4,FALSE))</f>
        <v>#N/A</v>
      </c>
      <c r="K59" s="3" t="e">
        <f>IF($B59=1,VLOOKUP($O59,'WHO Boys BMI 5-19'!$A$2:$E$169,5,FALSE),VLOOKUP($O59,'WHO Girls BMI 5-19'!$A$2:$E$169,5,FALSE))</f>
        <v>#N/A</v>
      </c>
      <c r="L59" s="3" t="str">
        <f t="shared" si="2"/>
        <v/>
      </c>
      <c r="M59" s="3">
        <f t="shared" si="59"/>
        <v>0</v>
      </c>
      <c r="N59" s="3">
        <f t="shared" si="60"/>
        <v>0.5</v>
      </c>
      <c r="O59" s="3">
        <f t="shared" si="61"/>
        <v>0</v>
      </c>
      <c r="P59" s="3">
        <f t="shared" si="62"/>
        <v>0</v>
      </c>
      <c r="Q59" s="3" t="e">
        <f>IF(B59=1,VLOOKUP('Data Entry'!$P59,'IOTF LMS'!$A$3:$G$35,2,FALSE),VLOOKUP('Data Entry'!$P59,'IOTF LMS'!$A$3:$G$35,5,FALSE))</f>
        <v>#N/A</v>
      </c>
      <c r="R59" s="3" t="e">
        <f>IF($B59=1,VLOOKUP('Data Entry'!$P59,'IOTF LMS'!$A$3:$G$35,3,FALSE),VLOOKUP('Data Entry'!$P59,'IOTF LMS'!$A$3:$G$35,6,FALSE))</f>
        <v>#N/A</v>
      </c>
      <c r="S59" s="3" t="e">
        <f>IF($B59=1,VLOOKUP('Data Entry'!$P59,'IOTF LMS'!$A$3:$G$35,4,FALSE),VLOOKUP('Data Entry'!$P59,'IOTF LMS'!$A$3:$G$35,7,FALSE))</f>
        <v>#N/A</v>
      </c>
      <c r="T59" s="3" t="str">
        <f t="shared" si="6"/>
        <v/>
      </c>
    </row>
    <row r="60" spans="5:20" x14ac:dyDescent="0.25">
      <c r="E60" s="3" t="e">
        <f>IF($B60=1,VLOOKUP($N60,'CDC BMI 2-20'!$B$2:$F$220,3,FALSE),VLOOKUP($N60,'CDC BMI 2-20'!$B$222:$F$440,3,FALSE))</f>
        <v>#N/A</v>
      </c>
      <c r="F60" s="3" t="e">
        <f>IF($B60=1,VLOOKUP($N60,'CDC BMI 2-20'!$B$2:$F$220,4,FALSE),VLOOKUP($N60,'CDC BMI 2-20'!$B$222:$F$440,4,FALSE))</f>
        <v>#N/A</v>
      </c>
      <c r="G60" s="3" t="e">
        <f>IF($B60=1,VLOOKUP($N60,'CDC BMI 2-20'!$B$2:$F$220,5,FALSE),VLOOKUP($N60,'CDC BMI 2-20'!$B$222:$F$440,5,FALSE))</f>
        <v>#N/A</v>
      </c>
      <c r="H60" s="3" t="str">
        <f t="shared" si="1"/>
        <v/>
      </c>
      <c r="I60" s="3" t="e">
        <f>IF($B60=1,VLOOKUP($O60,'WHO Boys BMI 5-19'!$A$2:$E$169,3,FALSE),VLOOKUP($O60,'WHO Girls BMI 5-19'!$A$2:$E$169,3,FALSE))</f>
        <v>#N/A</v>
      </c>
      <c r="J60" s="3" t="e">
        <f>IF($B60=1,VLOOKUP($O60,'WHO Boys BMI 5-19'!$A$2:$E$169,4,FALSE),VLOOKUP($O60,'WHO Girls BMI 5-19'!$A$2:$E$169,4,FALSE))</f>
        <v>#N/A</v>
      </c>
      <c r="K60" s="3" t="e">
        <f>IF($B60=1,VLOOKUP($O60,'WHO Boys BMI 5-19'!$A$2:$E$169,5,FALSE),VLOOKUP($O60,'WHO Girls BMI 5-19'!$A$2:$E$169,5,FALSE))</f>
        <v>#N/A</v>
      </c>
      <c r="L60" s="3" t="str">
        <f t="shared" si="2"/>
        <v/>
      </c>
      <c r="M60" s="3">
        <f t="shared" si="59"/>
        <v>0</v>
      </c>
      <c r="N60" s="3">
        <f t="shared" si="60"/>
        <v>0.5</v>
      </c>
      <c r="O60" s="3">
        <f t="shared" si="61"/>
        <v>0</v>
      </c>
      <c r="P60" s="3">
        <f t="shared" si="62"/>
        <v>0</v>
      </c>
      <c r="Q60" s="3" t="e">
        <f>IF(B60=1,VLOOKUP('Data Entry'!$P60,'IOTF LMS'!$A$3:$G$35,2,FALSE),VLOOKUP('Data Entry'!$P60,'IOTF LMS'!$A$3:$G$35,5,FALSE))</f>
        <v>#N/A</v>
      </c>
      <c r="R60" s="3" t="e">
        <f>IF($B60=1,VLOOKUP('Data Entry'!$P60,'IOTF LMS'!$A$3:$G$35,3,FALSE),VLOOKUP('Data Entry'!$P60,'IOTF LMS'!$A$3:$G$35,6,FALSE))</f>
        <v>#N/A</v>
      </c>
      <c r="S60" s="3" t="e">
        <f>IF($B60=1,VLOOKUP('Data Entry'!$P60,'IOTF LMS'!$A$3:$G$35,4,FALSE),VLOOKUP('Data Entry'!$P60,'IOTF LMS'!$A$3:$G$35,7,FALSE))</f>
        <v>#N/A</v>
      </c>
      <c r="T60" s="3" t="str">
        <f t="shared" si="6"/>
        <v/>
      </c>
    </row>
    <row r="61" spans="5:20" x14ac:dyDescent="0.25">
      <c r="E61" s="3" t="e">
        <f>IF($B61=1,VLOOKUP($N61,'CDC BMI 2-20'!$B$2:$F$220,3,FALSE),VLOOKUP($N61,'CDC BMI 2-20'!$B$222:$F$440,3,FALSE))</f>
        <v>#N/A</v>
      </c>
      <c r="F61" s="3" t="e">
        <f>IF($B61=1,VLOOKUP($N61,'CDC BMI 2-20'!$B$2:$F$220,4,FALSE),VLOOKUP($N61,'CDC BMI 2-20'!$B$222:$F$440,4,FALSE))</f>
        <v>#N/A</v>
      </c>
      <c r="G61" s="3" t="e">
        <f>IF($B61=1,VLOOKUP($N61,'CDC BMI 2-20'!$B$2:$F$220,5,FALSE),VLOOKUP($N61,'CDC BMI 2-20'!$B$222:$F$440,5,FALSE))</f>
        <v>#N/A</v>
      </c>
      <c r="H61" s="3" t="str">
        <f t="shared" si="1"/>
        <v/>
      </c>
      <c r="I61" s="3" t="e">
        <f>IF($B61=1,VLOOKUP($O61,'WHO Boys BMI 5-19'!$A$2:$E$169,3,FALSE),VLOOKUP($O61,'WHO Girls BMI 5-19'!$A$2:$E$169,3,FALSE))</f>
        <v>#N/A</v>
      </c>
      <c r="J61" s="3" t="e">
        <f>IF($B61=1,VLOOKUP($O61,'WHO Boys BMI 5-19'!$A$2:$E$169,4,FALSE),VLOOKUP($O61,'WHO Girls BMI 5-19'!$A$2:$E$169,4,FALSE))</f>
        <v>#N/A</v>
      </c>
      <c r="K61" s="3" t="e">
        <f>IF($B61=1,VLOOKUP($O61,'WHO Boys BMI 5-19'!$A$2:$E$169,5,FALSE),VLOOKUP($O61,'WHO Girls BMI 5-19'!$A$2:$E$169,5,FALSE))</f>
        <v>#N/A</v>
      </c>
      <c r="L61" s="3" t="str">
        <f t="shared" si="2"/>
        <v/>
      </c>
      <c r="M61" s="3">
        <f t="shared" si="59"/>
        <v>0</v>
      </c>
      <c r="N61" s="3">
        <f t="shared" si="60"/>
        <v>0.5</v>
      </c>
      <c r="O61" s="3">
        <f t="shared" si="61"/>
        <v>0</v>
      </c>
      <c r="P61" s="3">
        <f t="shared" si="62"/>
        <v>0</v>
      </c>
      <c r="Q61" s="3" t="e">
        <f>IF(B61=1,VLOOKUP('Data Entry'!$P61,'IOTF LMS'!$A$3:$G$35,2,FALSE),VLOOKUP('Data Entry'!$P61,'IOTF LMS'!$A$3:$G$35,5,FALSE))</f>
        <v>#N/A</v>
      </c>
      <c r="R61" s="3" t="e">
        <f>IF($B61=1,VLOOKUP('Data Entry'!$P61,'IOTF LMS'!$A$3:$G$35,3,FALSE),VLOOKUP('Data Entry'!$P61,'IOTF LMS'!$A$3:$G$35,6,FALSE))</f>
        <v>#N/A</v>
      </c>
      <c r="S61" s="3" t="e">
        <f>IF($B61=1,VLOOKUP('Data Entry'!$P61,'IOTF LMS'!$A$3:$G$35,4,FALSE),VLOOKUP('Data Entry'!$P61,'IOTF LMS'!$A$3:$G$35,7,FALSE))</f>
        <v>#N/A</v>
      </c>
      <c r="T61" s="3" t="str">
        <f t="shared" si="6"/>
        <v/>
      </c>
    </row>
    <row r="62" spans="5:20" x14ac:dyDescent="0.25">
      <c r="E62" s="3" t="e">
        <f>IF($B62=1,VLOOKUP($N62,'CDC BMI 2-20'!$B$2:$F$220,3,FALSE),VLOOKUP($N62,'CDC BMI 2-20'!$B$222:$F$440,3,FALSE))</f>
        <v>#N/A</v>
      </c>
      <c r="F62" s="3" t="e">
        <f>IF($B62=1,VLOOKUP($N62,'CDC BMI 2-20'!$B$2:$F$220,4,FALSE),VLOOKUP($N62,'CDC BMI 2-20'!$B$222:$F$440,4,FALSE))</f>
        <v>#N/A</v>
      </c>
      <c r="G62" s="3" t="e">
        <f>IF($B62=1,VLOOKUP($N62,'CDC BMI 2-20'!$B$2:$F$220,5,FALSE),VLOOKUP($N62,'CDC BMI 2-20'!$B$222:$F$440,5,FALSE))</f>
        <v>#N/A</v>
      </c>
      <c r="H62" s="3" t="str">
        <f t="shared" si="1"/>
        <v/>
      </c>
      <c r="I62" s="3" t="e">
        <f>IF($B62=1,VLOOKUP($O62,'WHO Boys BMI 5-19'!$A$2:$E$169,3,FALSE),VLOOKUP($O62,'WHO Girls BMI 5-19'!$A$2:$E$169,3,FALSE))</f>
        <v>#N/A</v>
      </c>
      <c r="J62" s="3" t="e">
        <f>IF($B62=1,VLOOKUP($O62,'WHO Boys BMI 5-19'!$A$2:$E$169,4,FALSE),VLOOKUP($O62,'WHO Girls BMI 5-19'!$A$2:$E$169,4,FALSE))</f>
        <v>#N/A</v>
      </c>
      <c r="K62" s="3" t="e">
        <f>IF($B62=1,VLOOKUP($O62,'WHO Boys BMI 5-19'!$A$2:$E$169,5,FALSE),VLOOKUP($O62,'WHO Girls BMI 5-19'!$A$2:$E$169,5,FALSE))</f>
        <v>#N/A</v>
      </c>
      <c r="L62" s="3" t="str">
        <f t="shared" si="2"/>
        <v/>
      </c>
      <c r="M62" s="3">
        <f t="shared" si="59"/>
        <v>0</v>
      </c>
      <c r="N62" s="3">
        <f t="shared" si="60"/>
        <v>0.5</v>
      </c>
      <c r="O62" s="3">
        <f t="shared" si="61"/>
        <v>0</v>
      </c>
      <c r="P62" s="3">
        <f t="shared" si="62"/>
        <v>0</v>
      </c>
      <c r="Q62" s="3" t="e">
        <f>IF(B62=1,VLOOKUP('Data Entry'!$P62,'IOTF LMS'!$A$3:$G$35,2,FALSE),VLOOKUP('Data Entry'!$P62,'IOTF LMS'!$A$3:$G$35,5,FALSE))</f>
        <v>#N/A</v>
      </c>
      <c r="R62" s="3" t="e">
        <f>IF($B62=1,VLOOKUP('Data Entry'!$P62,'IOTF LMS'!$A$3:$G$35,3,FALSE),VLOOKUP('Data Entry'!$P62,'IOTF LMS'!$A$3:$G$35,6,FALSE))</f>
        <v>#N/A</v>
      </c>
      <c r="S62" s="3" t="e">
        <f>IF($B62=1,VLOOKUP('Data Entry'!$P62,'IOTF LMS'!$A$3:$G$35,4,FALSE),VLOOKUP('Data Entry'!$P62,'IOTF LMS'!$A$3:$G$35,7,FALSE))</f>
        <v>#N/A</v>
      </c>
      <c r="T62" s="3" t="str">
        <f t="shared" si="6"/>
        <v/>
      </c>
    </row>
    <row r="63" spans="5:20" x14ac:dyDescent="0.25">
      <c r="E63" s="3" t="e">
        <f>IF($B63=1,VLOOKUP($N63,'CDC BMI 2-20'!$B$2:$F$220,3,FALSE),VLOOKUP($N63,'CDC BMI 2-20'!$B$222:$F$440,3,FALSE))</f>
        <v>#N/A</v>
      </c>
      <c r="F63" s="3" t="e">
        <f>IF($B63=1,VLOOKUP($N63,'CDC BMI 2-20'!$B$2:$F$220,4,FALSE),VLOOKUP($N63,'CDC BMI 2-20'!$B$222:$F$440,4,FALSE))</f>
        <v>#N/A</v>
      </c>
      <c r="G63" s="3" t="e">
        <f>IF($B63=1,VLOOKUP($N63,'CDC BMI 2-20'!$B$2:$F$220,5,FALSE),VLOOKUP($N63,'CDC BMI 2-20'!$B$222:$F$440,5,FALSE))</f>
        <v>#N/A</v>
      </c>
      <c r="H63" s="3" t="str">
        <f t="shared" si="1"/>
        <v/>
      </c>
      <c r="I63" s="3" t="e">
        <f>IF($B63=1,VLOOKUP($O63,'WHO Boys BMI 5-19'!$A$2:$E$169,3,FALSE),VLOOKUP($O63,'WHO Girls BMI 5-19'!$A$2:$E$169,3,FALSE))</f>
        <v>#N/A</v>
      </c>
      <c r="J63" s="3" t="e">
        <f>IF($B63=1,VLOOKUP($O63,'WHO Boys BMI 5-19'!$A$2:$E$169,4,FALSE),VLOOKUP($O63,'WHO Girls BMI 5-19'!$A$2:$E$169,4,FALSE))</f>
        <v>#N/A</v>
      </c>
      <c r="K63" s="3" t="e">
        <f>IF($B63=1,VLOOKUP($O63,'WHO Boys BMI 5-19'!$A$2:$E$169,5,FALSE),VLOOKUP($O63,'WHO Girls BMI 5-19'!$A$2:$E$169,5,FALSE))</f>
        <v>#N/A</v>
      </c>
      <c r="L63" s="3" t="str">
        <f t="shared" si="2"/>
        <v/>
      </c>
      <c r="M63" s="3">
        <f t="shared" si="59"/>
        <v>0</v>
      </c>
      <c r="N63" s="3">
        <f t="shared" si="60"/>
        <v>0.5</v>
      </c>
      <c r="O63" s="3">
        <f t="shared" si="61"/>
        <v>0</v>
      </c>
      <c r="P63" s="3">
        <f t="shared" si="62"/>
        <v>0</v>
      </c>
      <c r="Q63" s="3" t="e">
        <f>IF(B63=1,VLOOKUP('Data Entry'!$P63,'IOTF LMS'!$A$3:$G$35,2,FALSE),VLOOKUP('Data Entry'!$P63,'IOTF LMS'!$A$3:$G$35,5,FALSE))</f>
        <v>#N/A</v>
      </c>
      <c r="R63" s="3" t="e">
        <f>IF($B63=1,VLOOKUP('Data Entry'!$P63,'IOTF LMS'!$A$3:$G$35,3,FALSE),VLOOKUP('Data Entry'!$P63,'IOTF LMS'!$A$3:$G$35,6,FALSE))</f>
        <v>#N/A</v>
      </c>
      <c r="S63" s="3" t="e">
        <f>IF($B63=1,VLOOKUP('Data Entry'!$P63,'IOTF LMS'!$A$3:$G$35,4,FALSE),VLOOKUP('Data Entry'!$P63,'IOTF LMS'!$A$3:$G$35,7,FALSE))</f>
        <v>#N/A</v>
      </c>
      <c r="T63" s="3" t="str">
        <f t="shared" si="6"/>
        <v/>
      </c>
    </row>
    <row r="64" spans="5:20" x14ac:dyDescent="0.25">
      <c r="E64" s="3" t="e">
        <f>IF($B64=1,VLOOKUP($N64,'CDC BMI 2-20'!$B$2:$F$220,3,FALSE),VLOOKUP($N64,'CDC BMI 2-20'!$B$222:$F$440,3,FALSE))</f>
        <v>#N/A</v>
      </c>
      <c r="F64" s="3" t="e">
        <f>IF($B64=1,VLOOKUP($N64,'CDC BMI 2-20'!$B$2:$F$220,4,FALSE),VLOOKUP($N64,'CDC BMI 2-20'!$B$222:$F$440,4,FALSE))</f>
        <v>#N/A</v>
      </c>
      <c r="G64" s="3" t="e">
        <f>IF($B64=1,VLOOKUP($N64,'CDC BMI 2-20'!$B$2:$F$220,5,FALSE),VLOOKUP($N64,'CDC BMI 2-20'!$B$222:$F$440,5,FALSE))</f>
        <v>#N/A</v>
      </c>
      <c r="H64" s="3" t="str">
        <f t="shared" si="1"/>
        <v/>
      </c>
      <c r="I64" s="3" t="e">
        <f>IF($B64=1,VLOOKUP($O64,'WHO Boys BMI 5-19'!$A$2:$E$169,3,FALSE),VLOOKUP($O64,'WHO Girls BMI 5-19'!$A$2:$E$169,3,FALSE))</f>
        <v>#N/A</v>
      </c>
      <c r="J64" s="3" t="e">
        <f>IF($B64=1,VLOOKUP($O64,'WHO Boys BMI 5-19'!$A$2:$E$169,4,FALSE),VLOOKUP($O64,'WHO Girls BMI 5-19'!$A$2:$E$169,4,FALSE))</f>
        <v>#N/A</v>
      </c>
      <c r="K64" s="3" t="e">
        <f>IF($B64=1,VLOOKUP($O64,'WHO Boys BMI 5-19'!$A$2:$E$169,5,FALSE),VLOOKUP($O64,'WHO Girls BMI 5-19'!$A$2:$E$169,5,FALSE))</f>
        <v>#N/A</v>
      </c>
      <c r="L64" s="3" t="str">
        <f t="shared" si="2"/>
        <v/>
      </c>
      <c r="M64" s="3">
        <f t="shared" si="59"/>
        <v>0</v>
      </c>
      <c r="N64" s="3">
        <f t="shared" si="60"/>
        <v>0.5</v>
      </c>
      <c r="O64" s="3">
        <f t="shared" si="61"/>
        <v>0</v>
      </c>
      <c r="P64" s="3">
        <f t="shared" si="62"/>
        <v>0</v>
      </c>
      <c r="Q64" s="3" t="e">
        <f>IF(B64=1,VLOOKUP('Data Entry'!$P64,'IOTF LMS'!$A$3:$G$35,2,FALSE),VLOOKUP('Data Entry'!$P64,'IOTF LMS'!$A$3:$G$35,5,FALSE))</f>
        <v>#N/A</v>
      </c>
      <c r="R64" s="3" t="e">
        <f>IF($B64=1,VLOOKUP('Data Entry'!$P64,'IOTF LMS'!$A$3:$G$35,3,FALSE),VLOOKUP('Data Entry'!$P64,'IOTF LMS'!$A$3:$G$35,6,FALSE))</f>
        <v>#N/A</v>
      </c>
      <c r="S64" s="3" t="e">
        <f>IF($B64=1,VLOOKUP('Data Entry'!$P64,'IOTF LMS'!$A$3:$G$35,4,FALSE),VLOOKUP('Data Entry'!$P64,'IOTF LMS'!$A$3:$G$35,7,FALSE))</f>
        <v>#N/A</v>
      </c>
      <c r="T64" s="3" t="str">
        <f t="shared" si="6"/>
        <v/>
      </c>
    </row>
    <row r="65" spans="5:20" x14ac:dyDescent="0.25">
      <c r="E65" s="3" t="e">
        <f>IF($B65=1,VLOOKUP($N65,'CDC BMI 2-20'!$B$2:$F$220,3,FALSE),VLOOKUP($N65,'CDC BMI 2-20'!$B$222:$F$440,3,FALSE))</f>
        <v>#N/A</v>
      </c>
      <c r="F65" s="3" t="e">
        <f>IF($B65=1,VLOOKUP($N65,'CDC BMI 2-20'!$B$2:$F$220,4,FALSE),VLOOKUP($N65,'CDC BMI 2-20'!$B$222:$F$440,4,FALSE))</f>
        <v>#N/A</v>
      </c>
      <c r="G65" s="3" t="e">
        <f>IF($B65=1,VLOOKUP($N65,'CDC BMI 2-20'!$B$2:$F$220,5,FALSE),VLOOKUP($N65,'CDC BMI 2-20'!$B$222:$F$440,5,FALSE))</f>
        <v>#N/A</v>
      </c>
      <c r="H65" s="3" t="str">
        <f t="shared" si="1"/>
        <v/>
      </c>
      <c r="I65" s="3" t="e">
        <f>IF($B65=1,VLOOKUP($O65,'WHO Boys BMI 5-19'!$A$2:$E$169,3,FALSE),VLOOKUP($O65,'WHO Girls BMI 5-19'!$A$2:$E$169,3,FALSE))</f>
        <v>#N/A</v>
      </c>
      <c r="J65" s="3" t="e">
        <f>IF($B65=1,VLOOKUP($O65,'WHO Boys BMI 5-19'!$A$2:$E$169,4,FALSE),VLOOKUP($O65,'WHO Girls BMI 5-19'!$A$2:$E$169,4,FALSE))</f>
        <v>#N/A</v>
      </c>
      <c r="K65" s="3" t="e">
        <f>IF($B65=1,VLOOKUP($O65,'WHO Boys BMI 5-19'!$A$2:$E$169,5,FALSE),VLOOKUP($O65,'WHO Girls BMI 5-19'!$A$2:$E$169,5,FALSE))</f>
        <v>#N/A</v>
      </c>
      <c r="L65" s="3" t="str">
        <f t="shared" si="2"/>
        <v/>
      </c>
      <c r="M65" s="3">
        <f t="shared" si="59"/>
        <v>0</v>
      </c>
      <c r="N65" s="3">
        <f t="shared" si="60"/>
        <v>0.5</v>
      </c>
      <c r="O65" s="3">
        <f t="shared" si="61"/>
        <v>0</v>
      </c>
      <c r="P65" s="3">
        <f t="shared" si="62"/>
        <v>0</v>
      </c>
      <c r="Q65" s="3" t="e">
        <f>IF(B65=1,VLOOKUP('Data Entry'!$P65,'IOTF LMS'!$A$3:$G$35,2,FALSE),VLOOKUP('Data Entry'!$P65,'IOTF LMS'!$A$3:$G$35,5,FALSE))</f>
        <v>#N/A</v>
      </c>
      <c r="R65" s="3" t="e">
        <f>IF($B65=1,VLOOKUP('Data Entry'!$P65,'IOTF LMS'!$A$3:$G$35,3,FALSE),VLOOKUP('Data Entry'!$P65,'IOTF LMS'!$A$3:$G$35,6,FALSE))</f>
        <v>#N/A</v>
      </c>
      <c r="S65" s="3" t="e">
        <f>IF($B65=1,VLOOKUP('Data Entry'!$P65,'IOTF LMS'!$A$3:$G$35,4,FALSE),VLOOKUP('Data Entry'!$P65,'IOTF LMS'!$A$3:$G$35,7,FALSE))</f>
        <v>#N/A</v>
      </c>
      <c r="T65" s="3" t="str">
        <f t="shared" si="6"/>
        <v/>
      </c>
    </row>
    <row r="66" spans="5:20" x14ac:dyDescent="0.25">
      <c r="E66" s="3" t="e">
        <f>IF($B66=1,VLOOKUP($N66,'CDC BMI 2-20'!$B$2:$F$220,3,FALSE),VLOOKUP($N66,'CDC BMI 2-20'!$B$222:$F$440,3,FALSE))</f>
        <v>#N/A</v>
      </c>
      <c r="F66" s="3" t="e">
        <f>IF($B66=1,VLOOKUP($N66,'CDC BMI 2-20'!$B$2:$F$220,4,FALSE),VLOOKUP($N66,'CDC BMI 2-20'!$B$222:$F$440,4,FALSE))</f>
        <v>#N/A</v>
      </c>
      <c r="G66" s="3" t="e">
        <f>IF($B66=1,VLOOKUP($N66,'CDC BMI 2-20'!$B$2:$F$220,5,FALSE),VLOOKUP($N66,'CDC BMI 2-20'!$B$222:$F$440,5,FALSE))</f>
        <v>#N/A</v>
      </c>
      <c r="H66" s="3" t="str">
        <f t="shared" si="1"/>
        <v/>
      </c>
      <c r="I66" s="3" t="e">
        <f>IF($B66=1,VLOOKUP($O66,'WHO Boys BMI 5-19'!$A$2:$E$169,3,FALSE),VLOOKUP($O66,'WHO Girls BMI 5-19'!$A$2:$E$169,3,FALSE))</f>
        <v>#N/A</v>
      </c>
      <c r="J66" s="3" t="e">
        <f>IF($B66=1,VLOOKUP($O66,'WHO Boys BMI 5-19'!$A$2:$E$169,4,FALSE),VLOOKUP($O66,'WHO Girls BMI 5-19'!$A$2:$E$169,4,FALSE))</f>
        <v>#N/A</v>
      </c>
      <c r="K66" s="3" t="e">
        <f>IF($B66=1,VLOOKUP($O66,'WHO Boys BMI 5-19'!$A$2:$E$169,5,FALSE),VLOOKUP($O66,'WHO Girls BMI 5-19'!$A$2:$E$169,5,FALSE))</f>
        <v>#N/A</v>
      </c>
      <c r="L66" s="3" t="str">
        <f t="shared" si="2"/>
        <v/>
      </c>
      <c r="M66" s="3">
        <f t="shared" si="59"/>
        <v>0</v>
      </c>
      <c r="N66" s="3">
        <f t="shared" si="60"/>
        <v>0.5</v>
      </c>
      <c r="O66" s="3">
        <f t="shared" si="61"/>
        <v>0</v>
      </c>
      <c r="P66" s="3">
        <f t="shared" si="62"/>
        <v>0</v>
      </c>
      <c r="Q66" s="3" t="e">
        <f>IF(B66=1,VLOOKUP('Data Entry'!$P66,'IOTF LMS'!$A$3:$G$35,2,FALSE),VLOOKUP('Data Entry'!$P66,'IOTF LMS'!$A$3:$G$35,5,FALSE))</f>
        <v>#N/A</v>
      </c>
      <c r="R66" s="3" t="e">
        <f>IF($B66=1,VLOOKUP('Data Entry'!$P66,'IOTF LMS'!$A$3:$G$35,3,FALSE),VLOOKUP('Data Entry'!$P66,'IOTF LMS'!$A$3:$G$35,6,FALSE))</f>
        <v>#N/A</v>
      </c>
      <c r="S66" s="3" t="e">
        <f>IF($B66=1,VLOOKUP('Data Entry'!$P66,'IOTF LMS'!$A$3:$G$35,4,FALSE),VLOOKUP('Data Entry'!$P66,'IOTF LMS'!$A$3:$G$35,7,FALSE))</f>
        <v>#N/A</v>
      </c>
      <c r="T66" s="3" t="str">
        <f t="shared" si="6"/>
        <v/>
      </c>
    </row>
    <row r="67" spans="5:20" x14ac:dyDescent="0.25">
      <c r="E67" s="3" t="e">
        <f>IF($B67=1,VLOOKUP($N67,'CDC BMI 2-20'!$B$2:$F$220,3,FALSE),VLOOKUP($N67,'CDC BMI 2-20'!$B$222:$F$440,3,FALSE))</f>
        <v>#N/A</v>
      </c>
      <c r="F67" s="3" t="e">
        <f>IF($B67=1,VLOOKUP($N67,'CDC BMI 2-20'!$B$2:$F$220,4,FALSE),VLOOKUP($N67,'CDC BMI 2-20'!$B$222:$F$440,4,FALSE))</f>
        <v>#N/A</v>
      </c>
      <c r="G67" s="3" t="e">
        <f>IF($B67=1,VLOOKUP($N67,'CDC BMI 2-20'!$B$2:$F$220,5,FALSE),VLOOKUP($N67,'CDC BMI 2-20'!$B$222:$F$440,5,FALSE))</f>
        <v>#N/A</v>
      </c>
      <c r="H67" s="3" t="str">
        <f t="shared" ref="H67:H130" si="63">IF(OR(B67="",C67="",$D67=""),"",((($D67/F67)^E67)-1)/(E67*G67))</f>
        <v/>
      </c>
      <c r="I67" s="3" t="e">
        <f>IF($B67=1,VLOOKUP($O67,'WHO Boys BMI 5-19'!$A$2:$E$169,3,FALSE),VLOOKUP($O67,'WHO Girls BMI 5-19'!$A$2:$E$169,3,FALSE))</f>
        <v>#N/A</v>
      </c>
      <c r="J67" s="3" t="e">
        <f>IF($B67=1,VLOOKUP($O67,'WHO Boys BMI 5-19'!$A$2:$E$169,4,FALSE),VLOOKUP($O67,'WHO Girls BMI 5-19'!$A$2:$E$169,4,FALSE))</f>
        <v>#N/A</v>
      </c>
      <c r="K67" s="3" t="e">
        <f>IF($B67=1,VLOOKUP($O67,'WHO Boys BMI 5-19'!$A$2:$E$169,5,FALSE),VLOOKUP($O67,'WHO Girls BMI 5-19'!$A$2:$E$169,5,FALSE))</f>
        <v>#N/A</v>
      </c>
      <c r="L67" s="3" t="str">
        <f t="shared" ref="L67:L130" si="64">IF(OR(B67="", C67="", $D67=""),"",((($D67/J67)^I67)-1)/(I67*K67))</f>
        <v/>
      </c>
      <c r="M67" s="3">
        <f t="shared" si="59"/>
        <v>0</v>
      </c>
      <c r="N67" s="3">
        <f t="shared" si="60"/>
        <v>0.5</v>
      </c>
      <c r="O67" s="3">
        <f t="shared" si="61"/>
        <v>0</v>
      </c>
      <c r="P67" s="3">
        <f t="shared" si="62"/>
        <v>0</v>
      </c>
      <c r="Q67" s="3" t="e">
        <f>IF(B67=1,VLOOKUP('Data Entry'!$P67,'IOTF LMS'!$A$3:$G$35,2,FALSE),VLOOKUP('Data Entry'!$P67,'IOTF LMS'!$A$3:$G$35,5,FALSE))</f>
        <v>#N/A</v>
      </c>
      <c r="R67" s="3" t="e">
        <f>IF($B67=1,VLOOKUP('Data Entry'!$P67,'IOTF LMS'!$A$3:$G$35,3,FALSE),VLOOKUP('Data Entry'!$P67,'IOTF LMS'!$A$3:$G$35,6,FALSE))</f>
        <v>#N/A</v>
      </c>
      <c r="S67" s="3" t="e">
        <f>IF($B67=1,VLOOKUP('Data Entry'!$P67,'IOTF LMS'!$A$3:$G$35,4,FALSE),VLOOKUP('Data Entry'!$P67,'IOTF LMS'!$A$3:$G$35,7,FALSE))</f>
        <v>#N/A</v>
      </c>
      <c r="T67" s="3" t="str">
        <f t="shared" ref="T67:T130" si="65">IF(OR(B67="", C67="", $D67=""),"",((($D67/R67)^Q67)-1)/(Q67*S67))</f>
        <v/>
      </c>
    </row>
    <row r="68" spans="5:20" x14ac:dyDescent="0.25">
      <c r="E68" s="3" t="e">
        <f>IF($B68=1,VLOOKUP($N68,'CDC BMI 2-20'!$B$2:$F$220,3,FALSE),VLOOKUP($N68,'CDC BMI 2-20'!$B$222:$F$440,3,FALSE))</f>
        <v>#N/A</v>
      </c>
      <c r="F68" s="3" t="e">
        <f>IF($B68=1,VLOOKUP($N68,'CDC BMI 2-20'!$B$2:$F$220,4,FALSE),VLOOKUP($N68,'CDC BMI 2-20'!$B$222:$F$440,4,FALSE))</f>
        <v>#N/A</v>
      </c>
      <c r="G68" s="3" t="e">
        <f>IF($B68=1,VLOOKUP($N68,'CDC BMI 2-20'!$B$2:$F$220,5,FALSE),VLOOKUP($N68,'CDC BMI 2-20'!$B$222:$F$440,5,FALSE))</f>
        <v>#N/A</v>
      </c>
      <c r="H68" s="3" t="str">
        <f t="shared" si="63"/>
        <v/>
      </c>
      <c r="I68" s="3" t="e">
        <f>IF($B68=1,VLOOKUP($O68,'WHO Boys BMI 5-19'!$A$2:$E$169,3,FALSE),VLOOKUP($O68,'WHO Girls BMI 5-19'!$A$2:$E$169,3,FALSE))</f>
        <v>#N/A</v>
      </c>
      <c r="J68" s="3" t="e">
        <f>IF($B68=1,VLOOKUP($O68,'WHO Boys BMI 5-19'!$A$2:$E$169,4,FALSE),VLOOKUP($O68,'WHO Girls BMI 5-19'!$A$2:$E$169,4,FALSE))</f>
        <v>#N/A</v>
      </c>
      <c r="K68" s="3" t="e">
        <f>IF($B68=1,VLOOKUP($O68,'WHO Boys BMI 5-19'!$A$2:$E$169,5,FALSE),VLOOKUP($O68,'WHO Girls BMI 5-19'!$A$2:$E$169,5,FALSE))</f>
        <v>#N/A</v>
      </c>
      <c r="L68" s="3" t="str">
        <f t="shared" si="64"/>
        <v/>
      </c>
      <c r="M68" s="3">
        <f t="shared" si="59"/>
        <v>0</v>
      </c>
      <c r="N68" s="3">
        <f t="shared" si="60"/>
        <v>0.5</v>
      </c>
      <c r="O68" s="3">
        <f t="shared" si="61"/>
        <v>0</v>
      </c>
      <c r="P68" s="3">
        <f t="shared" si="62"/>
        <v>0</v>
      </c>
      <c r="Q68" s="3" t="e">
        <f>IF(B68=1,VLOOKUP('Data Entry'!$P68,'IOTF LMS'!$A$3:$G$35,2,FALSE),VLOOKUP('Data Entry'!$P68,'IOTF LMS'!$A$3:$G$35,5,FALSE))</f>
        <v>#N/A</v>
      </c>
      <c r="R68" s="3" t="e">
        <f>IF($B68=1,VLOOKUP('Data Entry'!$P68,'IOTF LMS'!$A$3:$G$35,3,FALSE),VLOOKUP('Data Entry'!$P68,'IOTF LMS'!$A$3:$G$35,6,FALSE))</f>
        <v>#N/A</v>
      </c>
      <c r="S68" s="3" t="e">
        <f>IF($B68=1,VLOOKUP('Data Entry'!$P68,'IOTF LMS'!$A$3:$G$35,4,FALSE),VLOOKUP('Data Entry'!$P68,'IOTF LMS'!$A$3:$G$35,7,FALSE))</f>
        <v>#N/A</v>
      </c>
      <c r="T68" s="3" t="str">
        <f t="shared" si="65"/>
        <v/>
      </c>
    </row>
    <row r="69" spans="5:20" x14ac:dyDescent="0.25">
      <c r="E69" s="3" t="e">
        <f>IF($B69=1,VLOOKUP($N69,'CDC BMI 2-20'!$B$2:$F$220,3,FALSE),VLOOKUP($N69,'CDC BMI 2-20'!$B$222:$F$440,3,FALSE))</f>
        <v>#N/A</v>
      </c>
      <c r="F69" s="3" t="e">
        <f>IF($B69=1,VLOOKUP($N69,'CDC BMI 2-20'!$B$2:$F$220,4,FALSE),VLOOKUP($N69,'CDC BMI 2-20'!$B$222:$F$440,4,FALSE))</f>
        <v>#N/A</v>
      </c>
      <c r="G69" s="3" t="e">
        <f>IF($B69=1,VLOOKUP($N69,'CDC BMI 2-20'!$B$2:$F$220,5,FALSE),VLOOKUP($N69,'CDC BMI 2-20'!$B$222:$F$440,5,FALSE))</f>
        <v>#N/A</v>
      </c>
      <c r="H69" s="3" t="str">
        <f t="shared" si="63"/>
        <v/>
      </c>
      <c r="I69" s="3" t="e">
        <f>IF($B69=1,VLOOKUP($O69,'WHO Boys BMI 5-19'!$A$2:$E$169,3,FALSE),VLOOKUP($O69,'WHO Girls BMI 5-19'!$A$2:$E$169,3,FALSE))</f>
        <v>#N/A</v>
      </c>
      <c r="J69" s="3" t="e">
        <f>IF($B69=1,VLOOKUP($O69,'WHO Boys BMI 5-19'!$A$2:$E$169,4,FALSE),VLOOKUP($O69,'WHO Girls BMI 5-19'!$A$2:$E$169,4,FALSE))</f>
        <v>#N/A</v>
      </c>
      <c r="K69" s="3" t="e">
        <f>IF($B69=1,VLOOKUP($O69,'WHO Boys BMI 5-19'!$A$2:$E$169,5,FALSE),VLOOKUP($O69,'WHO Girls BMI 5-19'!$A$2:$E$169,5,FALSE))</f>
        <v>#N/A</v>
      </c>
      <c r="L69" s="3" t="str">
        <f t="shared" si="64"/>
        <v/>
      </c>
      <c r="M69" s="3">
        <f t="shared" si="59"/>
        <v>0</v>
      </c>
      <c r="N69" s="3">
        <f t="shared" si="60"/>
        <v>0.5</v>
      </c>
      <c r="O69" s="3">
        <f t="shared" si="61"/>
        <v>0</v>
      </c>
      <c r="P69" s="3">
        <f t="shared" si="62"/>
        <v>0</v>
      </c>
      <c r="Q69" s="3" t="e">
        <f>IF(B69=1,VLOOKUP('Data Entry'!$P69,'IOTF LMS'!$A$3:$G$35,2,FALSE),VLOOKUP('Data Entry'!$P69,'IOTF LMS'!$A$3:$G$35,5,FALSE))</f>
        <v>#N/A</v>
      </c>
      <c r="R69" s="3" t="e">
        <f>IF($B69=1,VLOOKUP('Data Entry'!$P69,'IOTF LMS'!$A$3:$G$35,3,FALSE),VLOOKUP('Data Entry'!$P69,'IOTF LMS'!$A$3:$G$35,6,FALSE))</f>
        <v>#N/A</v>
      </c>
      <c r="S69" s="3" t="e">
        <f>IF($B69=1,VLOOKUP('Data Entry'!$P69,'IOTF LMS'!$A$3:$G$35,4,FALSE),VLOOKUP('Data Entry'!$P69,'IOTF LMS'!$A$3:$G$35,7,FALSE))</f>
        <v>#N/A</v>
      </c>
      <c r="T69" s="3" t="str">
        <f t="shared" si="65"/>
        <v/>
      </c>
    </row>
    <row r="70" spans="5:20" x14ac:dyDescent="0.25">
      <c r="E70" s="3" t="e">
        <f>IF($B70=1,VLOOKUP($N70,'CDC BMI 2-20'!$B$2:$F$220,3,FALSE),VLOOKUP($N70,'CDC BMI 2-20'!$B$222:$F$440,3,FALSE))</f>
        <v>#N/A</v>
      </c>
      <c r="F70" s="3" t="e">
        <f>IF($B70=1,VLOOKUP($N70,'CDC BMI 2-20'!$B$2:$F$220,4,FALSE),VLOOKUP($N70,'CDC BMI 2-20'!$B$222:$F$440,4,FALSE))</f>
        <v>#N/A</v>
      </c>
      <c r="G70" s="3" t="e">
        <f>IF($B70=1,VLOOKUP($N70,'CDC BMI 2-20'!$B$2:$F$220,5,FALSE),VLOOKUP($N70,'CDC BMI 2-20'!$B$222:$F$440,5,FALSE))</f>
        <v>#N/A</v>
      </c>
      <c r="H70" s="3" t="str">
        <f t="shared" si="63"/>
        <v/>
      </c>
      <c r="I70" s="3" t="e">
        <f>IF($B70=1,VLOOKUP($O70,'WHO Boys BMI 5-19'!$A$2:$E$169,3,FALSE),VLOOKUP($O70,'WHO Girls BMI 5-19'!$A$2:$E$169,3,FALSE))</f>
        <v>#N/A</v>
      </c>
      <c r="J70" s="3" t="e">
        <f>IF($B70=1,VLOOKUP($O70,'WHO Boys BMI 5-19'!$A$2:$E$169,4,FALSE),VLOOKUP($O70,'WHO Girls BMI 5-19'!$A$2:$E$169,4,FALSE))</f>
        <v>#N/A</v>
      </c>
      <c r="K70" s="3" t="e">
        <f>IF($B70=1,VLOOKUP($O70,'WHO Boys BMI 5-19'!$A$2:$E$169,5,FALSE),VLOOKUP($O70,'WHO Girls BMI 5-19'!$A$2:$E$169,5,FALSE))</f>
        <v>#N/A</v>
      </c>
      <c r="L70" s="3" t="str">
        <f t="shared" si="64"/>
        <v/>
      </c>
      <c r="M70" s="3">
        <f t="shared" si="59"/>
        <v>0</v>
      </c>
      <c r="N70" s="3">
        <f t="shared" si="60"/>
        <v>0.5</v>
      </c>
      <c r="O70" s="3">
        <f t="shared" si="61"/>
        <v>0</v>
      </c>
      <c r="P70" s="3">
        <f t="shared" si="62"/>
        <v>0</v>
      </c>
      <c r="Q70" s="3" t="e">
        <f>IF(B70=1,VLOOKUP('Data Entry'!$P70,'IOTF LMS'!$A$3:$G$35,2,FALSE),VLOOKUP('Data Entry'!$P70,'IOTF LMS'!$A$3:$G$35,5,FALSE))</f>
        <v>#N/A</v>
      </c>
      <c r="R70" s="3" t="e">
        <f>IF($B70=1,VLOOKUP('Data Entry'!$P70,'IOTF LMS'!$A$3:$G$35,3,FALSE),VLOOKUP('Data Entry'!$P70,'IOTF LMS'!$A$3:$G$35,6,FALSE))</f>
        <v>#N/A</v>
      </c>
      <c r="S70" s="3" t="e">
        <f>IF($B70=1,VLOOKUP('Data Entry'!$P70,'IOTF LMS'!$A$3:$G$35,4,FALSE),VLOOKUP('Data Entry'!$P70,'IOTF LMS'!$A$3:$G$35,7,FALSE))</f>
        <v>#N/A</v>
      </c>
      <c r="T70" s="3" t="str">
        <f t="shared" si="65"/>
        <v/>
      </c>
    </row>
    <row r="71" spans="5:20" x14ac:dyDescent="0.25">
      <c r="E71" s="3" t="e">
        <f>IF($B71=1,VLOOKUP($N71,'CDC BMI 2-20'!$B$2:$F$220,3,FALSE),VLOOKUP($N71,'CDC BMI 2-20'!$B$222:$F$440,3,FALSE))</f>
        <v>#N/A</v>
      </c>
      <c r="F71" s="3" t="e">
        <f>IF($B71=1,VLOOKUP($N71,'CDC BMI 2-20'!$B$2:$F$220,4,FALSE),VLOOKUP($N71,'CDC BMI 2-20'!$B$222:$F$440,4,FALSE))</f>
        <v>#N/A</v>
      </c>
      <c r="G71" s="3" t="e">
        <f>IF($B71=1,VLOOKUP($N71,'CDC BMI 2-20'!$B$2:$F$220,5,FALSE),VLOOKUP($N71,'CDC BMI 2-20'!$B$222:$F$440,5,FALSE))</f>
        <v>#N/A</v>
      </c>
      <c r="H71" s="3" t="str">
        <f t="shared" si="63"/>
        <v/>
      </c>
      <c r="I71" s="3" t="e">
        <f>IF($B71=1,VLOOKUP($O71,'WHO Boys BMI 5-19'!$A$2:$E$169,3,FALSE),VLOOKUP($O71,'WHO Girls BMI 5-19'!$A$2:$E$169,3,FALSE))</f>
        <v>#N/A</v>
      </c>
      <c r="J71" s="3" t="e">
        <f>IF($B71=1,VLOOKUP($O71,'WHO Boys BMI 5-19'!$A$2:$E$169,4,FALSE),VLOOKUP($O71,'WHO Girls BMI 5-19'!$A$2:$E$169,4,FALSE))</f>
        <v>#N/A</v>
      </c>
      <c r="K71" s="3" t="e">
        <f>IF($B71=1,VLOOKUP($O71,'WHO Boys BMI 5-19'!$A$2:$E$169,5,FALSE),VLOOKUP($O71,'WHO Girls BMI 5-19'!$A$2:$E$169,5,FALSE))</f>
        <v>#N/A</v>
      </c>
      <c r="L71" s="3" t="str">
        <f t="shared" si="64"/>
        <v/>
      </c>
      <c r="M71" s="3">
        <f t="shared" si="59"/>
        <v>0</v>
      </c>
      <c r="N71" s="3">
        <f t="shared" si="60"/>
        <v>0.5</v>
      </c>
      <c r="O71" s="3">
        <f t="shared" si="61"/>
        <v>0</v>
      </c>
      <c r="P71" s="3">
        <f t="shared" si="62"/>
        <v>0</v>
      </c>
      <c r="Q71" s="3" t="e">
        <f>IF(B71=1,VLOOKUP('Data Entry'!$P71,'IOTF LMS'!$A$3:$G$35,2,FALSE),VLOOKUP('Data Entry'!$P71,'IOTF LMS'!$A$3:$G$35,5,FALSE))</f>
        <v>#N/A</v>
      </c>
      <c r="R71" s="3" t="e">
        <f>IF($B71=1,VLOOKUP('Data Entry'!$P71,'IOTF LMS'!$A$3:$G$35,3,FALSE),VLOOKUP('Data Entry'!$P71,'IOTF LMS'!$A$3:$G$35,6,FALSE))</f>
        <v>#N/A</v>
      </c>
      <c r="S71" s="3" t="e">
        <f>IF($B71=1,VLOOKUP('Data Entry'!$P71,'IOTF LMS'!$A$3:$G$35,4,FALSE),VLOOKUP('Data Entry'!$P71,'IOTF LMS'!$A$3:$G$35,7,FALSE))</f>
        <v>#N/A</v>
      </c>
      <c r="T71" s="3" t="str">
        <f t="shared" si="65"/>
        <v/>
      </c>
    </row>
    <row r="72" spans="5:20" x14ac:dyDescent="0.25">
      <c r="E72" s="3" t="e">
        <f>IF($B72=1,VLOOKUP($N72,'CDC BMI 2-20'!$B$2:$F$220,3,FALSE),VLOOKUP($N72,'CDC BMI 2-20'!$B$222:$F$440,3,FALSE))</f>
        <v>#N/A</v>
      </c>
      <c r="F72" s="3" t="e">
        <f>IF($B72=1,VLOOKUP($N72,'CDC BMI 2-20'!$B$2:$F$220,4,FALSE),VLOOKUP($N72,'CDC BMI 2-20'!$B$222:$F$440,4,FALSE))</f>
        <v>#N/A</v>
      </c>
      <c r="G72" s="3" t="e">
        <f>IF($B72=1,VLOOKUP($N72,'CDC BMI 2-20'!$B$2:$F$220,5,FALSE),VLOOKUP($N72,'CDC BMI 2-20'!$B$222:$F$440,5,FALSE))</f>
        <v>#N/A</v>
      </c>
      <c r="H72" s="3" t="str">
        <f t="shared" si="63"/>
        <v/>
      </c>
      <c r="I72" s="3" t="e">
        <f>IF($B72=1,VLOOKUP($O72,'WHO Boys BMI 5-19'!$A$2:$E$169,3,FALSE),VLOOKUP($O72,'WHO Girls BMI 5-19'!$A$2:$E$169,3,FALSE))</f>
        <v>#N/A</v>
      </c>
      <c r="J72" s="3" t="e">
        <f>IF($B72=1,VLOOKUP($O72,'WHO Boys BMI 5-19'!$A$2:$E$169,4,FALSE),VLOOKUP($O72,'WHO Girls BMI 5-19'!$A$2:$E$169,4,FALSE))</f>
        <v>#N/A</v>
      </c>
      <c r="K72" s="3" t="e">
        <f>IF($B72=1,VLOOKUP($O72,'WHO Boys BMI 5-19'!$A$2:$E$169,5,FALSE),VLOOKUP($O72,'WHO Girls BMI 5-19'!$A$2:$E$169,5,FALSE))</f>
        <v>#N/A</v>
      </c>
      <c r="L72" s="3" t="str">
        <f t="shared" si="64"/>
        <v/>
      </c>
      <c r="M72" s="3">
        <f t="shared" si="59"/>
        <v>0</v>
      </c>
      <c r="N72" s="3">
        <f t="shared" si="60"/>
        <v>0.5</v>
      </c>
      <c r="O72" s="3">
        <f t="shared" si="61"/>
        <v>0</v>
      </c>
      <c r="P72" s="3">
        <f t="shared" si="62"/>
        <v>0</v>
      </c>
      <c r="Q72" s="3" t="e">
        <f>IF(B72=1,VLOOKUP('Data Entry'!$P72,'IOTF LMS'!$A$3:$G$35,2,FALSE),VLOOKUP('Data Entry'!$P72,'IOTF LMS'!$A$3:$G$35,5,FALSE))</f>
        <v>#N/A</v>
      </c>
      <c r="R72" s="3" t="e">
        <f>IF($B72=1,VLOOKUP('Data Entry'!$P72,'IOTF LMS'!$A$3:$G$35,3,FALSE),VLOOKUP('Data Entry'!$P72,'IOTF LMS'!$A$3:$G$35,6,FALSE))</f>
        <v>#N/A</v>
      </c>
      <c r="S72" s="3" t="e">
        <f>IF($B72=1,VLOOKUP('Data Entry'!$P72,'IOTF LMS'!$A$3:$G$35,4,FALSE),VLOOKUP('Data Entry'!$P72,'IOTF LMS'!$A$3:$G$35,7,FALSE))</f>
        <v>#N/A</v>
      </c>
      <c r="T72" s="3" t="str">
        <f t="shared" si="65"/>
        <v/>
      </c>
    </row>
    <row r="73" spans="5:20" x14ac:dyDescent="0.25">
      <c r="E73" s="3" t="e">
        <f>IF($B73=1,VLOOKUP($N73,'CDC BMI 2-20'!$B$2:$F$220,3,FALSE),VLOOKUP($N73,'CDC BMI 2-20'!$B$222:$F$440,3,FALSE))</f>
        <v>#N/A</v>
      </c>
      <c r="F73" s="3" t="e">
        <f>IF($B73=1,VLOOKUP($N73,'CDC BMI 2-20'!$B$2:$F$220,4,FALSE),VLOOKUP($N73,'CDC BMI 2-20'!$B$222:$F$440,4,FALSE))</f>
        <v>#N/A</v>
      </c>
      <c r="G73" s="3" t="e">
        <f>IF($B73=1,VLOOKUP($N73,'CDC BMI 2-20'!$B$2:$F$220,5,FALSE),VLOOKUP($N73,'CDC BMI 2-20'!$B$222:$F$440,5,FALSE))</f>
        <v>#N/A</v>
      </c>
      <c r="H73" s="3" t="str">
        <f t="shared" si="63"/>
        <v/>
      </c>
      <c r="I73" s="3" t="e">
        <f>IF($B73=1,VLOOKUP($O73,'WHO Boys BMI 5-19'!$A$2:$E$169,3,FALSE),VLOOKUP($O73,'WHO Girls BMI 5-19'!$A$2:$E$169,3,FALSE))</f>
        <v>#N/A</v>
      </c>
      <c r="J73" s="3" t="e">
        <f>IF($B73=1,VLOOKUP($O73,'WHO Boys BMI 5-19'!$A$2:$E$169,4,FALSE),VLOOKUP($O73,'WHO Girls BMI 5-19'!$A$2:$E$169,4,FALSE))</f>
        <v>#N/A</v>
      </c>
      <c r="K73" s="3" t="e">
        <f>IF($B73=1,VLOOKUP($O73,'WHO Boys BMI 5-19'!$A$2:$E$169,5,FALSE),VLOOKUP($O73,'WHO Girls BMI 5-19'!$A$2:$E$169,5,FALSE))</f>
        <v>#N/A</v>
      </c>
      <c r="L73" s="3" t="str">
        <f t="shared" si="64"/>
        <v/>
      </c>
      <c r="M73" s="3">
        <f t="shared" si="59"/>
        <v>0</v>
      </c>
      <c r="N73" s="3">
        <f t="shared" si="60"/>
        <v>0.5</v>
      </c>
      <c r="O73" s="3">
        <f t="shared" si="61"/>
        <v>0</v>
      </c>
      <c r="P73" s="3">
        <f t="shared" si="62"/>
        <v>0</v>
      </c>
      <c r="Q73" s="3" t="e">
        <f>IF(B73=1,VLOOKUP('Data Entry'!$P73,'IOTF LMS'!$A$3:$G$35,2,FALSE),VLOOKUP('Data Entry'!$P73,'IOTF LMS'!$A$3:$G$35,5,FALSE))</f>
        <v>#N/A</v>
      </c>
      <c r="R73" s="3" t="e">
        <f>IF($B73=1,VLOOKUP('Data Entry'!$P73,'IOTF LMS'!$A$3:$G$35,3,FALSE),VLOOKUP('Data Entry'!$P73,'IOTF LMS'!$A$3:$G$35,6,FALSE))</f>
        <v>#N/A</v>
      </c>
      <c r="S73" s="3" t="e">
        <f>IF($B73=1,VLOOKUP('Data Entry'!$P73,'IOTF LMS'!$A$3:$G$35,4,FALSE),VLOOKUP('Data Entry'!$P73,'IOTF LMS'!$A$3:$G$35,7,FALSE))</f>
        <v>#N/A</v>
      </c>
      <c r="T73" s="3" t="str">
        <f t="shared" si="65"/>
        <v/>
      </c>
    </row>
    <row r="74" spans="5:20" x14ac:dyDescent="0.25">
      <c r="E74" s="3" t="e">
        <f>IF($B74=1,VLOOKUP($N74,'CDC BMI 2-20'!$B$2:$F$220,3,FALSE),VLOOKUP($N74,'CDC BMI 2-20'!$B$222:$F$440,3,FALSE))</f>
        <v>#N/A</v>
      </c>
      <c r="F74" s="3" t="e">
        <f>IF($B74=1,VLOOKUP($N74,'CDC BMI 2-20'!$B$2:$F$220,4,FALSE),VLOOKUP($N74,'CDC BMI 2-20'!$B$222:$F$440,4,FALSE))</f>
        <v>#N/A</v>
      </c>
      <c r="G74" s="3" t="e">
        <f>IF($B74=1,VLOOKUP($N74,'CDC BMI 2-20'!$B$2:$F$220,5,FALSE),VLOOKUP($N74,'CDC BMI 2-20'!$B$222:$F$440,5,FALSE))</f>
        <v>#N/A</v>
      </c>
      <c r="H74" s="3" t="str">
        <f t="shared" si="63"/>
        <v/>
      </c>
      <c r="I74" s="3" t="e">
        <f>IF($B74=1,VLOOKUP($O74,'WHO Boys BMI 5-19'!$A$2:$E$169,3,FALSE),VLOOKUP($O74,'WHO Girls BMI 5-19'!$A$2:$E$169,3,FALSE))</f>
        <v>#N/A</v>
      </c>
      <c r="J74" s="3" t="e">
        <f>IF($B74=1,VLOOKUP($O74,'WHO Boys BMI 5-19'!$A$2:$E$169,4,FALSE),VLOOKUP($O74,'WHO Girls BMI 5-19'!$A$2:$E$169,4,FALSE))</f>
        <v>#N/A</v>
      </c>
      <c r="K74" s="3" t="e">
        <f>IF($B74=1,VLOOKUP($O74,'WHO Boys BMI 5-19'!$A$2:$E$169,5,FALSE),VLOOKUP($O74,'WHO Girls BMI 5-19'!$A$2:$E$169,5,FALSE))</f>
        <v>#N/A</v>
      </c>
      <c r="L74" s="3" t="str">
        <f t="shared" si="64"/>
        <v/>
      </c>
      <c r="M74" s="3">
        <f t="shared" si="59"/>
        <v>0</v>
      </c>
      <c r="N74" s="3">
        <f t="shared" si="60"/>
        <v>0.5</v>
      </c>
      <c r="O74" s="3">
        <f t="shared" si="61"/>
        <v>0</v>
      </c>
      <c r="P74" s="3">
        <f t="shared" si="62"/>
        <v>0</v>
      </c>
      <c r="Q74" s="3" t="e">
        <f>IF(B74=1,VLOOKUP('Data Entry'!$P74,'IOTF LMS'!$A$3:$G$35,2,FALSE),VLOOKUP('Data Entry'!$P74,'IOTF LMS'!$A$3:$G$35,5,FALSE))</f>
        <v>#N/A</v>
      </c>
      <c r="R74" s="3" t="e">
        <f>IF($B74=1,VLOOKUP('Data Entry'!$P74,'IOTF LMS'!$A$3:$G$35,3,FALSE),VLOOKUP('Data Entry'!$P74,'IOTF LMS'!$A$3:$G$35,6,FALSE))</f>
        <v>#N/A</v>
      </c>
      <c r="S74" s="3" t="e">
        <f>IF($B74=1,VLOOKUP('Data Entry'!$P74,'IOTF LMS'!$A$3:$G$35,4,FALSE),VLOOKUP('Data Entry'!$P74,'IOTF LMS'!$A$3:$G$35,7,FALSE))</f>
        <v>#N/A</v>
      </c>
      <c r="T74" s="3" t="str">
        <f t="shared" si="65"/>
        <v/>
      </c>
    </row>
    <row r="75" spans="5:20" x14ac:dyDescent="0.25">
      <c r="E75" s="3" t="e">
        <f>IF($B75=1,VLOOKUP($N75,'CDC BMI 2-20'!$B$2:$F$220,3,FALSE),VLOOKUP($N75,'CDC BMI 2-20'!$B$222:$F$440,3,FALSE))</f>
        <v>#N/A</v>
      </c>
      <c r="F75" s="3" t="e">
        <f>IF($B75=1,VLOOKUP($N75,'CDC BMI 2-20'!$B$2:$F$220,4,FALSE),VLOOKUP($N75,'CDC BMI 2-20'!$B$222:$F$440,4,FALSE))</f>
        <v>#N/A</v>
      </c>
      <c r="G75" s="3" t="e">
        <f>IF($B75=1,VLOOKUP($N75,'CDC BMI 2-20'!$B$2:$F$220,5,FALSE),VLOOKUP($N75,'CDC BMI 2-20'!$B$222:$F$440,5,FALSE))</f>
        <v>#N/A</v>
      </c>
      <c r="H75" s="3" t="str">
        <f t="shared" si="63"/>
        <v/>
      </c>
      <c r="I75" s="3" t="e">
        <f>IF($B75=1,VLOOKUP($O75,'WHO Boys BMI 5-19'!$A$2:$E$169,3,FALSE),VLOOKUP($O75,'WHO Girls BMI 5-19'!$A$2:$E$169,3,FALSE))</f>
        <v>#N/A</v>
      </c>
      <c r="J75" s="3" t="e">
        <f>IF($B75=1,VLOOKUP($O75,'WHO Boys BMI 5-19'!$A$2:$E$169,4,FALSE),VLOOKUP($O75,'WHO Girls BMI 5-19'!$A$2:$E$169,4,FALSE))</f>
        <v>#N/A</v>
      </c>
      <c r="K75" s="3" t="e">
        <f>IF($B75=1,VLOOKUP($O75,'WHO Boys BMI 5-19'!$A$2:$E$169,5,FALSE),VLOOKUP($O75,'WHO Girls BMI 5-19'!$A$2:$E$169,5,FALSE))</f>
        <v>#N/A</v>
      </c>
      <c r="L75" s="3" t="str">
        <f t="shared" si="64"/>
        <v/>
      </c>
      <c r="M75" s="3">
        <f t="shared" si="59"/>
        <v>0</v>
      </c>
      <c r="N75" s="3">
        <f t="shared" si="60"/>
        <v>0.5</v>
      </c>
      <c r="O75" s="3">
        <f t="shared" si="61"/>
        <v>0</v>
      </c>
      <c r="P75" s="3">
        <f t="shared" si="62"/>
        <v>0</v>
      </c>
      <c r="Q75" s="3" t="e">
        <f>IF(B75=1,VLOOKUP('Data Entry'!$P75,'IOTF LMS'!$A$3:$G$35,2,FALSE),VLOOKUP('Data Entry'!$P75,'IOTF LMS'!$A$3:$G$35,5,FALSE))</f>
        <v>#N/A</v>
      </c>
      <c r="R75" s="3" t="e">
        <f>IF($B75=1,VLOOKUP('Data Entry'!$P75,'IOTF LMS'!$A$3:$G$35,3,FALSE),VLOOKUP('Data Entry'!$P75,'IOTF LMS'!$A$3:$G$35,6,FALSE))</f>
        <v>#N/A</v>
      </c>
      <c r="S75" s="3" t="e">
        <f>IF($B75=1,VLOOKUP('Data Entry'!$P75,'IOTF LMS'!$A$3:$G$35,4,FALSE),VLOOKUP('Data Entry'!$P75,'IOTF LMS'!$A$3:$G$35,7,FALSE))</f>
        <v>#N/A</v>
      </c>
      <c r="T75" s="3" t="str">
        <f t="shared" si="65"/>
        <v/>
      </c>
    </row>
    <row r="76" spans="5:20" x14ac:dyDescent="0.25">
      <c r="E76" s="3" t="e">
        <f>IF($B76=1,VLOOKUP($N76,'CDC BMI 2-20'!$B$2:$F$220,3,FALSE),VLOOKUP($N76,'CDC BMI 2-20'!$B$222:$F$440,3,FALSE))</f>
        <v>#N/A</v>
      </c>
      <c r="F76" s="3" t="e">
        <f>IF($B76=1,VLOOKUP($N76,'CDC BMI 2-20'!$B$2:$F$220,4,FALSE),VLOOKUP($N76,'CDC BMI 2-20'!$B$222:$F$440,4,FALSE))</f>
        <v>#N/A</v>
      </c>
      <c r="G76" s="3" t="e">
        <f>IF($B76=1,VLOOKUP($N76,'CDC BMI 2-20'!$B$2:$F$220,5,FALSE),VLOOKUP($N76,'CDC BMI 2-20'!$B$222:$F$440,5,FALSE))</f>
        <v>#N/A</v>
      </c>
      <c r="H76" s="3" t="str">
        <f t="shared" si="63"/>
        <v/>
      </c>
      <c r="I76" s="3" t="e">
        <f>IF($B76=1,VLOOKUP($O76,'WHO Boys BMI 5-19'!$A$2:$E$169,3,FALSE),VLOOKUP($O76,'WHO Girls BMI 5-19'!$A$2:$E$169,3,FALSE))</f>
        <v>#N/A</v>
      </c>
      <c r="J76" s="3" t="e">
        <f>IF($B76=1,VLOOKUP($O76,'WHO Boys BMI 5-19'!$A$2:$E$169,4,FALSE),VLOOKUP($O76,'WHO Girls BMI 5-19'!$A$2:$E$169,4,FALSE))</f>
        <v>#N/A</v>
      </c>
      <c r="K76" s="3" t="e">
        <f>IF($B76=1,VLOOKUP($O76,'WHO Boys BMI 5-19'!$A$2:$E$169,5,FALSE),VLOOKUP($O76,'WHO Girls BMI 5-19'!$A$2:$E$169,5,FALSE))</f>
        <v>#N/A</v>
      </c>
      <c r="L76" s="3" t="str">
        <f t="shared" si="64"/>
        <v/>
      </c>
      <c r="M76" s="3">
        <f t="shared" si="59"/>
        <v>0</v>
      </c>
      <c r="N76" s="3">
        <f t="shared" si="60"/>
        <v>0.5</v>
      </c>
      <c r="O76" s="3">
        <f t="shared" si="61"/>
        <v>0</v>
      </c>
      <c r="P76" s="3">
        <f t="shared" si="62"/>
        <v>0</v>
      </c>
      <c r="Q76" s="3" t="e">
        <f>IF(B76=1,VLOOKUP('Data Entry'!$P76,'IOTF LMS'!$A$3:$G$35,2,FALSE),VLOOKUP('Data Entry'!$P76,'IOTF LMS'!$A$3:$G$35,5,FALSE))</f>
        <v>#N/A</v>
      </c>
      <c r="R76" s="3" t="e">
        <f>IF($B76=1,VLOOKUP('Data Entry'!$P76,'IOTF LMS'!$A$3:$G$35,3,FALSE),VLOOKUP('Data Entry'!$P76,'IOTF LMS'!$A$3:$G$35,6,FALSE))</f>
        <v>#N/A</v>
      </c>
      <c r="S76" s="3" t="e">
        <f>IF($B76=1,VLOOKUP('Data Entry'!$P76,'IOTF LMS'!$A$3:$G$35,4,FALSE),VLOOKUP('Data Entry'!$P76,'IOTF LMS'!$A$3:$G$35,7,FALSE))</f>
        <v>#N/A</v>
      </c>
      <c r="T76" s="3" t="str">
        <f t="shared" si="65"/>
        <v/>
      </c>
    </row>
    <row r="77" spans="5:20" x14ac:dyDescent="0.25">
      <c r="E77" s="3" t="e">
        <f>IF($B77=1,VLOOKUP($N77,'CDC BMI 2-20'!$B$2:$F$220,3,FALSE),VLOOKUP($N77,'CDC BMI 2-20'!$B$222:$F$440,3,FALSE))</f>
        <v>#N/A</v>
      </c>
      <c r="F77" s="3" t="e">
        <f>IF($B77=1,VLOOKUP($N77,'CDC BMI 2-20'!$B$2:$F$220,4,FALSE),VLOOKUP($N77,'CDC BMI 2-20'!$B$222:$F$440,4,FALSE))</f>
        <v>#N/A</v>
      </c>
      <c r="G77" s="3" t="e">
        <f>IF($B77=1,VLOOKUP($N77,'CDC BMI 2-20'!$B$2:$F$220,5,FALSE),VLOOKUP($N77,'CDC BMI 2-20'!$B$222:$F$440,5,FALSE))</f>
        <v>#N/A</v>
      </c>
      <c r="H77" s="3" t="str">
        <f t="shared" si="63"/>
        <v/>
      </c>
      <c r="I77" s="3" t="e">
        <f>IF($B77=1,VLOOKUP($O77,'WHO Boys BMI 5-19'!$A$2:$E$169,3,FALSE),VLOOKUP($O77,'WHO Girls BMI 5-19'!$A$2:$E$169,3,FALSE))</f>
        <v>#N/A</v>
      </c>
      <c r="J77" s="3" t="e">
        <f>IF($B77=1,VLOOKUP($O77,'WHO Boys BMI 5-19'!$A$2:$E$169,4,FALSE),VLOOKUP($O77,'WHO Girls BMI 5-19'!$A$2:$E$169,4,FALSE))</f>
        <v>#N/A</v>
      </c>
      <c r="K77" s="3" t="e">
        <f>IF($B77=1,VLOOKUP($O77,'WHO Boys BMI 5-19'!$A$2:$E$169,5,FALSE),VLOOKUP($O77,'WHO Girls BMI 5-19'!$A$2:$E$169,5,FALSE))</f>
        <v>#N/A</v>
      </c>
      <c r="L77" s="3" t="str">
        <f t="shared" si="64"/>
        <v/>
      </c>
      <c r="M77" s="3">
        <f t="shared" si="59"/>
        <v>0</v>
      </c>
      <c r="N77" s="3">
        <f t="shared" si="60"/>
        <v>0.5</v>
      </c>
      <c r="O77" s="3">
        <f t="shared" si="61"/>
        <v>0</v>
      </c>
      <c r="P77" s="3">
        <f t="shared" si="62"/>
        <v>0</v>
      </c>
      <c r="Q77" s="3" t="e">
        <f>IF(B77=1,VLOOKUP('Data Entry'!$P77,'IOTF LMS'!$A$3:$G$35,2,FALSE),VLOOKUP('Data Entry'!$P77,'IOTF LMS'!$A$3:$G$35,5,FALSE))</f>
        <v>#N/A</v>
      </c>
      <c r="R77" s="3" t="e">
        <f>IF($B77=1,VLOOKUP('Data Entry'!$P77,'IOTF LMS'!$A$3:$G$35,3,FALSE),VLOOKUP('Data Entry'!$P77,'IOTF LMS'!$A$3:$G$35,6,FALSE))</f>
        <v>#N/A</v>
      </c>
      <c r="S77" s="3" t="e">
        <f>IF($B77=1,VLOOKUP('Data Entry'!$P77,'IOTF LMS'!$A$3:$G$35,4,FALSE),VLOOKUP('Data Entry'!$P77,'IOTF LMS'!$A$3:$G$35,7,FALSE))</f>
        <v>#N/A</v>
      </c>
      <c r="T77" s="3" t="str">
        <f t="shared" si="65"/>
        <v/>
      </c>
    </row>
    <row r="78" spans="5:20" x14ac:dyDescent="0.25">
      <c r="E78" s="3" t="e">
        <f>IF($B78=1,VLOOKUP($N78,'CDC BMI 2-20'!$B$2:$F$220,3,FALSE),VLOOKUP($N78,'CDC BMI 2-20'!$B$222:$F$440,3,FALSE))</f>
        <v>#N/A</v>
      </c>
      <c r="F78" s="3" t="e">
        <f>IF($B78=1,VLOOKUP($N78,'CDC BMI 2-20'!$B$2:$F$220,4,FALSE),VLOOKUP($N78,'CDC BMI 2-20'!$B$222:$F$440,4,FALSE))</f>
        <v>#N/A</v>
      </c>
      <c r="G78" s="3" t="e">
        <f>IF($B78=1,VLOOKUP($N78,'CDC BMI 2-20'!$B$2:$F$220,5,FALSE),VLOOKUP($N78,'CDC BMI 2-20'!$B$222:$F$440,5,FALSE))</f>
        <v>#N/A</v>
      </c>
      <c r="H78" s="3" t="str">
        <f t="shared" si="63"/>
        <v/>
      </c>
      <c r="I78" s="3" t="e">
        <f>IF($B78=1,VLOOKUP($O78,'WHO Boys BMI 5-19'!$A$2:$E$169,3,FALSE),VLOOKUP($O78,'WHO Girls BMI 5-19'!$A$2:$E$169,3,FALSE))</f>
        <v>#N/A</v>
      </c>
      <c r="J78" s="3" t="e">
        <f>IF($B78=1,VLOOKUP($O78,'WHO Boys BMI 5-19'!$A$2:$E$169,4,FALSE),VLOOKUP($O78,'WHO Girls BMI 5-19'!$A$2:$E$169,4,FALSE))</f>
        <v>#N/A</v>
      </c>
      <c r="K78" s="3" t="e">
        <f>IF($B78=1,VLOOKUP($O78,'WHO Boys BMI 5-19'!$A$2:$E$169,5,FALSE),VLOOKUP($O78,'WHO Girls BMI 5-19'!$A$2:$E$169,5,FALSE))</f>
        <v>#N/A</v>
      </c>
      <c r="L78" s="3" t="str">
        <f t="shared" si="64"/>
        <v/>
      </c>
      <c r="M78" s="3">
        <f t="shared" si="59"/>
        <v>0</v>
      </c>
      <c r="N78" s="3">
        <f t="shared" si="60"/>
        <v>0.5</v>
      </c>
      <c r="O78" s="3">
        <f t="shared" si="61"/>
        <v>0</v>
      </c>
      <c r="P78" s="3">
        <f t="shared" si="62"/>
        <v>0</v>
      </c>
      <c r="Q78" s="3" t="e">
        <f>IF(B78=1,VLOOKUP('Data Entry'!$P78,'IOTF LMS'!$A$3:$G$35,2,FALSE),VLOOKUP('Data Entry'!$P78,'IOTF LMS'!$A$3:$G$35,5,FALSE))</f>
        <v>#N/A</v>
      </c>
      <c r="R78" s="3" t="e">
        <f>IF($B78=1,VLOOKUP('Data Entry'!$P78,'IOTF LMS'!$A$3:$G$35,3,FALSE),VLOOKUP('Data Entry'!$P78,'IOTF LMS'!$A$3:$G$35,6,FALSE))</f>
        <v>#N/A</v>
      </c>
      <c r="S78" s="3" t="e">
        <f>IF($B78=1,VLOOKUP('Data Entry'!$P78,'IOTF LMS'!$A$3:$G$35,4,FALSE),VLOOKUP('Data Entry'!$P78,'IOTF LMS'!$A$3:$G$35,7,FALSE))</f>
        <v>#N/A</v>
      </c>
      <c r="T78" s="3" t="str">
        <f t="shared" si="65"/>
        <v/>
      </c>
    </row>
    <row r="79" spans="5:20" x14ac:dyDescent="0.25">
      <c r="E79" s="3" t="e">
        <f>IF($B79=1,VLOOKUP($N79,'CDC BMI 2-20'!$B$2:$F$220,3,FALSE),VLOOKUP($N79,'CDC BMI 2-20'!$B$222:$F$440,3,FALSE))</f>
        <v>#N/A</v>
      </c>
      <c r="F79" s="3" t="e">
        <f>IF($B79=1,VLOOKUP($N79,'CDC BMI 2-20'!$B$2:$F$220,4,FALSE),VLOOKUP($N79,'CDC BMI 2-20'!$B$222:$F$440,4,FALSE))</f>
        <v>#N/A</v>
      </c>
      <c r="G79" s="3" t="e">
        <f>IF($B79=1,VLOOKUP($N79,'CDC BMI 2-20'!$B$2:$F$220,5,FALSE),VLOOKUP($N79,'CDC BMI 2-20'!$B$222:$F$440,5,FALSE))</f>
        <v>#N/A</v>
      </c>
      <c r="H79" s="3" t="str">
        <f t="shared" si="63"/>
        <v/>
      </c>
      <c r="I79" s="3" t="e">
        <f>IF($B79=1,VLOOKUP($O79,'WHO Boys BMI 5-19'!$A$2:$E$169,3,FALSE),VLOOKUP($O79,'WHO Girls BMI 5-19'!$A$2:$E$169,3,FALSE))</f>
        <v>#N/A</v>
      </c>
      <c r="J79" s="3" t="e">
        <f>IF($B79=1,VLOOKUP($O79,'WHO Boys BMI 5-19'!$A$2:$E$169,4,FALSE),VLOOKUP($O79,'WHO Girls BMI 5-19'!$A$2:$E$169,4,FALSE))</f>
        <v>#N/A</v>
      </c>
      <c r="K79" s="3" t="e">
        <f>IF($B79=1,VLOOKUP($O79,'WHO Boys BMI 5-19'!$A$2:$E$169,5,FALSE),VLOOKUP($O79,'WHO Girls BMI 5-19'!$A$2:$E$169,5,FALSE))</f>
        <v>#N/A</v>
      </c>
      <c r="L79" s="3" t="str">
        <f t="shared" si="64"/>
        <v/>
      </c>
      <c r="M79" s="3">
        <f t="shared" si="59"/>
        <v>0</v>
      </c>
      <c r="N79" s="3">
        <f t="shared" si="60"/>
        <v>0.5</v>
      </c>
      <c r="O79" s="3">
        <f t="shared" si="61"/>
        <v>0</v>
      </c>
      <c r="P79" s="3">
        <f t="shared" si="62"/>
        <v>0</v>
      </c>
      <c r="Q79" s="3" t="e">
        <f>IF(B79=1,VLOOKUP('Data Entry'!$P79,'IOTF LMS'!$A$3:$G$35,2,FALSE),VLOOKUP('Data Entry'!$P79,'IOTF LMS'!$A$3:$G$35,5,FALSE))</f>
        <v>#N/A</v>
      </c>
      <c r="R79" s="3" t="e">
        <f>IF($B79=1,VLOOKUP('Data Entry'!$P79,'IOTF LMS'!$A$3:$G$35,3,FALSE),VLOOKUP('Data Entry'!$P79,'IOTF LMS'!$A$3:$G$35,6,FALSE))</f>
        <v>#N/A</v>
      </c>
      <c r="S79" s="3" t="e">
        <f>IF($B79=1,VLOOKUP('Data Entry'!$P79,'IOTF LMS'!$A$3:$G$35,4,FALSE),VLOOKUP('Data Entry'!$P79,'IOTF LMS'!$A$3:$G$35,7,FALSE))</f>
        <v>#N/A</v>
      </c>
      <c r="T79" s="3" t="str">
        <f t="shared" si="65"/>
        <v/>
      </c>
    </row>
    <row r="80" spans="5:20" x14ac:dyDescent="0.25">
      <c r="E80" s="3" t="e">
        <f>IF($B80=1,VLOOKUP($N80,'CDC BMI 2-20'!$B$2:$F$220,3,FALSE),VLOOKUP($N80,'CDC BMI 2-20'!$B$222:$F$440,3,FALSE))</f>
        <v>#N/A</v>
      </c>
      <c r="F80" s="3" t="e">
        <f>IF($B80=1,VLOOKUP($N80,'CDC BMI 2-20'!$B$2:$F$220,4,FALSE),VLOOKUP($N80,'CDC BMI 2-20'!$B$222:$F$440,4,FALSE))</f>
        <v>#N/A</v>
      </c>
      <c r="G80" s="3" t="e">
        <f>IF($B80=1,VLOOKUP($N80,'CDC BMI 2-20'!$B$2:$F$220,5,FALSE),VLOOKUP($N80,'CDC BMI 2-20'!$B$222:$F$440,5,FALSE))</f>
        <v>#N/A</v>
      </c>
      <c r="H80" s="3" t="str">
        <f t="shared" si="63"/>
        <v/>
      </c>
      <c r="I80" s="3" t="e">
        <f>IF($B80=1,VLOOKUP($O80,'WHO Boys BMI 5-19'!$A$2:$E$169,3,FALSE),VLOOKUP($O80,'WHO Girls BMI 5-19'!$A$2:$E$169,3,FALSE))</f>
        <v>#N/A</v>
      </c>
      <c r="J80" s="3" t="e">
        <f>IF($B80=1,VLOOKUP($O80,'WHO Boys BMI 5-19'!$A$2:$E$169,4,FALSE),VLOOKUP($O80,'WHO Girls BMI 5-19'!$A$2:$E$169,4,FALSE))</f>
        <v>#N/A</v>
      </c>
      <c r="K80" s="3" t="e">
        <f>IF($B80=1,VLOOKUP($O80,'WHO Boys BMI 5-19'!$A$2:$E$169,5,FALSE),VLOOKUP($O80,'WHO Girls BMI 5-19'!$A$2:$E$169,5,FALSE))</f>
        <v>#N/A</v>
      </c>
      <c r="L80" s="3" t="str">
        <f t="shared" si="64"/>
        <v/>
      </c>
      <c r="M80" s="3">
        <f t="shared" si="59"/>
        <v>0</v>
      </c>
      <c r="N80" s="3">
        <f t="shared" si="60"/>
        <v>0.5</v>
      </c>
      <c r="O80" s="3">
        <f t="shared" si="61"/>
        <v>0</v>
      </c>
      <c r="P80" s="3">
        <f t="shared" si="62"/>
        <v>0</v>
      </c>
      <c r="Q80" s="3" t="e">
        <f>IF(B80=1,VLOOKUP('Data Entry'!$P80,'IOTF LMS'!$A$3:$G$35,2,FALSE),VLOOKUP('Data Entry'!$P80,'IOTF LMS'!$A$3:$G$35,5,FALSE))</f>
        <v>#N/A</v>
      </c>
      <c r="R80" s="3" t="e">
        <f>IF($B80=1,VLOOKUP('Data Entry'!$P80,'IOTF LMS'!$A$3:$G$35,3,FALSE),VLOOKUP('Data Entry'!$P80,'IOTF LMS'!$A$3:$G$35,6,FALSE))</f>
        <v>#N/A</v>
      </c>
      <c r="S80" s="3" t="e">
        <f>IF($B80=1,VLOOKUP('Data Entry'!$P80,'IOTF LMS'!$A$3:$G$35,4,FALSE),VLOOKUP('Data Entry'!$P80,'IOTF LMS'!$A$3:$G$35,7,FALSE))</f>
        <v>#N/A</v>
      </c>
      <c r="T80" s="3" t="str">
        <f t="shared" si="65"/>
        <v/>
      </c>
    </row>
    <row r="81" spans="5:20" x14ac:dyDescent="0.25">
      <c r="E81" s="3" t="e">
        <f>IF($B81=1,VLOOKUP($N81,'CDC BMI 2-20'!$B$2:$F$220,3,FALSE),VLOOKUP($N81,'CDC BMI 2-20'!$B$222:$F$440,3,FALSE))</f>
        <v>#N/A</v>
      </c>
      <c r="F81" s="3" t="e">
        <f>IF($B81=1,VLOOKUP($N81,'CDC BMI 2-20'!$B$2:$F$220,4,FALSE),VLOOKUP($N81,'CDC BMI 2-20'!$B$222:$F$440,4,FALSE))</f>
        <v>#N/A</v>
      </c>
      <c r="G81" s="3" t="e">
        <f>IF($B81=1,VLOOKUP($N81,'CDC BMI 2-20'!$B$2:$F$220,5,FALSE),VLOOKUP($N81,'CDC BMI 2-20'!$B$222:$F$440,5,FALSE))</f>
        <v>#N/A</v>
      </c>
      <c r="H81" s="3" t="str">
        <f t="shared" si="63"/>
        <v/>
      </c>
      <c r="I81" s="3" t="e">
        <f>IF($B81=1,VLOOKUP($O81,'WHO Boys BMI 5-19'!$A$2:$E$169,3,FALSE),VLOOKUP($O81,'WHO Girls BMI 5-19'!$A$2:$E$169,3,FALSE))</f>
        <v>#N/A</v>
      </c>
      <c r="J81" s="3" t="e">
        <f>IF($B81=1,VLOOKUP($O81,'WHO Boys BMI 5-19'!$A$2:$E$169,4,FALSE),VLOOKUP($O81,'WHO Girls BMI 5-19'!$A$2:$E$169,4,FALSE))</f>
        <v>#N/A</v>
      </c>
      <c r="K81" s="3" t="e">
        <f>IF($B81=1,VLOOKUP($O81,'WHO Boys BMI 5-19'!$A$2:$E$169,5,FALSE),VLOOKUP($O81,'WHO Girls BMI 5-19'!$A$2:$E$169,5,FALSE))</f>
        <v>#N/A</v>
      </c>
      <c r="L81" s="3" t="str">
        <f t="shared" si="64"/>
        <v/>
      </c>
      <c r="M81" s="3">
        <f t="shared" si="59"/>
        <v>0</v>
      </c>
      <c r="N81" s="3">
        <f t="shared" si="60"/>
        <v>0.5</v>
      </c>
      <c r="O81" s="3">
        <f t="shared" si="61"/>
        <v>0</v>
      </c>
      <c r="P81" s="3">
        <f t="shared" si="62"/>
        <v>0</v>
      </c>
      <c r="Q81" s="3" t="e">
        <f>IF(B81=1,VLOOKUP('Data Entry'!$P81,'IOTF LMS'!$A$3:$G$35,2,FALSE),VLOOKUP('Data Entry'!$P81,'IOTF LMS'!$A$3:$G$35,5,FALSE))</f>
        <v>#N/A</v>
      </c>
      <c r="R81" s="3" t="e">
        <f>IF($B81=1,VLOOKUP('Data Entry'!$P81,'IOTF LMS'!$A$3:$G$35,3,FALSE),VLOOKUP('Data Entry'!$P81,'IOTF LMS'!$A$3:$G$35,6,FALSE))</f>
        <v>#N/A</v>
      </c>
      <c r="S81" s="3" t="e">
        <f>IF($B81=1,VLOOKUP('Data Entry'!$P81,'IOTF LMS'!$A$3:$G$35,4,FALSE),VLOOKUP('Data Entry'!$P81,'IOTF LMS'!$A$3:$G$35,7,FALSE))</f>
        <v>#N/A</v>
      </c>
      <c r="T81" s="3" t="str">
        <f t="shared" si="65"/>
        <v/>
      </c>
    </row>
    <row r="82" spans="5:20" x14ac:dyDescent="0.25">
      <c r="E82" s="3" t="e">
        <f>IF($B82=1,VLOOKUP($N82,'CDC BMI 2-20'!$B$2:$F$220,3,FALSE),VLOOKUP($N82,'CDC BMI 2-20'!$B$222:$F$440,3,FALSE))</f>
        <v>#N/A</v>
      </c>
      <c r="F82" s="3" t="e">
        <f>IF($B82=1,VLOOKUP($N82,'CDC BMI 2-20'!$B$2:$F$220,4,FALSE),VLOOKUP($N82,'CDC BMI 2-20'!$B$222:$F$440,4,FALSE))</f>
        <v>#N/A</v>
      </c>
      <c r="G82" s="3" t="e">
        <f>IF($B82=1,VLOOKUP($N82,'CDC BMI 2-20'!$B$2:$F$220,5,FALSE),VLOOKUP($N82,'CDC BMI 2-20'!$B$222:$F$440,5,FALSE))</f>
        <v>#N/A</v>
      </c>
      <c r="H82" s="3" t="str">
        <f t="shared" si="63"/>
        <v/>
      </c>
      <c r="I82" s="3" t="e">
        <f>IF($B82=1,VLOOKUP($O82,'WHO Boys BMI 5-19'!$A$2:$E$169,3,FALSE),VLOOKUP($O82,'WHO Girls BMI 5-19'!$A$2:$E$169,3,FALSE))</f>
        <v>#N/A</v>
      </c>
      <c r="J82" s="3" t="e">
        <f>IF($B82=1,VLOOKUP($O82,'WHO Boys BMI 5-19'!$A$2:$E$169,4,FALSE),VLOOKUP($O82,'WHO Girls BMI 5-19'!$A$2:$E$169,4,FALSE))</f>
        <v>#N/A</v>
      </c>
      <c r="K82" s="3" t="e">
        <f>IF($B82=1,VLOOKUP($O82,'WHO Boys BMI 5-19'!$A$2:$E$169,5,FALSE),VLOOKUP($O82,'WHO Girls BMI 5-19'!$A$2:$E$169,5,FALSE))</f>
        <v>#N/A</v>
      </c>
      <c r="L82" s="3" t="str">
        <f t="shared" si="64"/>
        <v/>
      </c>
      <c r="M82" s="3">
        <f t="shared" si="59"/>
        <v>0</v>
      </c>
      <c r="N82" s="3">
        <f t="shared" si="60"/>
        <v>0.5</v>
      </c>
      <c r="O82" s="3">
        <f t="shared" si="61"/>
        <v>0</v>
      </c>
      <c r="P82" s="3">
        <f t="shared" si="62"/>
        <v>0</v>
      </c>
      <c r="Q82" s="3" t="e">
        <f>IF(B82=1,VLOOKUP('Data Entry'!$P82,'IOTF LMS'!$A$3:$G$35,2,FALSE),VLOOKUP('Data Entry'!$P82,'IOTF LMS'!$A$3:$G$35,5,FALSE))</f>
        <v>#N/A</v>
      </c>
      <c r="R82" s="3" t="e">
        <f>IF($B82=1,VLOOKUP('Data Entry'!$P82,'IOTF LMS'!$A$3:$G$35,3,FALSE),VLOOKUP('Data Entry'!$P82,'IOTF LMS'!$A$3:$G$35,6,FALSE))</f>
        <v>#N/A</v>
      </c>
      <c r="S82" s="3" t="e">
        <f>IF($B82=1,VLOOKUP('Data Entry'!$P82,'IOTF LMS'!$A$3:$G$35,4,FALSE),VLOOKUP('Data Entry'!$P82,'IOTF LMS'!$A$3:$G$35,7,FALSE))</f>
        <v>#N/A</v>
      </c>
      <c r="T82" s="3" t="str">
        <f t="shared" si="65"/>
        <v/>
      </c>
    </row>
    <row r="83" spans="5:20" x14ac:dyDescent="0.25">
      <c r="E83" s="3" t="e">
        <f>IF($B83=1,VLOOKUP($N83,'CDC BMI 2-20'!$B$2:$F$220,3,FALSE),VLOOKUP($N83,'CDC BMI 2-20'!$B$222:$F$440,3,FALSE))</f>
        <v>#N/A</v>
      </c>
      <c r="F83" s="3" t="e">
        <f>IF($B83=1,VLOOKUP($N83,'CDC BMI 2-20'!$B$2:$F$220,4,FALSE),VLOOKUP($N83,'CDC BMI 2-20'!$B$222:$F$440,4,FALSE))</f>
        <v>#N/A</v>
      </c>
      <c r="G83" s="3" t="e">
        <f>IF($B83=1,VLOOKUP($N83,'CDC BMI 2-20'!$B$2:$F$220,5,FALSE),VLOOKUP($N83,'CDC BMI 2-20'!$B$222:$F$440,5,FALSE))</f>
        <v>#N/A</v>
      </c>
      <c r="H83" s="3" t="str">
        <f t="shared" si="63"/>
        <v/>
      </c>
      <c r="I83" s="3" t="e">
        <f>IF($B83=1,VLOOKUP($O83,'WHO Boys BMI 5-19'!$A$2:$E$169,3,FALSE),VLOOKUP($O83,'WHO Girls BMI 5-19'!$A$2:$E$169,3,FALSE))</f>
        <v>#N/A</v>
      </c>
      <c r="J83" s="3" t="e">
        <f>IF($B83=1,VLOOKUP($O83,'WHO Boys BMI 5-19'!$A$2:$E$169,4,FALSE),VLOOKUP($O83,'WHO Girls BMI 5-19'!$A$2:$E$169,4,FALSE))</f>
        <v>#N/A</v>
      </c>
      <c r="K83" s="3" t="e">
        <f>IF($B83=1,VLOOKUP($O83,'WHO Boys BMI 5-19'!$A$2:$E$169,5,FALSE),VLOOKUP($O83,'WHO Girls BMI 5-19'!$A$2:$E$169,5,FALSE))</f>
        <v>#N/A</v>
      </c>
      <c r="L83" s="3" t="str">
        <f t="shared" si="64"/>
        <v/>
      </c>
      <c r="M83" s="3">
        <f t="shared" si="59"/>
        <v>0</v>
      </c>
      <c r="N83" s="3">
        <f t="shared" si="60"/>
        <v>0.5</v>
      </c>
      <c r="O83" s="3">
        <f t="shared" si="61"/>
        <v>0</v>
      </c>
      <c r="P83" s="3">
        <f t="shared" si="62"/>
        <v>0</v>
      </c>
      <c r="Q83" s="3" t="e">
        <f>IF(B83=1,VLOOKUP('Data Entry'!$P83,'IOTF LMS'!$A$3:$G$35,2,FALSE),VLOOKUP('Data Entry'!$P83,'IOTF LMS'!$A$3:$G$35,5,FALSE))</f>
        <v>#N/A</v>
      </c>
      <c r="R83" s="3" t="e">
        <f>IF($B83=1,VLOOKUP('Data Entry'!$P83,'IOTF LMS'!$A$3:$G$35,3,FALSE),VLOOKUP('Data Entry'!$P83,'IOTF LMS'!$A$3:$G$35,6,FALSE))</f>
        <v>#N/A</v>
      </c>
      <c r="S83" s="3" t="e">
        <f>IF($B83=1,VLOOKUP('Data Entry'!$P83,'IOTF LMS'!$A$3:$G$35,4,FALSE),VLOOKUP('Data Entry'!$P83,'IOTF LMS'!$A$3:$G$35,7,FALSE))</f>
        <v>#N/A</v>
      </c>
      <c r="T83" s="3" t="str">
        <f t="shared" si="65"/>
        <v/>
      </c>
    </row>
    <row r="84" spans="5:20" x14ac:dyDescent="0.25">
      <c r="E84" s="3" t="e">
        <f>IF($B84=1,VLOOKUP($N84,'CDC BMI 2-20'!$B$2:$F$220,3,FALSE),VLOOKUP($N84,'CDC BMI 2-20'!$B$222:$F$440,3,FALSE))</f>
        <v>#N/A</v>
      </c>
      <c r="F84" s="3" t="e">
        <f>IF($B84=1,VLOOKUP($N84,'CDC BMI 2-20'!$B$2:$F$220,4,FALSE),VLOOKUP($N84,'CDC BMI 2-20'!$B$222:$F$440,4,FALSE))</f>
        <v>#N/A</v>
      </c>
      <c r="G84" s="3" t="e">
        <f>IF($B84=1,VLOOKUP($N84,'CDC BMI 2-20'!$B$2:$F$220,5,FALSE),VLOOKUP($N84,'CDC BMI 2-20'!$B$222:$F$440,5,FALSE))</f>
        <v>#N/A</v>
      </c>
      <c r="H84" s="3" t="str">
        <f t="shared" si="63"/>
        <v/>
      </c>
      <c r="I84" s="3" t="e">
        <f>IF($B84=1,VLOOKUP($O84,'WHO Boys BMI 5-19'!$A$2:$E$169,3,FALSE),VLOOKUP($O84,'WHO Girls BMI 5-19'!$A$2:$E$169,3,FALSE))</f>
        <v>#N/A</v>
      </c>
      <c r="J84" s="3" t="e">
        <f>IF($B84=1,VLOOKUP($O84,'WHO Boys BMI 5-19'!$A$2:$E$169,4,FALSE),VLOOKUP($O84,'WHO Girls BMI 5-19'!$A$2:$E$169,4,FALSE))</f>
        <v>#N/A</v>
      </c>
      <c r="K84" s="3" t="e">
        <f>IF($B84=1,VLOOKUP($O84,'WHO Boys BMI 5-19'!$A$2:$E$169,5,FALSE),VLOOKUP($O84,'WHO Girls BMI 5-19'!$A$2:$E$169,5,FALSE))</f>
        <v>#N/A</v>
      </c>
      <c r="L84" s="3" t="str">
        <f t="shared" si="64"/>
        <v/>
      </c>
      <c r="M84" s="3">
        <f t="shared" si="59"/>
        <v>0</v>
      </c>
      <c r="N84" s="3">
        <f t="shared" si="60"/>
        <v>0.5</v>
      </c>
      <c r="O84" s="3">
        <f t="shared" si="61"/>
        <v>0</v>
      </c>
      <c r="P84" s="3">
        <f t="shared" si="62"/>
        <v>0</v>
      </c>
      <c r="Q84" s="3" t="e">
        <f>IF(B84=1,VLOOKUP('Data Entry'!$P84,'IOTF LMS'!$A$3:$G$35,2,FALSE),VLOOKUP('Data Entry'!$P84,'IOTF LMS'!$A$3:$G$35,5,FALSE))</f>
        <v>#N/A</v>
      </c>
      <c r="R84" s="3" t="e">
        <f>IF($B84=1,VLOOKUP('Data Entry'!$P84,'IOTF LMS'!$A$3:$G$35,3,FALSE),VLOOKUP('Data Entry'!$P84,'IOTF LMS'!$A$3:$G$35,6,FALSE))</f>
        <v>#N/A</v>
      </c>
      <c r="S84" s="3" t="e">
        <f>IF($B84=1,VLOOKUP('Data Entry'!$P84,'IOTF LMS'!$A$3:$G$35,4,FALSE),VLOOKUP('Data Entry'!$P84,'IOTF LMS'!$A$3:$G$35,7,FALSE))</f>
        <v>#N/A</v>
      </c>
      <c r="T84" s="3" t="str">
        <f t="shared" si="65"/>
        <v/>
      </c>
    </row>
    <row r="85" spans="5:20" x14ac:dyDescent="0.25">
      <c r="E85" s="3" t="e">
        <f>IF($B85=1,VLOOKUP($N85,'CDC BMI 2-20'!$B$2:$F$220,3,FALSE),VLOOKUP($N85,'CDC BMI 2-20'!$B$222:$F$440,3,FALSE))</f>
        <v>#N/A</v>
      </c>
      <c r="F85" s="3" t="e">
        <f>IF($B85=1,VLOOKUP($N85,'CDC BMI 2-20'!$B$2:$F$220,4,FALSE),VLOOKUP($N85,'CDC BMI 2-20'!$B$222:$F$440,4,FALSE))</f>
        <v>#N/A</v>
      </c>
      <c r="G85" s="3" t="e">
        <f>IF($B85=1,VLOOKUP($N85,'CDC BMI 2-20'!$B$2:$F$220,5,FALSE),VLOOKUP($N85,'CDC BMI 2-20'!$B$222:$F$440,5,FALSE))</f>
        <v>#N/A</v>
      </c>
      <c r="H85" s="3" t="str">
        <f t="shared" si="63"/>
        <v/>
      </c>
      <c r="I85" s="3" t="e">
        <f>IF($B85=1,VLOOKUP($O85,'WHO Boys BMI 5-19'!$A$2:$E$169,3,FALSE),VLOOKUP($O85,'WHO Girls BMI 5-19'!$A$2:$E$169,3,FALSE))</f>
        <v>#N/A</v>
      </c>
      <c r="J85" s="3" t="e">
        <f>IF($B85=1,VLOOKUP($O85,'WHO Boys BMI 5-19'!$A$2:$E$169,4,FALSE),VLOOKUP($O85,'WHO Girls BMI 5-19'!$A$2:$E$169,4,FALSE))</f>
        <v>#N/A</v>
      </c>
      <c r="K85" s="3" t="e">
        <f>IF($B85=1,VLOOKUP($O85,'WHO Boys BMI 5-19'!$A$2:$E$169,5,FALSE),VLOOKUP($O85,'WHO Girls BMI 5-19'!$A$2:$E$169,5,FALSE))</f>
        <v>#N/A</v>
      </c>
      <c r="L85" s="3" t="str">
        <f t="shared" si="64"/>
        <v/>
      </c>
      <c r="M85" s="3">
        <f t="shared" si="59"/>
        <v>0</v>
      </c>
      <c r="N85" s="3">
        <f t="shared" si="60"/>
        <v>0.5</v>
      </c>
      <c r="O85" s="3">
        <f t="shared" si="61"/>
        <v>0</v>
      </c>
      <c r="P85" s="3">
        <f t="shared" si="62"/>
        <v>0</v>
      </c>
      <c r="Q85" s="3" t="e">
        <f>IF(B85=1,VLOOKUP('Data Entry'!$P85,'IOTF LMS'!$A$3:$G$35,2,FALSE),VLOOKUP('Data Entry'!$P85,'IOTF LMS'!$A$3:$G$35,5,FALSE))</f>
        <v>#N/A</v>
      </c>
      <c r="R85" s="3" t="e">
        <f>IF($B85=1,VLOOKUP('Data Entry'!$P85,'IOTF LMS'!$A$3:$G$35,3,FALSE),VLOOKUP('Data Entry'!$P85,'IOTF LMS'!$A$3:$G$35,6,FALSE))</f>
        <v>#N/A</v>
      </c>
      <c r="S85" s="3" t="e">
        <f>IF($B85=1,VLOOKUP('Data Entry'!$P85,'IOTF LMS'!$A$3:$G$35,4,FALSE),VLOOKUP('Data Entry'!$P85,'IOTF LMS'!$A$3:$G$35,7,FALSE))</f>
        <v>#N/A</v>
      </c>
      <c r="T85" s="3" t="str">
        <f t="shared" si="65"/>
        <v/>
      </c>
    </row>
    <row r="86" spans="5:20" x14ac:dyDescent="0.25">
      <c r="E86" s="3" t="e">
        <f>IF($B86=1,VLOOKUP($N86,'CDC BMI 2-20'!$B$2:$F$220,3,FALSE),VLOOKUP($N86,'CDC BMI 2-20'!$B$222:$F$440,3,FALSE))</f>
        <v>#N/A</v>
      </c>
      <c r="F86" s="3" t="e">
        <f>IF($B86=1,VLOOKUP($N86,'CDC BMI 2-20'!$B$2:$F$220,4,FALSE),VLOOKUP($N86,'CDC BMI 2-20'!$B$222:$F$440,4,FALSE))</f>
        <v>#N/A</v>
      </c>
      <c r="G86" s="3" t="e">
        <f>IF($B86=1,VLOOKUP($N86,'CDC BMI 2-20'!$B$2:$F$220,5,FALSE),VLOOKUP($N86,'CDC BMI 2-20'!$B$222:$F$440,5,FALSE))</f>
        <v>#N/A</v>
      </c>
      <c r="H86" s="3" t="str">
        <f t="shared" si="63"/>
        <v/>
      </c>
      <c r="I86" s="3" t="e">
        <f>IF($B86=1,VLOOKUP($O86,'WHO Boys BMI 5-19'!$A$2:$E$169,3,FALSE),VLOOKUP($O86,'WHO Girls BMI 5-19'!$A$2:$E$169,3,FALSE))</f>
        <v>#N/A</v>
      </c>
      <c r="J86" s="3" t="e">
        <f>IF($B86=1,VLOOKUP($O86,'WHO Boys BMI 5-19'!$A$2:$E$169,4,FALSE),VLOOKUP($O86,'WHO Girls BMI 5-19'!$A$2:$E$169,4,FALSE))</f>
        <v>#N/A</v>
      </c>
      <c r="K86" s="3" t="e">
        <f>IF($B86=1,VLOOKUP($O86,'WHO Boys BMI 5-19'!$A$2:$E$169,5,FALSE),VLOOKUP($O86,'WHO Girls BMI 5-19'!$A$2:$E$169,5,FALSE))</f>
        <v>#N/A</v>
      </c>
      <c r="L86" s="3" t="str">
        <f t="shared" si="64"/>
        <v/>
      </c>
      <c r="M86" s="3">
        <f t="shared" si="59"/>
        <v>0</v>
      </c>
      <c r="N86" s="3">
        <f t="shared" si="60"/>
        <v>0.5</v>
      </c>
      <c r="O86" s="3">
        <f t="shared" si="61"/>
        <v>0</v>
      </c>
      <c r="P86" s="3">
        <f t="shared" si="62"/>
        <v>0</v>
      </c>
      <c r="Q86" s="3" t="e">
        <f>IF(B86=1,VLOOKUP('Data Entry'!$P86,'IOTF LMS'!$A$3:$G$35,2,FALSE),VLOOKUP('Data Entry'!$P86,'IOTF LMS'!$A$3:$G$35,5,FALSE))</f>
        <v>#N/A</v>
      </c>
      <c r="R86" s="3" t="e">
        <f>IF($B86=1,VLOOKUP('Data Entry'!$P86,'IOTF LMS'!$A$3:$G$35,3,FALSE),VLOOKUP('Data Entry'!$P86,'IOTF LMS'!$A$3:$G$35,6,FALSE))</f>
        <v>#N/A</v>
      </c>
      <c r="S86" s="3" t="e">
        <f>IF($B86=1,VLOOKUP('Data Entry'!$P86,'IOTF LMS'!$A$3:$G$35,4,FALSE),VLOOKUP('Data Entry'!$P86,'IOTF LMS'!$A$3:$G$35,7,FALSE))</f>
        <v>#N/A</v>
      </c>
      <c r="T86" s="3" t="str">
        <f t="shared" si="65"/>
        <v/>
      </c>
    </row>
    <row r="87" spans="5:20" x14ac:dyDescent="0.25">
      <c r="E87" s="3" t="e">
        <f>IF($B87=1,VLOOKUP($N87,'CDC BMI 2-20'!$B$2:$F$220,3,FALSE),VLOOKUP($N87,'CDC BMI 2-20'!$B$222:$F$440,3,FALSE))</f>
        <v>#N/A</v>
      </c>
      <c r="F87" s="3" t="e">
        <f>IF($B87=1,VLOOKUP($N87,'CDC BMI 2-20'!$B$2:$F$220,4,FALSE),VLOOKUP($N87,'CDC BMI 2-20'!$B$222:$F$440,4,FALSE))</f>
        <v>#N/A</v>
      </c>
      <c r="G87" s="3" t="e">
        <f>IF($B87=1,VLOOKUP($N87,'CDC BMI 2-20'!$B$2:$F$220,5,FALSE),VLOOKUP($N87,'CDC BMI 2-20'!$B$222:$F$440,5,FALSE))</f>
        <v>#N/A</v>
      </c>
      <c r="H87" s="3" t="str">
        <f t="shared" si="63"/>
        <v/>
      </c>
      <c r="I87" s="3" t="e">
        <f>IF($B87=1,VLOOKUP($O87,'WHO Boys BMI 5-19'!$A$2:$E$169,3,FALSE),VLOOKUP($O87,'WHO Girls BMI 5-19'!$A$2:$E$169,3,FALSE))</f>
        <v>#N/A</v>
      </c>
      <c r="J87" s="3" t="e">
        <f>IF($B87=1,VLOOKUP($O87,'WHO Boys BMI 5-19'!$A$2:$E$169,4,FALSE),VLOOKUP($O87,'WHO Girls BMI 5-19'!$A$2:$E$169,4,FALSE))</f>
        <v>#N/A</v>
      </c>
      <c r="K87" s="3" t="e">
        <f>IF($B87=1,VLOOKUP($O87,'WHO Boys BMI 5-19'!$A$2:$E$169,5,FALSE),VLOOKUP($O87,'WHO Girls BMI 5-19'!$A$2:$E$169,5,FALSE))</f>
        <v>#N/A</v>
      </c>
      <c r="L87" s="3" t="str">
        <f t="shared" si="64"/>
        <v/>
      </c>
      <c r="M87" s="3">
        <f t="shared" si="59"/>
        <v>0</v>
      </c>
      <c r="N87" s="3">
        <f t="shared" si="60"/>
        <v>0.5</v>
      </c>
      <c r="O87" s="3">
        <f t="shared" si="61"/>
        <v>0</v>
      </c>
      <c r="P87" s="3">
        <f t="shared" si="62"/>
        <v>0</v>
      </c>
      <c r="Q87" s="3" t="e">
        <f>IF(B87=1,VLOOKUP('Data Entry'!$P87,'IOTF LMS'!$A$3:$G$35,2,FALSE),VLOOKUP('Data Entry'!$P87,'IOTF LMS'!$A$3:$G$35,5,FALSE))</f>
        <v>#N/A</v>
      </c>
      <c r="R87" s="3" t="e">
        <f>IF($B87=1,VLOOKUP('Data Entry'!$P87,'IOTF LMS'!$A$3:$G$35,3,FALSE),VLOOKUP('Data Entry'!$P87,'IOTF LMS'!$A$3:$G$35,6,FALSE))</f>
        <v>#N/A</v>
      </c>
      <c r="S87" s="3" t="e">
        <f>IF($B87=1,VLOOKUP('Data Entry'!$P87,'IOTF LMS'!$A$3:$G$35,4,FALSE),VLOOKUP('Data Entry'!$P87,'IOTF LMS'!$A$3:$G$35,7,FALSE))</f>
        <v>#N/A</v>
      </c>
      <c r="T87" s="3" t="str">
        <f t="shared" si="65"/>
        <v/>
      </c>
    </row>
    <row r="88" spans="5:20" x14ac:dyDescent="0.25">
      <c r="E88" s="3" t="e">
        <f>IF($B88=1,VLOOKUP($N88,'CDC BMI 2-20'!$B$2:$F$220,3,FALSE),VLOOKUP($N88,'CDC BMI 2-20'!$B$222:$F$440,3,FALSE))</f>
        <v>#N/A</v>
      </c>
      <c r="F88" s="3" t="e">
        <f>IF($B88=1,VLOOKUP($N88,'CDC BMI 2-20'!$B$2:$F$220,4,FALSE),VLOOKUP($N88,'CDC BMI 2-20'!$B$222:$F$440,4,FALSE))</f>
        <v>#N/A</v>
      </c>
      <c r="G88" s="3" t="e">
        <f>IF($B88=1,VLOOKUP($N88,'CDC BMI 2-20'!$B$2:$F$220,5,FALSE),VLOOKUP($N88,'CDC BMI 2-20'!$B$222:$F$440,5,FALSE))</f>
        <v>#N/A</v>
      </c>
      <c r="H88" s="3" t="str">
        <f t="shared" si="63"/>
        <v/>
      </c>
      <c r="I88" s="3" t="e">
        <f>IF($B88=1,VLOOKUP($O88,'WHO Boys BMI 5-19'!$A$2:$E$169,3,FALSE),VLOOKUP($O88,'WHO Girls BMI 5-19'!$A$2:$E$169,3,FALSE))</f>
        <v>#N/A</v>
      </c>
      <c r="J88" s="3" t="e">
        <f>IF($B88=1,VLOOKUP($O88,'WHO Boys BMI 5-19'!$A$2:$E$169,4,FALSE),VLOOKUP($O88,'WHO Girls BMI 5-19'!$A$2:$E$169,4,FALSE))</f>
        <v>#N/A</v>
      </c>
      <c r="K88" s="3" t="e">
        <f>IF($B88=1,VLOOKUP($O88,'WHO Boys BMI 5-19'!$A$2:$E$169,5,FALSE),VLOOKUP($O88,'WHO Girls BMI 5-19'!$A$2:$E$169,5,FALSE))</f>
        <v>#N/A</v>
      </c>
      <c r="L88" s="3" t="str">
        <f t="shared" si="64"/>
        <v/>
      </c>
      <c r="M88" s="3">
        <f t="shared" si="59"/>
        <v>0</v>
      </c>
      <c r="N88" s="3">
        <f t="shared" si="60"/>
        <v>0.5</v>
      </c>
      <c r="O88" s="3">
        <f t="shared" si="61"/>
        <v>0</v>
      </c>
      <c r="P88" s="3">
        <f t="shared" si="62"/>
        <v>0</v>
      </c>
      <c r="Q88" s="3" t="e">
        <f>IF(B88=1,VLOOKUP('Data Entry'!$P88,'IOTF LMS'!$A$3:$G$35,2,FALSE),VLOOKUP('Data Entry'!$P88,'IOTF LMS'!$A$3:$G$35,5,FALSE))</f>
        <v>#N/A</v>
      </c>
      <c r="R88" s="3" t="e">
        <f>IF($B88=1,VLOOKUP('Data Entry'!$P88,'IOTF LMS'!$A$3:$G$35,3,FALSE),VLOOKUP('Data Entry'!$P88,'IOTF LMS'!$A$3:$G$35,6,FALSE))</f>
        <v>#N/A</v>
      </c>
      <c r="S88" s="3" t="e">
        <f>IF($B88=1,VLOOKUP('Data Entry'!$P88,'IOTF LMS'!$A$3:$G$35,4,FALSE),VLOOKUP('Data Entry'!$P88,'IOTF LMS'!$A$3:$G$35,7,FALSE))</f>
        <v>#N/A</v>
      </c>
      <c r="T88" s="3" t="str">
        <f t="shared" si="65"/>
        <v/>
      </c>
    </row>
    <row r="89" spans="5:20" x14ac:dyDescent="0.25">
      <c r="E89" s="3" t="e">
        <f>IF($B89=1,VLOOKUP($N89,'CDC BMI 2-20'!$B$2:$F$220,3,FALSE),VLOOKUP($N89,'CDC BMI 2-20'!$B$222:$F$440,3,FALSE))</f>
        <v>#N/A</v>
      </c>
      <c r="F89" s="3" t="e">
        <f>IF($B89=1,VLOOKUP($N89,'CDC BMI 2-20'!$B$2:$F$220,4,FALSE),VLOOKUP($N89,'CDC BMI 2-20'!$B$222:$F$440,4,FALSE))</f>
        <v>#N/A</v>
      </c>
      <c r="G89" s="3" t="e">
        <f>IF($B89=1,VLOOKUP($N89,'CDC BMI 2-20'!$B$2:$F$220,5,FALSE),VLOOKUP($N89,'CDC BMI 2-20'!$B$222:$F$440,5,FALSE))</f>
        <v>#N/A</v>
      </c>
      <c r="H89" s="3" t="str">
        <f t="shared" si="63"/>
        <v/>
      </c>
      <c r="I89" s="3" t="e">
        <f>IF($B89=1,VLOOKUP($O89,'WHO Boys BMI 5-19'!$A$2:$E$169,3,FALSE),VLOOKUP($O89,'WHO Girls BMI 5-19'!$A$2:$E$169,3,FALSE))</f>
        <v>#N/A</v>
      </c>
      <c r="J89" s="3" t="e">
        <f>IF($B89=1,VLOOKUP($O89,'WHO Boys BMI 5-19'!$A$2:$E$169,4,FALSE),VLOOKUP($O89,'WHO Girls BMI 5-19'!$A$2:$E$169,4,FALSE))</f>
        <v>#N/A</v>
      </c>
      <c r="K89" s="3" t="e">
        <f>IF($B89=1,VLOOKUP($O89,'WHO Boys BMI 5-19'!$A$2:$E$169,5,FALSE),VLOOKUP($O89,'WHO Girls BMI 5-19'!$A$2:$E$169,5,FALSE))</f>
        <v>#N/A</v>
      </c>
      <c r="L89" s="3" t="str">
        <f t="shared" si="64"/>
        <v/>
      </c>
      <c r="M89" s="3">
        <f t="shared" si="59"/>
        <v>0</v>
      </c>
      <c r="N89" s="3">
        <f t="shared" si="60"/>
        <v>0.5</v>
      </c>
      <c r="O89" s="3">
        <f t="shared" si="61"/>
        <v>0</v>
      </c>
      <c r="P89" s="3">
        <f t="shared" si="62"/>
        <v>0</v>
      </c>
      <c r="Q89" s="3" t="e">
        <f>IF(B89=1,VLOOKUP('Data Entry'!$P89,'IOTF LMS'!$A$3:$G$35,2,FALSE),VLOOKUP('Data Entry'!$P89,'IOTF LMS'!$A$3:$G$35,5,FALSE))</f>
        <v>#N/A</v>
      </c>
      <c r="R89" s="3" t="e">
        <f>IF($B89=1,VLOOKUP('Data Entry'!$P89,'IOTF LMS'!$A$3:$G$35,3,FALSE),VLOOKUP('Data Entry'!$P89,'IOTF LMS'!$A$3:$G$35,6,FALSE))</f>
        <v>#N/A</v>
      </c>
      <c r="S89" s="3" t="e">
        <f>IF($B89=1,VLOOKUP('Data Entry'!$P89,'IOTF LMS'!$A$3:$G$35,4,FALSE),VLOOKUP('Data Entry'!$P89,'IOTF LMS'!$A$3:$G$35,7,FALSE))</f>
        <v>#N/A</v>
      </c>
      <c r="T89" s="3" t="str">
        <f t="shared" si="65"/>
        <v/>
      </c>
    </row>
    <row r="90" spans="5:20" x14ac:dyDescent="0.25">
      <c r="E90" s="3" t="e">
        <f>IF($B90=1,VLOOKUP($N90,'CDC BMI 2-20'!$B$2:$F$220,3,FALSE),VLOOKUP($N90,'CDC BMI 2-20'!$B$222:$F$440,3,FALSE))</f>
        <v>#N/A</v>
      </c>
      <c r="F90" s="3" t="e">
        <f>IF($B90=1,VLOOKUP($N90,'CDC BMI 2-20'!$B$2:$F$220,4,FALSE),VLOOKUP($N90,'CDC BMI 2-20'!$B$222:$F$440,4,FALSE))</f>
        <v>#N/A</v>
      </c>
      <c r="G90" s="3" t="e">
        <f>IF($B90=1,VLOOKUP($N90,'CDC BMI 2-20'!$B$2:$F$220,5,FALSE),VLOOKUP($N90,'CDC BMI 2-20'!$B$222:$F$440,5,FALSE))</f>
        <v>#N/A</v>
      </c>
      <c r="H90" s="3" t="str">
        <f t="shared" si="63"/>
        <v/>
      </c>
      <c r="I90" s="3" t="e">
        <f>IF($B90=1,VLOOKUP($O90,'WHO Boys BMI 5-19'!$A$2:$E$169,3,FALSE),VLOOKUP($O90,'WHO Girls BMI 5-19'!$A$2:$E$169,3,FALSE))</f>
        <v>#N/A</v>
      </c>
      <c r="J90" s="3" t="e">
        <f>IF($B90=1,VLOOKUP($O90,'WHO Boys BMI 5-19'!$A$2:$E$169,4,FALSE),VLOOKUP($O90,'WHO Girls BMI 5-19'!$A$2:$E$169,4,FALSE))</f>
        <v>#N/A</v>
      </c>
      <c r="K90" s="3" t="e">
        <f>IF($B90=1,VLOOKUP($O90,'WHO Boys BMI 5-19'!$A$2:$E$169,5,FALSE),VLOOKUP($O90,'WHO Girls BMI 5-19'!$A$2:$E$169,5,FALSE))</f>
        <v>#N/A</v>
      </c>
      <c r="L90" s="3" t="str">
        <f t="shared" si="64"/>
        <v/>
      </c>
      <c r="M90" s="3">
        <f t="shared" si="59"/>
        <v>0</v>
      </c>
      <c r="N90" s="3">
        <f t="shared" si="60"/>
        <v>0.5</v>
      </c>
      <c r="O90" s="3">
        <f t="shared" si="61"/>
        <v>0</v>
      </c>
      <c r="P90" s="3">
        <f t="shared" si="62"/>
        <v>0</v>
      </c>
      <c r="Q90" s="3" t="e">
        <f>IF(B90=1,VLOOKUP('Data Entry'!$P90,'IOTF LMS'!$A$3:$G$35,2,FALSE),VLOOKUP('Data Entry'!$P90,'IOTF LMS'!$A$3:$G$35,5,FALSE))</f>
        <v>#N/A</v>
      </c>
      <c r="R90" s="3" t="e">
        <f>IF($B90=1,VLOOKUP('Data Entry'!$P90,'IOTF LMS'!$A$3:$G$35,3,FALSE),VLOOKUP('Data Entry'!$P90,'IOTF LMS'!$A$3:$G$35,6,FALSE))</f>
        <v>#N/A</v>
      </c>
      <c r="S90" s="3" t="e">
        <f>IF($B90=1,VLOOKUP('Data Entry'!$P90,'IOTF LMS'!$A$3:$G$35,4,FALSE),VLOOKUP('Data Entry'!$P90,'IOTF LMS'!$A$3:$G$35,7,FALSE))</f>
        <v>#N/A</v>
      </c>
      <c r="T90" s="3" t="str">
        <f t="shared" si="65"/>
        <v/>
      </c>
    </row>
    <row r="91" spans="5:20" x14ac:dyDescent="0.25">
      <c r="E91" s="3" t="e">
        <f>IF($B91=1,VLOOKUP($N91,'CDC BMI 2-20'!$B$2:$F$220,3,FALSE),VLOOKUP($N91,'CDC BMI 2-20'!$B$222:$F$440,3,FALSE))</f>
        <v>#N/A</v>
      </c>
      <c r="F91" s="3" t="e">
        <f>IF($B91=1,VLOOKUP($N91,'CDC BMI 2-20'!$B$2:$F$220,4,FALSE),VLOOKUP($N91,'CDC BMI 2-20'!$B$222:$F$440,4,FALSE))</f>
        <v>#N/A</v>
      </c>
      <c r="G91" s="3" t="e">
        <f>IF($B91=1,VLOOKUP($N91,'CDC BMI 2-20'!$B$2:$F$220,5,FALSE),VLOOKUP($N91,'CDC BMI 2-20'!$B$222:$F$440,5,FALSE))</f>
        <v>#N/A</v>
      </c>
      <c r="H91" s="3" t="str">
        <f t="shared" si="63"/>
        <v/>
      </c>
      <c r="I91" s="3" t="e">
        <f>IF($B91=1,VLOOKUP($O91,'WHO Boys BMI 5-19'!$A$2:$E$169,3,FALSE),VLOOKUP($O91,'WHO Girls BMI 5-19'!$A$2:$E$169,3,FALSE))</f>
        <v>#N/A</v>
      </c>
      <c r="J91" s="3" t="e">
        <f>IF($B91=1,VLOOKUP($O91,'WHO Boys BMI 5-19'!$A$2:$E$169,4,FALSE),VLOOKUP($O91,'WHO Girls BMI 5-19'!$A$2:$E$169,4,FALSE))</f>
        <v>#N/A</v>
      </c>
      <c r="K91" s="3" t="e">
        <f>IF($B91=1,VLOOKUP($O91,'WHO Boys BMI 5-19'!$A$2:$E$169,5,FALSE),VLOOKUP($O91,'WHO Girls BMI 5-19'!$A$2:$E$169,5,FALSE))</f>
        <v>#N/A</v>
      </c>
      <c r="L91" s="3" t="str">
        <f t="shared" si="64"/>
        <v/>
      </c>
      <c r="M91" s="3">
        <f t="shared" si="59"/>
        <v>0</v>
      </c>
      <c r="N91" s="3">
        <f t="shared" si="60"/>
        <v>0.5</v>
      </c>
      <c r="O91" s="3">
        <f t="shared" si="61"/>
        <v>0</v>
      </c>
      <c r="P91" s="3">
        <f t="shared" si="62"/>
        <v>0</v>
      </c>
      <c r="Q91" s="3" t="e">
        <f>IF(B91=1,VLOOKUP('Data Entry'!$P91,'IOTF LMS'!$A$3:$G$35,2,FALSE),VLOOKUP('Data Entry'!$P91,'IOTF LMS'!$A$3:$G$35,5,FALSE))</f>
        <v>#N/A</v>
      </c>
      <c r="R91" s="3" t="e">
        <f>IF($B91=1,VLOOKUP('Data Entry'!$P91,'IOTF LMS'!$A$3:$G$35,3,FALSE),VLOOKUP('Data Entry'!$P91,'IOTF LMS'!$A$3:$G$35,6,FALSE))</f>
        <v>#N/A</v>
      </c>
      <c r="S91" s="3" t="e">
        <f>IF($B91=1,VLOOKUP('Data Entry'!$P91,'IOTF LMS'!$A$3:$G$35,4,FALSE),VLOOKUP('Data Entry'!$P91,'IOTF LMS'!$A$3:$G$35,7,FALSE))</f>
        <v>#N/A</v>
      </c>
      <c r="T91" s="3" t="str">
        <f t="shared" si="65"/>
        <v/>
      </c>
    </row>
    <row r="92" spans="5:20" x14ac:dyDescent="0.25">
      <c r="E92" s="3" t="e">
        <f>IF($B92=1,VLOOKUP($N92,'CDC BMI 2-20'!$B$2:$F$220,3,FALSE),VLOOKUP($N92,'CDC BMI 2-20'!$B$222:$F$440,3,FALSE))</f>
        <v>#N/A</v>
      </c>
      <c r="F92" s="3" t="e">
        <f>IF($B92=1,VLOOKUP($N92,'CDC BMI 2-20'!$B$2:$F$220,4,FALSE),VLOOKUP($N92,'CDC BMI 2-20'!$B$222:$F$440,4,FALSE))</f>
        <v>#N/A</v>
      </c>
      <c r="G92" s="3" t="e">
        <f>IF($B92=1,VLOOKUP($N92,'CDC BMI 2-20'!$B$2:$F$220,5,FALSE),VLOOKUP($N92,'CDC BMI 2-20'!$B$222:$F$440,5,FALSE))</f>
        <v>#N/A</v>
      </c>
      <c r="H92" s="3" t="str">
        <f t="shared" si="63"/>
        <v/>
      </c>
      <c r="I92" s="3" t="e">
        <f>IF($B92=1,VLOOKUP($O92,'WHO Boys BMI 5-19'!$A$2:$E$169,3,FALSE),VLOOKUP($O92,'WHO Girls BMI 5-19'!$A$2:$E$169,3,FALSE))</f>
        <v>#N/A</v>
      </c>
      <c r="J92" s="3" t="e">
        <f>IF($B92=1,VLOOKUP($O92,'WHO Boys BMI 5-19'!$A$2:$E$169,4,FALSE),VLOOKUP($O92,'WHO Girls BMI 5-19'!$A$2:$E$169,4,FALSE))</f>
        <v>#N/A</v>
      </c>
      <c r="K92" s="3" t="e">
        <f>IF($B92=1,VLOOKUP($O92,'WHO Boys BMI 5-19'!$A$2:$E$169,5,FALSE),VLOOKUP($O92,'WHO Girls BMI 5-19'!$A$2:$E$169,5,FALSE))</f>
        <v>#N/A</v>
      </c>
      <c r="L92" s="3" t="str">
        <f t="shared" si="64"/>
        <v/>
      </c>
      <c r="M92" s="3">
        <f t="shared" si="59"/>
        <v>0</v>
      </c>
      <c r="N92" s="3">
        <f t="shared" si="60"/>
        <v>0.5</v>
      </c>
      <c r="O92" s="3">
        <f t="shared" si="61"/>
        <v>0</v>
      </c>
      <c r="P92" s="3">
        <f t="shared" si="62"/>
        <v>0</v>
      </c>
      <c r="Q92" s="3" t="e">
        <f>IF(B92=1,VLOOKUP('Data Entry'!$P92,'IOTF LMS'!$A$3:$G$35,2,FALSE),VLOOKUP('Data Entry'!$P92,'IOTF LMS'!$A$3:$G$35,5,FALSE))</f>
        <v>#N/A</v>
      </c>
      <c r="R92" s="3" t="e">
        <f>IF($B92=1,VLOOKUP('Data Entry'!$P92,'IOTF LMS'!$A$3:$G$35,3,FALSE),VLOOKUP('Data Entry'!$P92,'IOTF LMS'!$A$3:$G$35,6,FALSE))</f>
        <v>#N/A</v>
      </c>
      <c r="S92" s="3" t="e">
        <f>IF($B92=1,VLOOKUP('Data Entry'!$P92,'IOTF LMS'!$A$3:$G$35,4,FALSE),VLOOKUP('Data Entry'!$P92,'IOTF LMS'!$A$3:$G$35,7,FALSE))</f>
        <v>#N/A</v>
      </c>
      <c r="T92" s="3" t="str">
        <f t="shared" si="65"/>
        <v/>
      </c>
    </row>
    <row r="93" spans="5:20" x14ac:dyDescent="0.25">
      <c r="E93" s="3" t="e">
        <f>IF($B93=1,VLOOKUP($N93,'CDC BMI 2-20'!$B$2:$F$220,3,FALSE),VLOOKUP($N93,'CDC BMI 2-20'!$B$222:$F$440,3,FALSE))</f>
        <v>#N/A</v>
      </c>
      <c r="F93" s="3" t="e">
        <f>IF($B93=1,VLOOKUP($N93,'CDC BMI 2-20'!$B$2:$F$220,4,FALSE),VLOOKUP($N93,'CDC BMI 2-20'!$B$222:$F$440,4,FALSE))</f>
        <v>#N/A</v>
      </c>
      <c r="G93" s="3" t="e">
        <f>IF($B93=1,VLOOKUP($N93,'CDC BMI 2-20'!$B$2:$F$220,5,FALSE),VLOOKUP($N93,'CDC BMI 2-20'!$B$222:$F$440,5,FALSE))</f>
        <v>#N/A</v>
      </c>
      <c r="H93" s="3" t="str">
        <f t="shared" si="63"/>
        <v/>
      </c>
      <c r="I93" s="3" t="e">
        <f>IF($B93=1,VLOOKUP($O93,'WHO Boys BMI 5-19'!$A$2:$E$169,3,FALSE),VLOOKUP($O93,'WHO Girls BMI 5-19'!$A$2:$E$169,3,FALSE))</f>
        <v>#N/A</v>
      </c>
      <c r="J93" s="3" t="e">
        <f>IF($B93=1,VLOOKUP($O93,'WHO Boys BMI 5-19'!$A$2:$E$169,4,FALSE),VLOOKUP($O93,'WHO Girls BMI 5-19'!$A$2:$E$169,4,FALSE))</f>
        <v>#N/A</v>
      </c>
      <c r="K93" s="3" t="e">
        <f>IF($B93=1,VLOOKUP($O93,'WHO Boys BMI 5-19'!$A$2:$E$169,5,FALSE),VLOOKUP($O93,'WHO Girls BMI 5-19'!$A$2:$E$169,5,FALSE))</f>
        <v>#N/A</v>
      </c>
      <c r="L93" s="3" t="str">
        <f t="shared" si="64"/>
        <v/>
      </c>
      <c r="M93" s="3">
        <f t="shared" si="59"/>
        <v>0</v>
      </c>
      <c r="N93" s="3">
        <f t="shared" si="60"/>
        <v>0.5</v>
      </c>
      <c r="O93" s="3">
        <f t="shared" si="61"/>
        <v>0</v>
      </c>
      <c r="P93" s="3">
        <f t="shared" si="62"/>
        <v>0</v>
      </c>
      <c r="Q93" s="3" t="e">
        <f>IF(B93=1,VLOOKUP('Data Entry'!$P93,'IOTF LMS'!$A$3:$G$35,2,FALSE),VLOOKUP('Data Entry'!$P93,'IOTF LMS'!$A$3:$G$35,5,FALSE))</f>
        <v>#N/A</v>
      </c>
      <c r="R93" s="3" t="e">
        <f>IF($B93=1,VLOOKUP('Data Entry'!$P93,'IOTF LMS'!$A$3:$G$35,3,FALSE),VLOOKUP('Data Entry'!$P93,'IOTF LMS'!$A$3:$G$35,6,FALSE))</f>
        <v>#N/A</v>
      </c>
      <c r="S93" s="3" t="e">
        <f>IF($B93=1,VLOOKUP('Data Entry'!$P93,'IOTF LMS'!$A$3:$G$35,4,FALSE),VLOOKUP('Data Entry'!$P93,'IOTF LMS'!$A$3:$G$35,7,FALSE))</f>
        <v>#N/A</v>
      </c>
      <c r="T93" s="3" t="str">
        <f t="shared" si="65"/>
        <v/>
      </c>
    </row>
    <row r="94" spans="5:20" x14ac:dyDescent="0.25">
      <c r="E94" s="3" t="e">
        <f>IF($B94=1,VLOOKUP($N94,'CDC BMI 2-20'!$B$2:$F$220,3,FALSE),VLOOKUP($N94,'CDC BMI 2-20'!$B$222:$F$440,3,FALSE))</f>
        <v>#N/A</v>
      </c>
      <c r="F94" s="3" t="e">
        <f>IF($B94=1,VLOOKUP($N94,'CDC BMI 2-20'!$B$2:$F$220,4,FALSE),VLOOKUP($N94,'CDC BMI 2-20'!$B$222:$F$440,4,FALSE))</f>
        <v>#N/A</v>
      </c>
      <c r="G94" s="3" t="e">
        <f>IF($B94=1,VLOOKUP($N94,'CDC BMI 2-20'!$B$2:$F$220,5,FALSE),VLOOKUP($N94,'CDC BMI 2-20'!$B$222:$F$440,5,FALSE))</f>
        <v>#N/A</v>
      </c>
      <c r="H94" s="3" t="str">
        <f t="shared" si="63"/>
        <v/>
      </c>
      <c r="I94" s="3" t="e">
        <f>IF($B94=1,VLOOKUP($O94,'WHO Boys BMI 5-19'!$A$2:$E$169,3,FALSE),VLOOKUP($O94,'WHO Girls BMI 5-19'!$A$2:$E$169,3,FALSE))</f>
        <v>#N/A</v>
      </c>
      <c r="J94" s="3" t="e">
        <f>IF($B94=1,VLOOKUP($O94,'WHO Boys BMI 5-19'!$A$2:$E$169,4,FALSE),VLOOKUP($O94,'WHO Girls BMI 5-19'!$A$2:$E$169,4,FALSE))</f>
        <v>#N/A</v>
      </c>
      <c r="K94" s="3" t="e">
        <f>IF($B94=1,VLOOKUP($O94,'WHO Boys BMI 5-19'!$A$2:$E$169,5,FALSE),VLOOKUP($O94,'WHO Girls BMI 5-19'!$A$2:$E$169,5,FALSE))</f>
        <v>#N/A</v>
      </c>
      <c r="L94" s="3" t="str">
        <f t="shared" si="64"/>
        <v/>
      </c>
      <c r="M94" s="3">
        <f t="shared" si="59"/>
        <v>0</v>
      </c>
      <c r="N94" s="3">
        <f t="shared" si="60"/>
        <v>0.5</v>
      </c>
      <c r="O94" s="3">
        <f t="shared" si="61"/>
        <v>0</v>
      </c>
      <c r="P94" s="3">
        <f t="shared" si="62"/>
        <v>0</v>
      </c>
      <c r="Q94" s="3" t="e">
        <f>IF(B94=1,VLOOKUP('Data Entry'!$P94,'IOTF LMS'!$A$3:$G$35,2,FALSE),VLOOKUP('Data Entry'!$P94,'IOTF LMS'!$A$3:$G$35,5,FALSE))</f>
        <v>#N/A</v>
      </c>
      <c r="R94" s="3" t="e">
        <f>IF($B94=1,VLOOKUP('Data Entry'!$P94,'IOTF LMS'!$A$3:$G$35,3,FALSE),VLOOKUP('Data Entry'!$P94,'IOTF LMS'!$A$3:$G$35,6,FALSE))</f>
        <v>#N/A</v>
      </c>
      <c r="S94" s="3" t="e">
        <f>IF($B94=1,VLOOKUP('Data Entry'!$P94,'IOTF LMS'!$A$3:$G$35,4,FALSE),VLOOKUP('Data Entry'!$P94,'IOTF LMS'!$A$3:$G$35,7,FALSE))</f>
        <v>#N/A</v>
      </c>
      <c r="T94" s="3" t="str">
        <f t="shared" si="65"/>
        <v/>
      </c>
    </row>
    <row r="95" spans="5:20" x14ac:dyDescent="0.25">
      <c r="E95" s="3" t="e">
        <f>IF($B95=1,VLOOKUP($N95,'CDC BMI 2-20'!$B$2:$F$220,3,FALSE),VLOOKUP($N95,'CDC BMI 2-20'!$B$222:$F$440,3,FALSE))</f>
        <v>#N/A</v>
      </c>
      <c r="F95" s="3" t="e">
        <f>IF($B95=1,VLOOKUP($N95,'CDC BMI 2-20'!$B$2:$F$220,4,FALSE),VLOOKUP($N95,'CDC BMI 2-20'!$B$222:$F$440,4,FALSE))</f>
        <v>#N/A</v>
      </c>
      <c r="G95" s="3" t="e">
        <f>IF($B95=1,VLOOKUP($N95,'CDC BMI 2-20'!$B$2:$F$220,5,FALSE),VLOOKUP($N95,'CDC BMI 2-20'!$B$222:$F$440,5,FALSE))</f>
        <v>#N/A</v>
      </c>
      <c r="H95" s="3" t="str">
        <f t="shared" si="63"/>
        <v/>
      </c>
      <c r="I95" s="3" t="e">
        <f>IF($B95=1,VLOOKUP($O95,'WHO Boys BMI 5-19'!$A$2:$E$169,3,FALSE),VLOOKUP($O95,'WHO Girls BMI 5-19'!$A$2:$E$169,3,FALSE))</f>
        <v>#N/A</v>
      </c>
      <c r="J95" s="3" t="e">
        <f>IF($B95=1,VLOOKUP($O95,'WHO Boys BMI 5-19'!$A$2:$E$169,4,FALSE),VLOOKUP($O95,'WHO Girls BMI 5-19'!$A$2:$E$169,4,FALSE))</f>
        <v>#N/A</v>
      </c>
      <c r="K95" s="3" t="e">
        <f>IF($B95=1,VLOOKUP($O95,'WHO Boys BMI 5-19'!$A$2:$E$169,5,FALSE),VLOOKUP($O95,'WHO Girls BMI 5-19'!$A$2:$E$169,5,FALSE))</f>
        <v>#N/A</v>
      </c>
      <c r="L95" s="3" t="str">
        <f t="shared" si="64"/>
        <v/>
      </c>
      <c r="M95" s="3">
        <f t="shared" si="59"/>
        <v>0</v>
      </c>
      <c r="N95" s="3">
        <f t="shared" si="60"/>
        <v>0.5</v>
      </c>
      <c r="O95" s="3">
        <f t="shared" si="61"/>
        <v>0</v>
      </c>
      <c r="P95" s="3">
        <f t="shared" si="62"/>
        <v>0</v>
      </c>
      <c r="Q95" s="3" t="e">
        <f>IF(B95=1,VLOOKUP('Data Entry'!$P95,'IOTF LMS'!$A$3:$G$35,2,FALSE),VLOOKUP('Data Entry'!$P95,'IOTF LMS'!$A$3:$G$35,5,FALSE))</f>
        <v>#N/A</v>
      </c>
      <c r="R95" s="3" t="e">
        <f>IF($B95=1,VLOOKUP('Data Entry'!$P95,'IOTF LMS'!$A$3:$G$35,3,FALSE),VLOOKUP('Data Entry'!$P95,'IOTF LMS'!$A$3:$G$35,6,FALSE))</f>
        <v>#N/A</v>
      </c>
      <c r="S95" s="3" t="e">
        <f>IF($B95=1,VLOOKUP('Data Entry'!$P95,'IOTF LMS'!$A$3:$G$35,4,FALSE),VLOOKUP('Data Entry'!$P95,'IOTF LMS'!$A$3:$G$35,7,FALSE))</f>
        <v>#N/A</v>
      </c>
      <c r="T95" s="3" t="str">
        <f t="shared" si="65"/>
        <v/>
      </c>
    </row>
    <row r="96" spans="5:20" x14ac:dyDescent="0.25">
      <c r="E96" s="3" t="e">
        <f>IF($B96=1,VLOOKUP($N96,'CDC BMI 2-20'!$B$2:$F$220,3,FALSE),VLOOKUP($N96,'CDC BMI 2-20'!$B$222:$F$440,3,FALSE))</f>
        <v>#N/A</v>
      </c>
      <c r="F96" s="3" t="e">
        <f>IF($B96=1,VLOOKUP($N96,'CDC BMI 2-20'!$B$2:$F$220,4,FALSE),VLOOKUP($N96,'CDC BMI 2-20'!$B$222:$F$440,4,FALSE))</f>
        <v>#N/A</v>
      </c>
      <c r="G96" s="3" t="e">
        <f>IF($B96=1,VLOOKUP($N96,'CDC BMI 2-20'!$B$2:$F$220,5,FALSE),VLOOKUP($N96,'CDC BMI 2-20'!$B$222:$F$440,5,FALSE))</f>
        <v>#N/A</v>
      </c>
      <c r="H96" s="3" t="str">
        <f t="shared" si="63"/>
        <v/>
      </c>
      <c r="I96" s="3" t="e">
        <f>IF($B96=1,VLOOKUP($O96,'WHO Boys BMI 5-19'!$A$2:$E$169,3,FALSE),VLOOKUP($O96,'WHO Girls BMI 5-19'!$A$2:$E$169,3,FALSE))</f>
        <v>#N/A</v>
      </c>
      <c r="J96" s="3" t="e">
        <f>IF($B96=1,VLOOKUP($O96,'WHO Boys BMI 5-19'!$A$2:$E$169,4,FALSE),VLOOKUP($O96,'WHO Girls BMI 5-19'!$A$2:$E$169,4,FALSE))</f>
        <v>#N/A</v>
      </c>
      <c r="K96" s="3" t="e">
        <f>IF($B96=1,VLOOKUP($O96,'WHO Boys BMI 5-19'!$A$2:$E$169,5,FALSE),VLOOKUP($O96,'WHO Girls BMI 5-19'!$A$2:$E$169,5,FALSE))</f>
        <v>#N/A</v>
      </c>
      <c r="L96" s="3" t="str">
        <f t="shared" si="64"/>
        <v/>
      </c>
      <c r="M96" s="3">
        <f t="shared" si="59"/>
        <v>0</v>
      </c>
      <c r="N96" s="3">
        <f t="shared" si="60"/>
        <v>0.5</v>
      </c>
      <c r="O96" s="3">
        <f t="shared" si="61"/>
        <v>0</v>
      </c>
      <c r="P96" s="3">
        <f t="shared" si="62"/>
        <v>0</v>
      </c>
      <c r="Q96" s="3" t="e">
        <f>IF(B96=1,VLOOKUP('Data Entry'!$P96,'IOTF LMS'!$A$3:$G$35,2,FALSE),VLOOKUP('Data Entry'!$P96,'IOTF LMS'!$A$3:$G$35,5,FALSE))</f>
        <v>#N/A</v>
      </c>
      <c r="R96" s="3" t="e">
        <f>IF($B96=1,VLOOKUP('Data Entry'!$P96,'IOTF LMS'!$A$3:$G$35,3,FALSE),VLOOKUP('Data Entry'!$P96,'IOTF LMS'!$A$3:$G$35,6,FALSE))</f>
        <v>#N/A</v>
      </c>
      <c r="S96" s="3" t="e">
        <f>IF($B96=1,VLOOKUP('Data Entry'!$P96,'IOTF LMS'!$A$3:$G$35,4,FALSE),VLOOKUP('Data Entry'!$P96,'IOTF LMS'!$A$3:$G$35,7,FALSE))</f>
        <v>#N/A</v>
      </c>
      <c r="T96" s="3" t="str">
        <f t="shared" si="65"/>
        <v/>
      </c>
    </row>
    <row r="97" spans="5:20" x14ac:dyDescent="0.25">
      <c r="E97" s="3" t="e">
        <f>IF($B97=1,VLOOKUP($N97,'CDC BMI 2-20'!$B$2:$F$220,3,FALSE),VLOOKUP($N97,'CDC BMI 2-20'!$B$222:$F$440,3,FALSE))</f>
        <v>#N/A</v>
      </c>
      <c r="F97" s="3" t="e">
        <f>IF($B97=1,VLOOKUP($N97,'CDC BMI 2-20'!$B$2:$F$220,4,FALSE),VLOOKUP($N97,'CDC BMI 2-20'!$B$222:$F$440,4,FALSE))</f>
        <v>#N/A</v>
      </c>
      <c r="G97" s="3" t="e">
        <f>IF($B97=1,VLOOKUP($N97,'CDC BMI 2-20'!$B$2:$F$220,5,FALSE),VLOOKUP($N97,'CDC BMI 2-20'!$B$222:$F$440,5,FALSE))</f>
        <v>#N/A</v>
      </c>
      <c r="H97" s="3" t="str">
        <f t="shared" si="63"/>
        <v/>
      </c>
      <c r="I97" s="3" t="e">
        <f>IF($B97=1,VLOOKUP($O97,'WHO Boys BMI 5-19'!$A$2:$E$169,3,FALSE),VLOOKUP($O97,'WHO Girls BMI 5-19'!$A$2:$E$169,3,FALSE))</f>
        <v>#N/A</v>
      </c>
      <c r="J97" s="3" t="e">
        <f>IF($B97=1,VLOOKUP($O97,'WHO Boys BMI 5-19'!$A$2:$E$169,4,FALSE),VLOOKUP($O97,'WHO Girls BMI 5-19'!$A$2:$E$169,4,FALSE))</f>
        <v>#N/A</v>
      </c>
      <c r="K97" s="3" t="e">
        <f>IF($B97=1,VLOOKUP($O97,'WHO Boys BMI 5-19'!$A$2:$E$169,5,FALSE),VLOOKUP($O97,'WHO Girls BMI 5-19'!$A$2:$E$169,5,FALSE))</f>
        <v>#N/A</v>
      </c>
      <c r="L97" s="3" t="str">
        <f t="shared" si="64"/>
        <v/>
      </c>
      <c r="M97" s="3">
        <f t="shared" si="59"/>
        <v>0</v>
      </c>
      <c r="N97" s="3">
        <f t="shared" si="60"/>
        <v>0.5</v>
      </c>
      <c r="O97" s="3">
        <f t="shared" si="61"/>
        <v>0</v>
      </c>
      <c r="P97" s="3">
        <f t="shared" si="62"/>
        <v>0</v>
      </c>
      <c r="Q97" s="3" t="e">
        <f>IF(B97=1,VLOOKUP('Data Entry'!$P97,'IOTF LMS'!$A$3:$G$35,2,FALSE),VLOOKUP('Data Entry'!$P97,'IOTF LMS'!$A$3:$G$35,5,FALSE))</f>
        <v>#N/A</v>
      </c>
      <c r="R97" s="3" t="e">
        <f>IF($B97=1,VLOOKUP('Data Entry'!$P97,'IOTF LMS'!$A$3:$G$35,3,FALSE),VLOOKUP('Data Entry'!$P97,'IOTF LMS'!$A$3:$G$35,6,FALSE))</f>
        <v>#N/A</v>
      </c>
      <c r="S97" s="3" t="e">
        <f>IF($B97=1,VLOOKUP('Data Entry'!$P97,'IOTF LMS'!$A$3:$G$35,4,FALSE),VLOOKUP('Data Entry'!$P97,'IOTF LMS'!$A$3:$G$35,7,FALSE))</f>
        <v>#N/A</v>
      </c>
      <c r="T97" s="3" t="str">
        <f t="shared" si="65"/>
        <v/>
      </c>
    </row>
    <row r="98" spans="5:20" x14ac:dyDescent="0.25">
      <c r="E98" s="3" t="e">
        <f>IF($B98=1,VLOOKUP($N98,'CDC BMI 2-20'!$B$2:$F$220,3,FALSE),VLOOKUP($N98,'CDC BMI 2-20'!$B$222:$F$440,3,FALSE))</f>
        <v>#N/A</v>
      </c>
      <c r="F98" s="3" t="e">
        <f>IF($B98=1,VLOOKUP($N98,'CDC BMI 2-20'!$B$2:$F$220,4,FALSE),VLOOKUP($N98,'CDC BMI 2-20'!$B$222:$F$440,4,FALSE))</f>
        <v>#N/A</v>
      </c>
      <c r="G98" s="3" t="e">
        <f>IF($B98=1,VLOOKUP($N98,'CDC BMI 2-20'!$B$2:$F$220,5,FALSE),VLOOKUP($N98,'CDC BMI 2-20'!$B$222:$F$440,5,FALSE))</f>
        <v>#N/A</v>
      </c>
      <c r="H98" s="3" t="str">
        <f t="shared" si="63"/>
        <v/>
      </c>
      <c r="I98" s="3" t="e">
        <f>IF($B98=1,VLOOKUP($O98,'WHO Boys BMI 5-19'!$A$2:$E$169,3,FALSE),VLOOKUP($O98,'WHO Girls BMI 5-19'!$A$2:$E$169,3,FALSE))</f>
        <v>#N/A</v>
      </c>
      <c r="J98" s="3" t="e">
        <f>IF($B98=1,VLOOKUP($O98,'WHO Boys BMI 5-19'!$A$2:$E$169,4,FALSE),VLOOKUP($O98,'WHO Girls BMI 5-19'!$A$2:$E$169,4,FALSE))</f>
        <v>#N/A</v>
      </c>
      <c r="K98" s="3" t="e">
        <f>IF($B98=1,VLOOKUP($O98,'WHO Boys BMI 5-19'!$A$2:$E$169,5,FALSE),VLOOKUP($O98,'WHO Girls BMI 5-19'!$A$2:$E$169,5,FALSE))</f>
        <v>#N/A</v>
      </c>
      <c r="L98" s="3" t="str">
        <f t="shared" si="64"/>
        <v/>
      </c>
      <c r="M98" s="3">
        <f t="shared" si="59"/>
        <v>0</v>
      </c>
      <c r="N98" s="3">
        <f t="shared" si="60"/>
        <v>0.5</v>
      </c>
      <c r="O98" s="3">
        <f t="shared" si="61"/>
        <v>0</v>
      </c>
      <c r="P98" s="3">
        <f t="shared" si="62"/>
        <v>0</v>
      </c>
      <c r="Q98" s="3" t="e">
        <f>IF(B98=1,VLOOKUP('Data Entry'!$P98,'IOTF LMS'!$A$3:$G$35,2,FALSE),VLOOKUP('Data Entry'!$P98,'IOTF LMS'!$A$3:$G$35,5,FALSE))</f>
        <v>#N/A</v>
      </c>
      <c r="R98" s="3" t="e">
        <f>IF($B98=1,VLOOKUP('Data Entry'!$P98,'IOTF LMS'!$A$3:$G$35,3,FALSE),VLOOKUP('Data Entry'!$P98,'IOTF LMS'!$A$3:$G$35,6,FALSE))</f>
        <v>#N/A</v>
      </c>
      <c r="S98" s="3" t="e">
        <f>IF($B98=1,VLOOKUP('Data Entry'!$P98,'IOTF LMS'!$A$3:$G$35,4,FALSE),VLOOKUP('Data Entry'!$P98,'IOTF LMS'!$A$3:$G$35,7,FALSE))</f>
        <v>#N/A</v>
      </c>
      <c r="T98" s="3" t="str">
        <f t="shared" si="65"/>
        <v/>
      </c>
    </row>
    <row r="99" spans="5:20" x14ac:dyDescent="0.25">
      <c r="E99" s="3" t="e">
        <f>IF($B99=1,VLOOKUP($N99,'CDC BMI 2-20'!$B$2:$F$220,3,FALSE),VLOOKUP($N99,'CDC BMI 2-20'!$B$222:$F$440,3,FALSE))</f>
        <v>#N/A</v>
      </c>
      <c r="F99" s="3" t="e">
        <f>IF($B99=1,VLOOKUP($N99,'CDC BMI 2-20'!$B$2:$F$220,4,FALSE),VLOOKUP($N99,'CDC BMI 2-20'!$B$222:$F$440,4,FALSE))</f>
        <v>#N/A</v>
      </c>
      <c r="G99" s="3" t="e">
        <f>IF($B99=1,VLOOKUP($N99,'CDC BMI 2-20'!$B$2:$F$220,5,FALSE),VLOOKUP($N99,'CDC BMI 2-20'!$B$222:$F$440,5,FALSE))</f>
        <v>#N/A</v>
      </c>
      <c r="H99" s="3" t="str">
        <f t="shared" si="63"/>
        <v/>
      </c>
      <c r="I99" s="3" t="e">
        <f>IF($B99=1,VLOOKUP($O99,'WHO Boys BMI 5-19'!$A$2:$E$169,3,FALSE),VLOOKUP($O99,'WHO Girls BMI 5-19'!$A$2:$E$169,3,FALSE))</f>
        <v>#N/A</v>
      </c>
      <c r="J99" s="3" t="e">
        <f>IF($B99=1,VLOOKUP($O99,'WHO Boys BMI 5-19'!$A$2:$E$169,4,FALSE),VLOOKUP($O99,'WHO Girls BMI 5-19'!$A$2:$E$169,4,FALSE))</f>
        <v>#N/A</v>
      </c>
      <c r="K99" s="3" t="e">
        <f>IF($B99=1,VLOOKUP($O99,'WHO Boys BMI 5-19'!$A$2:$E$169,5,FALSE),VLOOKUP($O99,'WHO Girls BMI 5-19'!$A$2:$E$169,5,FALSE))</f>
        <v>#N/A</v>
      </c>
      <c r="L99" s="3" t="str">
        <f t="shared" si="64"/>
        <v/>
      </c>
      <c r="M99" s="3">
        <f t="shared" si="59"/>
        <v>0</v>
      </c>
      <c r="N99" s="3">
        <f t="shared" si="60"/>
        <v>0.5</v>
      </c>
      <c r="O99" s="3">
        <f t="shared" si="61"/>
        <v>0</v>
      </c>
      <c r="P99" s="3">
        <f t="shared" si="62"/>
        <v>0</v>
      </c>
      <c r="Q99" s="3" t="e">
        <f>IF(B99=1,VLOOKUP('Data Entry'!$P99,'IOTF LMS'!$A$3:$G$35,2,FALSE),VLOOKUP('Data Entry'!$P99,'IOTF LMS'!$A$3:$G$35,5,FALSE))</f>
        <v>#N/A</v>
      </c>
      <c r="R99" s="3" t="e">
        <f>IF($B99=1,VLOOKUP('Data Entry'!$P99,'IOTF LMS'!$A$3:$G$35,3,FALSE),VLOOKUP('Data Entry'!$P99,'IOTF LMS'!$A$3:$G$35,6,FALSE))</f>
        <v>#N/A</v>
      </c>
      <c r="S99" s="3" t="e">
        <f>IF($B99=1,VLOOKUP('Data Entry'!$P99,'IOTF LMS'!$A$3:$G$35,4,FALSE),VLOOKUP('Data Entry'!$P99,'IOTF LMS'!$A$3:$G$35,7,FALSE))</f>
        <v>#N/A</v>
      </c>
      <c r="T99" s="3" t="str">
        <f t="shared" si="65"/>
        <v/>
      </c>
    </row>
    <row r="100" spans="5:20" x14ac:dyDescent="0.25">
      <c r="E100" s="3" t="e">
        <f>IF($B100=1,VLOOKUP($N100,'CDC BMI 2-20'!$B$2:$F$220,3,FALSE),VLOOKUP($N100,'CDC BMI 2-20'!$B$222:$F$440,3,FALSE))</f>
        <v>#N/A</v>
      </c>
      <c r="F100" s="3" t="e">
        <f>IF($B100=1,VLOOKUP($N100,'CDC BMI 2-20'!$B$2:$F$220,4,FALSE),VLOOKUP($N100,'CDC BMI 2-20'!$B$222:$F$440,4,FALSE))</f>
        <v>#N/A</v>
      </c>
      <c r="G100" s="3" t="e">
        <f>IF($B100=1,VLOOKUP($N100,'CDC BMI 2-20'!$B$2:$F$220,5,FALSE),VLOOKUP($N100,'CDC BMI 2-20'!$B$222:$F$440,5,FALSE))</f>
        <v>#N/A</v>
      </c>
      <c r="H100" s="3" t="str">
        <f t="shared" si="63"/>
        <v/>
      </c>
      <c r="I100" s="3" t="e">
        <f>IF($B100=1,VLOOKUP($O100,'WHO Boys BMI 5-19'!$A$2:$E$169,3,FALSE),VLOOKUP($O100,'WHO Girls BMI 5-19'!$A$2:$E$169,3,FALSE))</f>
        <v>#N/A</v>
      </c>
      <c r="J100" s="3" t="e">
        <f>IF($B100=1,VLOOKUP($O100,'WHO Boys BMI 5-19'!$A$2:$E$169,4,FALSE),VLOOKUP($O100,'WHO Girls BMI 5-19'!$A$2:$E$169,4,FALSE))</f>
        <v>#N/A</v>
      </c>
      <c r="K100" s="3" t="e">
        <f>IF($B100=1,VLOOKUP($O100,'WHO Boys BMI 5-19'!$A$2:$E$169,5,FALSE),VLOOKUP($O100,'WHO Girls BMI 5-19'!$A$2:$E$169,5,FALSE))</f>
        <v>#N/A</v>
      </c>
      <c r="L100" s="3" t="str">
        <f t="shared" si="64"/>
        <v/>
      </c>
      <c r="M100" s="3">
        <f t="shared" si="59"/>
        <v>0</v>
      </c>
      <c r="N100" s="3">
        <f t="shared" si="60"/>
        <v>0.5</v>
      </c>
      <c r="O100" s="3">
        <f t="shared" si="61"/>
        <v>0</v>
      </c>
      <c r="P100" s="3">
        <f t="shared" si="62"/>
        <v>0</v>
      </c>
      <c r="Q100" s="3" t="e">
        <f>IF(B100=1,VLOOKUP('Data Entry'!$P100,'IOTF LMS'!$A$3:$G$35,2,FALSE),VLOOKUP('Data Entry'!$P100,'IOTF LMS'!$A$3:$G$35,5,FALSE))</f>
        <v>#N/A</v>
      </c>
      <c r="R100" s="3" t="e">
        <f>IF($B100=1,VLOOKUP('Data Entry'!$P100,'IOTF LMS'!$A$3:$G$35,3,FALSE),VLOOKUP('Data Entry'!$P100,'IOTF LMS'!$A$3:$G$35,6,FALSE))</f>
        <v>#N/A</v>
      </c>
      <c r="S100" s="3" t="e">
        <f>IF($B100=1,VLOOKUP('Data Entry'!$P100,'IOTF LMS'!$A$3:$G$35,4,FALSE),VLOOKUP('Data Entry'!$P100,'IOTF LMS'!$A$3:$G$35,7,FALSE))</f>
        <v>#N/A</v>
      </c>
      <c r="T100" s="3" t="str">
        <f t="shared" si="65"/>
        <v/>
      </c>
    </row>
    <row r="101" spans="5:20" x14ac:dyDescent="0.25">
      <c r="E101" s="3" t="e">
        <f>IF($B101=1,VLOOKUP($N101,'CDC BMI 2-20'!$B$2:$F$220,3,FALSE),VLOOKUP($N101,'CDC BMI 2-20'!$B$222:$F$440,3,FALSE))</f>
        <v>#N/A</v>
      </c>
      <c r="F101" s="3" t="e">
        <f>IF($B101=1,VLOOKUP($N101,'CDC BMI 2-20'!$B$2:$F$220,4,FALSE),VLOOKUP($N101,'CDC BMI 2-20'!$B$222:$F$440,4,FALSE))</f>
        <v>#N/A</v>
      </c>
      <c r="G101" s="3" t="e">
        <f>IF($B101=1,VLOOKUP($N101,'CDC BMI 2-20'!$B$2:$F$220,5,FALSE),VLOOKUP($N101,'CDC BMI 2-20'!$B$222:$F$440,5,FALSE))</f>
        <v>#N/A</v>
      </c>
      <c r="H101" s="3" t="str">
        <f t="shared" si="63"/>
        <v/>
      </c>
      <c r="I101" s="3" t="e">
        <f>IF($B101=1,VLOOKUP($O101,'WHO Boys BMI 5-19'!$A$2:$E$169,3,FALSE),VLOOKUP($O101,'WHO Girls BMI 5-19'!$A$2:$E$169,3,FALSE))</f>
        <v>#N/A</v>
      </c>
      <c r="J101" s="3" t="e">
        <f>IF($B101=1,VLOOKUP($O101,'WHO Boys BMI 5-19'!$A$2:$E$169,4,FALSE),VLOOKUP($O101,'WHO Girls BMI 5-19'!$A$2:$E$169,4,FALSE))</f>
        <v>#N/A</v>
      </c>
      <c r="K101" s="3" t="e">
        <f>IF($B101=1,VLOOKUP($O101,'WHO Boys BMI 5-19'!$A$2:$E$169,5,FALSE),VLOOKUP($O101,'WHO Girls BMI 5-19'!$A$2:$E$169,5,FALSE))</f>
        <v>#N/A</v>
      </c>
      <c r="L101" s="3" t="str">
        <f t="shared" si="64"/>
        <v/>
      </c>
      <c r="M101" s="3">
        <f t="shared" si="59"/>
        <v>0</v>
      </c>
      <c r="N101" s="3">
        <f t="shared" si="60"/>
        <v>0.5</v>
      </c>
      <c r="O101" s="3">
        <f t="shared" si="61"/>
        <v>0</v>
      </c>
      <c r="P101" s="3">
        <f t="shared" si="62"/>
        <v>0</v>
      </c>
      <c r="Q101" s="3" t="e">
        <f>IF(B101=1,VLOOKUP('Data Entry'!$P101,'IOTF LMS'!$A$3:$G$35,2,FALSE),VLOOKUP('Data Entry'!$P101,'IOTF LMS'!$A$3:$G$35,5,FALSE))</f>
        <v>#N/A</v>
      </c>
      <c r="R101" s="3" t="e">
        <f>IF($B101=1,VLOOKUP('Data Entry'!$P101,'IOTF LMS'!$A$3:$G$35,3,FALSE),VLOOKUP('Data Entry'!$P101,'IOTF LMS'!$A$3:$G$35,6,FALSE))</f>
        <v>#N/A</v>
      </c>
      <c r="S101" s="3" t="e">
        <f>IF($B101=1,VLOOKUP('Data Entry'!$P101,'IOTF LMS'!$A$3:$G$35,4,FALSE),VLOOKUP('Data Entry'!$P101,'IOTF LMS'!$A$3:$G$35,7,FALSE))</f>
        <v>#N/A</v>
      </c>
      <c r="T101" s="3" t="str">
        <f t="shared" si="65"/>
        <v/>
      </c>
    </row>
    <row r="102" spans="5:20" x14ac:dyDescent="0.25">
      <c r="E102" s="3" t="e">
        <f>IF($B102=1,VLOOKUP($N102,'CDC BMI 2-20'!$B$2:$F$220,3,FALSE),VLOOKUP($N102,'CDC BMI 2-20'!$B$222:$F$440,3,FALSE))</f>
        <v>#N/A</v>
      </c>
      <c r="F102" s="3" t="e">
        <f>IF($B102=1,VLOOKUP($N102,'CDC BMI 2-20'!$B$2:$F$220,4,FALSE),VLOOKUP($N102,'CDC BMI 2-20'!$B$222:$F$440,4,FALSE))</f>
        <v>#N/A</v>
      </c>
      <c r="G102" s="3" t="e">
        <f>IF($B102=1,VLOOKUP($N102,'CDC BMI 2-20'!$B$2:$F$220,5,FALSE),VLOOKUP($N102,'CDC BMI 2-20'!$B$222:$F$440,5,FALSE))</f>
        <v>#N/A</v>
      </c>
      <c r="H102" s="3" t="str">
        <f t="shared" si="63"/>
        <v/>
      </c>
      <c r="I102" s="3" t="e">
        <f>IF($B102=1,VLOOKUP($O102,'WHO Boys BMI 5-19'!$A$2:$E$169,3,FALSE),VLOOKUP($O102,'WHO Girls BMI 5-19'!$A$2:$E$169,3,FALSE))</f>
        <v>#N/A</v>
      </c>
      <c r="J102" s="3" t="e">
        <f>IF($B102=1,VLOOKUP($O102,'WHO Boys BMI 5-19'!$A$2:$E$169,4,FALSE),VLOOKUP($O102,'WHO Girls BMI 5-19'!$A$2:$E$169,4,FALSE))</f>
        <v>#N/A</v>
      </c>
      <c r="K102" s="3" t="e">
        <f>IF($B102=1,VLOOKUP($O102,'WHO Boys BMI 5-19'!$A$2:$E$169,5,FALSE),VLOOKUP($O102,'WHO Girls BMI 5-19'!$A$2:$E$169,5,FALSE))</f>
        <v>#N/A</v>
      </c>
      <c r="L102" s="3" t="str">
        <f t="shared" si="64"/>
        <v/>
      </c>
      <c r="M102" s="3">
        <f t="shared" si="59"/>
        <v>0</v>
      </c>
      <c r="N102" s="3">
        <f t="shared" si="60"/>
        <v>0.5</v>
      </c>
      <c r="O102" s="3">
        <f t="shared" si="61"/>
        <v>0</v>
      </c>
      <c r="P102" s="3">
        <f t="shared" si="62"/>
        <v>0</v>
      </c>
      <c r="Q102" s="3" t="e">
        <f>IF(B102=1,VLOOKUP('Data Entry'!$P102,'IOTF LMS'!$A$3:$G$35,2,FALSE),VLOOKUP('Data Entry'!$P102,'IOTF LMS'!$A$3:$G$35,5,FALSE))</f>
        <v>#N/A</v>
      </c>
      <c r="R102" s="3" t="e">
        <f>IF($B102=1,VLOOKUP('Data Entry'!$P102,'IOTF LMS'!$A$3:$G$35,3,FALSE),VLOOKUP('Data Entry'!$P102,'IOTF LMS'!$A$3:$G$35,6,FALSE))</f>
        <v>#N/A</v>
      </c>
      <c r="S102" s="3" t="e">
        <f>IF($B102=1,VLOOKUP('Data Entry'!$P102,'IOTF LMS'!$A$3:$G$35,4,FALSE),VLOOKUP('Data Entry'!$P102,'IOTF LMS'!$A$3:$G$35,7,FALSE))</f>
        <v>#N/A</v>
      </c>
      <c r="T102" s="3" t="str">
        <f t="shared" si="65"/>
        <v/>
      </c>
    </row>
    <row r="103" spans="5:20" x14ac:dyDescent="0.25">
      <c r="E103" s="3" t="e">
        <f>IF($B103=1,VLOOKUP($N103,'CDC BMI 2-20'!$B$2:$F$220,3,FALSE),VLOOKUP($N103,'CDC BMI 2-20'!$B$222:$F$440,3,FALSE))</f>
        <v>#N/A</v>
      </c>
      <c r="F103" s="3" t="e">
        <f>IF($B103=1,VLOOKUP($N103,'CDC BMI 2-20'!$B$2:$F$220,4,FALSE),VLOOKUP($N103,'CDC BMI 2-20'!$B$222:$F$440,4,FALSE))</f>
        <v>#N/A</v>
      </c>
      <c r="G103" s="3" t="e">
        <f>IF($B103=1,VLOOKUP($N103,'CDC BMI 2-20'!$B$2:$F$220,5,FALSE),VLOOKUP($N103,'CDC BMI 2-20'!$B$222:$F$440,5,FALSE))</f>
        <v>#N/A</v>
      </c>
      <c r="H103" s="3" t="str">
        <f t="shared" si="63"/>
        <v/>
      </c>
      <c r="I103" s="3" t="e">
        <f>IF($B103=1,VLOOKUP($O103,'WHO Boys BMI 5-19'!$A$2:$E$169,3,FALSE),VLOOKUP($O103,'WHO Girls BMI 5-19'!$A$2:$E$169,3,FALSE))</f>
        <v>#N/A</v>
      </c>
      <c r="J103" s="3" t="e">
        <f>IF($B103=1,VLOOKUP($O103,'WHO Boys BMI 5-19'!$A$2:$E$169,4,FALSE),VLOOKUP($O103,'WHO Girls BMI 5-19'!$A$2:$E$169,4,FALSE))</f>
        <v>#N/A</v>
      </c>
      <c r="K103" s="3" t="e">
        <f>IF($B103=1,VLOOKUP($O103,'WHO Boys BMI 5-19'!$A$2:$E$169,5,FALSE),VLOOKUP($O103,'WHO Girls BMI 5-19'!$A$2:$E$169,5,FALSE))</f>
        <v>#N/A</v>
      </c>
      <c r="L103" s="3" t="str">
        <f t="shared" si="64"/>
        <v/>
      </c>
      <c r="M103" s="3">
        <f t="shared" si="59"/>
        <v>0</v>
      </c>
      <c r="N103" s="3">
        <f t="shared" si="60"/>
        <v>0.5</v>
      </c>
      <c r="O103" s="3">
        <f t="shared" si="61"/>
        <v>0</v>
      </c>
      <c r="P103" s="3">
        <f t="shared" si="62"/>
        <v>0</v>
      </c>
      <c r="Q103" s="3" t="e">
        <f>IF(B103=1,VLOOKUP('Data Entry'!$P103,'IOTF LMS'!$A$3:$G$35,2,FALSE),VLOOKUP('Data Entry'!$P103,'IOTF LMS'!$A$3:$G$35,5,FALSE))</f>
        <v>#N/A</v>
      </c>
      <c r="R103" s="3" t="e">
        <f>IF($B103=1,VLOOKUP('Data Entry'!$P103,'IOTF LMS'!$A$3:$G$35,3,FALSE),VLOOKUP('Data Entry'!$P103,'IOTF LMS'!$A$3:$G$35,6,FALSE))</f>
        <v>#N/A</v>
      </c>
      <c r="S103" s="3" t="e">
        <f>IF($B103=1,VLOOKUP('Data Entry'!$P103,'IOTF LMS'!$A$3:$G$35,4,FALSE),VLOOKUP('Data Entry'!$P103,'IOTF LMS'!$A$3:$G$35,7,FALSE))</f>
        <v>#N/A</v>
      </c>
      <c r="T103" s="3" t="str">
        <f t="shared" si="65"/>
        <v/>
      </c>
    </row>
    <row r="104" spans="5:20" x14ac:dyDescent="0.25">
      <c r="E104" s="3" t="e">
        <f>IF($B104=1,VLOOKUP($N104,'CDC BMI 2-20'!$B$2:$F$220,3,FALSE),VLOOKUP($N104,'CDC BMI 2-20'!$B$222:$F$440,3,FALSE))</f>
        <v>#N/A</v>
      </c>
      <c r="F104" s="3" t="e">
        <f>IF($B104=1,VLOOKUP($N104,'CDC BMI 2-20'!$B$2:$F$220,4,FALSE),VLOOKUP($N104,'CDC BMI 2-20'!$B$222:$F$440,4,FALSE))</f>
        <v>#N/A</v>
      </c>
      <c r="G104" s="3" t="e">
        <f>IF($B104=1,VLOOKUP($N104,'CDC BMI 2-20'!$B$2:$F$220,5,FALSE),VLOOKUP($N104,'CDC BMI 2-20'!$B$222:$F$440,5,FALSE))</f>
        <v>#N/A</v>
      </c>
      <c r="H104" s="3" t="str">
        <f t="shared" si="63"/>
        <v/>
      </c>
      <c r="I104" s="3" t="e">
        <f>IF($B104=1,VLOOKUP($O104,'WHO Boys BMI 5-19'!$A$2:$E$169,3,FALSE),VLOOKUP($O104,'WHO Girls BMI 5-19'!$A$2:$E$169,3,FALSE))</f>
        <v>#N/A</v>
      </c>
      <c r="J104" s="3" t="e">
        <f>IF($B104=1,VLOOKUP($O104,'WHO Boys BMI 5-19'!$A$2:$E$169,4,FALSE),VLOOKUP($O104,'WHO Girls BMI 5-19'!$A$2:$E$169,4,FALSE))</f>
        <v>#N/A</v>
      </c>
      <c r="K104" s="3" t="e">
        <f>IF($B104=1,VLOOKUP($O104,'WHO Boys BMI 5-19'!$A$2:$E$169,5,FALSE),VLOOKUP($O104,'WHO Girls BMI 5-19'!$A$2:$E$169,5,FALSE))</f>
        <v>#N/A</v>
      </c>
      <c r="L104" s="3" t="str">
        <f t="shared" si="64"/>
        <v/>
      </c>
      <c r="M104" s="3">
        <f t="shared" si="59"/>
        <v>0</v>
      </c>
      <c r="N104" s="3">
        <f t="shared" si="60"/>
        <v>0.5</v>
      </c>
      <c r="O104" s="3">
        <f t="shared" si="61"/>
        <v>0</v>
      </c>
      <c r="P104" s="3">
        <f t="shared" si="62"/>
        <v>0</v>
      </c>
      <c r="Q104" s="3" t="e">
        <f>IF(B104=1,VLOOKUP('Data Entry'!$P104,'IOTF LMS'!$A$3:$G$35,2,FALSE),VLOOKUP('Data Entry'!$P104,'IOTF LMS'!$A$3:$G$35,5,FALSE))</f>
        <v>#N/A</v>
      </c>
      <c r="R104" s="3" t="e">
        <f>IF($B104=1,VLOOKUP('Data Entry'!$P104,'IOTF LMS'!$A$3:$G$35,3,FALSE),VLOOKUP('Data Entry'!$P104,'IOTF LMS'!$A$3:$G$35,6,FALSE))</f>
        <v>#N/A</v>
      </c>
      <c r="S104" s="3" t="e">
        <f>IF($B104=1,VLOOKUP('Data Entry'!$P104,'IOTF LMS'!$A$3:$G$35,4,FALSE),VLOOKUP('Data Entry'!$P104,'IOTF LMS'!$A$3:$G$35,7,FALSE))</f>
        <v>#N/A</v>
      </c>
      <c r="T104" s="3" t="str">
        <f t="shared" si="65"/>
        <v/>
      </c>
    </row>
    <row r="105" spans="5:20" x14ac:dyDescent="0.25">
      <c r="E105" s="3" t="e">
        <f>IF($B105=1,VLOOKUP($N105,'CDC BMI 2-20'!$B$2:$F$220,3,FALSE),VLOOKUP($N105,'CDC BMI 2-20'!$B$222:$F$440,3,FALSE))</f>
        <v>#N/A</v>
      </c>
      <c r="F105" s="3" t="e">
        <f>IF($B105=1,VLOOKUP($N105,'CDC BMI 2-20'!$B$2:$F$220,4,FALSE),VLOOKUP($N105,'CDC BMI 2-20'!$B$222:$F$440,4,FALSE))</f>
        <v>#N/A</v>
      </c>
      <c r="G105" s="3" t="e">
        <f>IF($B105=1,VLOOKUP($N105,'CDC BMI 2-20'!$B$2:$F$220,5,FALSE),VLOOKUP($N105,'CDC BMI 2-20'!$B$222:$F$440,5,FALSE))</f>
        <v>#N/A</v>
      </c>
      <c r="H105" s="3" t="str">
        <f t="shared" si="63"/>
        <v/>
      </c>
      <c r="I105" s="3" t="e">
        <f>IF($B105=1,VLOOKUP($O105,'WHO Boys BMI 5-19'!$A$2:$E$169,3,FALSE),VLOOKUP($O105,'WHO Girls BMI 5-19'!$A$2:$E$169,3,FALSE))</f>
        <v>#N/A</v>
      </c>
      <c r="J105" s="3" t="e">
        <f>IF($B105=1,VLOOKUP($O105,'WHO Boys BMI 5-19'!$A$2:$E$169,4,FALSE),VLOOKUP($O105,'WHO Girls BMI 5-19'!$A$2:$E$169,4,FALSE))</f>
        <v>#N/A</v>
      </c>
      <c r="K105" s="3" t="e">
        <f>IF($B105=1,VLOOKUP($O105,'WHO Boys BMI 5-19'!$A$2:$E$169,5,FALSE),VLOOKUP($O105,'WHO Girls BMI 5-19'!$A$2:$E$169,5,FALSE))</f>
        <v>#N/A</v>
      </c>
      <c r="L105" s="3" t="str">
        <f t="shared" si="64"/>
        <v/>
      </c>
      <c r="M105" s="3">
        <f t="shared" si="59"/>
        <v>0</v>
      </c>
      <c r="N105" s="3">
        <f t="shared" si="60"/>
        <v>0.5</v>
      </c>
      <c r="O105" s="3">
        <f t="shared" si="61"/>
        <v>0</v>
      </c>
      <c r="P105" s="3">
        <f t="shared" si="62"/>
        <v>0</v>
      </c>
      <c r="Q105" s="3" t="e">
        <f>IF(B105=1,VLOOKUP('Data Entry'!$P105,'IOTF LMS'!$A$3:$G$35,2,FALSE),VLOOKUP('Data Entry'!$P105,'IOTF LMS'!$A$3:$G$35,5,FALSE))</f>
        <v>#N/A</v>
      </c>
      <c r="R105" s="3" t="e">
        <f>IF($B105=1,VLOOKUP('Data Entry'!$P105,'IOTF LMS'!$A$3:$G$35,3,FALSE),VLOOKUP('Data Entry'!$P105,'IOTF LMS'!$A$3:$G$35,6,FALSE))</f>
        <v>#N/A</v>
      </c>
      <c r="S105" s="3" t="e">
        <f>IF($B105=1,VLOOKUP('Data Entry'!$P105,'IOTF LMS'!$A$3:$G$35,4,FALSE),VLOOKUP('Data Entry'!$P105,'IOTF LMS'!$A$3:$G$35,7,FALSE))</f>
        <v>#N/A</v>
      </c>
      <c r="T105" s="3" t="str">
        <f t="shared" si="65"/>
        <v/>
      </c>
    </row>
    <row r="106" spans="5:20" x14ac:dyDescent="0.25">
      <c r="E106" s="3" t="e">
        <f>IF($B106=1,VLOOKUP($N106,'CDC BMI 2-20'!$B$2:$F$220,3,FALSE),VLOOKUP($N106,'CDC BMI 2-20'!$B$222:$F$440,3,FALSE))</f>
        <v>#N/A</v>
      </c>
      <c r="F106" s="3" t="e">
        <f>IF($B106=1,VLOOKUP($N106,'CDC BMI 2-20'!$B$2:$F$220,4,FALSE),VLOOKUP($N106,'CDC BMI 2-20'!$B$222:$F$440,4,FALSE))</f>
        <v>#N/A</v>
      </c>
      <c r="G106" s="3" t="e">
        <f>IF($B106=1,VLOOKUP($N106,'CDC BMI 2-20'!$B$2:$F$220,5,FALSE),VLOOKUP($N106,'CDC BMI 2-20'!$B$222:$F$440,5,FALSE))</f>
        <v>#N/A</v>
      </c>
      <c r="H106" s="3" t="str">
        <f t="shared" si="63"/>
        <v/>
      </c>
      <c r="I106" s="3" t="e">
        <f>IF($B106=1,VLOOKUP($O106,'WHO Boys BMI 5-19'!$A$2:$E$169,3,FALSE),VLOOKUP($O106,'WHO Girls BMI 5-19'!$A$2:$E$169,3,FALSE))</f>
        <v>#N/A</v>
      </c>
      <c r="J106" s="3" t="e">
        <f>IF($B106=1,VLOOKUP($O106,'WHO Boys BMI 5-19'!$A$2:$E$169,4,FALSE),VLOOKUP($O106,'WHO Girls BMI 5-19'!$A$2:$E$169,4,FALSE))</f>
        <v>#N/A</v>
      </c>
      <c r="K106" s="3" t="e">
        <f>IF($B106=1,VLOOKUP($O106,'WHO Boys BMI 5-19'!$A$2:$E$169,5,FALSE),VLOOKUP($O106,'WHO Girls BMI 5-19'!$A$2:$E$169,5,FALSE))</f>
        <v>#N/A</v>
      </c>
      <c r="L106" s="3" t="str">
        <f t="shared" si="64"/>
        <v/>
      </c>
      <c r="M106" s="3">
        <f t="shared" ref="M106:M157" si="66">ROUND(C106*365.25,0)</f>
        <v>0</v>
      </c>
      <c r="N106" s="3">
        <f t="shared" ref="N106:N157" si="67">INT(C106*12)+0.5</f>
        <v>0.5</v>
      </c>
      <c r="O106" s="3">
        <f t="shared" ref="O106:O157" si="68">ROUND(C106*12,0)</f>
        <v>0</v>
      </c>
      <c r="P106" s="3">
        <f t="shared" ref="P106:P157" si="69">IF((C106-INT(C106))&lt;0.25,INT(C106),IF((C106-INT(C106))&lt;0.75,INT(C106)+0.5,INT(C106)+1))</f>
        <v>0</v>
      </c>
      <c r="Q106" s="3" t="e">
        <f>IF(B106=1,VLOOKUP('Data Entry'!$P106,'IOTF LMS'!$A$3:$G$35,2,FALSE),VLOOKUP('Data Entry'!$P106,'IOTF LMS'!$A$3:$G$35,5,FALSE))</f>
        <v>#N/A</v>
      </c>
      <c r="R106" s="3" t="e">
        <f>IF($B106=1,VLOOKUP('Data Entry'!$P106,'IOTF LMS'!$A$3:$G$35,3,FALSE),VLOOKUP('Data Entry'!$P106,'IOTF LMS'!$A$3:$G$35,6,FALSE))</f>
        <v>#N/A</v>
      </c>
      <c r="S106" s="3" t="e">
        <f>IF($B106=1,VLOOKUP('Data Entry'!$P106,'IOTF LMS'!$A$3:$G$35,4,FALSE),VLOOKUP('Data Entry'!$P106,'IOTF LMS'!$A$3:$G$35,7,FALSE))</f>
        <v>#N/A</v>
      </c>
      <c r="T106" s="3" t="str">
        <f t="shared" si="65"/>
        <v/>
      </c>
    </row>
    <row r="107" spans="5:20" x14ac:dyDescent="0.25">
      <c r="E107" s="3" t="e">
        <f>IF($B107=1,VLOOKUP($N107,'CDC BMI 2-20'!$B$2:$F$220,3,FALSE),VLOOKUP($N107,'CDC BMI 2-20'!$B$222:$F$440,3,FALSE))</f>
        <v>#N/A</v>
      </c>
      <c r="F107" s="3" t="e">
        <f>IF($B107=1,VLOOKUP($N107,'CDC BMI 2-20'!$B$2:$F$220,4,FALSE),VLOOKUP($N107,'CDC BMI 2-20'!$B$222:$F$440,4,FALSE))</f>
        <v>#N/A</v>
      </c>
      <c r="G107" s="3" t="e">
        <f>IF($B107=1,VLOOKUP($N107,'CDC BMI 2-20'!$B$2:$F$220,5,FALSE),VLOOKUP($N107,'CDC BMI 2-20'!$B$222:$F$440,5,FALSE))</f>
        <v>#N/A</v>
      </c>
      <c r="H107" s="3" t="str">
        <f t="shared" si="63"/>
        <v/>
      </c>
      <c r="I107" s="3" t="e">
        <f>IF($B107=1,VLOOKUP($O107,'WHO Boys BMI 5-19'!$A$2:$E$169,3,FALSE),VLOOKUP($O107,'WHO Girls BMI 5-19'!$A$2:$E$169,3,FALSE))</f>
        <v>#N/A</v>
      </c>
      <c r="J107" s="3" t="e">
        <f>IF($B107=1,VLOOKUP($O107,'WHO Boys BMI 5-19'!$A$2:$E$169,4,FALSE),VLOOKUP($O107,'WHO Girls BMI 5-19'!$A$2:$E$169,4,FALSE))</f>
        <v>#N/A</v>
      </c>
      <c r="K107" s="3" t="e">
        <f>IF($B107=1,VLOOKUP($O107,'WHO Boys BMI 5-19'!$A$2:$E$169,5,FALSE),VLOOKUP($O107,'WHO Girls BMI 5-19'!$A$2:$E$169,5,FALSE))</f>
        <v>#N/A</v>
      </c>
      <c r="L107" s="3" t="str">
        <f t="shared" si="64"/>
        <v/>
      </c>
      <c r="M107" s="3">
        <f t="shared" si="66"/>
        <v>0</v>
      </c>
      <c r="N107" s="3">
        <f t="shared" si="67"/>
        <v>0.5</v>
      </c>
      <c r="O107" s="3">
        <f t="shared" si="68"/>
        <v>0</v>
      </c>
      <c r="P107" s="3">
        <f t="shared" si="69"/>
        <v>0</v>
      </c>
      <c r="Q107" s="3" t="e">
        <f>IF(B107=1,VLOOKUP('Data Entry'!$P107,'IOTF LMS'!$A$3:$G$35,2,FALSE),VLOOKUP('Data Entry'!$P107,'IOTF LMS'!$A$3:$G$35,5,FALSE))</f>
        <v>#N/A</v>
      </c>
      <c r="R107" s="3" t="e">
        <f>IF($B107=1,VLOOKUP('Data Entry'!$P107,'IOTF LMS'!$A$3:$G$35,3,FALSE),VLOOKUP('Data Entry'!$P107,'IOTF LMS'!$A$3:$G$35,6,FALSE))</f>
        <v>#N/A</v>
      </c>
      <c r="S107" s="3" t="e">
        <f>IF($B107=1,VLOOKUP('Data Entry'!$P107,'IOTF LMS'!$A$3:$G$35,4,FALSE),VLOOKUP('Data Entry'!$P107,'IOTF LMS'!$A$3:$G$35,7,FALSE))</f>
        <v>#N/A</v>
      </c>
      <c r="T107" s="3" t="str">
        <f t="shared" si="65"/>
        <v/>
      </c>
    </row>
    <row r="108" spans="5:20" x14ac:dyDescent="0.25">
      <c r="E108" s="3" t="e">
        <f>IF($B108=1,VLOOKUP($N108,'CDC BMI 2-20'!$B$2:$F$220,3,FALSE),VLOOKUP($N108,'CDC BMI 2-20'!$B$222:$F$440,3,FALSE))</f>
        <v>#N/A</v>
      </c>
      <c r="F108" s="3" t="e">
        <f>IF($B108=1,VLOOKUP($N108,'CDC BMI 2-20'!$B$2:$F$220,4,FALSE),VLOOKUP($N108,'CDC BMI 2-20'!$B$222:$F$440,4,FALSE))</f>
        <v>#N/A</v>
      </c>
      <c r="G108" s="3" t="e">
        <f>IF($B108=1,VLOOKUP($N108,'CDC BMI 2-20'!$B$2:$F$220,5,FALSE),VLOOKUP($N108,'CDC BMI 2-20'!$B$222:$F$440,5,FALSE))</f>
        <v>#N/A</v>
      </c>
      <c r="H108" s="3" t="str">
        <f t="shared" si="63"/>
        <v/>
      </c>
      <c r="I108" s="3" t="e">
        <f>IF($B108=1,VLOOKUP($O108,'WHO Boys BMI 5-19'!$A$2:$E$169,3,FALSE),VLOOKUP($O108,'WHO Girls BMI 5-19'!$A$2:$E$169,3,FALSE))</f>
        <v>#N/A</v>
      </c>
      <c r="J108" s="3" t="e">
        <f>IF($B108=1,VLOOKUP($O108,'WHO Boys BMI 5-19'!$A$2:$E$169,4,FALSE),VLOOKUP($O108,'WHO Girls BMI 5-19'!$A$2:$E$169,4,FALSE))</f>
        <v>#N/A</v>
      </c>
      <c r="K108" s="3" t="e">
        <f>IF($B108=1,VLOOKUP($O108,'WHO Boys BMI 5-19'!$A$2:$E$169,5,FALSE),VLOOKUP($O108,'WHO Girls BMI 5-19'!$A$2:$E$169,5,FALSE))</f>
        <v>#N/A</v>
      </c>
      <c r="L108" s="3" t="str">
        <f t="shared" si="64"/>
        <v/>
      </c>
      <c r="M108" s="3">
        <f t="shared" si="66"/>
        <v>0</v>
      </c>
      <c r="N108" s="3">
        <f t="shared" si="67"/>
        <v>0.5</v>
      </c>
      <c r="O108" s="3">
        <f t="shared" si="68"/>
        <v>0</v>
      </c>
      <c r="P108" s="3">
        <f t="shared" si="69"/>
        <v>0</v>
      </c>
      <c r="Q108" s="3" t="e">
        <f>IF(B108=1,VLOOKUP('Data Entry'!$P108,'IOTF LMS'!$A$3:$G$35,2,FALSE),VLOOKUP('Data Entry'!$P108,'IOTF LMS'!$A$3:$G$35,5,FALSE))</f>
        <v>#N/A</v>
      </c>
      <c r="R108" s="3" t="e">
        <f>IF($B108=1,VLOOKUP('Data Entry'!$P108,'IOTF LMS'!$A$3:$G$35,3,FALSE),VLOOKUP('Data Entry'!$P108,'IOTF LMS'!$A$3:$G$35,6,FALSE))</f>
        <v>#N/A</v>
      </c>
      <c r="S108" s="3" t="e">
        <f>IF($B108=1,VLOOKUP('Data Entry'!$P108,'IOTF LMS'!$A$3:$G$35,4,FALSE),VLOOKUP('Data Entry'!$P108,'IOTF LMS'!$A$3:$G$35,7,FALSE))</f>
        <v>#N/A</v>
      </c>
      <c r="T108" s="3" t="str">
        <f t="shared" si="65"/>
        <v/>
      </c>
    </row>
    <row r="109" spans="5:20" x14ac:dyDescent="0.25">
      <c r="E109" s="3" t="e">
        <f>IF($B109=1,VLOOKUP($N109,'CDC BMI 2-20'!$B$2:$F$220,3,FALSE),VLOOKUP($N109,'CDC BMI 2-20'!$B$222:$F$440,3,FALSE))</f>
        <v>#N/A</v>
      </c>
      <c r="F109" s="3" t="e">
        <f>IF($B109=1,VLOOKUP($N109,'CDC BMI 2-20'!$B$2:$F$220,4,FALSE),VLOOKUP($N109,'CDC BMI 2-20'!$B$222:$F$440,4,FALSE))</f>
        <v>#N/A</v>
      </c>
      <c r="G109" s="3" t="e">
        <f>IF($B109=1,VLOOKUP($N109,'CDC BMI 2-20'!$B$2:$F$220,5,FALSE),VLOOKUP($N109,'CDC BMI 2-20'!$B$222:$F$440,5,FALSE))</f>
        <v>#N/A</v>
      </c>
      <c r="H109" s="3" t="str">
        <f t="shared" si="63"/>
        <v/>
      </c>
      <c r="I109" s="3" t="e">
        <f>IF($B109=1,VLOOKUP($O109,'WHO Boys BMI 5-19'!$A$2:$E$169,3,FALSE),VLOOKUP($O109,'WHO Girls BMI 5-19'!$A$2:$E$169,3,FALSE))</f>
        <v>#N/A</v>
      </c>
      <c r="J109" s="3" t="e">
        <f>IF($B109=1,VLOOKUP($O109,'WHO Boys BMI 5-19'!$A$2:$E$169,4,FALSE),VLOOKUP($O109,'WHO Girls BMI 5-19'!$A$2:$E$169,4,FALSE))</f>
        <v>#N/A</v>
      </c>
      <c r="K109" s="3" t="e">
        <f>IF($B109=1,VLOOKUP($O109,'WHO Boys BMI 5-19'!$A$2:$E$169,5,FALSE),VLOOKUP($O109,'WHO Girls BMI 5-19'!$A$2:$E$169,5,FALSE))</f>
        <v>#N/A</v>
      </c>
      <c r="L109" s="3" t="str">
        <f t="shared" si="64"/>
        <v/>
      </c>
      <c r="M109" s="3">
        <f t="shared" si="66"/>
        <v>0</v>
      </c>
      <c r="N109" s="3">
        <f t="shared" si="67"/>
        <v>0.5</v>
      </c>
      <c r="O109" s="3">
        <f t="shared" si="68"/>
        <v>0</v>
      </c>
      <c r="P109" s="3">
        <f t="shared" si="69"/>
        <v>0</v>
      </c>
      <c r="Q109" s="3" t="e">
        <f>IF(B109=1,VLOOKUP('Data Entry'!$P109,'IOTF LMS'!$A$3:$G$35,2,FALSE),VLOOKUP('Data Entry'!$P109,'IOTF LMS'!$A$3:$G$35,5,FALSE))</f>
        <v>#N/A</v>
      </c>
      <c r="R109" s="3" t="e">
        <f>IF($B109=1,VLOOKUP('Data Entry'!$P109,'IOTF LMS'!$A$3:$G$35,3,FALSE),VLOOKUP('Data Entry'!$P109,'IOTF LMS'!$A$3:$G$35,6,FALSE))</f>
        <v>#N/A</v>
      </c>
      <c r="S109" s="3" t="e">
        <f>IF($B109=1,VLOOKUP('Data Entry'!$P109,'IOTF LMS'!$A$3:$G$35,4,FALSE),VLOOKUP('Data Entry'!$P109,'IOTF LMS'!$A$3:$G$35,7,FALSE))</f>
        <v>#N/A</v>
      </c>
      <c r="T109" s="3" t="str">
        <f t="shared" si="65"/>
        <v/>
      </c>
    </row>
    <row r="110" spans="5:20" x14ac:dyDescent="0.25">
      <c r="E110" s="3" t="e">
        <f>IF($B110=1,VLOOKUP($N110,'CDC BMI 2-20'!$B$2:$F$220,3,FALSE),VLOOKUP($N110,'CDC BMI 2-20'!$B$222:$F$440,3,FALSE))</f>
        <v>#N/A</v>
      </c>
      <c r="F110" s="3" t="e">
        <f>IF($B110=1,VLOOKUP($N110,'CDC BMI 2-20'!$B$2:$F$220,4,FALSE),VLOOKUP($N110,'CDC BMI 2-20'!$B$222:$F$440,4,FALSE))</f>
        <v>#N/A</v>
      </c>
      <c r="G110" s="3" t="e">
        <f>IF($B110=1,VLOOKUP($N110,'CDC BMI 2-20'!$B$2:$F$220,5,FALSE),VLOOKUP($N110,'CDC BMI 2-20'!$B$222:$F$440,5,FALSE))</f>
        <v>#N/A</v>
      </c>
      <c r="H110" s="3" t="str">
        <f t="shared" si="63"/>
        <v/>
      </c>
      <c r="I110" s="3" t="e">
        <f>IF($B110=1,VLOOKUP($O110,'WHO Boys BMI 5-19'!$A$2:$E$169,3,FALSE),VLOOKUP($O110,'WHO Girls BMI 5-19'!$A$2:$E$169,3,FALSE))</f>
        <v>#N/A</v>
      </c>
      <c r="J110" s="3" t="e">
        <f>IF($B110=1,VLOOKUP($O110,'WHO Boys BMI 5-19'!$A$2:$E$169,4,FALSE),VLOOKUP($O110,'WHO Girls BMI 5-19'!$A$2:$E$169,4,FALSE))</f>
        <v>#N/A</v>
      </c>
      <c r="K110" s="3" t="e">
        <f>IF($B110=1,VLOOKUP($O110,'WHO Boys BMI 5-19'!$A$2:$E$169,5,FALSE),VLOOKUP($O110,'WHO Girls BMI 5-19'!$A$2:$E$169,5,FALSE))</f>
        <v>#N/A</v>
      </c>
      <c r="L110" s="3" t="str">
        <f t="shared" si="64"/>
        <v/>
      </c>
      <c r="M110" s="3">
        <f t="shared" si="66"/>
        <v>0</v>
      </c>
      <c r="N110" s="3">
        <f t="shared" si="67"/>
        <v>0.5</v>
      </c>
      <c r="O110" s="3">
        <f t="shared" si="68"/>
        <v>0</v>
      </c>
      <c r="P110" s="3">
        <f t="shared" si="69"/>
        <v>0</v>
      </c>
      <c r="Q110" s="3" t="e">
        <f>IF(B110=1,VLOOKUP('Data Entry'!$P110,'IOTF LMS'!$A$3:$G$35,2,FALSE),VLOOKUP('Data Entry'!$P110,'IOTF LMS'!$A$3:$G$35,5,FALSE))</f>
        <v>#N/A</v>
      </c>
      <c r="R110" s="3" t="e">
        <f>IF($B110=1,VLOOKUP('Data Entry'!$P110,'IOTF LMS'!$A$3:$G$35,3,FALSE),VLOOKUP('Data Entry'!$P110,'IOTF LMS'!$A$3:$G$35,6,FALSE))</f>
        <v>#N/A</v>
      </c>
      <c r="S110" s="3" t="e">
        <f>IF($B110=1,VLOOKUP('Data Entry'!$P110,'IOTF LMS'!$A$3:$G$35,4,FALSE),VLOOKUP('Data Entry'!$P110,'IOTF LMS'!$A$3:$G$35,7,FALSE))</f>
        <v>#N/A</v>
      </c>
      <c r="T110" s="3" t="str">
        <f t="shared" si="65"/>
        <v/>
      </c>
    </row>
    <row r="111" spans="5:20" x14ac:dyDescent="0.25">
      <c r="E111" s="3" t="e">
        <f>IF($B111=1,VLOOKUP($N111,'CDC BMI 2-20'!$B$2:$F$220,3,FALSE),VLOOKUP($N111,'CDC BMI 2-20'!$B$222:$F$440,3,FALSE))</f>
        <v>#N/A</v>
      </c>
      <c r="F111" s="3" t="e">
        <f>IF($B111=1,VLOOKUP($N111,'CDC BMI 2-20'!$B$2:$F$220,4,FALSE),VLOOKUP($N111,'CDC BMI 2-20'!$B$222:$F$440,4,FALSE))</f>
        <v>#N/A</v>
      </c>
      <c r="G111" s="3" t="e">
        <f>IF($B111=1,VLOOKUP($N111,'CDC BMI 2-20'!$B$2:$F$220,5,FALSE),VLOOKUP($N111,'CDC BMI 2-20'!$B$222:$F$440,5,FALSE))</f>
        <v>#N/A</v>
      </c>
      <c r="H111" s="3" t="str">
        <f t="shared" si="63"/>
        <v/>
      </c>
      <c r="I111" s="3" t="e">
        <f>IF($B111=1,VLOOKUP($O111,'WHO Boys BMI 5-19'!$A$2:$E$169,3,FALSE),VLOOKUP($O111,'WHO Girls BMI 5-19'!$A$2:$E$169,3,FALSE))</f>
        <v>#N/A</v>
      </c>
      <c r="J111" s="3" t="e">
        <f>IF($B111=1,VLOOKUP($O111,'WHO Boys BMI 5-19'!$A$2:$E$169,4,FALSE),VLOOKUP($O111,'WHO Girls BMI 5-19'!$A$2:$E$169,4,FALSE))</f>
        <v>#N/A</v>
      </c>
      <c r="K111" s="3" t="e">
        <f>IF($B111=1,VLOOKUP($O111,'WHO Boys BMI 5-19'!$A$2:$E$169,5,FALSE),VLOOKUP($O111,'WHO Girls BMI 5-19'!$A$2:$E$169,5,FALSE))</f>
        <v>#N/A</v>
      </c>
      <c r="L111" s="3" t="str">
        <f t="shared" si="64"/>
        <v/>
      </c>
      <c r="M111" s="3">
        <f t="shared" si="66"/>
        <v>0</v>
      </c>
      <c r="N111" s="3">
        <f t="shared" si="67"/>
        <v>0.5</v>
      </c>
      <c r="O111" s="3">
        <f t="shared" si="68"/>
        <v>0</v>
      </c>
      <c r="P111" s="3">
        <f t="shared" si="69"/>
        <v>0</v>
      </c>
      <c r="Q111" s="3" t="e">
        <f>IF(B111=1,VLOOKUP('Data Entry'!$P111,'IOTF LMS'!$A$3:$G$35,2,FALSE),VLOOKUP('Data Entry'!$P111,'IOTF LMS'!$A$3:$G$35,5,FALSE))</f>
        <v>#N/A</v>
      </c>
      <c r="R111" s="3" t="e">
        <f>IF($B111=1,VLOOKUP('Data Entry'!$P111,'IOTF LMS'!$A$3:$G$35,3,FALSE),VLOOKUP('Data Entry'!$P111,'IOTF LMS'!$A$3:$G$35,6,FALSE))</f>
        <v>#N/A</v>
      </c>
      <c r="S111" s="3" t="e">
        <f>IF($B111=1,VLOOKUP('Data Entry'!$P111,'IOTF LMS'!$A$3:$G$35,4,FALSE),VLOOKUP('Data Entry'!$P111,'IOTF LMS'!$A$3:$G$35,7,FALSE))</f>
        <v>#N/A</v>
      </c>
      <c r="T111" s="3" t="str">
        <f t="shared" si="65"/>
        <v/>
      </c>
    </row>
    <row r="112" spans="5:20" x14ac:dyDescent="0.25">
      <c r="E112" s="3" t="e">
        <f>IF($B112=1,VLOOKUP($N112,'CDC BMI 2-20'!$B$2:$F$220,3,FALSE),VLOOKUP($N112,'CDC BMI 2-20'!$B$222:$F$440,3,FALSE))</f>
        <v>#N/A</v>
      </c>
      <c r="F112" s="3" t="e">
        <f>IF($B112=1,VLOOKUP($N112,'CDC BMI 2-20'!$B$2:$F$220,4,FALSE),VLOOKUP($N112,'CDC BMI 2-20'!$B$222:$F$440,4,FALSE))</f>
        <v>#N/A</v>
      </c>
      <c r="G112" s="3" t="e">
        <f>IF($B112=1,VLOOKUP($N112,'CDC BMI 2-20'!$B$2:$F$220,5,FALSE),VLOOKUP($N112,'CDC BMI 2-20'!$B$222:$F$440,5,FALSE))</f>
        <v>#N/A</v>
      </c>
      <c r="H112" s="3" t="str">
        <f t="shared" si="63"/>
        <v/>
      </c>
      <c r="I112" s="3" t="e">
        <f>IF($B112=1,VLOOKUP($O112,'WHO Boys BMI 5-19'!$A$2:$E$169,3,FALSE),VLOOKUP($O112,'WHO Girls BMI 5-19'!$A$2:$E$169,3,FALSE))</f>
        <v>#N/A</v>
      </c>
      <c r="J112" s="3" t="e">
        <f>IF($B112=1,VLOOKUP($O112,'WHO Boys BMI 5-19'!$A$2:$E$169,4,FALSE),VLOOKUP($O112,'WHO Girls BMI 5-19'!$A$2:$E$169,4,FALSE))</f>
        <v>#N/A</v>
      </c>
      <c r="K112" s="3" t="e">
        <f>IF($B112=1,VLOOKUP($O112,'WHO Boys BMI 5-19'!$A$2:$E$169,5,FALSE),VLOOKUP($O112,'WHO Girls BMI 5-19'!$A$2:$E$169,5,FALSE))</f>
        <v>#N/A</v>
      </c>
      <c r="L112" s="3" t="str">
        <f t="shared" si="64"/>
        <v/>
      </c>
      <c r="M112" s="3">
        <f t="shared" si="66"/>
        <v>0</v>
      </c>
      <c r="N112" s="3">
        <f t="shared" si="67"/>
        <v>0.5</v>
      </c>
      <c r="O112" s="3">
        <f t="shared" si="68"/>
        <v>0</v>
      </c>
      <c r="P112" s="3">
        <f t="shared" si="69"/>
        <v>0</v>
      </c>
      <c r="Q112" s="3" t="e">
        <f>IF(B112=1,VLOOKUP('Data Entry'!$P112,'IOTF LMS'!$A$3:$G$35,2,FALSE),VLOOKUP('Data Entry'!$P112,'IOTF LMS'!$A$3:$G$35,5,FALSE))</f>
        <v>#N/A</v>
      </c>
      <c r="R112" s="3" t="e">
        <f>IF($B112=1,VLOOKUP('Data Entry'!$P112,'IOTF LMS'!$A$3:$G$35,3,FALSE),VLOOKUP('Data Entry'!$P112,'IOTF LMS'!$A$3:$G$35,6,FALSE))</f>
        <v>#N/A</v>
      </c>
      <c r="S112" s="3" t="e">
        <f>IF($B112=1,VLOOKUP('Data Entry'!$P112,'IOTF LMS'!$A$3:$G$35,4,FALSE),VLOOKUP('Data Entry'!$P112,'IOTF LMS'!$A$3:$G$35,7,FALSE))</f>
        <v>#N/A</v>
      </c>
      <c r="T112" s="3" t="str">
        <f t="shared" si="65"/>
        <v/>
      </c>
    </row>
    <row r="113" spans="5:20" x14ac:dyDescent="0.25">
      <c r="E113" s="3" t="e">
        <f>IF($B113=1,VLOOKUP($N113,'CDC BMI 2-20'!$B$2:$F$220,3,FALSE),VLOOKUP($N113,'CDC BMI 2-20'!$B$222:$F$440,3,FALSE))</f>
        <v>#N/A</v>
      </c>
      <c r="F113" s="3" t="e">
        <f>IF($B113=1,VLOOKUP($N113,'CDC BMI 2-20'!$B$2:$F$220,4,FALSE),VLOOKUP($N113,'CDC BMI 2-20'!$B$222:$F$440,4,FALSE))</f>
        <v>#N/A</v>
      </c>
      <c r="G113" s="3" t="e">
        <f>IF($B113=1,VLOOKUP($N113,'CDC BMI 2-20'!$B$2:$F$220,5,FALSE),VLOOKUP($N113,'CDC BMI 2-20'!$B$222:$F$440,5,FALSE))</f>
        <v>#N/A</v>
      </c>
      <c r="H113" s="3" t="str">
        <f t="shared" si="63"/>
        <v/>
      </c>
      <c r="I113" s="3" t="e">
        <f>IF($B113=1,VLOOKUP($O113,'WHO Boys BMI 5-19'!$A$2:$E$169,3,FALSE),VLOOKUP($O113,'WHO Girls BMI 5-19'!$A$2:$E$169,3,FALSE))</f>
        <v>#N/A</v>
      </c>
      <c r="J113" s="3" t="e">
        <f>IF($B113=1,VLOOKUP($O113,'WHO Boys BMI 5-19'!$A$2:$E$169,4,FALSE),VLOOKUP($O113,'WHO Girls BMI 5-19'!$A$2:$E$169,4,FALSE))</f>
        <v>#N/A</v>
      </c>
      <c r="K113" s="3" t="e">
        <f>IF($B113=1,VLOOKUP($O113,'WHO Boys BMI 5-19'!$A$2:$E$169,5,FALSE),VLOOKUP($O113,'WHO Girls BMI 5-19'!$A$2:$E$169,5,FALSE))</f>
        <v>#N/A</v>
      </c>
      <c r="L113" s="3" t="str">
        <f t="shared" si="64"/>
        <v/>
      </c>
      <c r="M113" s="3">
        <f t="shared" si="66"/>
        <v>0</v>
      </c>
      <c r="N113" s="3">
        <f t="shared" si="67"/>
        <v>0.5</v>
      </c>
      <c r="O113" s="3">
        <f t="shared" si="68"/>
        <v>0</v>
      </c>
      <c r="P113" s="3">
        <f t="shared" si="69"/>
        <v>0</v>
      </c>
      <c r="Q113" s="3" t="e">
        <f>IF(B113=1,VLOOKUP('Data Entry'!$P113,'IOTF LMS'!$A$3:$G$35,2,FALSE),VLOOKUP('Data Entry'!$P113,'IOTF LMS'!$A$3:$G$35,5,FALSE))</f>
        <v>#N/A</v>
      </c>
      <c r="R113" s="3" t="e">
        <f>IF($B113=1,VLOOKUP('Data Entry'!$P113,'IOTF LMS'!$A$3:$G$35,3,FALSE),VLOOKUP('Data Entry'!$P113,'IOTF LMS'!$A$3:$G$35,6,FALSE))</f>
        <v>#N/A</v>
      </c>
      <c r="S113" s="3" t="e">
        <f>IF($B113=1,VLOOKUP('Data Entry'!$P113,'IOTF LMS'!$A$3:$G$35,4,FALSE),VLOOKUP('Data Entry'!$P113,'IOTF LMS'!$A$3:$G$35,7,FALSE))</f>
        <v>#N/A</v>
      </c>
      <c r="T113" s="3" t="str">
        <f t="shared" si="65"/>
        <v/>
      </c>
    </row>
    <row r="114" spans="5:20" x14ac:dyDescent="0.25">
      <c r="E114" s="3" t="e">
        <f>IF($B114=1,VLOOKUP($N114,'CDC BMI 2-20'!$B$2:$F$220,3,FALSE),VLOOKUP($N114,'CDC BMI 2-20'!$B$222:$F$440,3,FALSE))</f>
        <v>#N/A</v>
      </c>
      <c r="F114" s="3" t="e">
        <f>IF($B114=1,VLOOKUP($N114,'CDC BMI 2-20'!$B$2:$F$220,4,FALSE),VLOOKUP($N114,'CDC BMI 2-20'!$B$222:$F$440,4,FALSE))</f>
        <v>#N/A</v>
      </c>
      <c r="G114" s="3" t="e">
        <f>IF($B114=1,VLOOKUP($N114,'CDC BMI 2-20'!$B$2:$F$220,5,FALSE),VLOOKUP($N114,'CDC BMI 2-20'!$B$222:$F$440,5,FALSE))</f>
        <v>#N/A</v>
      </c>
      <c r="H114" s="3" t="str">
        <f t="shared" si="63"/>
        <v/>
      </c>
      <c r="I114" s="3" t="e">
        <f>IF($B114=1,VLOOKUP($O114,'WHO Boys BMI 5-19'!$A$2:$E$169,3,FALSE),VLOOKUP($O114,'WHO Girls BMI 5-19'!$A$2:$E$169,3,FALSE))</f>
        <v>#N/A</v>
      </c>
      <c r="J114" s="3" t="e">
        <f>IF($B114=1,VLOOKUP($O114,'WHO Boys BMI 5-19'!$A$2:$E$169,4,FALSE),VLOOKUP($O114,'WHO Girls BMI 5-19'!$A$2:$E$169,4,FALSE))</f>
        <v>#N/A</v>
      </c>
      <c r="K114" s="3" t="e">
        <f>IF($B114=1,VLOOKUP($O114,'WHO Boys BMI 5-19'!$A$2:$E$169,5,FALSE),VLOOKUP($O114,'WHO Girls BMI 5-19'!$A$2:$E$169,5,FALSE))</f>
        <v>#N/A</v>
      </c>
      <c r="L114" s="3" t="str">
        <f t="shared" si="64"/>
        <v/>
      </c>
      <c r="M114" s="3">
        <f t="shared" si="66"/>
        <v>0</v>
      </c>
      <c r="N114" s="3">
        <f t="shared" si="67"/>
        <v>0.5</v>
      </c>
      <c r="O114" s="3">
        <f t="shared" si="68"/>
        <v>0</v>
      </c>
      <c r="P114" s="3">
        <f t="shared" si="69"/>
        <v>0</v>
      </c>
      <c r="Q114" s="3" t="e">
        <f>IF(B114=1,VLOOKUP('Data Entry'!$P114,'IOTF LMS'!$A$3:$G$35,2,FALSE),VLOOKUP('Data Entry'!$P114,'IOTF LMS'!$A$3:$G$35,5,FALSE))</f>
        <v>#N/A</v>
      </c>
      <c r="R114" s="3" t="e">
        <f>IF($B114=1,VLOOKUP('Data Entry'!$P114,'IOTF LMS'!$A$3:$G$35,3,FALSE),VLOOKUP('Data Entry'!$P114,'IOTF LMS'!$A$3:$G$35,6,FALSE))</f>
        <v>#N/A</v>
      </c>
      <c r="S114" s="3" t="e">
        <f>IF($B114=1,VLOOKUP('Data Entry'!$P114,'IOTF LMS'!$A$3:$G$35,4,FALSE),VLOOKUP('Data Entry'!$P114,'IOTF LMS'!$A$3:$G$35,7,FALSE))</f>
        <v>#N/A</v>
      </c>
      <c r="T114" s="3" t="str">
        <f t="shared" si="65"/>
        <v/>
      </c>
    </row>
    <row r="115" spans="5:20" x14ac:dyDescent="0.25">
      <c r="E115" s="3" t="e">
        <f>IF($B115=1,VLOOKUP($N115,'CDC BMI 2-20'!$B$2:$F$220,3,FALSE),VLOOKUP($N115,'CDC BMI 2-20'!$B$222:$F$440,3,FALSE))</f>
        <v>#N/A</v>
      </c>
      <c r="F115" s="3" t="e">
        <f>IF($B115=1,VLOOKUP($N115,'CDC BMI 2-20'!$B$2:$F$220,4,FALSE),VLOOKUP($N115,'CDC BMI 2-20'!$B$222:$F$440,4,FALSE))</f>
        <v>#N/A</v>
      </c>
      <c r="G115" s="3" t="e">
        <f>IF($B115=1,VLOOKUP($N115,'CDC BMI 2-20'!$B$2:$F$220,5,FALSE),VLOOKUP($N115,'CDC BMI 2-20'!$B$222:$F$440,5,FALSE))</f>
        <v>#N/A</v>
      </c>
      <c r="H115" s="3" t="str">
        <f t="shared" si="63"/>
        <v/>
      </c>
      <c r="I115" s="3" t="e">
        <f>IF($B115=1,VLOOKUP($O115,'WHO Boys BMI 5-19'!$A$2:$E$169,3,FALSE),VLOOKUP($O115,'WHO Girls BMI 5-19'!$A$2:$E$169,3,FALSE))</f>
        <v>#N/A</v>
      </c>
      <c r="J115" s="3" t="e">
        <f>IF($B115=1,VLOOKUP($O115,'WHO Boys BMI 5-19'!$A$2:$E$169,4,FALSE),VLOOKUP($O115,'WHO Girls BMI 5-19'!$A$2:$E$169,4,FALSE))</f>
        <v>#N/A</v>
      </c>
      <c r="K115" s="3" t="e">
        <f>IF($B115=1,VLOOKUP($O115,'WHO Boys BMI 5-19'!$A$2:$E$169,5,FALSE),VLOOKUP($O115,'WHO Girls BMI 5-19'!$A$2:$E$169,5,FALSE))</f>
        <v>#N/A</v>
      </c>
      <c r="L115" s="3" t="str">
        <f t="shared" si="64"/>
        <v/>
      </c>
      <c r="M115" s="3">
        <f t="shared" si="66"/>
        <v>0</v>
      </c>
      <c r="N115" s="3">
        <f t="shared" si="67"/>
        <v>0.5</v>
      </c>
      <c r="O115" s="3">
        <f t="shared" si="68"/>
        <v>0</v>
      </c>
      <c r="P115" s="3">
        <f t="shared" si="69"/>
        <v>0</v>
      </c>
      <c r="Q115" s="3" t="e">
        <f>IF(B115=1,VLOOKUP('Data Entry'!$P115,'IOTF LMS'!$A$3:$G$35,2,FALSE),VLOOKUP('Data Entry'!$P115,'IOTF LMS'!$A$3:$G$35,5,FALSE))</f>
        <v>#N/A</v>
      </c>
      <c r="R115" s="3" t="e">
        <f>IF($B115=1,VLOOKUP('Data Entry'!$P115,'IOTF LMS'!$A$3:$G$35,3,FALSE),VLOOKUP('Data Entry'!$P115,'IOTF LMS'!$A$3:$G$35,6,FALSE))</f>
        <v>#N/A</v>
      </c>
      <c r="S115" s="3" t="e">
        <f>IF($B115=1,VLOOKUP('Data Entry'!$P115,'IOTF LMS'!$A$3:$G$35,4,FALSE),VLOOKUP('Data Entry'!$P115,'IOTF LMS'!$A$3:$G$35,7,FALSE))</f>
        <v>#N/A</v>
      </c>
      <c r="T115" s="3" t="str">
        <f t="shared" si="65"/>
        <v/>
      </c>
    </row>
    <row r="116" spans="5:20" x14ac:dyDescent="0.25">
      <c r="E116" s="3" t="e">
        <f>IF($B116=1,VLOOKUP($N116,'CDC BMI 2-20'!$B$2:$F$220,3,FALSE),VLOOKUP($N116,'CDC BMI 2-20'!$B$222:$F$440,3,FALSE))</f>
        <v>#N/A</v>
      </c>
      <c r="F116" s="3" t="e">
        <f>IF($B116=1,VLOOKUP($N116,'CDC BMI 2-20'!$B$2:$F$220,4,FALSE),VLOOKUP($N116,'CDC BMI 2-20'!$B$222:$F$440,4,FALSE))</f>
        <v>#N/A</v>
      </c>
      <c r="G116" s="3" t="e">
        <f>IF($B116=1,VLOOKUP($N116,'CDC BMI 2-20'!$B$2:$F$220,5,FALSE),VLOOKUP($N116,'CDC BMI 2-20'!$B$222:$F$440,5,FALSE))</f>
        <v>#N/A</v>
      </c>
      <c r="H116" s="3" t="str">
        <f t="shared" si="63"/>
        <v/>
      </c>
      <c r="I116" s="3" t="e">
        <f>IF($B116=1,VLOOKUP($O116,'WHO Boys BMI 5-19'!$A$2:$E$169,3,FALSE),VLOOKUP($O116,'WHO Girls BMI 5-19'!$A$2:$E$169,3,FALSE))</f>
        <v>#N/A</v>
      </c>
      <c r="J116" s="3" t="e">
        <f>IF($B116=1,VLOOKUP($O116,'WHO Boys BMI 5-19'!$A$2:$E$169,4,FALSE),VLOOKUP($O116,'WHO Girls BMI 5-19'!$A$2:$E$169,4,FALSE))</f>
        <v>#N/A</v>
      </c>
      <c r="K116" s="3" t="e">
        <f>IF($B116=1,VLOOKUP($O116,'WHO Boys BMI 5-19'!$A$2:$E$169,5,FALSE),VLOOKUP($O116,'WHO Girls BMI 5-19'!$A$2:$E$169,5,FALSE))</f>
        <v>#N/A</v>
      </c>
      <c r="L116" s="3" t="str">
        <f t="shared" si="64"/>
        <v/>
      </c>
      <c r="M116" s="3">
        <f t="shared" si="66"/>
        <v>0</v>
      </c>
      <c r="N116" s="3">
        <f t="shared" si="67"/>
        <v>0.5</v>
      </c>
      <c r="O116" s="3">
        <f t="shared" si="68"/>
        <v>0</v>
      </c>
      <c r="P116" s="3">
        <f t="shared" si="69"/>
        <v>0</v>
      </c>
      <c r="Q116" s="3" t="e">
        <f>IF(B116=1,VLOOKUP('Data Entry'!$P116,'IOTF LMS'!$A$3:$G$35,2,FALSE),VLOOKUP('Data Entry'!$P116,'IOTF LMS'!$A$3:$G$35,5,FALSE))</f>
        <v>#N/A</v>
      </c>
      <c r="R116" s="3" t="e">
        <f>IF($B116=1,VLOOKUP('Data Entry'!$P116,'IOTF LMS'!$A$3:$G$35,3,FALSE),VLOOKUP('Data Entry'!$P116,'IOTF LMS'!$A$3:$G$35,6,FALSE))</f>
        <v>#N/A</v>
      </c>
      <c r="S116" s="3" t="e">
        <f>IF($B116=1,VLOOKUP('Data Entry'!$P116,'IOTF LMS'!$A$3:$G$35,4,FALSE),VLOOKUP('Data Entry'!$P116,'IOTF LMS'!$A$3:$G$35,7,FALSE))</f>
        <v>#N/A</v>
      </c>
      <c r="T116" s="3" t="str">
        <f t="shared" si="65"/>
        <v/>
      </c>
    </row>
    <row r="117" spans="5:20" x14ac:dyDescent="0.25">
      <c r="E117" s="3" t="e">
        <f>IF($B117=1,VLOOKUP($N117,'CDC BMI 2-20'!$B$2:$F$220,3,FALSE),VLOOKUP($N117,'CDC BMI 2-20'!$B$222:$F$440,3,FALSE))</f>
        <v>#N/A</v>
      </c>
      <c r="F117" s="3" t="e">
        <f>IF($B117=1,VLOOKUP($N117,'CDC BMI 2-20'!$B$2:$F$220,4,FALSE),VLOOKUP($N117,'CDC BMI 2-20'!$B$222:$F$440,4,FALSE))</f>
        <v>#N/A</v>
      </c>
      <c r="G117" s="3" t="e">
        <f>IF($B117=1,VLOOKUP($N117,'CDC BMI 2-20'!$B$2:$F$220,5,FALSE),VLOOKUP($N117,'CDC BMI 2-20'!$B$222:$F$440,5,FALSE))</f>
        <v>#N/A</v>
      </c>
      <c r="H117" s="3" t="str">
        <f t="shared" si="63"/>
        <v/>
      </c>
      <c r="I117" s="3" t="e">
        <f>IF($B117=1,VLOOKUP($O117,'WHO Boys BMI 5-19'!$A$2:$E$169,3,FALSE),VLOOKUP($O117,'WHO Girls BMI 5-19'!$A$2:$E$169,3,FALSE))</f>
        <v>#N/A</v>
      </c>
      <c r="J117" s="3" t="e">
        <f>IF($B117=1,VLOOKUP($O117,'WHO Boys BMI 5-19'!$A$2:$E$169,4,FALSE),VLOOKUP($O117,'WHO Girls BMI 5-19'!$A$2:$E$169,4,FALSE))</f>
        <v>#N/A</v>
      </c>
      <c r="K117" s="3" t="e">
        <f>IF($B117=1,VLOOKUP($O117,'WHO Boys BMI 5-19'!$A$2:$E$169,5,FALSE),VLOOKUP($O117,'WHO Girls BMI 5-19'!$A$2:$E$169,5,FALSE))</f>
        <v>#N/A</v>
      </c>
      <c r="L117" s="3" t="str">
        <f t="shared" si="64"/>
        <v/>
      </c>
      <c r="M117" s="3">
        <f t="shared" si="66"/>
        <v>0</v>
      </c>
      <c r="N117" s="3">
        <f t="shared" si="67"/>
        <v>0.5</v>
      </c>
      <c r="O117" s="3">
        <f t="shared" si="68"/>
        <v>0</v>
      </c>
      <c r="P117" s="3">
        <f t="shared" si="69"/>
        <v>0</v>
      </c>
      <c r="Q117" s="3" t="e">
        <f>IF(B117=1,VLOOKUP('Data Entry'!$P117,'IOTF LMS'!$A$3:$G$35,2,FALSE),VLOOKUP('Data Entry'!$P117,'IOTF LMS'!$A$3:$G$35,5,FALSE))</f>
        <v>#N/A</v>
      </c>
      <c r="R117" s="3" t="e">
        <f>IF($B117=1,VLOOKUP('Data Entry'!$P117,'IOTF LMS'!$A$3:$G$35,3,FALSE),VLOOKUP('Data Entry'!$P117,'IOTF LMS'!$A$3:$G$35,6,FALSE))</f>
        <v>#N/A</v>
      </c>
      <c r="S117" s="3" t="e">
        <f>IF($B117=1,VLOOKUP('Data Entry'!$P117,'IOTF LMS'!$A$3:$G$35,4,FALSE),VLOOKUP('Data Entry'!$P117,'IOTF LMS'!$A$3:$G$35,7,FALSE))</f>
        <v>#N/A</v>
      </c>
      <c r="T117" s="3" t="str">
        <f t="shared" si="65"/>
        <v/>
      </c>
    </row>
    <row r="118" spans="5:20" x14ac:dyDescent="0.25">
      <c r="E118" s="3" t="e">
        <f>IF($B118=1,VLOOKUP($N118,'CDC BMI 2-20'!$B$2:$F$220,3,FALSE),VLOOKUP($N118,'CDC BMI 2-20'!$B$222:$F$440,3,FALSE))</f>
        <v>#N/A</v>
      </c>
      <c r="F118" s="3" t="e">
        <f>IF($B118=1,VLOOKUP($N118,'CDC BMI 2-20'!$B$2:$F$220,4,FALSE),VLOOKUP($N118,'CDC BMI 2-20'!$B$222:$F$440,4,FALSE))</f>
        <v>#N/A</v>
      </c>
      <c r="G118" s="3" t="e">
        <f>IF($B118=1,VLOOKUP($N118,'CDC BMI 2-20'!$B$2:$F$220,5,FALSE),VLOOKUP($N118,'CDC BMI 2-20'!$B$222:$F$440,5,FALSE))</f>
        <v>#N/A</v>
      </c>
      <c r="H118" s="3" t="str">
        <f t="shared" si="63"/>
        <v/>
      </c>
      <c r="I118" s="3" t="e">
        <f>IF($B118=1,VLOOKUP($O118,'WHO Boys BMI 5-19'!$A$2:$E$169,3,FALSE),VLOOKUP($O118,'WHO Girls BMI 5-19'!$A$2:$E$169,3,FALSE))</f>
        <v>#N/A</v>
      </c>
      <c r="J118" s="3" t="e">
        <f>IF($B118=1,VLOOKUP($O118,'WHO Boys BMI 5-19'!$A$2:$E$169,4,FALSE),VLOOKUP($O118,'WHO Girls BMI 5-19'!$A$2:$E$169,4,FALSE))</f>
        <v>#N/A</v>
      </c>
      <c r="K118" s="3" t="e">
        <f>IF($B118=1,VLOOKUP($O118,'WHO Boys BMI 5-19'!$A$2:$E$169,5,FALSE),VLOOKUP($O118,'WHO Girls BMI 5-19'!$A$2:$E$169,5,FALSE))</f>
        <v>#N/A</v>
      </c>
      <c r="L118" s="3" t="str">
        <f t="shared" si="64"/>
        <v/>
      </c>
      <c r="M118" s="3">
        <f t="shared" si="66"/>
        <v>0</v>
      </c>
      <c r="N118" s="3">
        <f t="shared" si="67"/>
        <v>0.5</v>
      </c>
      <c r="O118" s="3">
        <f t="shared" si="68"/>
        <v>0</v>
      </c>
      <c r="P118" s="3">
        <f t="shared" si="69"/>
        <v>0</v>
      </c>
      <c r="Q118" s="3" t="e">
        <f>IF(B118=1,VLOOKUP('Data Entry'!$P118,'IOTF LMS'!$A$3:$G$35,2,FALSE),VLOOKUP('Data Entry'!$P118,'IOTF LMS'!$A$3:$G$35,5,FALSE))</f>
        <v>#N/A</v>
      </c>
      <c r="R118" s="3" t="e">
        <f>IF($B118=1,VLOOKUP('Data Entry'!$P118,'IOTF LMS'!$A$3:$G$35,3,FALSE),VLOOKUP('Data Entry'!$P118,'IOTF LMS'!$A$3:$G$35,6,FALSE))</f>
        <v>#N/A</v>
      </c>
      <c r="S118" s="3" t="e">
        <f>IF($B118=1,VLOOKUP('Data Entry'!$P118,'IOTF LMS'!$A$3:$G$35,4,FALSE),VLOOKUP('Data Entry'!$P118,'IOTF LMS'!$A$3:$G$35,7,FALSE))</f>
        <v>#N/A</v>
      </c>
      <c r="T118" s="3" t="str">
        <f t="shared" si="65"/>
        <v/>
      </c>
    </row>
    <row r="119" spans="5:20" x14ac:dyDescent="0.25">
      <c r="E119" s="3" t="e">
        <f>IF($B119=1,VLOOKUP($N119,'CDC BMI 2-20'!$B$2:$F$220,3,FALSE),VLOOKUP($N119,'CDC BMI 2-20'!$B$222:$F$440,3,FALSE))</f>
        <v>#N/A</v>
      </c>
      <c r="F119" s="3" t="e">
        <f>IF($B119=1,VLOOKUP($N119,'CDC BMI 2-20'!$B$2:$F$220,4,FALSE),VLOOKUP($N119,'CDC BMI 2-20'!$B$222:$F$440,4,FALSE))</f>
        <v>#N/A</v>
      </c>
      <c r="G119" s="3" t="e">
        <f>IF($B119=1,VLOOKUP($N119,'CDC BMI 2-20'!$B$2:$F$220,5,FALSE),VLOOKUP($N119,'CDC BMI 2-20'!$B$222:$F$440,5,FALSE))</f>
        <v>#N/A</v>
      </c>
      <c r="H119" s="3" t="str">
        <f t="shared" si="63"/>
        <v/>
      </c>
      <c r="I119" s="3" t="e">
        <f>IF($B119=1,VLOOKUP($O119,'WHO Boys BMI 5-19'!$A$2:$E$169,3,FALSE),VLOOKUP($O119,'WHO Girls BMI 5-19'!$A$2:$E$169,3,FALSE))</f>
        <v>#N/A</v>
      </c>
      <c r="J119" s="3" t="e">
        <f>IF($B119=1,VLOOKUP($O119,'WHO Boys BMI 5-19'!$A$2:$E$169,4,FALSE),VLOOKUP($O119,'WHO Girls BMI 5-19'!$A$2:$E$169,4,FALSE))</f>
        <v>#N/A</v>
      </c>
      <c r="K119" s="3" t="e">
        <f>IF($B119=1,VLOOKUP($O119,'WHO Boys BMI 5-19'!$A$2:$E$169,5,FALSE),VLOOKUP($O119,'WHO Girls BMI 5-19'!$A$2:$E$169,5,FALSE))</f>
        <v>#N/A</v>
      </c>
      <c r="L119" s="3" t="str">
        <f t="shared" si="64"/>
        <v/>
      </c>
      <c r="M119" s="3">
        <f t="shared" si="66"/>
        <v>0</v>
      </c>
      <c r="N119" s="3">
        <f t="shared" si="67"/>
        <v>0.5</v>
      </c>
      <c r="O119" s="3">
        <f t="shared" si="68"/>
        <v>0</v>
      </c>
      <c r="P119" s="3">
        <f t="shared" si="69"/>
        <v>0</v>
      </c>
      <c r="Q119" s="3" t="e">
        <f>IF(B119=1,VLOOKUP('Data Entry'!$P119,'IOTF LMS'!$A$3:$G$35,2,FALSE),VLOOKUP('Data Entry'!$P119,'IOTF LMS'!$A$3:$G$35,5,FALSE))</f>
        <v>#N/A</v>
      </c>
      <c r="R119" s="3" t="e">
        <f>IF($B119=1,VLOOKUP('Data Entry'!$P119,'IOTF LMS'!$A$3:$G$35,3,FALSE),VLOOKUP('Data Entry'!$P119,'IOTF LMS'!$A$3:$G$35,6,FALSE))</f>
        <v>#N/A</v>
      </c>
      <c r="S119" s="3" t="e">
        <f>IF($B119=1,VLOOKUP('Data Entry'!$P119,'IOTF LMS'!$A$3:$G$35,4,FALSE),VLOOKUP('Data Entry'!$P119,'IOTF LMS'!$A$3:$G$35,7,FALSE))</f>
        <v>#N/A</v>
      </c>
      <c r="T119" s="3" t="str">
        <f t="shared" si="65"/>
        <v/>
      </c>
    </row>
    <row r="120" spans="5:20" x14ac:dyDescent="0.25">
      <c r="E120" s="3" t="e">
        <f>IF($B120=1,VLOOKUP($N120,'CDC BMI 2-20'!$B$2:$F$220,3,FALSE),VLOOKUP($N120,'CDC BMI 2-20'!$B$222:$F$440,3,FALSE))</f>
        <v>#N/A</v>
      </c>
      <c r="F120" s="3" t="e">
        <f>IF($B120=1,VLOOKUP($N120,'CDC BMI 2-20'!$B$2:$F$220,4,FALSE),VLOOKUP($N120,'CDC BMI 2-20'!$B$222:$F$440,4,FALSE))</f>
        <v>#N/A</v>
      </c>
      <c r="G120" s="3" t="e">
        <f>IF($B120=1,VLOOKUP($N120,'CDC BMI 2-20'!$B$2:$F$220,5,FALSE),VLOOKUP($N120,'CDC BMI 2-20'!$B$222:$F$440,5,FALSE))</f>
        <v>#N/A</v>
      </c>
      <c r="H120" s="3" t="str">
        <f t="shared" si="63"/>
        <v/>
      </c>
      <c r="I120" s="3" t="e">
        <f>IF($B120=1,VLOOKUP($O120,'WHO Boys BMI 5-19'!$A$2:$E$169,3,FALSE),VLOOKUP($O120,'WHO Girls BMI 5-19'!$A$2:$E$169,3,FALSE))</f>
        <v>#N/A</v>
      </c>
      <c r="J120" s="3" t="e">
        <f>IF($B120=1,VLOOKUP($O120,'WHO Boys BMI 5-19'!$A$2:$E$169,4,FALSE),VLOOKUP($O120,'WHO Girls BMI 5-19'!$A$2:$E$169,4,FALSE))</f>
        <v>#N/A</v>
      </c>
      <c r="K120" s="3" t="e">
        <f>IF($B120=1,VLOOKUP($O120,'WHO Boys BMI 5-19'!$A$2:$E$169,5,FALSE),VLOOKUP($O120,'WHO Girls BMI 5-19'!$A$2:$E$169,5,FALSE))</f>
        <v>#N/A</v>
      </c>
      <c r="L120" s="3" t="str">
        <f t="shared" si="64"/>
        <v/>
      </c>
      <c r="M120" s="3">
        <f t="shared" si="66"/>
        <v>0</v>
      </c>
      <c r="N120" s="3">
        <f t="shared" si="67"/>
        <v>0.5</v>
      </c>
      <c r="O120" s="3">
        <f t="shared" si="68"/>
        <v>0</v>
      </c>
      <c r="P120" s="3">
        <f t="shared" si="69"/>
        <v>0</v>
      </c>
      <c r="Q120" s="3" t="e">
        <f>IF(B120=1,VLOOKUP('Data Entry'!$P120,'IOTF LMS'!$A$3:$G$35,2,FALSE),VLOOKUP('Data Entry'!$P120,'IOTF LMS'!$A$3:$G$35,5,FALSE))</f>
        <v>#N/A</v>
      </c>
      <c r="R120" s="3" t="e">
        <f>IF($B120=1,VLOOKUP('Data Entry'!$P120,'IOTF LMS'!$A$3:$G$35,3,FALSE),VLOOKUP('Data Entry'!$P120,'IOTF LMS'!$A$3:$G$35,6,FALSE))</f>
        <v>#N/A</v>
      </c>
      <c r="S120" s="3" t="e">
        <f>IF($B120=1,VLOOKUP('Data Entry'!$P120,'IOTF LMS'!$A$3:$G$35,4,FALSE),VLOOKUP('Data Entry'!$P120,'IOTF LMS'!$A$3:$G$35,7,FALSE))</f>
        <v>#N/A</v>
      </c>
      <c r="T120" s="3" t="str">
        <f t="shared" si="65"/>
        <v/>
      </c>
    </row>
    <row r="121" spans="5:20" x14ac:dyDescent="0.25">
      <c r="E121" s="3" t="e">
        <f>IF($B121=1,VLOOKUP($N121,'CDC BMI 2-20'!$B$2:$F$220,3,FALSE),VLOOKUP($N121,'CDC BMI 2-20'!$B$222:$F$440,3,FALSE))</f>
        <v>#N/A</v>
      </c>
      <c r="F121" s="3" t="e">
        <f>IF($B121=1,VLOOKUP($N121,'CDC BMI 2-20'!$B$2:$F$220,4,FALSE),VLOOKUP($N121,'CDC BMI 2-20'!$B$222:$F$440,4,FALSE))</f>
        <v>#N/A</v>
      </c>
      <c r="G121" s="3" t="e">
        <f>IF($B121=1,VLOOKUP($N121,'CDC BMI 2-20'!$B$2:$F$220,5,FALSE),VLOOKUP($N121,'CDC BMI 2-20'!$B$222:$F$440,5,FALSE))</f>
        <v>#N/A</v>
      </c>
      <c r="H121" s="3" t="str">
        <f t="shared" si="63"/>
        <v/>
      </c>
      <c r="I121" s="3" t="e">
        <f>IF($B121=1,VLOOKUP($O121,'WHO Boys BMI 5-19'!$A$2:$E$169,3,FALSE),VLOOKUP($O121,'WHO Girls BMI 5-19'!$A$2:$E$169,3,FALSE))</f>
        <v>#N/A</v>
      </c>
      <c r="J121" s="3" t="e">
        <f>IF($B121=1,VLOOKUP($O121,'WHO Boys BMI 5-19'!$A$2:$E$169,4,FALSE),VLOOKUP($O121,'WHO Girls BMI 5-19'!$A$2:$E$169,4,FALSE))</f>
        <v>#N/A</v>
      </c>
      <c r="K121" s="3" t="e">
        <f>IF($B121=1,VLOOKUP($O121,'WHO Boys BMI 5-19'!$A$2:$E$169,5,FALSE),VLOOKUP($O121,'WHO Girls BMI 5-19'!$A$2:$E$169,5,FALSE))</f>
        <v>#N/A</v>
      </c>
      <c r="L121" s="3" t="str">
        <f t="shared" si="64"/>
        <v/>
      </c>
      <c r="M121" s="3">
        <f t="shared" si="66"/>
        <v>0</v>
      </c>
      <c r="N121" s="3">
        <f t="shared" si="67"/>
        <v>0.5</v>
      </c>
      <c r="O121" s="3">
        <f t="shared" si="68"/>
        <v>0</v>
      </c>
      <c r="P121" s="3">
        <f t="shared" si="69"/>
        <v>0</v>
      </c>
      <c r="Q121" s="3" t="e">
        <f>IF(B121=1,VLOOKUP('Data Entry'!$P121,'IOTF LMS'!$A$3:$G$35,2,FALSE),VLOOKUP('Data Entry'!$P121,'IOTF LMS'!$A$3:$G$35,5,FALSE))</f>
        <v>#N/A</v>
      </c>
      <c r="R121" s="3" t="e">
        <f>IF($B121=1,VLOOKUP('Data Entry'!$P121,'IOTF LMS'!$A$3:$G$35,3,FALSE),VLOOKUP('Data Entry'!$P121,'IOTF LMS'!$A$3:$G$35,6,FALSE))</f>
        <v>#N/A</v>
      </c>
      <c r="S121" s="3" t="e">
        <f>IF($B121=1,VLOOKUP('Data Entry'!$P121,'IOTF LMS'!$A$3:$G$35,4,FALSE),VLOOKUP('Data Entry'!$P121,'IOTF LMS'!$A$3:$G$35,7,FALSE))</f>
        <v>#N/A</v>
      </c>
      <c r="T121" s="3" t="str">
        <f t="shared" si="65"/>
        <v/>
      </c>
    </row>
    <row r="122" spans="5:20" x14ac:dyDescent="0.25">
      <c r="E122" s="3" t="e">
        <f>IF($B122=1,VLOOKUP($N122,'CDC BMI 2-20'!$B$2:$F$220,3,FALSE),VLOOKUP($N122,'CDC BMI 2-20'!$B$222:$F$440,3,FALSE))</f>
        <v>#N/A</v>
      </c>
      <c r="F122" s="3" t="e">
        <f>IF($B122=1,VLOOKUP($N122,'CDC BMI 2-20'!$B$2:$F$220,4,FALSE),VLOOKUP($N122,'CDC BMI 2-20'!$B$222:$F$440,4,FALSE))</f>
        <v>#N/A</v>
      </c>
      <c r="G122" s="3" t="e">
        <f>IF($B122=1,VLOOKUP($N122,'CDC BMI 2-20'!$B$2:$F$220,5,FALSE),VLOOKUP($N122,'CDC BMI 2-20'!$B$222:$F$440,5,FALSE))</f>
        <v>#N/A</v>
      </c>
      <c r="H122" s="3" t="str">
        <f t="shared" si="63"/>
        <v/>
      </c>
      <c r="I122" s="3" t="e">
        <f>IF($B122=1,VLOOKUP($O122,'WHO Boys BMI 5-19'!$A$2:$E$169,3,FALSE),VLOOKUP($O122,'WHO Girls BMI 5-19'!$A$2:$E$169,3,FALSE))</f>
        <v>#N/A</v>
      </c>
      <c r="J122" s="3" t="e">
        <f>IF($B122=1,VLOOKUP($O122,'WHO Boys BMI 5-19'!$A$2:$E$169,4,FALSE),VLOOKUP($O122,'WHO Girls BMI 5-19'!$A$2:$E$169,4,FALSE))</f>
        <v>#N/A</v>
      </c>
      <c r="K122" s="3" t="e">
        <f>IF($B122=1,VLOOKUP($O122,'WHO Boys BMI 5-19'!$A$2:$E$169,5,FALSE),VLOOKUP($O122,'WHO Girls BMI 5-19'!$A$2:$E$169,5,FALSE))</f>
        <v>#N/A</v>
      </c>
      <c r="L122" s="3" t="str">
        <f t="shared" si="64"/>
        <v/>
      </c>
      <c r="M122" s="3">
        <f t="shared" si="66"/>
        <v>0</v>
      </c>
      <c r="N122" s="3">
        <f t="shared" si="67"/>
        <v>0.5</v>
      </c>
      <c r="O122" s="3">
        <f t="shared" si="68"/>
        <v>0</v>
      </c>
      <c r="P122" s="3">
        <f t="shared" si="69"/>
        <v>0</v>
      </c>
      <c r="Q122" s="3" t="e">
        <f>IF(B122=1,VLOOKUP('Data Entry'!$P122,'IOTF LMS'!$A$3:$G$35,2,FALSE),VLOOKUP('Data Entry'!$P122,'IOTF LMS'!$A$3:$G$35,5,FALSE))</f>
        <v>#N/A</v>
      </c>
      <c r="R122" s="3" t="e">
        <f>IF($B122=1,VLOOKUP('Data Entry'!$P122,'IOTF LMS'!$A$3:$G$35,3,FALSE),VLOOKUP('Data Entry'!$P122,'IOTF LMS'!$A$3:$G$35,6,FALSE))</f>
        <v>#N/A</v>
      </c>
      <c r="S122" s="3" t="e">
        <f>IF($B122=1,VLOOKUP('Data Entry'!$P122,'IOTF LMS'!$A$3:$G$35,4,FALSE),VLOOKUP('Data Entry'!$P122,'IOTF LMS'!$A$3:$G$35,7,FALSE))</f>
        <v>#N/A</v>
      </c>
      <c r="T122" s="3" t="str">
        <f t="shared" si="65"/>
        <v/>
      </c>
    </row>
    <row r="123" spans="5:20" x14ac:dyDescent="0.25">
      <c r="E123" s="3" t="e">
        <f>IF($B123=1,VLOOKUP($N123,'CDC BMI 2-20'!$B$2:$F$220,3,FALSE),VLOOKUP($N123,'CDC BMI 2-20'!$B$222:$F$440,3,FALSE))</f>
        <v>#N/A</v>
      </c>
      <c r="F123" s="3" t="e">
        <f>IF($B123=1,VLOOKUP($N123,'CDC BMI 2-20'!$B$2:$F$220,4,FALSE),VLOOKUP($N123,'CDC BMI 2-20'!$B$222:$F$440,4,FALSE))</f>
        <v>#N/A</v>
      </c>
      <c r="G123" s="3" t="e">
        <f>IF($B123=1,VLOOKUP($N123,'CDC BMI 2-20'!$B$2:$F$220,5,FALSE),VLOOKUP($N123,'CDC BMI 2-20'!$B$222:$F$440,5,FALSE))</f>
        <v>#N/A</v>
      </c>
      <c r="H123" s="3" t="str">
        <f t="shared" si="63"/>
        <v/>
      </c>
      <c r="I123" s="3" t="e">
        <f>IF($B123=1,VLOOKUP($O123,'WHO Boys BMI 5-19'!$A$2:$E$169,3,FALSE),VLOOKUP($O123,'WHO Girls BMI 5-19'!$A$2:$E$169,3,FALSE))</f>
        <v>#N/A</v>
      </c>
      <c r="J123" s="3" t="e">
        <f>IF($B123=1,VLOOKUP($O123,'WHO Boys BMI 5-19'!$A$2:$E$169,4,FALSE),VLOOKUP($O123,'WHO Girls BMI 5-19'!$A$2:$E$169,4,FALSE))</f>
        <v>#N/A</v>
      </c>
      <c r="K123" s="3" t="e">
        <f>IF($B123=1,VLOOKUP($O123,'WHO Boys BMI 5-19'!$A$2:$E$169,5,FALSE),VLOOKUP($O123,'WHO Girls BMI 5-19'!$A$2:$E$169,5,FALSE))</f>
        <v>#N/A</v>
      </c>
      <c r="L123" s="3" t="str">
        <f t="shared" si="64"/>
        <v/>
      </c>
      <c r="M123" s="3">
        <f t="shared" si="66"/>
        <v>0</v>
      </c>
      <c r="N123" s="3">
        <f t="shared" si="67"/>
        <v>0.5</v>
      </c>
      <c r="O123" s="3">
        <f t="shared" si="68"/>
        <v>0</v>
      </c>
      <c r="P123" s="3">
        <f t="shared" si="69"/>
        <v>0</v>
      </c>
      <c r="Q123" s="3" t="e">
        <f>IF(B123=1,VLOOKUP('Data Entry'!$P123,'IOTF LMS'!$A$3:$G$35,2,FALSE),VLOOKUP('Data Entry'!$P123,'IOTF LMS'!$A$3:$G$35,5,FALSE))</f>
        <v>#N/A</v>
      </c>
      <c r="R123" s="3" t="e">
        <f>IF($B123=1,VLOOKUP('Data Entry'!$P123,'IOTF LMS'!$A$3:$G$35,3,FALSE),VLOOKUP('Data Entry'!$P123,'IOTF LMS'!$A$3:$G$35,6,FALSE))</f>
        <v>#N/A</v>
      </c>
      <c r="S123" s="3" t="e">
        <f>IF($B123=1,VLOOKUP('Data Entry'!$P123,'IOTF LMS'!$A$3:$G$35,4,FALSE),VLOOKUP('Data Entry'!$P123,'IOTF LMS'!$A$3:$G$35,7,FALSE))</f>
        <v>#N/A</v>
      </c>
      <c r="T123" s="3" t="str">
        <f t="shared" si="65"/>
        <v/>
      </c>
    </row>
    <row r="124" spans="5:20" x14ac:dyDescent="0.25">
      <c r="E124" s="3" t="e">
        <f>IF($B124=1,VLOOKUP($N124,'CDC BMI 2-20'!$B$2:$F$220,3,FALSE),VLOOKUP($N124,'CDC BMI 2-20'!$B$222:$F$440,3,FALSE))</f>
        <v>#N/A</v>
      </c>
      <c r="F124" s="3" t="e">
        <f>IF($B124=1,VLOOKUP($N124,'CDC BMI 2-20'!$B$2:$F$220,4,FALSE),VLOOKUP($N124,'CDC BMI 2-20'!$B$222:$F$440,4,FALSE))</f>
        <v>#N/A</v>
      </c>
      <c r="G124" s="3" t="e">
        <f>IF($B124=1,VLOOKUP($N124,'CDC BMI 2-20'!$B$2:$F$220,5,FALSE),VLOOKUP($N124,'CDC BMI 2-20'!$B$222:$F$440,5,FALSE))</f>
        <v>#N/A</v>
      </c>
      <c r="H124" s="3" t="str">
        <f t="shared" si="63"/>
        <v/>
      </c>
      <c r="I124" s="3" t="e">
        <f>IF($B124=1,VLOOKUP($O124,'WHO Boys BMI 5-19'!$A$2:$E$169,3,FALSE),VLOOKUP($O124,'WHO Girls BMI 5-19'!$A$2:$E$169,3,FALSE))</f>
        <v>#N/A</v>
      </c>
      <c r="J124" s="3" t="e">
        <f>IF($B124=1,VLOOKUP($O124,'WHO Boys BMI 5-19'!$A$2:$E$169,4,FALSE),VLOOKUP($O124,'WHO Girls BMI 5-19'!$A$2:$E$169,4,FALSE))</f>
        <v>#N/A</v>
      </c>
      <c r="K124" s="3" t="e">
        <f>IF($B124=1,VLOOKUP($O124,'WHO Boys BMI 5-19'!$A$2:$E$169,5,FALSE),VLOOKUP($O124,'WHO Girls BMI 5-19'!$A$2:$E$169,5,FALSE))</f>
        <v>#N/A</v>
      </c>
      <c r="L124" s="3" t="str">
        <f t="shared" si="64"/>
        <v/>
      </c>
      <c r="M124" s="3">
        <f t="shared" si="66"/>
        <v>0</v>
      </c>
      <c r="N124" s="3">
        <f t="shared" si="67"/>
        <v>0.5</v>
      </c>
      <c r="O124" s="3">
        <f t="shared" si="68"/>
        <v>0</v>
      </c>
      <c r="P124" s="3">
        <f t="shared" si="69"/>
        <v>0</v>
      </c>
      <c r="Q124" s="3" t="e">
        <f>IF(B124=1,VLOOKUP('Data Entry'!$P124,'IOTF LMS'!$A$3:$G$35,2,FALSE),VLOOKUP('Data Entry'!$P124,'IOTF LMS'!$A$3:$G$35,5,FALSE))</f>
        <v>#N/A</v>
      </c>
      <c r="R124" s="3" t="e">
        <f>IF($B124=1,VLOOKUP('Data Entry'!$P124,'IOTF LMS'!$A$3:$G$35,3,FALSE),VLOOKUP('Data Entry'!$P124,'IOTF LMS'!$A$3:$G$35,6,FALSE))</f>
        <v>#N/A</v>
      </c>
      <c r="S124" s="3" t="e">
        <f>IF($B124=1,VLOOKUP('Data Entry'!$P124,'IOTF LMS'!$A$3:$G$35,4,FALSE),VLOOKUP('Data Entry'!$P124,'IOTF LMS'!$A$3:$G$35,7,FALSE))</f>
        <v>#N/A</v>
      </c>
      <c r="T124" s="3" t="str">
        <f t="shared" si="65"/>
        <v/>
      </c>
    </row>
    <row r="125" spans="5:20" x14ac:dyDescent="0.25">
      <c r="E125" s="3" t="e">
        <f>IF($B125=1,VLOOKUP($N125,'CDC BMI 2-20'!$B$2:$F$220,3,FALSE),VLOOKUP($N125,'CDC BMI 2-20'!$B$222:$F$440,3,FALSE))</f>
        <v>#N/A</v>
      </c>
      <c r="F125" s="3" t="e">
        <f>IF($B125=1,VLOOKUP($N125,'CDC BMI 2-20'!$B$2:$F$220,4,FALSE),VLOOKUP($N125,'CDC BMI 2-20'!$B$222:$F$440,4,FALSE))</f>
        <v>#N/A</v>
      </c>
      <c r="G125" s="3" t="e">
        <f>IF($B125=1,VLOOKUP($N125,'CDC BMI 2-20'!$B$2:$F$220,5,FALSE),VLOOKUP($N125,'CDC BMI 2-20'!$B$222:$F$440,5,FALSE))</f>
        <v>#N/A</v>
      </c>
      <c r="H125" s="3" t="str">
        <f t="shared" si="63"/>
        <v/>
      </c>
      <c r="I125" s="3" t="e">
        <f>IF($B125=1,VLOOKUP($O125,'WHO Boys BMI 5-19'!$A$2:$E$169,3,FALSE),VLOOKUP($O125,'WHO Girls BMI 5-19'!$A$2:$E$169,3,FALSE))</f>
        <v>#N/A</v>
      </c>
      <c r="J125" s="3" t="e">
        <f>IF($B125=1,VLOOKUP($O125,'WHO Boys BMI 5-19'!$A$2:$E$169,4,FALSE),VLOOKUP($O125,'WHO Girls BMI 5-19'!$A$2:$E$169,4,FALSE))</f>
        <v>#N/A</v>
      </c>
      <c r="K125" s="3" t="e">
        <f>IF($B125=1,VLOOKUP($O125,'WHO Boys BMI 5-19'!$A$2:$E$169,5,FALSE),VLOOKUP($O125,'WHO Girls BMI 5-19'!$A$2:$E$169,5,FALSE))</f>
        <v>#N/A</v>
      </c>
      <c r="L125" s="3" t="str">
        <f t="shared" si="64"/>
        <v/>
      </c>
      <c r="M125" s="3">
        <f t="shared" si="66"/>
        <v>0</v>
      </c>
      <c r="N125" s="3">
        <f t="shared" si="67"/>
        <v>0.5</v>
      </c>
      <c r="O125" s="3">
        <f t="shared" si="68"/>
        <v>0</v>
      </c>
      <c r="P125" s="3">
        <f t="shared" si="69"/>
        <v>0</v>
      </c>
      <c r="Q125" s="3" t="e">
        <f>IF(B125=1,VLOOKUP('Data Entry'!$P125,'IOTF LMS'!$A$3:$G$35,2,FALSE),VLOOKUP('Data Entry'!$P125,'IOTF LMS'!$A$3:$G$35,5,FALSE))</f>
        <v>#N/A</v>
      </c>
      <c r="R125" s="3" t="e">
        <f>IF($B125=1,VLOOKUP('Data Entry'!$P125,'IOTF LMS'!$A$3:$G$35,3,FALSE),VLOOKUP('Data Entry'!$P125,'IOTF LMS'!$A$3:$G$35,6,FALSE))</f>
        <v>#N/A</v>
      </c>
      <c r="S125" s="3" t="e">
        <f>IF($B125=1,VLOOKUP('Data Entry'!$P125,'IOTF LMS'!$A$3:$G$35,4,FALSE),VLOOKUP('Data Entry'!$P125,'IOTF LMS'!$A$3:$G$35,7,FALSE))</f>
        <v>#N/A</v>
      </c>
      <c r="T125" s="3" t="str">
        <f t="shared" si="65"/>
        <v/>
      </c>
    </row>
    <row r="126" spans="5:20" x14ac:dyDescent="0.25">
      <c r="E126" s="3" t="e">
        <f>IF($B126=1,VLOOKUP($N126,'CDC BMI 2-20'!$B$2:$F$220,3,FALSE),VLOOKUP($N126,'CDC BMI 2-20'!$B$222:$F$440,3,FALSE))</f>
        <v>#N/A</v>
      </c>
      <c r="F126" s="3" t="e">
        <f>IF($B126=1,VLOOKUP($N126,'CDC BMI 2-20'!$B$2:$F$220,4,FALSE),VLOOKUP($N126,'CDC BMI 2-20'!$B$222:$F$440,4,FALSE))</f>
        <v>#N/A</v>
      </c>
      <c r="G126" s="3" t="e">
        <f>IF($B126=1,VLOOKUP($N126,'CDC BMI 2-20'!$B$2:$F$220,5,FALSE),VLOOKUP($N126,'CDC BMI 2-20'!$B$222:$F$440,5,FALSE))</f>
        <v>#N/A</v>
      </c>
      <c r="H126" s="3" t="str">
        <f t="shared" si="63"/>
        <v/>
      </c>
      <c r="I126" s="3" t="e">
        <f>IF($B126=1,VLOOKUP($O126,'WHO Boys BMI 5-19'!$A$2:$E$169,3,FALSE),VLOOKUP($O126,'WHO Girls BMI 5-19'!$A$2:$E$169,3,FALSE))</f>
        <v>#N/A</v>
      </c>
      <c r="J126" s="3" t="e">
        <f>IF($B126=1,VLOOKUP($O126,'WHO Boys BMI 5-19'!$A$2:$E$169,4,FALSE),VLOOKUP($O126,'WHO Girls BMI 5-19'!$A$2:$E$169,4,FALSE))</f>
        <v>#N/A</v>
      </c>
      <c r="K126" s="3" t="e">
        <f>IF($B126=1,VLOOKUP($O126,'WHO Boys BMI 5-19'!$A$2:$E$169,5,FALSE),VLOOKUP($O126,'WHO Girls BMI 5-19'!$A$2:$E$169,5,FALSE))</f>
        <v>#N/A</v>
      </c>
      <c r="L126" s="3" t="str">
        <f t="shared" si="64"/>
        <v/>
      </c>
      <c r="M126" s="3">
        <f t="shared" si="66"/>
        <v>0</v>
      </c>
      <c r="N126" s="3">
        <f t="shared" si="67"/>
        <v>0.5</v>
      </c>
      <c r="O126" s="3">
        <f t="shared" si="68"/>
        <v>0</v>
      </c>
      <c r="P126" s="3">
        <f t="shared" si="69"/>
        <v>0</v>
      </c>
      <c r="Q126" s="3" t="e">
        <f>IF(B126=1,VLOOKUP('Data Entry'!$P126,'IOTF LMS'!$A$3:$G$35,2,FALSE),VLOOKUP('Data Entry'!$P126,'IOTF LMS'!$A$3:$G$35,5,FALSE))</f>
        <v>#N/A</v>
      </c>
      <c r="R126" s="3" t="e">
        <f>IF($B126=1,VLOOKUP('Data Entry'!$P126,'IOTF LMS'!$A$3:$G$35,3,FALSE),VLOOKUP('Data Entry'!$P126,'IOTF LMS'!$A$3:$G$35,6,FALSE))</f>
        <v>#N/A</v>
      </c>
      <c r="S126" s="3" t="e">
        <f>IF($B126=1,VLOOKUP('Data Entry'!$P126,'IOTF LMS'!$A$3:$G$35,4,FALSE),VLOOKUP('Data Entry'!$P126,'IOTF LMS'!$A$3:$G$35,7,FALSE))</f>
        <v>#N/A</v>
      </c>
      <c r="T126" s="3" t="str">
        <f t="shared" si="65"/>
        <v/>
      </c>
    </row>
    <row r="127" spans="5:20" x14ac:dyDescent="0.25">
      <c r="E127" s="3" t="e">
        <f>IF($B127=1,VLOOKUP($N127,'CDC BMI 2-20'!$B$2:$F$220,3,FALSE),VLOOKUP($N127,'CDC BMI 2-20'!$B$222:$F$440,3,FALSE))</f>
        <v>#N/A</v>
      </c>
      <c r="F127" s="3" t="e">
        <f>IF($B127=1,VLOOKUP($N127,'CDC BMI 2-20'!$B$2:$F$220,4,FALSE),VLOOKUP($N127,'CDC BMI 2-20'!$B$222:$F$440,4,FALSE))</f>
        <v>#N/A</v>
      </c>
      <c r="G127" s="3" t="e">
        <f>IF($B127=1,VLOOKUP($N127,'CDC BMI 2-20'!$B$2:$F$220,5,FALSE),VLOOKUP($N127,'CDC BMI 2-20'!$B$222:$F$440,5,FALSE))</f>
        <v>#N/A</v>
      </c>
      <c r="H127" s="3" t="str">
        <f t="shared" si="63"/>
        <v/>
      </c>
      <c r="I127" s="3" t="e">
        <f>IF($B127=1,VLOOKUP($O127,'WHO Boys BMI 5-19'!$A$2:$E$169,3,FALSE),VLOOKUP($O127,'WHO Girls BMI 5-19'!$A$2:$E$169,3,FALSE))</f>
        <v>#N/A</v>
      </c>
      <c r="J127" s="3" t="e">
        <f>IF($B127=1,VLOOKUP($O127,'WHO Boys BMI 5-19'!$A$2:$E$169,4,FALSE),VLOOKUP($O127,'WHO Girls BMI 5-19'!$A$2:$E$169,4,FALSE))</f>
        <v>#N/A</v>
      </c>
      <c r="K127" s="3" t="e">
        <f>IF($B127=1,VLOOKUP($O127,'WHO Boys BMI 5-19'!$A$2:$E$169,5,FALSE),VLOOKUP($O127,'WHO Girls BMI 5-19'!$A$2:$E$169,5,FALSE))</f>
        <v>#N/A</v>
      </c>
      <c r="L127" s="3" t="str">
        <f t="shared" si="64"/>
        <v/>
      </c>
      <c r="M127" s="3">
        <f t="shared" si="66"/>
        <v>0</v>
      </c>
      <c r="N127" s="3">
        <f t="shared" si="67"/>
        <v>0.5</v>
      </c>
      <c r="O127" s="3">
        <f t="shared" si="68"/>
        <v>0</v>
      </c>
      <c r="P127" s="3">
        <f t="shared" si="69"/>
        <v>0</v>
      </c>
      <c r="Q127" s="3" t="e">
        <f>IF(B127=1,VLOOKUP('Data Entry'!$P127,'IOTF LMS'!$A$3:$G$35,2,FALSE),VLOOKUP('Data Entry'!$P127,'IOTF LMS'!$A$3:$G$35,5,FALSE))</f>
        <v>#N/A</v>
      </c>
      <c r="R127" s="3" t="e">
        <f>IF($B127=1,VLOOKUP('Data Entry'!$P127,'IOTF LMS'!$A$3:$G$35,3,FALSE),VLOOKUP('Data Entry'!$P127,'IOTF LMS'!$A$3:$G$35,6,FALSE))</f>
        <v>#N/A</v>
      </c>
      <c r="S127" s="3" t="e">
        <f>IF($B127=1,VLOOKUP('Data Entry'!$P127,'IOTF LMS'!$A$3:$G$35,4,FALSE),VLOOKUP('Data Entry'!$P127,'IOTF LMS'!$A$3:$G$35,7,FALSE))</f>
        <v>#N/A</v>
      </c>
      <c r="T127" s="3" t="str">
        <f t="shared" si="65"/>
        <v/>
      </c>
    </row>
    <row r="128" spans="5:20" x14ac:dyDescent="0.25">
      <c r="E128" s="3" t="e">
        <f>IF($B128=1,VLOOKUP($N128,'CDC BMI 2-20'!$B$2:$F$220,3,FALSE),VLOOKUP($N128,'CDC BMI 2-20'!$B$222:$F$440,3,FALSE))</f>
        <v>#N/A</v>
      </c>
      <c r="F128" s="3" t="e">
        <f>IF($B128=1,VLOOKUP($N128,'CDC BMI 2-20'!$B$2:$F$220,4,FALSE),VLOOKUP($N128,'CDC BMI 2-20'!$B$222:$F$440,4,FALSE))</f>
        <v>#N/A</v>
      </c>
      <c r="G128" s="3" t="e">
        <f>IF($B128=1,VLOOKUP($N128,'CDC BMI 2-20'!$B$2:$F$220,5,FALSE),VLOOKUP($N128,'CDC BMI 2-20'!$B$222:$F$440,5,FALSE))</f>
        <v>#N/A</v>
      </c>
      <c r="H128" s="3" t="str">
        <f t="shared" si="63"/>
        <v/>
      </c>
      <c r="I128" s="3" t="e">
        <f>IF($B128=1,VLOOKUP($O128,'WHO Boys BMI 5-19'!$A$2:$E$169,3,FALSE),VLOOKUP($O128,'WHO Girls BMI 5-19'!$A$2:$E$169,3,FALSE))</f>
        <v>#N/A</v>
      </c>
      <c r="J128" s="3" t="e">
        <f>IF($B128=1,VLOOKUP($O128,'WHO Boys BMI 5-19'!$A$2:$E$169,4,FALSE),VLOOKUP($O128,'WHO Girls BMI 5-19'!$A$2:$E$169,4,FALSE))</f>
        <v>#N/A</v>
      </c>
      <c r="K128" s="3" t="e">
        <f>IF($B128=1,VLOOKUP($O128,'WHO Boys BMI 5-19'!$A$2:$E$169,5,FALSE),VLOOKUP($O128,'WHO Girls BMI 5-19'!$A$2:$E$169,5,FALSE))</f>
        <v>#N/A</v>
      </c>
      <c r="L128" s="3" t="str">
        <f t="shared" si="64"/>
        <v/>
      </c>
      <c r="M128" s="3">
        <f t="shared" si="66"/>
        <v>0</v>
      </c>
      <c r="N128" s="3">
        <f t="shared" si="67"/>
        <v>0.5</v>
      </c>
      <c r="O128" s="3">
        <f t="shared" si="68"/>
        <v>0</v>
      </c>
      <c r="P128" s="3">
        <f t="shared" si="69"/>
        <v>0</v>
      </c>
      <c r="Q128" s="3" t="e">
        <f>IF(B128=1,VLOOKUP('Data Entry'!$P128,'IOTF LMS'!$A$3:$G$35,2,FALSE),VLOOKUP('Data Entry'!$P128,'IOTF LMS'!$A$3:$G$35,5,FALSE))</f>
        <v>#N/A</v>
      </c>
      <c r="R128" s="3" t="e">
        <f>IF($B128=1,VLOOKUP('Data Entry'!$P128,'IOTF LMS'!$A$3:$G$35,3,FALSE),VLOOKUP('Data Entry'!$P128,'IOTF LMS'!$A$3:$G$35,6,FALSE))</f>
        <v>#N/A</v>
      </c>
      <c r="S128" s="3" t="e">
        <f>IF($B128=1,VLOOKUP('Data Entry'!$P128,'IOTF LMS'!$A$3:$G$35,4,FALSE),VLOOKUP('Data Entry'!$P128,'IOTF LMS'!$A$3:$G$35,7,FALSE))</f>
        <v>#N/A</v>
      </c>
      <c r="T128" s="3" t="str">
        <f t="shared" si="65"/>
        <v/>
      </c>
    </row>
    <row r="129" spans="5:20" x14ac:dyDescent="0.25">
      <c r="E129" s="3" t="e">
        <f>IF($B129=1,VLOOKUP($N129,'CDC BMI 2-20'!$B$2:$F$220,3,FALSE),VLOOKUP($N129,'CDC BMI 2-20'!$B$222:$F$440,3,FALSE))</f>
        <v>#N/A</v>
      </c>
      <c r="F129" s="3" t="e">
        <f>IF($B129=1,VLOOKUP($N129,'CDC BMI 2-20'!$B$2:$F$220,4,FALSE),VLOOKUP($N129,'CDC BMI 2-20'!$B$222:$F$440,4,FALSE))</f>
        <v>#N/A</v>
      </c>
      <c r="G129" s="3" t="e">
        <f>IF($B129=1,VLOOKUP($N129,'CDC BMI 2-20'!$B$2:$F$220,5,FALSE),VLOOKUP($N129,'CDC BMI 2-20'!$B$222:$F$440,5,FALSE))</f>
        <v>#N/A</v>
      </c>
      <c r="H129" s="3" t="str">
        <f t="shared" si="63"/>
        <v/>
      </c>
      <c r="I129" s="3" t="e">
        <f>IF($B129=1,VLOOKUP($O129,'WHO Boys BMI 5-19'!$A$2:$E$169,3,FALSE),VLOOKUP($O129,'WHO Girls BMI 5-19'!$A$2:$E$169,3,FALSE))</f>
        <v>#N/A</v>
      </c>
      <c r="J129" s="3" t="e">
        <f>IF($B129=1,VLOOKUP($O129,'WHO Boys BMI 5-19'!$A$2:$E$169,4,FALSE),VLOOKUP($O129,'WHO Girls BMI 5-19'!$A$2:$E$169,4,FALSE))</f>
        <v>#N/A</v>
      </c>
      <c r="K129" s="3" t="e">
        <f>IF($B129=1,VLOOKUP($O129,'WHO Boys BMI 5-19'!$A$2:$E$169,5,FALSE),VLOOKUP($O129,'WHO Girls BMI 5-19'!$A$2:$E$169,5,FALSE))</f>
        <v>#N/A</v>
      </c>
      <c r="L129" s="3" t="str">
        <f t="shared" si="64"/>
        <v/>
      </c>
      <c r="M129" s="3">
        <f t="shared" si="66"/>
        <v>0</v>
      </c>
      <c r="N129" s="3">
        <f t="shared" si="67"/>
        <v>0.5</v>
      </c>
      <c r="O129" s="3">
        <f t="shared" si="68"/>
        <v>0</v>
      </c>
      <c r="P129" s="3">
        <f t="shared" si="69"/>
        <v>0</v>
      </c>
      <c r="Q129" s="3" t="e">
        <f>IF(B129=1,VLOOKUP('Data Entry'!$P129,'IOTF LMS'!$A$3:$G$35,2,FALSE),VLOOKUP('Data Entry'!$P129,'IOTF LMS'!$A$3:$G$35,5,FALSE))</f>
        <v>#N/A</v>
      </c>
      <c r="R129" s="3" t="e">
        <f>IF($B129=1,VLOOKUP('Data Entry'!$P129,'IOTF LMS'!$A$3:$G$35,3,FALSE),VLOOKUP('Data Entry'!$P129,'IOTF LMS'!$A$3:$G$35,6,FALSE))</f>
        <v>#N/A</v>
      </c>
      <c r="S129" s="3" t="e">
        <f>IF($B129=1,VLOOKUP('Data Entry'!$P129,'IOTF LMS'!$A$3:$G$35,4,FALSE),VLOOKUP('Data Entry'!$P129,'IOTF LMS'!$A$3:$G$35,7,FALSE))</f>
        <v>#N/A</v>
      </c>
      <c r="T129" s="3" t="str">
        <f t="shared" si="65"/>
        <v/>
      </c>
    </row>
    <row r="130" spans="5:20" x14ac:dyDescent="0.25">
      <c r="E130" s="3" t="e">
        <f>IF($B130=1,VLOOKUP($N130,'CDC BMI 2-20'!$B$2:$F$220,3,FALSE),VLOOKUP($N130,'CDC BMI 2-20'!$B$222:$F$440,3,FALSE))</f>
        <v>#N/A</v>
      </c>
      <c r="F130" s="3" t="e">
        <f>IF($B130=1,VLOOKUP($N130,'CDC BMI 2-20'!$B$2:$F$220,4,FALSE),VLOOKUP($N130,'CDC BMI 2-20'!$B$222:$F$440,4,FALSE))</f>
        <v>#N/A</v>
      </c>
      <c r="G130" s="3" t="e">
        <f>IF($B130=1,VLOOKUP($N130,'CDC BMI 2-20'!$B$2:$F$220,5,FALSE),VLOOKUP($N130,'CDC BMI 2-20'!$B$222:$F$440,5,FALSE))</f>
        <v>#N/A</v>
      </c>
      <c r="H130" s="3" t="str">
        <f t="shared" si="63"/>
        <v/>
      </c>
      <c r="I130" s="3" t="e">
        <f>IF($B130=1,VLOOKUP($O130,'WHO Boys BMI 5-19'!$A$2:$E$169,3,FALSE),VLOOKUP($O130,'WHO Girls BMI 5-19'!$A$2:$E$169,3,FALSE))</f>
        <v>#N/A</v>
      </c>
      <c r="J130" s="3" t="e">
        <f>IF($B130=1,VLOOKUP($O130,'WHO Boys BMI 5-19'!$A$2:$E$169,4,FALSE),VLOOKUP($O130,'WHO Girls BMI 5-19'!$A$2:$E$169,4,FALSE))</f>
        <v>#N/A</v>
      </c>
      <c r="K130" s="3" t="e">
        <f>IF($B130=1,VLOOKUP($O130,'WHO Boys BMI 5-19'!$A$2:$E$169,5,FALSE),VLOOKUP($O130,'WHO Girls BMI 5-19'!$A$2:$E$169,5,FALSE))</f>
        <v>#N/A</v>
      </c>
      <c r="L130" s="3" t="str">
        <f t="shared" si="64"/>
        <v/>
      </c>
      <c r="M130" s="3">
        <f t="shared" si="66"/>
        <v>0</v>
      </c>
      <c r="N130" s="3">
        <f t="shared" si="67"/>
        <v>0.5</v>
      </c>
      <c r="O130" s="3">
        <f t="shared" si="68"/>
        <v>0</v>
      </c>
      <c r="P130" s="3">
        <f t="shared" si="69"/>
        <v>0</v>
      </c>
      <c r="Q130" s="3" t="e">
        <f>IF(B130=1,VLOOKUP('Data Entry'!$P130,'IOTF LMS'!$A$3:$G$35,2,FALSE),VLOOKUP('Data Entry'!$P130,'IOTF LMS'!$A$3:$G$35,5,FALSE))</f>
        <v>#N/A</v>
      </c>
      <c r="R130" s="3" t="e">
        <f>IF($B130=1,VLOOKUP('Data Entry'!$P130,'IOTF LMS'!$A$3:$G$35,3,FALSE),VLOOKUP('Data Entry'!$P130,'IOTF LMS'!$A$3:$G$35,6,FALSE))</f>
        <v>#N/A</v>
      </c>
      <c r="S130" s="3" t="e">
        <f>IF($B130=1,VLOOKUP('Data Entry'!$P130,'IOTF LMS'!$A$3:$G$35,4,FALSE),VLOOKUP('Data Entry'!$P130,'IOTF LMS'!$A$3:$G$35,7,FALSE))</f>
        <v>#N/A</v>
      </c>
      <c r="T130" s="3" t="str">
        <f t="shared" si="65"/>
        <v/>
      </c>
    </row>
    <row r="131" spans="5:20" x14ac:dyDescent="0.25">
      <c r="E131" s="3" t="e">
        <f>IF($B131=1,VLOOKUP($N131,'CDC BMI 2-20'!$B$2:$F$220,3,FALSE),VLOOKUP($N131,'CDC BMI 2-20'!$B$222:$F$440,3,FALSE))</f>
        <v>#N/A</v>
      </c>
      <c r="F131" s="3" t="e">
        <f>IF($B131=1,VLOOKUP($N131,'CDC BMI 2-20'!$B$2:$F$220,4,FALSE),VLOOKUP($N131,'CDC BMI 2-20'!$B$222:$F$440,4,FALSE))</f>
        <v>#N/A</v>
      </c>
      <c r="G131" s="3" t="e">
        <f>IF($B131=1,VLOOKUP($N131,'CDC BMI 2-20'!$B$2:$F$220,5,FALSE),VLOOKUP($N131,'CDC BMI 2-20'!$B$222:$F$440,5,FALSE))</f>
        <v>#N/A</v>
      </c>
      <c r="H131" s="3" t="str">
        <f t="shared" ref="H131:H194" si="70">IF(OR(B131="",C131="",$D131=""),"",((($D131/F131)^E131)-1)/(E131*G131))</f>
        <v/>
      </c>
      <c r="I131" s="3" t="e">
        <f>IF($B131=1,VLOOKUP($O131,'WHO Boys BMI 5-19'!$A$2:$E$169,3,FALSE),VLOOKUP($O131,'WHO Girls BMI 5-19'!$A$2:$E$169,3,FALSE))</f>
        <v>#N/A</v>
      </c>
      <c r="J131" s="3" t="e">
        <f>IF($B131=1,VLOOKUP($O131,'WHO Boys BMI 5-19'!$A$2:$E$169,4,FALSE),VLOOKUP($O131,'WHO Girls BMI 5-19'!$A$2:$E$169,4,FALSE))</f>
        <v>#N/A</v>
      </c>
      <c r="K131" s="3" t="e">
        <f>IF($B131=1,VLOOKUP($O131,'WHO Boys BMI 5-19'!$A$2:$E$169,5,FALSE),VLOOKUP($O131,'WHO Girls BMI 5-19'!$A$2:$E$169,5,FALSE))</f>
        <v>#N/A</v>
      </c>
      <c r="L131" s="3" t="str">
        <f t="shared" ref="L131:L194" si="71">IF(OR(B131="", C131="", $D131=""),"",((($D131/J131)^I131)-1)/(I131*K131))</f>
        <v/>
      </c>
      <c r="M131" s="3">
        <f t="shared" si="66"/>
        <v>0</v>
      </c>
      <c r="N131" s="3">
        <f t="shared" si="67"/>
        <v>0.5</v>
      </c>
      <c r="O131" s="3">
        <f t="shared" si="68"/>
        <v>0</v>
      </c>
      <c r="P131" s="3">
        <f t="shared" si="69"/>
        <v>0</v>
      </c>
      <c r="Q131" s="3" t="e">
        <f>IF(B131=1,VLOOKUP('Data Entry'!$P131,'IOTF LMS'!$A$3:$G$35,2,FALSE),VLOOKUP('Data Entry'!$P131,'IOTF LMS'!$A$3:$G$35,5,FALSE))</f>
        <v>#N/A</v>
      </c>
      <c r="R131" s="3" t="e">
        <f>IF($B131=1,VLOOKUP('Data Entry'!$P131,'IOTF LMS'!$A$3:$G$35,3,FALSE),VLOOKUP('Data Entry'!$P131,'IOTF LMS'!$A$3:$G$35,6,FALSE))</f>
        <v>#N/A</v>
      </c>
      <c r="S131" s="3" t="e">
        <f>IF($B131=1,VLOOKUP('Data Entry'!$P131,'IOTF LMS'!$A$3:$G$35,4,FALSE),VLOOKUP('Data Entry'!$P131,'IOTF LMS'!$A$3:$G$35,7,FALSE))</f>
        <v>#N/A</v>
      </c>
      <c r="T131" s="3" t="str">
        <f t="shared" ref="T131:T194" si="72">IF(OR(B131="", C131="", $D131=""),"",((($D131/R131)^Q131)-1)/(Q131*S131))</f>
        <v/>
      </c>
    </row>
    <row r="132" spans="5:20" x14ac:dyDescent="0.25">
      <c r="E132" s="3" t="e">
        <f>IF($B132=1,VLOOKUP($N132,'CDC BMI 2-20'!$B$2:$F$220,3,FALSE),VLOOKUP($N132,'CDC BMI 2-20'!$B$222:$F$440,3,FALSE))</f>
        <v>#N/A</v>
      </c>
      <c r="F132" s="3" t="e">
        <f>IF($B132=1,VLOOKUP($N132,'CDC BMI 2-20'!$B$2:$F$220,4,FALSE),VLOOKUP($N132,'CDC BMI 2-20'!$B$222:$F$440,4,FALSE))</f>
        <v>#N/A</v>
      </c>
      <c r="G132" s="3" t="e">
        <f>IF($B132=1,VLOOKUP($N132,'CDC BMI 2-20'!$B$2:$F$220,5,FALSE),VLOOKUP($N132,'CDC BMI 2-20'!$B$222:$F$440,5,FALSE))</f>
        <v>#N/A</v>
      </c>
      <c r="H132" s="3" t="str">
        <f t="shared" si="70"/>
        <v/>
      </c>
      <c r="I132" s="3" t="e">
        <f>IF($B132=1,VLOOKUP($O132,'WHO Boys BMI 5-19'!$A$2:$E$169,3,FALSE),VLOOKUP($O132,'WHO Girls BMI 5-19'!$A$2:$E$169,3,FALSE))</f>
        <v>#N/A</v>
      </c>
      <c r="J132" s="3" t="e">
        <f>IF($B132=1,VLOOKUP($O132,'WHO Boys BMI 5-19'!$A$2:$E$169,4,FALSE),VLOOKUP($O132,'WHO Girls BMI 5-19'!$A$2:$E$169,4,FALSE))</f>
        <v>#N/A</v>
      </c>
      <c r="K132" s="3" t="e">
        <f>IF($B132=1,VLOOKUP($O132,'WHO Boys BMI 5-19'!$A$2:$E$169,5,FALSE),VLOOKUP($O132,'WHO Girls BMI 5-19'!$A$2:$E$169,5,FALSE))</f>
        <v>#N/A</v>
      </c>
      <c r="L132" s="3" t="str">
        <f t="shared" si="71"/>
        <v/>
      </c>
      <c r="M132" s="3">
        <f t="shared" si="66"/>
        <v>0</v>
      </c>
      <c r="N132" s="3">
        <f t="shared" si="67"/>
        <v>0.5</v>
      </c>
      <c r="O132" s="3">
        <f t="shared" si="68"/>
        <v>0</v>
      </c>
      <c r="P132" s="3">
        <f t="shared" si="69"/>
        <v>0</v>
      </c>
      <c r="Q132" s="3" t="e">
        <f>IF(B132=1,VLOOKUP('Data Entry'!$P132,'IOTF LMS'!$A$3:$G$35,2,FALSE),VLOOKUP('Data Entry'!$P132,'IOTF LMS'!$A$3:$G$35,5,FALSE))</f>
        <v>#N/A</v>
      </c>
      <c r="R132" s="3" t="e">
        <f>IF($B132=1,VLOOKUP('Data Entry'!$P132,'IOTF LMS'!$A$3:$G$35,3,FALSE),VLOOKUP('Data Entry'!$P132,'IOTF LMS'!$A$3:$G$35,6,FALSE))</f>
        <v>#N/A</v>
      </c>
      <c r="S132" s="3" t="e">
        <f>IF($B132=1,VLOOKUP('Data Entry'!$P132,'IOTF LMS'!$A$3:$G$35,4,FALSE),VLOOKUP('Data Entry'!$P132,'IOTF LMS'!$A$3:$G$35,7,FALSE))</f>
        <v>#N/A</v>
      </c>
      <c r="T132" s="3" t="str">
        <f t="shared" si="72"/>
        <v/>
      </c>
    </row>
    <row r="133" spans="5:20" x14ac:dyDescent="0.25">
      <c r="E133" s="3" t="e">
        <f>IF($B133=1,VLOOKUP($N133,'CDC BMI 2-20'!$B$2:$F$220,3,FALSE),VLOOKUP($N133,'CDC BMI 2-20'!$B$222:$F$440,3,FALSE))</f>
        <v>#N/A</v>
      </c>
      <c r="F133" s="3" t="e">
        <f>IF($B133=1,VLOOKUP($N133,'CDC BMI 2-20'!$B$2:$F$220,4,FALSE),VLOOKUP($N133,'CDC BMI 2-20'!$B$222:$F$440,4,FALSE))</f>
        <v>#N/A</v>
      </c>
      <c r="G133" s="3" t="e">
        <f>IF($B133=1,VLOOKUP($N133,'CDC BMI 2-20'!$B$2:$F$220,5,FALSE),VLOOKUP($N133,'CDC BMI 2-20'!$B$222:$F$440,5,FALSE))</f>
        <v>#N/A</v>
      </c>
      <c r="H133" s="3" t="str">
        <f t="shared" si="70"/>
        <v/>
      </c>
      <c r="I133" s="3" t="e">
        <f>IF($B133=1,VLOOKUP($O133,'WHO Boys BMI 5-19'!$A$2:$E$169,3,FALSE),VLOOKUP($O133,'WHO Girls BMI 5-19'!$A$2:$E$169,3,FALSE))</f>
        <v>#N/A</v>
      </c>
      <c r="J133" s="3" t="e">
        <f>IF($B133=1,VLOOKUP($O133,'WHO Boys BMI 5-19'!$A$2:$E$169,4,FALSE),VLOOKUP($O133,'WHO Girls BMI 5-19'!$A$2:$E$169,4,FALSE))</f>
        <v>#N/A</v>
      </c>
      <c r="K133" s="3" t="e">
        <f>IF($B133=1,VLOOKUP($O133,'WHO Boys BMI 5-19'!$A$2:$E$169,5,FALSE),VLOOKUP($O133,'WHO Girls BMI 5-19'!$A$2:$E$169,5,FALSE))</f>
        <v>#N/A</v>
      </c>
      <c r="L133" s="3" t="str">
        <f t="shared" si="71"/>
        <v/>
      </c>
      <c r="M133" s="3">
        <f t="shared" si="66"/>
        <v>0</v>
      </c>
      <c r="N133" s="3">
        <f t="shared" si="67"/>
        <v>0.5</v>
      </c>
      <c r="O133" s="3">
        <f t="shared" si="68"/>
        <v>0</v>
      </c>
      <c r="P133" s="3">
        <f t="shared" si="69"/>
        <v>0</v>
      </c>
      <c r="Q133" s="3" t="e">
        <f>IF(B133=1,VLOOKUP('Data Entry'!$P133,'IOTF LMS'!$A$3:$G$35,2,FALSE),VLOOKUP('Data Entry'!$P133,'IOTF LMS'!$A$3:$G$35,5,FALSE))</f>
        <v>#N/A</v>
      </c>
      <c r="R133" s="3" t="e">
        <f>IF($B133=1,VLOOKUP('Data Entry'!$P133,'IOTF LMS'!$A$3:$G$35,3,FALSE),VLOOKUP('Data Entry'!$P133,'IOTF LMS'!$A$3:$G$35,6,FALSE))</f>
        <v>#N/A</v>
      </c>
      <c r="S133" s="3" t="e">
        <f>IF($B133=1,VLOOKUP('Data Entry'!$P133,'IOTF LMS'!$A$3:$G$35,4,FALSE),VLOOKUP('Data Entry'!$P133,'IOTF LMS'!$A$3:$G$35,7,FALSE))</f>
        <v>#N/A</v>
      </c>
      <c r="T133" s="3" t="str">
        <f t="shared" si="72"/>
        <v/>
      </c>
    </row>
    <row r="134" spans="5:20" x14ac:dyDescent="0.25">
      <c r="E134" s="3" t="e">
        <f>IF($B134=1,VLOOKUP($N134,'CDC BMI 2-20'!$B$2:$F$220,3,FALSE),VLOOKUP($N134,'CDC BMI 2-20'!$B$222:$F$440,3,FALSE))</f>
        <v>#N/A</v>
      </c>
      <c r="F134" s="3" t="e">
        <f>IF($B134=1,VLOOKUP($N134,'CDC BMI 2-20'!$B$2:$F$220,4,FALSE),VLOOKUP($N134,'CDC BMI 2-20'!$B$222:$F$440,4,FALSE))</f>
        <v>#N/A</v>
      </c>
      <c r="G134" s="3" t="e">
        <f>IF($B134=1,VLOOKUP($N134,'CDC BMI 2-20'!$B$2:$F$220,5,FALSE),VLOOKUP($N134,'CDC BMI 2-20'!$B$222:$F$440,5,FALSE))</f>
        <v>#N/A</v>
      </c>
      <c r="H134" s="3" t="str">
        <f t="shared" si="70"/>
        <v/>
      </c>
      <c r="I134" s="3" t="e">
        <f>IF($B134=1,VLOOKUP($O134,'WHO Boys BMI 5-19'!$A$2:$E$169,3,FALSE),VLOOKUP($O134,'WHO Girls BMI 5-19'!$A$2:$E$169,3,FALSE))</f>
        <v>#N/A</v>
      </c>
      <c r="J134" s="3" t="e">
        <f>IF($B134=1,VLOOKUP($O134,'WHO Boys BMI 5-19'!$A$2:$E$169,4,FALSE),VLOOKUP($O134,'WHO Girls BMI 5-19'!$A$2:$E$169,4,FALSE))</f>
        <v>#N/A</v>
      </c>
      <c r="K134" s="3" t="e">
        <f>IF($B134=1,VLOOKUP($O134,'WHO Boys BMI 5-19'!$A$2:$E$169,5,FALSE),VLOOKUP($O134,'WHO Girls BMI 5-19'!$A$2:$E$169,5,FALSE))</f>
        <v>#N/A</v>
      </c>
      <c r="L134" s="3" t="str">
        <f t="shared" si="71"/>
        <v/>
      </c>
      <c r="M134" s="3">
        <f t="shared" si="66"/>
        <v>0</v>
      </c>
      <c r="N134" s="3">
        <f t="shared" si="67"/>
        <v>0.5</v>
      </c>
      <c r="O134" s="3">
        <f t="shared" si="68"/>
        <v>0</v>
      </c>
      <c r="P134" s="3">
        <f t="shared" si="69"/>
        <v>0</v>
      </c>
      <c r="Q134" s="3" t="e">
        <f>IF(B134=1,VLOOKUP('Data Entry'!$P134,'IOTF LMS'!$A$3:$G$35,2,FALSE),VLOOKUP('Data Entry'!$P134,'IOTF LMS'!$A$3:$G$35,5,FALSE))</f>
        <v>#N/A</v>
      </c>
      <c r="R134" s="3" t="e">
        <f>IF($B134=1,VLOOKUP('Data Entry'!$P134,'IOTF LMS'!$A$3:$G$35,3,FALSE),VLOOKUP('Data Entry'!$P134,'IOTF LMS'!$A$3:$G$35,6,FALSE))</f>
        <v>#N/A</v>
      </c>
      <c r="S134" s="3" t="e">
        <f>IF($B134=1,VLOOKUP('Data Entry'!$P134,'IOTF LMS'!$A$3:$G$35,4,FALSE),VLOOKUP('Data Entry'!$P134,'IOTF LMS'!$A$3:$G$35,7,FALSE))</f>
        <v>#N/A</v>
      </c>
      <c r="T134" s="3" t="str">
        <f t="shared" si="72"/>
        <v/>
      </c>
    </row>
    <row r="135" spans="5:20" x14ac:dyDescent="0.25">
      <c r="E135" s="3" t="e">
        <f>IF($B135=1,VLOOKUP($N135,'CDC BMI 2-20'!$B$2:$F$220,3,FALSE),VLOOKUP($N135,'CDC BMI 2-20'!$B$222:$F$440,3,FALSE))</f>
        <v>#N/A</v>
      </c>
      <c r="F135" s="3" t="e">
        <f>IF($B135=1,VLOOKUP($N135,'CDC BMI 2-20'!$B$2:$F$220,4,FALSE),VLOOKUP($N135,'CDC BMI 2-20'!$B$222:$F$440,4,FALSE))</f>
        <v>#N/A</v>
      </c>
      <c r="G135" s="3" t="e">
        <f>IF($B135=1,VLOOKUP($N135,'CDC BMI 2-20'!$B$2:$F$220,5,FALSE),VLOOKUP($N135,'CDC BMI 2-20'!$B$222:$F$440,5,FALSE))</f>
        <v>#N/A</v>
      </c>
      <c r="H135" s="3" t="str">
        <f t="shared" si="70"/>
        <v/>
      </c>
      <c r="I135" s="3" t="e">
        <f>IF($B135=1,VLOOKUP($O135,'WHO Boys BMI 5-19'!$A$2:$E$169,3,FALSE),VLOOKUP($O135,'WHO Girls BMI 5-19'!$A$2:$E$169,3,FALSE))</f>
        <v>#N/A</v>
      </c>
      <c r="J135" s="3" t="e">
        <f>IF($B135=1,VLOOKUP($O135,'WHO Boys BMI 5-19'!$A$2:$E$169,4,FALSE),VLOOKUP($O135,'WHO Girls BMI 5-19'!$A$2:$E$169,4,FALSE))</f>
        <v>#N/A</v>
      </c>
      <c r="K135" s="3" t="e">
        <f>IF($B135=1,VLOOKUP($O135,'WHO Boys BMI 5-19'!$A$2:$E$169,5,FALSE),VLOOKUP($O135,'WHO Girls BMI 5-19'!$A$2:$E$169,5,FALSE))</f>
        <v>#N/A</v>
      </c>
      <c r="L135" s="3" t="str">
        <f t="shared" si="71"/>
        <v/>
      </c>
      <c r="M135" s="3">
        <f t="shared" si="66"/>
        <v>0</v>
      </c>
      <c r="N135" s="3">
        <f t="shared" si="67"/>
        <v>0.5</v>
      </c>
      <c r="O135" s="3">
        <f t="shared" si="68"/>
        <v>0</v>
      </c>
      <c r="P135" s="3">
        <f t="shared" si="69"/>
        <v>0</v>
      </c>
      <c r="Q135" s="3" t="e">
        <f>IF(B135=1,VLOOKUP('Data Entry'!$P135,'IOTF LMS'!$A$3:$G$35,2,FALSE),VLOOKUP('Data Entry'!$P135,'IOTF LMS'!$A$3:$G$35,5,FALSE))</f>
        <v>#N/A</v>
      </c>
      <c r="R135" s="3" t="e">
        <f>IF($B135=1,VLOOKUP('Data Entry'!$P135,'IOTF LMS'!$A$3:$G$35,3,FALSE),VLOOKUP('Data Entry'!$P135,'IOTF LMS'!$A$3:$G$35,6,FALSE))</f>
        <v>#N/A</v>
      </c>
      <c r="S135" s="3" t="e">
        <f>IF($B135=1,VLOOKUP('Data Entry'!$P135,'IOTF LMS'!$A$3:$G$35,4,FALSE),VLOOKUP('Data Entry'!$P135,'IOTF LMS'!$A$3:$G$35,7,FALSE))</f>
        <v>#N/A</v>
      </c>
      <c r="T135" s="3" t="str">
        <f t="shared" si="72"/>
        <v/>
      </c>
    </row>
    <row r="136" spans="5:20" x14ac:dyDescent="0.25">
      <c r="E136" s="3" t="e">
        <f>IF($B136=1,VLOOKUP($N136,'CDC BMI 2-20'!$B$2:$F$220,3,FALSE),VLOOKUP($N136,'CDC BMI 2-20'!$B$222:$F$440,3,FALSE))</f>
        <v>#N/A</v>
      </c>
      <c r="F136" s="3" t="e">
        <f>IF($B136=1,VLOOKUP($N136,'CDC BMI 2-20'!$B$2:$F$220,4,FALSE),VLOOKUP($N136,'CDC BMI 2-20'!$B$222:$F$440,4,FALSE))</f>
        <v>#N/A</v>
      </c>
      <c r="G136" s="3" t="e">
        <f>IF($B136=1,VLOOKUP($N136,'CDC BMI 2-20'!$B$2:$F$220,5,FALSE),VLOOKUP($N136,'CDC BMI 2-20'!$B$222:$F$440,5,FALSE))</f>
        <v>#N/A</v>
      </c>
      <c r="H136" s="3" t="str">
        <f t="shared" si="70"/>
        <v/>
      </c>
      <c r="I136" s="3" t="e">
        <f>IF($B136=1,VLOOKUP($O136,'WHO Boys BMI 5-19'!$A$2:$E$169,3,FALSE),VLOOKUP($O136,'WHO Girls BMI 5-19'!$A$2:$E$169,3,FALSE))</f>
        <v>#N/A</v>
      </c>
      <c r="J136" s="3" t="e">
        <f>IF($B136=1,VLOOKUP($O136,'WHO Boys BMI 5-19'!$A$2:$E$169,4,FALSE),VLOOKUP($O136,'WHO Girls BMI 5-19'!$A$2:$E$169,4,FALSE))</f>
        <v>#N/A</v>
      </c>
      <c r="K136" s="3" t="e">
        <f>IF($B136=1,VLOOKUP($O136,'WHO Boys BMI 5-19'!$A$2:$E$169,5,FALSE),VLOOKUP($O136,'WHO Girls BMI 5-19'!$A$2:$E$169,5,FALSE))</f>
        <v>#N/A</v>
      </c>
      <c r="L136" s="3" t="str">
        <f t="shared" si="71"/>
        <v/>
      </c>
      <c r="M136" s="3">
        <f t="shared" si="66"/>
        <v>0</v>
      </c>
      <c r="N136" s="3">
        <f t="shared" si="67"/>
        <v>0.5</v>
      </c>
      <c r="O136" s="3">
        <f t="shared" si="68"/>
        <v>0</v>
      </c>
      <c r="P136" s="3">
        <f t="shared" si="69"/>
        <v>0</v>
      </c>
      <c r="Q136" s="3" t="e">
        <f>IF(B136=1,VLOOKUP('Data Entry'!$P136,'IOTF LMS'!$A$3:$G$35,2,FALSE),VLOOKUP('Data Entry'!$P136,'IOTF LMS'!$A$3:$G$35,5,FALSE))</f>
        <v>#N/A</v>
      </c>
      <c r="R136" s="3" t="e">
        <f>IF($B136=1,VLOOKUP('Data Entry'!$P136,'IOTF LMS'!$A$3:$G$35,3,FALSE),VLOOKUP('Data Entry'!$P136,'IOTF LMS'!$A$3:$G$35,6,FALSE))</f>
        <v>#N/A</v>
      </c>
      <c r="S136" s="3" t="e">
        <f>IF($B136=1,VLOOKUP('Data Entry'!$P136,'IOTF LMS'!$A$3:$G$35,4,FALSE),VLOOKUP('Data Entry'!$P136,'IOTF LMS'!$A$3:$G$35,7,FALSE))</f>
        <v>#N/A</v>
      </c>
      <c r="T136" s="3" t="str">
        <f t="shared" si="72"/>
        <v/>
      </c>
    </row>
    <row r="137" spans="5:20" x14ac:dyDescent="0.25">
      <c r="E137" s="3" t="e">
        <f>IF($B137=1,VLOOKUP($N137,'CDC BMI 2-20'!$B$2:$F$220,3,FALSE),VLOOKUP($N137,'CDC BMI 2-20'!$B$222:$F$440,3,FALSE))</f>
        <v>#N/A</v>
      </c>
      <c r="F137" s="3" t="e">
        <f>IF($B137=1,VLOOKUP($N137,'CDC BMI 2-20'!$B$2:$F$220,4,FALSE),VLOOKUP($N137,'CDC BMI 2-20'!$B$222:$F$440,4,FALSE))</f>
        <v>#N/A</v>
      </c>
      <c r="G137" s="3" t="e">
        <f>IF($B137=1,VLOOKUP($N137,'CDC BMI 2-20'!$B$2:$F$220,5,FALSE),VLOOKUP($N137,'CDC BMI 2-20'!$B$222:$F$440,5,FALSE))</f>
        <v>#N/A</v>
      </c>
      <c r="H137" s="3" t="str">
        <f t="shared" si="70"/>
        <v/>
      </c>
      <c r="I137" s="3" t="e">
        <f>IF($B137=1,VLOOKUP($O137,'WHO Boys BMI 5-19'!$A$2:$E$169,3,FALSE),VLOOKUP($O137,'WHO Girls BMI 5-19'!$A$2:$E$169,3,FALSE))</f>
        <v>#N/A</v>
      </c>
      <c r="J137" s="3" t="e">
        <f>IF($B137=1,VLOOKUP($O137,'WHO Boys BMI 5-19'!$A$2:$E$169,4,FALSE),VLOOKUP($O137,'WHO Girls BMI 5-19'!$A$2:$E$169,4,FALSE))</f>
        <v>#N/A</v>
      </c>
      <c r="K137" s="3" t="e">
        <f>IF($B137=1,VLOOKUP($O137,'WHO Boys BMI 5-19'!$A$2:$E$169,5,FALSE),VLOOKUP($O137,'WHO Girls BMI 5-19'!$A$2:$E$169,5,FALSE))</f>
        <v>#N/A</v>
      </c>
      <c r="L137" s="3" t="str">
        <f t="shared" si="71"/>
        <v/>
      </c>
      <c r="M137" s="3">
        <f t="shared" si="66"/>
        <v>0</v>
      </c>
      <c r="N137" s="3">
        <f t="shared" si="67"/>
        <v>0.5</v>
      </c>
      <c r="O137" s="3">
        <f t="shared" si="68"/>
        <v>0</v>
      </c>
      <c r="P137" s="3">
        <f t="shared" si="69"/>
        <v>0</v>
      </c>
      <c r="Q137" s="3" t="e">
        <f>IF(B137=1,VLOOKUP('Data Entry'!$P137,'IOTF LMS'!$A$3:$G$35,2,FALSE),VLOOKUP('Data Entry'!$P137,'IOTF LMS'!$A$3:$G$35,5,FALSE))</f>
        <v>#N/A</v>
      </c>
      <c r="R137" s="3" t="e">
        <f>IF($B137=1,VLOOKUP('Data Entry'!$P137,'IOTF LMS'!$A$3:$G$35,3,FALSE),VLOOKUP('Data Entry'!$P137,'IOTF LMS'!$A$3:$G$35,6,FALSE))</f>
        <v>#N/A</v>
      </c>
      <c r="S137" s="3" t="e">
        <f>IF($B137=1,VLOOKUP('Data Entry'!$P137,'IOTF LMS'!$A$3:$G$35,4,FALSE),VLOOKUP('Data Entry'!$P137,'IOTF LMS'!$A$3:$G$35,7,FALSE))</f>
        <v>#N/A</v>
      </c>
      <c r="T137" s="3" t="str">
        <f t="shared" si="72"/>
        <v/>
      </c>
    </row>
    <row r="138" spans="5:20" x14ac:dyDescent="0.25">
      <c r="E138" s="3" t="e">
        <f>IF($B138=1,VLOOKUP($N138,'CDC BMI 2-20'!$B$2:$F$220,3,FALSE),VLOOKUP($N138,'CDC BMI 2-20'!$B$222:$F$440,3,FALSE))</f>
        <v>#N/A</v>
      </c>
      <c r="F138" s="3" t="e">
        <f>IF($B138=1,VLOOKUP($N138,'CDC BMI 2-20'!$B$2:$F$220,4,FALSE),VLOOKUP($N138,'CDC BMI 2-20'!$B$222:$F$440,4,FALSE))</f>
        <v>#N/A</v>
      </c>
      <c r="G138" s="3" t="e">
        <f>IF($B138=1,VLOOKUP($N138,'CDC BMI 2-20'!$B$2:$F$220,5,FALSE),VLOOKUP($N138,'CDC BMI 2-20'!$B$222:$F$440,5,FALSE))</f>
        <v>#N/A</v>
      </c>
      <c r="H138" s="3" t="str">
        <f t="shared" si="70"/>
        <v/>
      </c>
      <c r="I138" s="3" t="e">
        <f>IF($B138=1,VLOOKUP($O138,'WHO Boys BMI 5-19'!$A$2:$E$169,3,FALSE),VLOOKUP($O138,'WHO Girls BMI 5-19'!$A$2:$E$169,3,FALSE))</f>
        <v>#N/A</v>
      </c>
      <c r="J138" s="3" t="e">
        <f>IF($B138=1,VLOOKUP($O138,'WHO Boys BMI 5-19'!$A$2:$E$169,4,FALSE),VLOOKUP($O138,'WHO Girls BMI 5-19'!$A$2:$E$169,4,FALSE))</f>
        <v>#N/A</v>
      </c>
      <c r="K138" s="3" t="e">
        <f>IF($B138=1,VLOOKUP($O138,'WHO Boys BMI 5-19'!$A$2:$E$169,5,FALSE),VLOOKUP($O138,'WHO Girls BMI 5-19'!$A$2:$E$169,5,FALSE))</f>
        <v>#N/A</v>
      </c>
      <c r="L138" s="3" t="str">
        <f t="shared" si="71"/>
        <v/>
      </c>
      <c r="M138" s="3">
        <f t="shared" si="66"/>
        <v>0</v>
      </c>
      <c r="N138" s="3">
        <f t="shared" si="67"/>
        <v>0.5</v>
      </c>
      <c r="O138" s="3">
        <f t="shared" si="68"/>
        <v>0</v>
      </c>
      <c r="P138" s="3">
        <f t="shared" si="69"/>
        <v>0</v>
      </c>
      <c r="Q138" s="3" t="e">
        <f>IF(B138=1,VLOOKUP('Data Entry'!$P138,'IOTF LMS'!$A$3:$G$35,2,FALSE),VLOOKUP('Data Entry'!$P138,'IOTF LMS'!$A$3:$G$35,5,FALSE))</f>
        <v>#N/A</v>
      </c>
      <c r="R138" s="3" t="e">
        <f>IF($B138=1,VLOOKUP('Data Entry'!$P138,'IOTF LMS'!$A$3:$G$35,3,FALSE),VLOOKUP('Data Entry'!$P138,'IOTF LMS'!$A$3:$G$35,6,FALSE))</f>
        <v>#N/A</v>
      </c>
      <c r="S138" s="3" t="e">
        <f>IF($B138=1,VLOOKUP('Data Entry'!$P138,'IOTF LMS'!$A$3:$G$35,4,FALSE),VLOOKUP('Data Entry'!$P138,'IOTF LMS'!$A$3:$G$35,7,FALSE))</f>
        <v>#N/A</v>
      </c>
      <c r="T138" s="3" t="str">
        <f t="shared" si="72"/>
        <v/>
      </c>
    </row>
    <row r="139" spans="5:20" x14ac:dyDescent="0.25">
      <c r="E139" s="3" t="e">
        <f>IF($B139=1,VLOOKUP($N139,'CDC BMI 2-20'!$B$2:$F$220,3,FALSE),VLOOKUP($N139,'CDC BMI 2-20'!$B$222:$F$440,3,FALSE))</f>
        <v>#N/A</v>
      </c>
      <c r="F139" s="3" t="e">
        <f>IF($B139=1,VLOOKUP($N139,'CDC BMI 2-20'!$B$2:$F$220,4,FALSE),VLOOKUP($N139,'CDC BMI 2-20'!$B$222:$F$440,4,FALSE))</f>
        <v>#N/A</v>
      </c>
      <c r="G139" s="3" t="e">
        <f>IF($B139=1,VLOOKUP($N139,'CDC BMI 2-20'!$B$2:$F$220,5,FALSE),VLOOKUP($N139,'CDC BMI 2-20'!$B$222:$F$440,5,FALSE))</f>
        <v>#N/A</v>
      </c>
      <c r="H139" s="3" t="str">
        <f t="shared" si="70"/>
        <v/>
      </c>
      <c r="I139" s="3" t="e">
        <f>IF($B139=1,VLOOKUP($O139,'WHO Boys BMI 5-19'!$A$2:$E$169,3,FALSE),VLOOKUP($O139,'WHO Girls BMI 5-19'!$A$2:$E$169,3,FALSE))</f>
        <v>#N/A</v>
      </c>
      <c r="J139" s="3" t="e">
        <f>IF($B139=1,VLOOKUP($O139,'WHO Boys BMI 5-19'!$A$2:$E$169,4,FALSE),VLOOKUP($O139,'WHO Girls BMI 5-19'!$A$2:$E$169,4,FALSE))</f>
        <v>#N/A</v>
      </c>
      <c r="K139" s="3" t="e">
        <f>IF($B139=1,VLOOKUP($O139,'WHO Boys BMI 5-19'!$A$2:$E$169,5,FALSE),VLOOKUP($O139,'WHO Girls BMI 5-19'!$A$2:$E$169,5,FALSE))</f>
        <v>#N/A</v>
      </c>
      <c r="L139" s="3" t="str">
        <f t="shared" si="71"/>
        <v/>
      </c>
      <c r="M139" s="3">
        <f t="shared" si="66"/>
        <v>0</v>
      </c>
      <c r="N139" s="3">
        <f t="shared" si="67"/>
        <v>0.5</v>
      </c>
      <c r="O139" s="3">
        <f t="shared" si="68"/>
        <v>0</v>
      </c>
      <c r="P139" s="3">
        <f t="shared" si="69"/>
        <v>0</v>
      </c>
      <c r="Q139" s="3" t="e">
        <f>IF(B139=1,VLOOKUP('Data Entry'!$P139,'IOTF LMS'!$A$3:$G$35,2,FALSE),VLOOKUP('Data Entry'!$P139,'IOTF LMS'!$A$3:$G$35,5,FALSE))</f>
        <v>#N/A</v>
      </c>
      <c r="R139" s="3" t="e">
        <f>IF($B139=1,VLOOKUP('Data Entry'!$P139,'IOTF LMS'!$A$3:$G$35,3,FALSE),VLOOKUP('Data Entry'!$P139,'IOTF LMS'!$A$3:$G$35,6,FALSE))</f>
        <v>#N/A</v>
      </c>
      <c r="S139" s="3" t="e">
        <f>IF($B139=1,VLOOKUP('Data Entry'!$P139,'IOTF LMS'!$A$3:$G$35,4,FALSE),VLOOKUP('Data Entry'!$P139,'IOTF LMS'!$A$3:$G$35,7,FALSE))</f>
        <v>#N/A</v>
      </c>
      <c r="T139" s="3" t="str">
        <f t="shared" si="72"/>
        <v/>
      </c>
    </row>
    <row r="140" spans="5:20" x14ac:dyDescent="0.25">
      <c r="E140" s="3" t="e">
        <f>IF($B140=1,VLOOKUP($N140,'CDC BMI 2-20'!$B$2:$F$220,3,FALSE),VLOOKUP($N140,'CDC BMI 2-20'!$B$222:$F$440,3,FALSE))</f>
        <v>#N/A</v>
      </c>
      <c r="F140" s="3" t="e">
        <f>IF($B140=1,VLOOKUP($N140,'CDC BMI 2-20'!$B$2:$F$220,4,FALSE),VLOOKUP($N140,'CDC BMI 2-20'!$B$222:$F$440,4,FALSE))</f>
        <v>#N/A</v>
      </c>
      <c r="G140" s="3" t="e">
        <f>IF($B140=1,VLOOKUP($N140,'CDC BMI 2-20'!$B$2:$F$220,5,FALSE),VLOOKUP($N140,'CDC BMI 2-20'!$B$222:$F$440,5,FALSE))</f>
        <v>#N/A</v>
      </c>
      <c r="H140" s="3" t="str">
        <f t="shared" si="70"/>
        <v/>
      </c>
      <c r="I140" s="3" t="e">
        <f>IF($B140=1,VLOOKUP($O140,'WHO Boys BMI 5-19'!$A$2:$E$169,3,FALSE),VLOOKUP($O140,'WHO Girls BMI 5-19'!$A$2:$E$169,3,FALSE))</f>
        <v>#N/A</v>
      </c>
      <c r="J140" s="3" t="e">
        <f>IF($B140=1,VLOOKUP($O140,'WHO Boys BMI 5-19'!$A$2:$E$169,4,FALSE),VLOOKUP($O140,'WHO Girls BMI 5-19'!$A$2:$E$169,4,FALSE))</f>
        <v>#N/A</v>
      </c>
      <c r="K140" s="3" t="e">
        <f>IF($B140=1,VLOOKUP($O140,'WHO Boys BMI 5-19'!$A$2:$E$169,5,FALSE),VLOOKUP($O140,'WHO Girls BMI 5-19'!$A$2:$E$169,5,FALSE))</f>
        <v>#N/A</v>
      </c>
      <c r="L140" s="3" t="str">
        <f t="shared" si="71"/>
        <v/>
      </c>
      <c r="M140" s="3">
        <f t="shared" si="66"/>
        <v>0</v>
      </c>
      <c r="N140" s="3">
        <f t="shared" si="67"/>
        <v>0.5</v>
      </c>
      <c r="O140" s="3">
        <f t="shared" si="68"/>
        <v>0</v>
      </c>
      <c r="P140" s="3">
        <f t="shared" si="69"/>
        <v>0</v>
      </c>
      <c r="Q140" s="3" t="e">
        <f>IF(B140=1,VLOOKUP('Data Entry'!$P140,'IOTF LMS'!$A$3:$G$35,2,FALSE),VLOOKUP('Data Entry'!$P140,'IOTF LMS'!$A$3:$G$35,5,FALSE))</f>
        <v>#N/A</v>
      </c>
      <c r="R140" s="3" t="e">
        <f>IF($B140=1,VLOOKUP('Data Entry'!$P140,'IOTF LMS'!$A$3:$G$35,3,FALSE),VLOOKUP('Data Entry'!$P140,'IOTF LMS'!$A$3:$G$35,6,FALSE))</f>
        <v>#N/A</v>
      </c>
      <c r="S140" s="3" t="e">
        <f>IF($B140=1,VLOOKUP('Data Entry'!$P140,'IOTF LMS'!$A$3:$G$35,4,FALSE),VLOOKUP('Data Entry'!$P140,'IOTF LMS'!$A$3:$G$35,7,FALSE))</f>
        <v>#N/A</v>
      </c>
      <c r="T140" s="3" t="str">
        <f t="shared" si="72"/>
        <v/>
      </c>
    </row>
    <row r="141" spans="5:20" x14ac:dyDescent="0.25">
      <c r="E141" s="3" t="e">
        <f>IF($B141=1,VLOOKUP($N141,'CDC BMI 2-20'!$B$2:$F$220,3,FALSE),VLOOKUP($N141,'CDC BMI 2-20'!$B$222:$F$440,3,FALSE))</f>
        <v>#N/A</v>
      </c>
      <c r="F141" s="3" t="e">
        <f>IF($B141=1,VLOOKUP($N141,'CDC BMI 2-20'!$B$2:$F$220,4,FALSE),VLOOKUP($N141,'CDC BMI 2-20'!$B$222:$F$440,4,FALSE))</f>
        <v>#N/A</v>
      </c>
      <c r="G141" s="3" t="e">
        <f>IF($B141=1,VLOOKUP($N141,'CDC BMI 2-20'!$B$2:$F$220,5,FALSE),VLOOKUP($N141,'CDC BMI 2-20'!$B$222:$F$440,5,FALSE))</f>
        <v>#N/A</v>
      </c>
      <c r="H141" s="3" t="str">
        <f t="shared" si="70"/>
        <v/>
      </c>
      <c r="I141" s="3" t="e">
        <f>IF($B141=1,VLOOKUP($O141,'WHO Boys BMI 5-19'!$A$2:$E$169,3,FALSE),VLOOKUP($O141,'WHO Girls BMI 5-19'!$A$2:$E$169,3,FALSE))</f>
        <v>#N/A</v>
      </c>
      <c r="J141" s="3" t="e">
        <f>IF($B141=1,VLOOKUP($O141,'WHO Boys BMI 5-19'!$A$2:$E$169,4,FALSE),VLOOKUP($O141,'WHO Girls BMI 5-19'!$A$2:$E$169,4,FALSE))</f>
        <v>#N/A</v>
      </c>
      <c r="K141" s="3" t="e">
        <f>IF($B141=1,VLOOKUP($O141,'WHO Boys BMI 5-19'!$A$2:$E$169,5,FALSE),VLOOKUP($O141,'WHO Girls BMI 5-19'!$A$2:$E$169,5,FALSE))</f>
        <v>#N/A</v>
      </c>
      <c r="L141" s="3" t="str">
        <f t="shared" si="71"/>
        <v/>
      </c>
      <c r="M141" s="3">
        <f t="shared" si="66"/>
        <v>0</v>
      </c>
      <c r="N141" s="3">
        <f t="shared" si="67"/>
        <v>0.5</v>
      </c>
      <c r="O141" s="3">
        <f t="shared" si="68"/>
        <v>0</v>
      </c>
      <c r="P141" s="3">
        <f t="shared" si="69"/>
        <v>0</v>
      </c>
      <c r="Q141" s="3" t="e">
        <f>IF(B141=1,VLOOKUP('Data Entry'!$P141,'IOTF LMS'!$A$3:$G$35,2,FALSE),VLOOKUP('Data Entry'!$P141,'IOTF LMS'!$A$3:$G$35,5,FALSE))</f>
        <v>#N/A</v>
      </c>
      <c r="R141" s="3" t="e">
        <f>IF($B141=1,VLOOKUP('Data Entry'!$P141,'IOTF LMS'!$A$3:$G$35,3,FALSE),VLOOKUP('Data Entry'!$P141,'IOTF LMS'!$A$3:$G$35,6,FALSE))</f>
        <v>#N/A</v>
      </c>
      <c r="S141" s="3" t="e">
        <f>IF($B141=1,VLOOKUP('Data Entry'!$P141,'IOTF LMS'!$A$3:$G$35,4,FALSE),VLOOKUP('Data Entry'!$P141,'IOTF LMS'!$A$3:$G$35,7,FALSE))</f>
        <v>#N/A</v>
      </c>
      <c r="T141" s="3" t="str">
        <f t="shared" si="72"/>
        <v/>
      </c>
    </row>
    <row r="142" spans="5:20" x14ac:dyDescent="0.25">
      <c r="E142" s="3" t="e">
        <f>IF($B142=1,VLOOKUP($N142,'CDC BMI 2-20'!$B$2:$F$220,3,FALSE),VLOOKUP($N142,'CDC BMI 2-20'!$B$222:$F$440,3,FALSE))</f>
        <v>#N/A</v>
      </c>
      <c r="F142" s="3" t="e">
        <f>IF($B142=1,VLOOKUP($N142,'CDC BMI 2-20'!$B$2:$F$220,4,FALSE),VLOOKUP($N142,'CDC BMI 2-20'!$B$222:$F$440,4,FALSE))</f>
        <v>#N/A</v>
      </c>
      <c r="G142" s="3" t="e">
        <f>IF($B142=1,VLOOKUP($N142,'CDC BMI 2-20'!$B$2:$F$220,5,FALSE),VLOOKUP($N142,'CDC BMI 2-20'!$B$222:$F$440,5,FALSE))</f>
        <v>#N/A</v>
      </c>
      <c r="H142" s="3" t="str">
        <f t="shared" si="70"/>
        <v/>
      </c>
      <c r="I142" s="3" t="e">
        <f>IF($B142=1,VLOOKUP($O142,'WHO Boys BMI 5-19'!$A$2:$E$169,3,FALSE),VLOOKUP($O142,'WHO Girls BMI 5-19'!$A$2:$E$169,3,FALSE))</f>
        <v>#N/A</v>
      </c>
      <c r="J142" s="3" t="e">
        <f>IF($B142=1,VLOOKUP($O142,'WHO Boys BMI 5-19'!$A$2:$E$169,4,FALSE),VLOOKUP($O142,'WHO Girls BMI 5-19'!$A$2:$E$169,4,FALSE))</f>
        <v>#N/A</v>
      </c>
      <c r="K142" s="3" t="e">
        <f>IF($B142=1,VLOOKUP($O142,'WHO Boys BMI 5-19'!$A$2:$E$169,5,FALSE),VLOOKUP($O142,'WHO Girls BMI 5-19'!$A$2:$E$169,5,FALSE))</f>
        <v>#N/A</v>
      </c>
      <c r="L142" s="3" t="str">
        <f t="shared" si="71"/>
        <v/>
      </c>
      <c r="M142" s="3">
        <f t="shared" si="66"/>
        <v>0</v>
      </c>
      <c r="N142" s="3">
        <f t="shared" si="67"/>
        <v>0.5</v>
      </c>
      <c r="O142" s="3">
        <f t="shared" si="68"/>
        <v>0</v>
      </c>
      <c r="P142" s="3">
        <f t="shared" si="69"/>
        <v>0</v>
      </c>
      <c r="Q142" s="3" t="e">
        <f>IF(B142=1,VLOOKUP('Data Entry'!$P142,'IOTF LMS'!$A$3:$G$35,2,FALSE),VLOOKUP('Data Entry'!$P142,'IOTF LMS'!$A$3:$G$35,5,FALSE))</f>
        <v>#N/A</v>
      </c>
      <c r="R142" s="3" t="e">
        <f>IF($B142=1,VLOOKUP('Data Entry'!$P142,'IOTF LMS'!$A$3:$G$35,3,FALSE),VLOOKUP('Data Entry'!$P142,'IOTF LMS'!$A$3:$G$35,6,FALSE))</f>
        <v>#N/A</v>
      </c>
      <c r="S142" s="3" t="e">
        <f>IF($B142=1,VLOOKUP('Data Entry'!$P142,'IOTF LMS'!$A$3:$G$35,4,FALSE),VLOOKUP('Data Entry'!$P142,'IOTF LMS'!$A$3:$G$35,7,FALSE))</f>
        <v>#N/A</v>
      </c>
      <c r="T142" s="3" t="str">
        <f t="shared" si="72"/>
        <v/>
      </c>
    </row>
    <row r="143" spans="5:20" x14ac:dyDescent="0.25">
      <c r="E143" s="3" t="e">
        <f>IF($B143=1,VLOOKUP($N143,'CDC BMI 2-20'!$B$2:$F$220,3,FALSE),VLOOKUP($N143,'CDC BMI 2-20'!$B$222:$F$440,3,FALSE))</f>
        <v>#N/A</v>
      </c>
      <c r="F143" s="3" t="e">
        <f>IF($B143=1,VLOOKUP($N143,'CDC BMI 2-20'!$B$2:$F$220,4,FALSE),VLOOKUP($N143,'CDC BMI 2-20'!$B$222:$F$440,4,FALSE))</f>
        <v>#N/A</v>
      </c>
      <c r="G143" s="3" t="e">
        <f>IF($B143=1,VLOOKUP($N143,'CDC BMI 2-20'!$B$2:$F$220,5,FALSE),VLOOKUP($N143,'CDC BMI 2-20'!$B$222:$F$440,5,FALSE))</f>
        <v>#N/A</v>
      </c>
      <c r="H143" s="3" t="str">
        <f t="shared" si="70"/>
        <v/>
      </c>
      <c r="I143" s="3" t="e">
        <f>IF($B143=1,VLOOKUP($O143,'WHO Boys BMI 5-19'!$A$2:$E$169,3,FALSE),VLOOKUP($O143,'WHO Girls BMI 5-19'!$A$2:$E$169,3,FALSE))</f>
        <v>#N/A</v>
      </c>
      <c r="J143" s="3" t="e">
        <f>IF($B143=1,VLOOKUP($O143,'WHO Boys BMI 5-19'!$A$2:$E$169,4,FALSE),VLOOKUP($O143,'WHO Girls BMI 5-19'!$A$2:$E$169,4,FALSE))</f>
        <v>#N/A</v>
      </c>
      <c r="K143" s="3" t="e">
        <f>IF($B143=1,VLOOKUP($O143,'WHO Boys BMI 5-19'!$A$2:$E$169,5,FALSE),VLOOKUP($O143,'WHO Girls BMI 5-19'!$A$2:$E$169,5,FALSE))</f>
        <v>#N/A</v>
      </c>
      <c r="L143" s="3" t="str">
        <f t="shared" si="71"/>
        <v/>
      </c>
      <c r="M143" s="3">
        <f t="shared" si="66"/>
        <v>0</v>
      </c>
      <c r="N143" s="3">
        <f t="shared" si="67"/>
        <v>0.5</v>
      </c>
      <c r="O143" s="3">
        <f t="shared" si="68"/>
        <v>0</v>
      </c>
      <c r="P143" s="3">
        <f t="shared" si="69"/>
        <v>0</v>
      </c>
      <c r="Q143" s="3" t="e">
        <f>IF(B143=1,VLOOKUP('Data Entry'!$P143,'IOTF LMS'!$A$3:$G$35,2,FALSE),VLOOKUP('Data Entry'!$P143,'IOTF LMS'!$A$3:$G$35,5,FALSE))</f>
        <v>#N/A</v>
      </c>
      <c r="R143" s="3" t="e">
        <f>IF($B143=1,VLOOKUP('Data Entry'!$P143,'IOTF LMS'!$A$3:$G$35,3,FALSE),VLOOKUP('Data Entry'!$P143,'IOTF LMS'!$A$3:$G$35,6,FALSE))</f>
        <v>#N/A</v>
      </c>
      <c r="S143" s="3" t="e">
        <f>IF($B143=1,VLOOKUP('Data Entry'!$P143,'IOTF LMS'!$A$3:$G$35,4,FALSE),VLOOKUP('Data Entry'!$P143,'IOTF LMS'!$A$3:$G$35,7,FALSE))</f>
        <v>#N/A</v>
      </c>
      <c r="T143" s="3" t="str">
        <f t="shared" si="72"/>
        <v/>
      </c>
    </row>
    <row r="144" spans="5:20" x14ac:dyDescent="0.25">
      <c r="E144" s="3" t="e">
        <f>IF($B144=1,VLOOKUP($N144,'CDC BMI 2-20'!$B$2:$F$220,3,FALSE),VLOOKUP($N144,'CDC BMI 2-20'!$B$222:$F$440,3,FALSE))</f>
        <v>#N/A</v>
      </c>
      <c r="F144" s="3" t="e">
        <f>IF($B144=1,VLOOKUP($N144,'CDC BMI 2-20'!$B$2:$F$220,4,FALSE),VLOOKUP($N144,'CDC BMI 2-20'!$B$222:$F$440,4,FALSE))</f>
        <v>#N/A</v>
      </c>
      <c r="G144" s="3" t="e">
        <f>IF($B144=1,VLOOKUP($N144,'CDC BMI 2-20'!$B$2:$F$220,5,FALSE),VLOOKUP($N144,'CDC BMI 2-20'!$B$222:$F$440,5,FALSE))</f>
        <v>#N/A</v>
      </c>
      <c r="H144" s="3" t="str">
        <f t="shared" si="70"/>
        <v/>
      </c>
      <c r="I144" s="3" t="e">
        <f>IF($B144=1,VLOOKUP($O144,'WHO Boys BMI 5-19'!$A$2:$E$169,3,FALSE),VLOOKUP($O144,'WHO Girls BMI 5-19'!$A$2:$E$169,3,FALSE))</f>
        <v>#N/A</v>
      </c>
      <c r="J144" s="3" t="e">
        <f>IF($B144=1,VLOOKUP($O144,'WHO Boys BMI 5-19'!$A$2:$E$169,4,FALSE),VLOOKUP($O144,'WHO Girls BMI 5-19'!$A$2:$E$169,4,FALSE))</f>
        <v>#N/A</v>
      </c>
      <c r="K144" s="3" t="e">
        <f>IF($B144=1,VLOOKUP($O144,'WHO Boys BMI 5-19'!$A$2:$E$169,5,FALSE),VLOOKUP($O144,'WHO Girls BMI 5-19'!$A$2:$E$169,5,FALSE))</f>
        <v>#N/A</v>
      </c>
      <c r="L144" s="3" t="str">
        <f t="shared" si="71"/>
        <v/>
      </c>
      <c r="M144" s="3">
        <f t="shared" si="66"/>
        <v>0</v>
      </c>
      <c r="N144" s="3">
        <f t="shared" si="67"/>
        <v>0.5</v>
      </c>
      <c r="O144" s="3">
        <f t="shared" si="68"/>
        <v>0</v>
      </c>
      <c r="P144" s="3">
        <f t="shared" si="69"/>
        <v>0</v>
      </c>
      <c r="Q144" s="3" t="e">
        <f>IF(B144=1,VLOOKUP('Data Entry'!$P144,'IOTF LMS'!$A$3:$G$35,2,FALSE),VLOOKUP('Data Entry'!$P144,'IOTF LMS'!$A$3:$G$35,5,FALSE))</f>
        <v>#N/A</v>
      </c>
      <c r="R144" s="3" t="e">
        <f>IF($B144=1,VLOOKUP('Data Entry'!$P144,'IOTF LMS'!$A$3:$G$35,3,FALSE),VLOOKUP('Data Entry'!$P144,'IOTF LMS'!$A$3:$G$35,6,FALSE))</f>
        <v>#N/A</v>
      </c>
      <c r="S144" s="3" t="e">
        <f>IF($B144=1,VLOOKUP('Data Entry'!$P144,'IOTF LMS'!$A$3:$G$35,4,FALSE),VLOOKUP('Data Entry'!$P144,'IOTF LMS'!$A$3:$G$35,7,FALSE))</f>
        <v>#N/A</v>
      </c>
      <c r="T144" s="3" t="str">
        <f t="shared" si="72"/>
        <v/>
      </c>
    </row>
    <row r="145" spans="5:20" x14ac:dyDescent="0.25">
      <c r="E145" s="3" t="e">
        <f>IF($B145=1,VLOOKUP($N145,'CDC BMI 2-20'!$B$2:$F$220,3,FALSE),VLOOKUP($N145,'CDC BMI 2-20'!$B$222:$F$440,3,FALSE))</f>
        <v>#N/A</v>
      </c>
      <c r="F145" s="3" t="e">
        <f>IF($B145=1,VLOOKUP($N145,'CDC BMI 2-20'!$B$2:$F$220,4,FALSE),VLOOKUP($N145,'CDC BMI 2-20'!$B$222:$F$440,4,FALSE))</f>
        <v>#N/A</v>
      </c>
      <c r="G145" s="3" t="e">
        <f>IF($B145=1,VLOOKUP($N145,'CDC BMI 2-20'!$B$2:$F$220,5,FALSE),VLOOKUP($N145,'CDC BMI 2-20'!$B$222:$F$440,5,FALSE))</f>
        <v>#N/A</v>
      </c>
      <c r="H145" s="3" t="str">
        <f t="shared" si="70"/>
        <v/>
      </c>
      <c r="I145" s="3" t="e">
        <f>IF($B145=1,VLOOKUP($O145,'WHO Boys BMI 5-19'!$A$2:$E$169,3,FALSE),VLOOKUP($O145,'WHO Girls BMI 5-19'!$A$2:$E$169,3,FALSE))</f>
        <v>#N/A</v>
      </c>
      <c r="J145" s="3" t="e">
        <f>IF($B145=1,VLOOKUP($O145,'WHO Boys BMI 5-19'!$A$2:$E$169,4,FALSE),VLOOKUP($O145,'WHO Girls BMI 5-19'!$A$2:$E$169,4,FALSE))</f>
        <v>#N/A</v>
      </c>
      <c r="K145" s="3" t="e">
        <f>IF($B145=1,VLOOKUP($O145,'WHO Boys BMI 5-19'!$A$2:$E$169,5,FALSE),VLOOKUP($O145,'WHO Girls BMI 5-19'!$A$2:$E$169,5,FALSE))</f>
        <v>#N/A</v>
      </c>
      <c r="L145" s="3" t="str">
        <f t="shared" si="71"/>
        <v/>
      </c>
      <c r="M145" s="3">
        <f t="shared" si="66"/>
        <v>0</v>
      </c>
      <c r="N145" s="3">
        <f t="shared" si="67"/>
        <v>0.5</v>
      </c>
      <c r="O145" s="3">
        <f t="shared" si="68"/>
        <v>0</v>
      </c>
      <c r="P145" s="3">
        <f t="shared" si="69"/>
        <v>0</v>
      </c>
      <c r="Q145" s="3" t="e">
        <f>IF(B145=1,VLOOKUP('Data Entry'!$P145,'IOTF LMS'!$A$3:$G$35,2,FALSE),VLOOKUP('Data Entry'!$P145,'IOTF LMS'!$A$3:$G$35,5,FALSE))</f>
        <v>#N/A</v>
      </c>
      <c r="R145" s="3" t="e">
        <f>IF($B145=1,VLOOKUP('Data Entry'!$P145,'IOTF LMS'!$A$3:$G$35,3,FALSE),VLOOKUP('Data Entry'!$P145,'IOTF LMS'!$A$3:$G$35,6,FALSE))</f>
        <v>#N/A</v>
      </c>
      <c r="S145" s="3" t="e">
        <f>IF($B145=1,VLOOKUP('Data Entry'!$P145,'IOTF LMS'!$A$3:$G$35,4,FALSE),VLOOKUP('Data Entry'!$P145,'IOTF LMS'!$A$3:$G$35,7,FALSE))</f>
        <v>#N/A</v>
      </c>
      <c r="T145" s="3" t="str">
        <f t="shared" si="72"/>
        <v/>
      </c>
    </row>
    <row r="146" spans="5:20" x14ac:dyDescent="0.25">
      <c r="E146" s="3" t="e">
        <f>IF($B146=1,VLOOKUP($N146,'CDC BMI 2-20'!$B$2:$F$220,3,FALSE),VLOOKUP($N146,'CDC BMI 2-20'!$B$222:$F$440,3,FALSE))</f>
        <v>#N/A</v>
      </c>
      <c r="F146" s="3" t="e">
        <f>IF($B146=1,VLOOKUP($N146,'CDC BMI 2-20'!$B$2:$F$220,4,FALSE),VLOOKUP($N146,'CDC BMI 2-20'!$B$222:$F$440,4,FALSE))</f>
        <v>#N/A</v>
      </c>
      <c r="G146" s="3" t="e">
        <f>IF($B146=1,VLOOKUP($N146,'CDC BMI 2-20'!$B$2:$F$220,5,FALSE),VLOOKUP($N146,'CDC BMI 2-20'!$B$222:$F$440,5,FALSE))</f>
        <v>#N/A</v>
      </c>
      <c r="H146" s="3" t="str">
        <f t="shared" si="70"/>
        <v/>
      </c>
      <c r="I146" s="3" t="e">
        <f>IF($B146=1,VLOOKUP($O146,'WHO Boys BMI 5-19'!$A$2:$E$169,3,FALSE),VLOOKUP($O146,'WHO Girls BMI 5-19'!$A$2:$E$169,3,FALSE))</f>
        <v>#N/A</v>
      </c>
      <c r="J146" s="3" t="e">
        <f>IF($B146=1,VLOOKUP($O146,'WHO Boys BMI 5-19'!$A$2:$E$169,4,FALSE),VLOOKUP($O146,'WHO Girls BMI 5-19'!$A$2:$E$169,4,FALSE))</f>
        <v>#N/A</v>
      </c>
      <c r="K146" s="3" t="e">
        <f>IF($B146=1,VLOOKUP($O146,'WHO Boys BMI 5-19'!$A$2:$E$169,5,FALSE),VLOOKUP($O146,'WHO Girls BMI 5-19'!$A$2:$E$169,5,FALSE))</f>
        <v>#N/A</v>
      </c>
      <c r="L146" s="3" t="str">
        <f t="shared" si="71"/>
        <v/>
      </c>
      <c r="M146" s="3">
        <f t="shared" si="66"/>
        <v>0</v>
      </c>
      <c r="N146" s="3">
        <f t="shared" si="67"/>
        <v>0.5</v>
      </c>
      <c r="O146" s="3">
        <f t="shared" si="68"/>
        <v>0</v>
      </c>
      <c r="P146" s="3">
        <f t="shared" si="69"/>
        <v>0</v>
      </c>
      <c r="Q146" s="3" t="e">
        <f>IF(B146=1,VLOOKUP('Data Entry'!$P146,'IOTF LMS'!$A$3:$G$35,2,FALSE),VLOOKUP('Data Entry'!$P146,'IOTF LMS'!$A$3:$G$35,5,FALSE))</f>
        <v>#N/A</v>
      </c>
      <c r="R146" s="3" t="e">
        <f>IF($B146=1,VLOOKUP('Data Entry'!$P146,'IOTF LMS'!$A$3:$G$35,3,FALSE),VLOOKUP('Data Entry'!$P146,'IOTF LMS'!$A$3:$G$35,6,FALSE))</f>
        <v>#N/A</v>
      </c>
      <c r="S146" s="3" t="e">
        <f>IF($B146=1,VLOOKUP('Data Entry'!$P146,'IOTF LMS'!$A$3:$G$35,4,FALSE),VLOOKUP('Data Entry'!$P146,'IOTF LMS'!$A$3:$G$35,7,FALSE))</f>
        <v>#N/A</v>
      </c>
      <c r="T146" s="3" t="str">
        <f t="shared" si="72"/>
        <v/>
      </c>
    </row>
    <row r="147" spans="5:20" x14ac:dyDescent="0.25">
      <c r="E147" s="3" t="e">
        <f>IF($B147=1,VLOOKUP($N147,'CDC BMI 2-20'!$B$2:$F$220,3,FALSE),VLOOKUP($N147,'CDC BMI 2-20'!$B$222:$F$440,3,FALSE))</f>
        <v>#N/A</v>
      </c>
      <c r="F147" s="3" t="e">
        <f>IF($B147=1,VLOOKUP($N147,'CDC BMI 2-20'!$B$2:$F$220,4,FALSE),VLOOKUP($N147,'CDC BMI 2-20'!$B$222:$F$440,4,FALSE))</f>
        <v>#N/A</v>
      </c>
      <c r="G147" s="3" t="e">
        <f>IF($B147=1,VLOOKUP($N147,'CDC BMI 2-20'!$B$2:$F$220,5,FALSE),VLOOKUP($N147,'CDC BMI 2-20'!$B$222:$F$440,5,FALSE))</f>
        <v>#N/A</v>
      </c>
      <c r="H147" s="3" t="str">
        <f t="shared" si="70"/>
        <v/>
      </c>
      <c r="I147" s="3" t="e">
        <f>IF($B147=1,VLOOKUP($O147,'WHO Boys BMI 5-19'!$A$2:$E$169,3,FALSE),VLOOKUP($O147,'WHO Girls BMI 5-19'!$A$2:$E$169,3,FALSE))</f>
        <v>#N/A</v>
      </c>
      <c r="J147" s="3" t="e">
        <f>IF($B147=1,VLOOKUP($O147,'WHO Boys BMI 5-19'!$A$2:$E$169,4,FALSE),VLOOKUP($O147,'WHO Girls BMI 5-19'!$A$2:$E$169,4,FALSE))</f>
        <v>#N/A</v>
      </c>
      <c r="K147" s="3" t="e">
        <f>IF($B147=1,VLOOKUP($O147,'WHO Boys BMI 5-19'!$A$2:$E$169,5,FALSE),VLOOKUP($O147,'WHO Girls BMI 5-19'!$A$2:$E$169,5,FALSE))</f>
        <v>#N/A</v>
      </c>
      <c r="L147" s="3" t="str">
        <f t="shared" si="71"/>
        <v/>
      </c>
      <c r="M147" s="3">
        <f t="shared" si="66"/>
        <v>0</v>
      </c>
      <c r="N147" s="3">
        <f t="shared" si="67"/>
        <v>0.5</v>
      </c>
      <c r="O147" s="3">
        <f t="shared" si="68"/>
        <v>0</v>
      </c>
      <c r="P147" s="3">
        <f t="shared" si="69"/>
        <v>0</v>
      </c>
      <c r="Q147" s="3" t="e">
        <f>IF(B147=1,VLOOKUP('Data Entry'!$P147,'IOTF LMS'!$A$3:$G$35,2,FALSE),VLOOKUP('Data Entry'!$P147,'IOTF LMS'!$A$3:$G$35,5,FALSE))</f>
        <v>#N/A</v>
      </c>
      <c r="R147" s="3" t="e">
        <f>IF($B147=1,VLOOKUP('Data Entry'!$P147,'IOTF LMS'!$A$3:$G$35,3,FALSE),VLOOKUP('Data Entry'!$P147,'IOTF LMS'!$A$3:$G$35,6,FALSE))</f>
        <v>#N/A</v>
      </c>
      <c r="S147" s="3" t="e">
        <f>IF($B147=1,VLOOKUP('Data Entry'!$P147,'IOTF LMS'!$A$3:$G$35,4,FALSE),VLOOKUP('Data Entry'!$P147,'IOTF LMS'!$A$3:$G$35,7,FALSE))</f>
        <v>#N/A</v>
      </c>
      <c r="T147" s="3" t="str">
        <f t="shared" si="72"/>
        <v/>
      </c>
    </row>
    <row r="148" spans="5:20" x14ac:dyDescent="0.25">
      <c r="E148" s="3" t="e">
        <f>IF($B148=1,VLOOKUP($N148,'CDC BMI 2-20'!$B$2:$F$220,3,FALSE),VLOOKUP($N148,'CDC BMI 2-20'!$B$222:$F$440,3,FALSE))</f>
        <v>#N/A</v>
      </c>
      <c r="F148" s="3" t="e">
        <f>IF($B148=1,VLOOKUP($N148,'CDC BMI 2-20'!$B$2:$F$220,4,FALSE),VLOOKUP($N148,'CDC BMI 2-20'!$B$222:$F$440,4,FALSE))</f>
        <v>#N/A</v>
      </c>
      <c r="G148" s="3" t="e">
        <f>IF($B148=1,VLOOKUP($N148,'CDC BMI 2-20'!$B$2:$F$220,5,FALSE),VLOOKUP($N148,'CDC BMI 2-20'!$B$222:$F$440,5,FALSE))</f>
        <v>#N/A</v>
      </c>
      <c r="H148" s="3" t="str">
        <f t="shared" si="70"/>
        <v/>
      </c>
      <c r="I148" s="3" t="e">
        <f>IF($B148=1,VLOOKUP($O148,'WHO Boys BMI 5-19'!$A$2:$E$169,3,FALSE),VLOOKUP($O148,'WHO Girls BMI 5-19'!$A$2:$E$169,3,FALSE))</f>
        <v>#N/A</v>
      </c>
      <c r="J148" s="3" t="e">
        <f>IF($B148=1,VLOOKUP($O148,'WHO Boys BMI 5-19'!$A$2:$E$169,4,FALSE),VLOOKUP($O148,'WHO Girls BMI 5-19'!$A$2:$E$169,4,FALSE))</f>
        <v>#N/A</v>
      </c>
      <c r="K148" s="3" t="e">
        <f>IF($B148=1,VLOOKUP($O148,'WHO Boys BMI 5-19'!$A$2:$E$169,5,FALSE),VLOOKUP($O148,'WHO Girls BMI 5-19'!$A$2:$E$169,5,FALSE))</f>
        <v>#N/A</v>
      </c>
      <c r="L148" s="3" t="str">
        <f t="shared" si="71"/>
        <v/>
      </c>
      <c r="M148" s="3">
        <f t="shared" si="66"/>
        <v>0</v>
      </c>
      <c r="N148" s="3">
        <f t="shared" si="67"/>
        <v>0.5</v>
      </c>
      <c r="O148" s="3">
        <f t="shared" si="68"/>
        <v>0</v>
      </c>
      <c r="P148" s="3">
        <f t="shared" si="69"/>
        <v>0</v>
      </c>
      <c r="Q148" s="3" t="e">
        <f>IF(B148=1,VLOOKUP('Data Entry'!$P148,'IOTF LMS'!$A$3:$G$35,2,FALSE),VLOOKUP('Data Entry'!$P148,'IOTF LMS'!$A$3:$G$35,5,FALSE))</f>
        <v>#N/A</v>
      </c>
      <c r="R148" s="3" t="e">
        <f>IF($B148=1,VLOOKUP('Data Entry'!$P148,'IOTF LMS'!$A$3:$G$35,3,FALSE),VLOOKUP('Data Entry'!$P148,'IOTF LMS'!$A$3:$G$35,6,FALSE))</f>
        <v>#N/A</v>
      </c>
      <c r="S148" s="3" t="e">
        <f>IF($B148=1,VLOOKUP('Data Entry'!$P148,'IOTF LMS'!$A$3:$G$35,4,FALSE),VLOOKUP('Data Entry'!$P148,'IOTF LMS'!$A$3:$G$35,7,FALSE))</f>
        <v>#N/A</v>
      </c>
      <c r="T148" s="3" t="str">
        <f t="shared" si="72"/>
        <v/>
      </c>
    </row>
    <row r="149" spans="5:20" x14ac:dyDescent="0.25">
      <c r="E149" s="3" t="e">
        <f>IF($B149=1,VLOOKUP($N149,'CDC BMI 2-20'!$B$2:$F$220,3,FALSE),VLOOKUP($N149,'CDC BMI 2-20'!$B$222:$F$440,3,FALSE))</f>
        <v>#N/A</v>
      </c>
      <c r="F149" s="3" t="e">
        <f>IF($B149=1,VLOOKUP($N149,'CDC BMI 2-20'!$B$2:$F$220,4,FALSE),VLOOKUP($N149,'CDC BMI 2-20'!$B$222:$F$440,4,FALSE))</f>
        <v>#N/A</v>
      </c>
      <c r="G149" s="3" t="e">
        <f>IF($B149=1,VLOOKUP($N149,'CDC BMI 2-20'!$B$2:$F$220,5,FALSE),VLOOKUP($N149,'CDC BMI 2-20'!$B$222:$F$440,5,FALSE))</f>
        <v>#N/A</v>
      </c>
      <c r="H149" s="3" t="str">
        <f t="shared" si="70"/>
        <v/>
      </c>
      <c r="I149" s="3" t="e">
        <f>IF($B149=1,VLOOKUP($O149,'WHO Boys BMI 5-19'!$A$2:$E$169,3,FALSE),VLOOKUP($O149,'WHO Girls BMI 5-19'!$A$2:$E$169,3,FALSE))</f>
        <v>#N/A</v>
      </c>
      <c r="J149" s="3" t="e">
        <f>IF($B149=1,VLOOKUP($O149,'WHO Boys BMI 5-19'!$A$2:$E$169,4,FALSE),VLOOKUP($O149,'WHO Girls BMI 5-19'!$A$2:$E$169,4,FALSE))</f>
        <v>#N/A</v>
      </c>
      <c r="K149" s="3" t="e">
        <f>IF($B149=1,VLOOKUP($O149,'WHO Boys BMI 5-19'!$A$2:$E$169,5,FALSE),VLOOKUP($O149,'WHO Girls BMI 5-19'!$A$2:$E$169,5,FALSE))</f>
        <v>#N/A</v>
      </c>
      <c r="L149" s="3" t="str">
        <f t="shared" si="71"/>
        <v/>
      </c>
      <c r="M149" s="3">
        <f t="shared" si="66"/>
        <v>0</v>
      </c>
      <c r="N149" s="3">
        <f t="shared" si="67"/>
        <v>0.5</v>
      </c>
      <c r="O149" s="3">
        <f t="shared" si="68"/>
        <v>0</v>
      </c>
      <c r="P149" s="3">
        <f t="shared" si="69"/>
        <v>0</v>
      </c>
      <c r="Q149" s="3" t="e">
        <f>IF(B149=1,VLOOKUP('Data Entry'!$P149,'IOTF LMS'!$A$3:$G$35,2,FALSE),VLOOKUP('Data Entry'!$P149,'IOTF LMS'!$A$3:$G$35,5,FALSE))</f>
        <v>#N/A</v>
      </c>
      <c r="R149" s="3" t="e">
        <f>IF($B149=1,VLOOKUP('Data Entry'!$P149,'IOTF LMS'!$A$3:$G$35,3,FALSE),VLOOKUP('Data Entry'!$P149,'IOTF LMS'!$A$3:$G$35,6,FALSE))</f>
        <v>#N/A</v>
      </c>
      <c r="S149" s="3" t="e">
        <f>IF($B149=1,VLOOKUP('Data Entry'!$P149,'IOTF LMS'!$A$3:$G$35,4,FALSE),VLOOKUP('Data Entry'!$P149,'IOTF LMS'!$A$3:$G$35,7,FALSE))</f>
        <v>#N/A</v>
      </c>
      <c r="T149" s="3" t="str">
        <f t="shared" si="72"/>
        <v/>
      </c>
    </row>
    <row r="150" spans="5:20" x14ac:dyDescent="0.25">
      <c r="E150" s="3" t="e">
        <f>IF($B150=1,VLOOKUP($N150,'CDC BMI 2-20'!$B$2:$F$220,3,FALSE),VLOOKUP($N150,'CDC BMI 2-20'!$B$222:$F$440,3,FALSE))</f>
        <v>#N/A</v>
      </c>
      <c r="F150" s="3" t="e">
        <f>IF($B150=1,VLOOKUP($N150,'CDC BMI 2-20'!$B$2:$F$220,4,FALSE),VLOOKUP($N150,'CDC BMI 2-20'!$B$222:$F$440,4,FALSE))</f>
        <v>#N/A</v>
      </c>
      <c r="G150" s="3" t="e">
        <f>IF($B150=1,VLOOKUP($N150,'CDC BMI 2-20'!$B$2:$F$220,5,FALSE),VLOOKUP($N150,'CDC BMI 2-20'!$B$222:$F$440,5,FALSE))</f>
        <v>#N/A</v>
      </c>
      <c r="H150" s="3" t="str">
        <f t="shared" si="70"/>
        <v/>
      </c>
      <c r="I150" s="3" t="e">
        <f>IF($B150=1,VLOOKUP($O150,'WHO Boys BMI 5-19'!$A$2:$E$169,3,FALSE),VLOOKUP($O150,'WHO Girls BMI 5-19'!$A$2:$E$169,3,FALSE))</f>
        <v>#N/A</v>
      </c>
      <c r="J150" s="3" t="e">
        <f>IF($B150=1,VLOOKUP($O150,'WHO Boys BMI 5-19'!$A$2:$E$169,4,FALSE),VLOOKUP($O150,'WHO Girls BMI 5-19'!$A$2:$E$169,4,FALSE))</f>
        <v>#N/A</v>
      </c>
      <c r="K150" s="3" t="e">
        <f>IF($B150=1,VLOOKUP($O150,'WHO Boys BMI 5-19'!$A$2:$E$169,5,FALSE),VLOOKUP($O150,'WHO Girls BMI 5-19'!$A$2:$E$169,5,FALSE))</f>
        <v>#N/A</v>
      </c>
      <c r="L150" s="3" t="str">
        <f t="shared" si="71"/>
        <v/>
      </c>
      <c r="M150" s="3">
        <f t="shared" si="66"/>
        <v>0</v>
      </c>
      <c r="N150" s="3">
        <f t="shared" si="67"/>
        <v>0.5</v>
      </c>
      <c r="O150" s="3">
        <f t="shared" si="68"/>
        <v>0</v>
      </c>
      <c r="P150" s="3">
        <f t="shared" si="69"/>
        <v>0</v>
      </c>
      <c r="Q150" s="3" t="e">
        <f>IF(B150=1,VLOOKUP('Data Entry'!$P150,'IOTF LMS'!$A$3:$G$35,2,FALSE),VLOOKUP('Data Entry'!$P150,'IOTF LMS'!$A$3:$G$35,5,FALSE))</f>
        <v>#N/A</v>
      </c>
      <c r="R150" s="3" t="e">
        <f>IF($B150=1,VLOOKUP('Data Entry'!$P150,'IOTF LMS'!$A$3:$G$35,3,FALSE),VLOOKUP('Data Entry'!$P150,'IOTF LMS'!$A$3:$G$35,6,FALSE))</f>
        <v>#N/A</v>
      </c>
      <c r="S150" s="3" t="e">
        <f>IF($B150=1,VLOOKUP('Data Entry'!$P150,'IOTF LMS'!$A$3:$G$35,4,FALSE),VLOOKUP('Data Entry'!$P150,'IOTF LMS'!$A$3:$G$35,7,FALSE))</f>
        <v>#N/A</v>
      </c>
      <c r="T150" s="3" t="str">
        <f t="shared" si="72"/>
        <v/>
      </c>
    </row>
    <row r="151" spans="5:20" x14ac:dyDescent="0.25">
      <c r="E151" s="3" t="e">
        <f>IF($B151=1,VLOOKUP($N151,'CDC BMI 2-20'!$B$2:$F$220,3,FALSE),VLOOKUP($N151,'CDC BMI 2-20'!$B$222:$F$440,3,FALSE))</f>
        <v>#N/A</v>
      </c>
      <c r="F151" s="3" t="e">
        <f>IF($B151=1,VLOOKUP($N151,'CDC BMI 2-20'!$B$2:$F$220,4,FALSE),VLOOKUP($N151,'CDC BMI 2-20'!$B$222:$F$440,4,FALSE))</f>
        <v>#N/A</v>
      </c>
      <c r="G151" s="3" t="e">
        <f>IF($B151=1,VLOOKUP($N151,'CDC BMI 2-20'!$B$2:$F$220,5,FALSE),VLOOKUP($N151,'CDC BMI 2-20'!$B$222:$F$440,5,FALSE))</f>
        <v>#N/A</v>
      </c>
      <c r="H151" s="3" t="str">
        <f t="shared" si="70"/>
        <v/>
      </c>
      <c r="I151" s="3" t="e">
        <f>IF($B151=1,VLOOKUP($O151,'WHO Boys BMI 5-19'!$A$2:$E$169,3,FALSE),VLOOKUP($O151,'WHO Girls BMI 5-19'!$A$2:$E$169,3,FALSE))</f>
        <v>#N/A</v>
      </c>
      <c r="J151" s="3" t="e">
        <f>IF($B151=1,VLOOKUP($O151,'WHO Boys BMI 5-19'!$A$2:$E$169,4,FALSE),VLOOKUP($O151,'WHO Girls BMI 5-19'!$A$2:$E$169,4,FALSE))</f>
        <v>#N/A</v>
      </c>
      <c r="K151" s="3" t="e">
        <f>IF($B151=1,VLOOKUP($O151,'WHO Boys BMI 5-19'!$A$2:$E$169,5,FALSE),VLOOKUP($O151,'WHO Girls BMI 5-19'!$A$2:$E$169,5,FALSE))</f>
        <v>#N/A</v>
      </c>
      <c r="L151" s="3" t="str">
        <f t="shared" si="71"/>
        <v/>
      </c>
      <c r="M151" s="3">
        <f t="shared" si="66"/>
        <v>0</v>
      </c>
      <c r="N151" s="3">
        <f t="shared" si="67"/>
        <v>0.5</v>
      </c>
      <c r="O151" s="3">
        <f t="shared" si="68"/>
        <v>0</v>
      </c>
      <c r="P151" s="3">
        <f t="shared" si="69"/>
        <v>0</v>
      </c>
      <c r="Q151" s="3" t="e">
        <f>IF(B151=1,VLOOKUP('Data Entry'!$P151,'IOTF LMS'!$A$3:$G$35,2,FALSE),VLOOKUP('Data Entry'!$P151,'IOTF LMS'!$A$3:$G$35,5,FALSE))</f>
        <v>#N/A</v>
      </c>
      <c r="R151" s="3" t="e">
        <f>IF($B151=1,VLOOKUP('Data Entry'!$P151,'IOTF LMS'!$A$3:$G$35,3,FALSE),VLOOKUP('Data Entry'!$P151,'IOTF LMS'!$A$3:$G$35,6,FALSE))</f>
        <v>#N/A</v>
      </c>
      <c r="S151" s="3" t="e">
        <f>IF($B151=1,VLOOKUP('Data Entry'!$P151,'IOTF LMS'!$A$3:$G$35,4,FALSE),VLOOKUP('Data Entry'!$P151,'IOTF LMS'!$A$3:$G$35,7,FALSE))</f>
        <v>#N/A</v>
      </c>
      <c r="T151" s="3" t="str">
        <f t="shared" si="72"/>
        <v/>
      </c>
    </row>
    <row r="152" spans="5:20" x14ac:dyDescent="0.25">
      <c r="E152" s="3" t="e">
        <f>IF($B152=1,VLOOKUP($N152,'CDC BMI 2-20'!$B$2:$F$220,3,FALSE),VLOOKUP($N152,'CDC BMI 2-20'!$B$222:$F$440,3,FALSE))</f>
        <v>#N/A</v>
      </c>
      <c r="F152" s="3" t="e">
        <f>IF($B152=1,VLOOKUP($N152,'CDC BMI 2-20'!$B$2:$F$220,4,FALSE),VLOOKUP($N152,'CDC BMI 2-20'!$B$222:$F$440,4,FALSE))</f>
        <v>#N/A</v>
      </c>
      <c r="G152" s="3" t="e">
        <f>IF($B152=1,VLOOKUP($N152,'CDC BMI 2-20'!$B$2:$F$220,5,FALSE),VLOOKUP($N152,'CDC BMI 2-20'!$B$222:$F$440,5,FALSE))</f>
        <v>#N/A</v>
      </c>
      <c r="H152" s="3" t="str">
        <f t="shared" si="70"/>
        <v/>
      </c>
      <c r="I152" s="3" t="e">
        <f>IF($B152=1,VLOOKUP($O152,'WHO Boys BMI 5-19'!$A$2:$E$169,3,FALSE),VLOOKUP($O152,'WHO Girls BMI 5-19'!$A$2:$E$169,3,FALSE))</f>
        <v>#N/A</v>
      </c>
      <c r="J152" s="3" t="e">
        <f>IF($B152=1,VLOOKUP($O152,'WHO Boys BMI 5-19'!$A$2:$E$169,4,FALSE),VLOOKUP($O152,'WHO Girls BMI 5-19'!$A$2:$E$169,4,FALSE))</f>
        <v>#N/A</v>
      </c>
      <c r="K152" s="3" t="e">
        <f>IF($B152=1,VLOOKUP($O152,'WHO Boys BMI 5-19'!$A$2:$E$169,5,FALSE),VLOOKUP($O152,'WHO Girls BMI 5-19'!$A$2:$E$169,5,FALSE))</f>
        <v>#N/A</v>
      </c>
      <c r="L152" s="3" t="str">
        <f t="shared" si="71"/>
        <v/>
      </c>
      <c r="M152" s="3">
        <f t="shared" si="66"/>
        <v>0</v>
      </c>
      <c r="N152" s="3">
        <f t="shared" si="67"/>
        <v>0.5</v>
      </c>
      <c r="O152" s="3">
        <f t="shared" si="68"/>
        <v>0</v>
      </c>
      <c r="P152" s="3">
        <f t="shared" si="69"/>
        <v>0</v>
      </c>
      <c r="Q152" s="3" t="e">
        <f>IF(B152=1,VLOOKUP('Data Entry'!$P152,'IOTF LMS'!$A$3:$G$35,2,FALSE),VLOOKUP('Data Entry'!$P152,'IOTF LMS'!$A$3:$G$35,5,FALSE))</f>
        <v>#N/A</v>
      </c>
      <c r="R152" s="3" t="e">
        <f>IF($B152=1,VLOOKUP('Data Entry'!$P152,'IOTF LMS'!$A$3:$G$35,3,FALSE),VLOOKUP('Data Entry'!$P152,'IOTF LMS'!$A$3:$G$35,6,FALSE))</f>
        <v>#N/A</v>
      </c>
      <c r="S152" s="3" t="e">
        <f>IF($B152=1,VLOOKUP('Data Entry'!$P152,'IOTF LMS'!$A$3:$G$35,4,FALSE),VLOOKUP('Data Entry'!$P152,'IOTF LMS'!$A$3:$G$35,7,FALSE))</f>
        <v>#N/A</v>
      </c>
      <c r="T152" s="3" t="str">
        <f t="shared" si="72"/>
        <v/>
      </c>
    </row>
    <row r="153" spans="5:20" x14ac:dyDescent="0.25">
      <c r="E153" s="3" t="e">
        <f>IF($B153=1,VLOOKUP($N153,'CDC BMI 2-20'!$B$2:$F$220,3,FALSE),VLOOKUP($N153,'CDC BMI 2-20'!$B$222:$F$440,3,FALSE))</f>
        <v>#N/A</v>
      </c>
      <c r="F153" s="3" t="e">
        <f>IF($B153=1,VLOOKUP($N153,'CDC BMI 2-20'!$B$2:$F$220,4,FALSE),VLOOKUP($N153,'CDC BMI 2-20'!$B$222:$F$440,4,FALSE))</f>
        <v>#N/A</v>
      </c>
      <c r="G153" s="3" t="e">
        <f>IF($B153=1,VLOOKUP($N153,'CDC BMI 2-20'!$B$2:$F$220,5,FALSE),VLOOKUP($N153,'CDC BMI 2-20'!$B$222:$F$440,5,FALSE))</f>
        <v>#N/A</v>
      </c>
      <c r="H153" s="3" t="str">
        <f t="shared" si="70"/>
        <v/>
      </c>
      <c r="I153" s="3" t="e">
        <f>IF($B153=1,VLOOKUP($O153,'WHO Boys BMI 5-19'!$A$2:$E$169,3,FALSE),VLOOKUP($O153,'WHO Girls BMI 5-19'!$A$2:$E$169,3,FALSE))</f>
        <v>#N/A</v>
      </c>
      <c r="J153" s="3" t="e">
        <f>IF($B153=1,VLOOKUP($O153,'WHO Boys BMI 5-19'!$A$2:$E$169,4,FALSE),VLOOKUP($O153,'WHO Girls BMI 5-19'!$A$2:$E$169,4,FALSE))</f>
        <v>#N/A</v>
      </c>
      <c r="K153" s="3" t="e">
        <f>IF($B153=1,VLOOKUP($O153,'WHO Boys BMI 5-19'!$A$2:$E$169,5,FALSE),VLOOKUP($O153,'WHO Girls BMI 5-19'!$A$2:$E$169,5,FALSE))</f>
        <v>#N/A</v>
      </c>
      <c r="L153" s="3" t="str">
        <f t="shared" si="71"/>
        <v/>
      </c>
      <c r="M153" s="3">
        <f t="shared" si="66"/>
        <v>0</v>
      </c>
      <c r="N153" s="3">
        <f t="shared" si="67"/>
        <v>0.5</v>
      </c>
      <c r="O153" s="3">
        <f t="shared" si="68"/>
        <v>0</v>
      </c>
      <c r="P153" s="3">
        <f t="shared" si="69"/>
        <v>0</v>
      </c>
      <c r="Q153" s="3" t="e">
        <f>IF(B153=1,VLOOKUP('Data Entry'!$P153,'IOTF LMS'!$A$3:$G$35,2,FALSE),VLOOKUP('Data Entry'!$P153,'IOTF LMS'!$A$3:$G$35,5,FALSE))</f>
        <v>#N/A</v>
      </c>
      <c r="R153" s="3" t="e">
        <f>IF($B153=1,VLOOKUP('Data Entry'!$P153,'IOTF LMS'!$A$3:$G$35,3,FALSE),VLOOKUP('Data Entry'!$P153,'IOTF LMS'!$A$3:$G$35,6,FALSE))</f>
        <v>#N/A</v>
      </c>
      <c r="S153" s="3" t="e">
        <f>IF($B153=1,VLOOKUP('Data Entry'!$P153,'IOTF LMS'!$A$3:$G$35,4,FALSE),VLOOKUP('Data Entry'!$P153,'IOTF LMS'!$A$3:$G$35,7,FALSE))</f>
        <v>#N/A</v>
      </c>
      <c r="T153" s="3" t="str">
        <f t="shared" si="72"/>
        <v/>
      </c>
    </row>
    <row r="154" spans="5:20" x14ac:dyDescent="0.25">
      <c r="E154" s="3" t="e">
        <f>IF($B154=1,VLOOKUP($N154,'CDC BMI 2-20'!$B$2:$F$220,3,FALSE),VLOOKUP($N154,'CDC BMI 2-20'!$B$222:$F$440,3,FALSE))</f>
        <v>#N/A</v>
      </c>
      <c r="F154" s="3" t="e">
        <f>IF($B154=1,VLOOKUP($N154,'CDC BMI 2-20'!$B$2:$F$220,4,FALSE),VLOOKUP($N154,'CDC BMI 2-20'!$B$222:$F$440,4,FALSE))</f>
        <v>#N/A</v>
      </c>
      <c r="G154" s="3" t="e">
        <f>IF($B154=1,VLOOKUP($N154,'CDC BMI 2-20'!$B$2:$F$220,5,FALSE),VLOOKUP($N154,'CDC BMI 2-20'!$B$222:$F$440,5,FALSE))</f>
        <v>#N/A</v>
      </c>
      <c r="H154" s="3" t="str">
        <f t="shared" si="70"/>
        <v/>
      </c>
      <c r="I154" s="3" t="e">
        <f>IF($B154=1,VLOOKUP($O154,'WHO Boys BMI 5-19'!$A$2:$E$169,3,FALSE),VLOOKUP($O154,'WHO Girls BMI 5-19'!$A$2:$E$169,3,FALSE))</f>
        <v>#N/A</v>
      </c>
      <c r="J154" s="3" t="e">
        <f>IF($B154=1,VLOOKUP($O154,'WHO Boys BMI 5-19'!$A$2:$E$169,4,FALSE),VLOOKUP($O154,'WHO Girls BMI 5-19'!$A$2:$E$169,4,FALSE))</f>
        <v>#N/A</v>
      </c>
      <c r="K154" s="3" t="e">
        <f>IF($B154=1,VLOOKUP($O154,'WHO Boys BMI 5-19'!$A$2:$E$169,5,FALSE),VLOOKUP($O154,'WHO Girls BMI 5-19'!$A$2:$E$169,5,FALSE))</f>
        <v>#N/A</v>
      </c>
      <c r="L154" s="3" t="str">
        <f t="shared" si="71"/>
        <v/>
      </c>
      <c r="M154" s="3">
        <f t="shared" si="66"/>
        <v>0</v>
      </c>
      <c r="N154" s="3">
        <f t="shared" si="67"/>
        <v>0.5</v>
      </c>
      <c r="O154" s="3">
        <f t="shared" si="68"/>
        <v>0</v>
      </c>
      <c r="P154" s="3">
        <f t="shared" si="69"/>
        <v>0</v>
      </c>
      <c r="Q154" s="3" t="e">
        <f>IF(B154=1,VLOOKUP('Data Entry'!$P154,'IOTF LMS'!$A$3:$G$35,2,FALSE),VLOOKUP('Data Entry'!$P154,'IOTF LMS'!$A$3:$G$35,5,FALSE))</f>
        <v>#N/A</v>
      </c>
      <c r="R154" s="3" t="e">
        <f>IF($B154=1,VLOOKUP('Data Entry'!$P154,'IOTF LMS'!$A$3:$G$35,3,FALSE),VLOOKUP('Data Entry'!$P154,'IOTF LMS'!$A$3:$G$35,6,FALSE))</f>
        <v>#N/A</v>
      </c>
      <c r="S154" s="3" t="e">
        <f>IF($B154=1,VLOOKUP('Data Entry'!$P154,'IOTF LMS'!$A$3:$G$35,4,FALSE),VLOOKUP('Data Entry'!$P154,'IOTF LMS'!$A$3:$G$35,7,FALSE))</f>
        <v>#N/A</v>
      </c>
      <c r="T154" s="3" t="str">
        <f t="shared" si="72"/>
        <v/>
      </c>
    </row>
    <row r="155" spans="5:20" x14ac:dyDescent="0.25">
      <c r="E155" s="3" t="e">
        <f>IF($B155=1,VLOOKUP($N155,'CDC BMI 2-20'!$B$2:$F$220,3,FALSE),VLOOKUP($N155,'CDC BMI 2-20'!$B$222:$F$440,3,FALSE))</f>
        <v>#N/A</v>
      </c>
      <c r="F155" s="3" t="e">
        <f>IF($B155=1,VLOOKUP($N155,'CDC BMI 2-20'!$B$2:$F$220,4,FALSE),VLOOKUP($N155,'CDC BMI 2-20'!$B$222:$F$440,4,FALSE))</f>
        <v>#N/A</v>
      </c>
      <c r="G155" s="3" t="e">
        <f>IF($B155=1,VLOOKUP($N155,'CDC BMI 2-20'!$B$2:$F$220,5,FALSE),VLOOKUP($N155,'CDC BMI 2-20'!$B$222:$F$440,5,FALSE))</f>
        <v>#N/A</v>
      </c>
      <c r="H155" s="3" t="str">
        <f t="shared" si="70"/>
        <v/>
      </c>
      <c r="I155" s="3" t="e">
        <f>IF($B155=1,VLOOKUP($O155,'WHO Boys BMI 5-19'!$A$2:$E$169,3,FALSE),VLOOKUP($O155,'WHO Girls BMI 5-19'!$A$2:$E$169,3,FALSE))</f>
        <v>#N/A</v>
      </c>
      <c r="J155" s="3" t="e">
        <f>IF($B155=1,VLOOKUP($O155,'WHO Boys BMI 5-19'!$A$2:$E$169,4,FALSE),VLOOKUP($O155,'WHO Girls BMI 5-19'!$A$2:$E$169,4,FALSE))</f>
        <v>#N/A</v>
      </c>
      <c r="K155" s="3" t="e">
        <f>IF($B155=1,VLOOKUP($O155,'WHO Boys BMI 5-19'!$A$2:$E$169,5,FALSE),VLOOKUP($O155,'WHO Girls BMI 5-19'!$A$2:$E$169,5,FALSE))</f>
        <v>#N/A</v>
      </c>
      <c r="L155" s="3" t="str">
        <f t="shared" si="71"/>
        <v/>
      </c>
      <c r="M155" s="3">
        <f t="shared" si="66"/>
        <v>0</v>
      </c>
      <c r="N155" s="3">
        <f t="shared" si="67"/>
        <v>0.5</v>
      </c>
      <c r="O155" s="3">
        <f t="shared" si="68"/>
        <v>0</v>
      </c>
      <c r="P155" s="3">
        <f t="shared" si="69"/>
        <v>0</v>
      </c>
      <c r="Q155" s="3" t="e">
        <f>IF(B155=1,VLOOKUP('Data Entry'!$P155,'IOTF LMS'!$A$3:$G$35,2,FALSE),VLOOKUP('Data Entry'!$P155,'IOTF LMS'!$A$3:$G$35,5,FALSE))</f>
        <v>#N/A</v>
      </c>
      <c r="R155" s="3" t="e">
        <f>IF($B155=1,VLOOKUP('Data Entry'!$P155,'IOTF LMS'!$A$3:$G$35,3,FALSE),VLOOKUP('Data Entry'!$P155,'IOTF LMS'!$A$3:$G$35,6,FALSE))</f>
        <v>#N/A</v>
      </c>
      <c r="S155" s="3" t="e">
        <f>IF($B155=1,VLOOKUP('Data Entry'!$P155,'IOTF LMS'!$A$3:$G$35,4,FALSE),VLOOKUP('Data Entry'!$P155,'IOTF LMS'!$A$3:$G$35,7,FALSE))</f>
        <v>#N/A</v>
      </c>
      <c r="T155" s="3" t="str">
        <f t="shared" si="72"/>
        <v/>
      </c>
    </row>
    <row r="156" spans="5:20" x14ac:dyDescent="0.25">
      <c r="E156" s="3" t="e">
        <f>IF($B156=1,VLOOKUP($N156,'CDC BMI 2-20'!$B$2:$F$220,3,FALSE),VLOOKUP($N156,'CDC BMI 2-20'!$B$222:$F$440,3,FALSE))</f>
        <v>#N/A</v>
      </c>
      <c r="F156" s="3" t="e">
        <f>IF($B156=1,VLOOKUP($N156,'CDC BMI 2-20'!$B$2:$F$220,4,FALSE),VLOOKUP($N156,'CDC BMI 2-20'!$B$222:$F$440,4,FALSE))</f>
        <v>#N/A</v>
      </c>
      <c r="G156" s="3" t="e">
        <f>IF($B156=1,VLOOKUP($N156,'CDC BMI 2-20'!$B$2:$F$220,5,FALSE),VLOOKUP($N156,'CDC BMI 2-20'!$B$222:$F$440,5,FALSE))</f>
        <v>#N/A</v>
      </c>
      <c r="H156" s="3" t="str">
        <f t="shared" si="70"/>
        <v/>
      </c>
      <c r="I156" s="3" t="e">
        <f>IF($B156=1,VLOOKUP($O156,'WHO Boys BMI 5-19'!$A$2:$E$169,3,FALSE),VLOOKUP($O156,'WHO Girls BMI 5-19'!$A$2:$E$169,3,FALSE))</f>
        <v>#N/A</v>
      </c>
      <c r="J156" s="3" t="e">
        <f>IF($B156=1,VLOOKUP($O156,'WHO Boys BMI 5-19'!$A$2:$E$169,4,FALSE),VLOOKUP($O156,'WHO Girls BMI 5-19'!$A$2:$E$169,4,FALSE))</f>
        <v>#N/A</v>
      </c>
      <c r="K156" s="3" t="e">
        <f>IF($B156=1,VLOOKUP($O156,'WHO Boys BMI 5-19'!$A$2:$E$169,5,FALSE),VLOOKUP($O156,'WHO Girls BMI 5-19'!$A$2:$E$169,5,FALSE))</f>
        <v>#N/A</v>
      </c>
      <c r="L156" s="3" t="str">
        <f t="shared" si="71"/>
        <v/>
      </c>
      <c r="M156" s="3">
        <f t="shared" si="66"/>
        <v>0</v>
      </c>
      <c r="N156" s="3">
        <f t="shared" si="67"/>
        <v>0.5</v>
      </c>
      <c r="O156" s="3">
        <f t="shared" si="68"/>
        <v>0</v>
      </c>
      <c r="P156" s="3">
        <f t="shared" si="69"/>
        <v>0</v>
      </c>
      <c r="Q156" s="3" t="e">
        <f>IF(B156=1,VLOOKUP('Data Entry'!$P156,'IOTF LMS'!$A$3:$G$35,2,FALSE),VLOOKUP('Data Entry'!$P156,'IOTF LMS'!$A$3:$G$35,5,FALSE))</f>
        <v>#N/A</v>
      </c>
      <c r="R156" s="3" t="e">
        <f>IF($B156=1,VLOOKUP('Data Entry'!$P156,'IOTF LMS'!$A$3:$G$35,3,FALSE),VLOOKUP('Data Entry'!$P156,'IOTF LMS'!$A$3:$G$35,6,FALSE))</f>
        <v>#N/A</v>
      </c>
      <c r="S156" s="3" t="e">
        <f>IF($B156=1,VLOOKUP('Data Entry'!$P156,'IOTF LMS'!$A$3:$G$35,4,FALSE),VLOOKUP('Data Entry'!$P156,'IOTF LMS'!$A$3:$G$35,7,FALSE))</f>
        <v>#N/A</v>
      </c>
      <c r="T156" s="3" t="str">
        <f t="shared" si="72"/>
        <v/>
      </c>
    </row>
    <row r="157" spans="5:20" x14ac:dyDescent="0.25">
      <c r="E157" s="3" t="e">
        <f>IF($B157=1,VLOOKUP($N157,'CDC BMI 2-20'!$B$2:$F$220,3,FALSE),VLOOKUP($N157,'CDC BMI 2-20'!$B$222:$F$440,3,FALSE))</f>
        <v>#N/A</v>
      </c>
      <c r="F157" s="3" t="e">
        <f>IF($B157=1,VLOOKUP($N157,'CDC BMI 2-20'!$B$2:$F$220,4,FALSE),VLOOKUP($N157,'CDC BMI 2-20'!$B$222:$F$440,4,FALSE))</f>
        <v>#N/A</v>
      </c>
      <c r="G157" s="3" t="e">
        <f>IF($B157=1,VLOOKUP($N157,'CDC BMI 2-20'!$B$2:$F$220,5,FALSE),VLOOKUP($N157,'CDC BMI 2-20'!$B$222:$F$440,5,FALSE))</f>
        <v>#N/A</v>
      </c>
      <c r="H157" s="3" t="str">
        <f t="shared" si="70"/>
        <v/>
      </c>
      <c r="I157" s="3" t="e">
        <f>IF($B157=1,VLOOKUP($O157,'WHO Boys BMI 5-19'!$A$2:$E$169,3,FALSE),VLOOKUP($O157,'WHO Girls BMI 5-19'!$A$2:$E$169,3,FALSE))</f>
        <v>#N/A</v>
      </c>
      <c r="J157" s="3" t="e">
        <f>IF($B157=1,VLOOKUP($O157,'WHO Boys BMI 5-19'!$A$2:$E$169,4,FALSE),VLOOKUP($O157,'WHO Girls BMI 5-19'!$A$2:$E$169,4,FALSE))</f>
        <v>#N/A</v>
      </c>
      <c r="K157" s="3" t="e">
        <f>IF($B157=1,VLOOKUP($O157,'WHO Boys BMI 5-19'!$A$2:$E$169,5,FALSE),VLOOKUP($O157,'WHO Girls BMI 5-19'!$A$2:$E$169,5,FALSE))</f>
        <v>#N/A</v>
      </c>
      <c r="L157" s="3" t="str">
        <f t="shared" si="71"/>
        <v/>
      </c>
      <c r="M157" s="3">
        <f t="shared" si="66"/>
        <v>0</v>
      </c>
      <c r="N157" s="3">
        <f t="shared" si="67"/>
        <v>0.5</v>
      </c>
      <c r="O157" s="3">
        <f t="shared" si="68"/>
        <v>0</v>
      </c>
      <c r="P157" s="3">
        <f t="shared" si="69"/>
        <v>0</v>
      </c>
      <c r="Q157" s="3" t="e">
        <f>IF(B157=1,VLOOKUP('Data Entry'!$P157,'IOTF LMS'!$A$3:$G$35,2,FALSE),VLOOKUP('Data Entry'!$P157,'IOTF LMS'!$A$3:$G$35,5,FALSE))</f>
        <v>#N/A</v>
      </c>
      <c r="R157" s="3" t="e">
        <f>IF($B157=1,VLOOKUP('Data Entry'!$P157,'IOTF LMS'!$A$3:$G$35,3,FALSE),VLOOKUP('Data Entry'!$P157,'IOTF LMS'!$A$3:$G$35,6,FALSE))</f>
        <v>#N/A</v>
      </c>
      <c r="S157" s="3" t="e">
        <f>IF($B157=1,VLOOKUP('Data Entry'!$P157,'IOTF LMS'!$A$3:$G$35,4,FALSE),VLOOKUP('Data Entry'!$P157,'IOTF LMS'!$A$3:$G$35,7,FALSE))</f>
        <v>#N/A</v>
      </c>
      <c r="T157" s="3" t="str">
        <f t="shared" si="72"/>
        <v/>
      </c>
    </row>
    <row r="158" spans="5:20" x14ac:dyDescent="0.25">
      <c r="E158" s="3" t="e">
        <f>IF($B158=1,VLOOKUP($N158,'CDC BMI 2-20'!$B$2:$F$220,3,FALSE),VLOOKUP($N158,'CDC BMI 2-20'!$B$222:$F$440,3,FALSE))</f>
        <v>#N/A</v>
      </c>
      <c r="F158" s="3" t="e">
        <f>IF($B158=1,VLOOKUP($N158,'CDC BMI 2-20'!$B$2:$F$220,4,FALSE),VLOOKUP($N158,'CDC BMI 2-20'!$B$222:$F$440,4,FALSE))</f>
        <v>#N/A</v>
      </c>
      <c r="G158" s="3" t="e">
        <f>IF($B158=1,VLOOKUP($N158,'CDC BMI 2-20'!$B$2:$F$220,5,FALSE),VLOOKUP($N158,'CDC BMI 2-20'!$B$222:$F$440,5,FALSE))</f>
        <v>#N/A</v>
      </c>
      <c r="H158" s="3" t="str">
        <f t="shared" si="70"/>
        <v/>
      </c>
      <c r="I158" s="3" t="e">
        <f>IF($B158=1,VLOOKUP($O158,'WHO Boys BMI 5-19'!$A$2:$E$169,3,FALSE),VLOOKUP($O158,'WHO Girls BMI 5-19'!$A$2:$E$169,3,FALSE))</f>
        <v>#N/A</v>
      </c>
      <c r="J158" s="3" t="e">
        <f>IF($B158=1,VLOOKUP($O158,'WHO Boys BMI 5-19'!$A$2:$E$169,4,FALSE),VLOOKUP($O158,'WHO Girls BMI 5-19'!$A$2:$E$169,4,FALSE))</f>
        <v>#N/A</v>
      </c>
      <c r="K158" s="3" t="e">
        <f>IF($B158=1,VLOOKUP($O158,'WHO Boys BMI 5-19'!$A$2:$E$169,5,FALSE),VLOOKUP($O158,'WHO Girls BMI 5-19'!$A$2:$E$169,5,FALSE))</f>
        <v>#N/A</v>
      </c>
      <c r="L158" s="3" t="str">
        <f t="shared" si="71"/>
        <v/>
      </c>
      <c r="M158" s="3">
        <f t="shared" ref="M158:M221" si="73">ROUND(C158*365.25,0)</f>
        <v>0</v>
      </c>
      <c r="N158" s="3">
        <f t="shared" ref="N158:N221" si="74">INT(C158*12)+0.5</f>
        <v>0.5</v>
      </c>
      <c r="O158" s="3">
        <f t="shared" ref="O158:O221" si="75">ROUND(C158*12,0)</f>
        <v>0</v>
      </c>
      <c r="P158" s="3">
        <f t="shared" ref="P158:P221" si="76">IF((C158-INT(C158))&lt;0.25,INT(C158),IF((C158-INT(C158))&lt;0.75,INT(C158)+0.5,INT(C158)+1))</f>
        <v>0</v>
      </c>
      <c r="Q158" s="3" t="e">
        <f>IF(B158=1,VLOOKUP('Data Entry'!$P158,'IOTF LMS'!$A$3:$G$35,2,FALSE),VLOOKUP('Data Entry'!$P158,'IOTF LMS'!$A$3:$G$35,5,FALSE))</f>
        <v>#N/A</v>
      </c>
      <c r="R158" s="3" t="e">
        <f>IF($B158=1,VLOOKUP('Data Entry'!$P158,'IOTF LMS'!$A$3:$G$35,3,FALSE),VLOOKUP('Data Entry'!$P158,'IOTF LMS'!$A$3:$G$35,6,FALSE))</f>
        <v>#N/A</v>
      </c>
      <c r="S158" s="3" t="e">
        <f>IF($B158=1,VLOOKUP('Data Entry'!$P158,'IOTF LMS'!$A$3:$G$35,4,FALSE),VLOOKUP('Data Entry'!$P158,'IOTF LMS'!$A$3:$G$35,7,FALSE))</f>
        <v>#N/A</v>
      </c>
      <c r="T158" s="3" t="str">
        <f t="shared" si="72"/>
        <v/>
      </c>
    </row>
    <row r="159" spans="5:20" x14ac:dyDescent="0.25">
      <c r="E159" s="3" t="e">
        <f>IF($B159=1,VLOOKUP($N159,'CDC BMI 2-20'!$B$2:$F$220,3,FALSE),VLOOKUP($N159,'CDC BMI 2-20'!$B$222:$F$440,3,FALSE))</f>
        <v>#N/A</v>
      </c>
      <c r="F159" s="3" t="e">
        <f>IF($B159=1,VLOOKUP($N159,'CDC BMI 2-20'!$B$2:$F$220,4,FALSE),VLOOKUP($N159,'CDC BMI 2-20'!$B$222:$F$440,4,FALSE))</f>
        <v>#N/A</v>
      </c>
      <c r="G159" s="3" t="e">
        <f>IF($B159=1,VLOOKUP($N159,'CDC BMI 2-20'!$B$2:$F$220,5,FALSE),VLOOKUP($N159,'CDC BMI 2-20'!$B$222:$F$440,5,FALSE))</f>
        <v>#N/A</v>
      </c>
      <c r="H159" s="3" t="str">
        <f t="shared" si="70"/>
        <v/>
      </c>
      <c r="I159" s="3" t="e">
        <f>IF($B159=1,VLOOKUP($O159,'WHO Boys BMI 5-19'!$A$2:$E$169,3,FALSE),VLOOKUP($O159,'WHO Girls BMI 5-19'!$A$2:$E$169,3,FALSE))</f>
        <v>#N/A</v>
      </c>
      <c r="J159" s="3" t="e">
        <f>IF($B159=1,VLOOKUP($O159,'WHO Boys BMI 5-19'!$A$2:$E$169,4,FALSE),VLOOKUP($O159,'WHO Girls BMI 5-19'!$A$2:$E$169,4,FALSE))</f>
        <v>#N/A</v>
      </c>
      <c r="K159" s="3" t="e">
        <f>IF($B159=1,VLOOKUP($O159,'WHO Boys BMI 5-19'!$A$2:$E$169,5,FALSE),VLOOKUP($O159,'WHO Girls BMI 5-19'!$A$2:$E$169,5,FALSE))</f>
        <v>#N/A</v>
      </c>
      <c r="L159" s="3" t="str">
        <f t="shared" si="71"/>
        <v/>
      </c>
      <c r="M159" s="3">
        <f t="shared" si="73"/>
        <v>0</v>
      </c>
      <c r="N159" s="3">
        <f t="shared" si="74"/>
        <v>0.5</v>
      </c>
      <c r="O159" s="3">
        <f t="shared" si="75"/>
        <v>0</v>
      </c>
      <c r="P159" s="3">
        <f t="shared" si="76"/>
        <v>0</v>
      </c>
      <c r="Q159" s="3" t="e">
        <f>IF(B159=1,VLOOKUP('Data Entry'!$P159,'IOTF LMS'!$A$3:$G$35,2,FALSE),VLOOKUP('Data Entry'!$P159,'IOTF LMS'!$A$3:$G$35,5,FALSE))</f>
        <v>#N/A</v>
      </c>
      <c r="R159" s="3" t="e">
        <f>IF($B159=1,VLOOKUP('Data Entry'!$P159,'IOTF LMS'!$A$3:$G$35,3,FALSE),VLOOKUP('Data Entry'!$P159,'IOTF LMS'!$A$3:$G$35,6,FALSE))</f>
        <v>#N/A</v>
      </c>
      <c r="S159" s="3" t="e">
        <f>IF($B159=1,VLOOKUP('Data Entry'!$P159,'IOTF LMS'!$A$3:$G$35,4,FALSE),VLOOKUP('Data Entry'!$P159,'IOTF LMS'!$A$3:$G$35,7,FALSE))</f>
        <v>#N/A</v>
      </c>
      <c r="T159" s="3" t="str">
        <f t="shared" si="72"/>
        <v/>
      </c>
    </row>
    <row r="160" spans="5:20" x14ac:dyDescent="0.25">
      <c r="E160" s="3" t="e">
        <f>IF($B160=1,VLOOKUP($N160,'CDC BMI 2-20'!$B$2:$F$220,3,FALSE),VLOOKUP($N160,'CDC BMI 2-20'!$B$222:$F$440,3,FALSE))</f>
        <v>#N/A</v>
      </c>
      <c r="F160" s="3" t="e">
        <f>IF($B160=1,VLOOKUP($N160,'CDC BMI 2-20'!$B$2:$F$220,4,FALSE),VLOOKUP($N160,'CDC BMI 2-20'!$B$222:$F$440,4,FALSE))</f>
        <v>#N/A</v>
      </c>
      <c r="G160" s="3" t="e">
        <f>IF($B160=1,VLOOKUP($N160,'CDC BMI 2-20'!$B$2:$F$220,5,FALSE),VLOOKUP($N160,'CDC BMI 2-20'!$B$222:$F$440,5,FALSE))</f>
        <v>#N/A</v>
      </c>
      <c r="H160" s="3" t="str">
        <f t="shared" si="70"/>
        <v/>
      </c>
      <c r="I160" s="3" t="e">
        <f>IF($B160=1,VLOOKUP($O160,'WHO Boys BMI 5-19'!$A$2:$E$169,3,FALSE),VLOOKUP($O160,'WHO Girls BMI 5-19'!$A$2:$E$169,3,FALSE))</f>
        <v>#N/A</v>
      </c>
      <c r="J160" s="3" t="e">
        <f>IF($B160=1,VLOOKUP($O160,'WHO Boys BMI 5-19'!$A$2:$E$169,4,FALSE),VLOOKUP($O160,'WHO Girls BMI 5-19'!$A$2:$E$169,4,FALSE))</f>
        <v>#N/A</v>
      </c>
      <c r="K160" s="3" t="e">
        <f>IF($B160=1,VLOOKUP($O160,'WHO Boys BMI 5-19'!$A$2:$E$169,5,FALSE),VLOOKUP($O160,'WHO Girls BMI 5-19'!$A$2:$E$169,5,FALSE))</f>
        <v>#N/A</v>
      </c>
      <c r="L160" s="3" t="str">
        <f t="shared" si="71"/>
        <v/>
      </c>
      <c r="M160" s="3">
        <f t="shared" si="73"/>
        <v>0</v>
      </c>
      <c r="N160" s="3">
        <f t="shared" si="74"/>
        <v>0.5</v>
      </c>
      <c r="O160" s="3">
        <f t="shared" si="75"/>
        <v>0</v>
      </c>
      <c r="P160" s="3">
        <f t="shared" si="76"/>
        <v>0</v>
      </c>
      <c r="Q160" s="3" t="e">
        <f>IF(B160=1,VLOOKUP('Data Entry'!$P160,'IOTF LMS'!$A$3:$G$35,2,FALSE),VLOOKUP('Data Entry'!$P160,'IOTF LMS'!$A$3:$G$35,5,FALSE))</f>
        <v>#N/A</v>
      </c>
      <c r="R160" s="3" t="e">
        <f>IF($B160=1,VLOOKUP('Data Entry'!$P160,'IOTF LMS'!$A$3:$G$35,3,FALSE),VLOOKUP('Data Entry'!$P160,'IOTF LMS'!$A$3:$G$35,6,FALSE))</f>
        <v>#N/A</v>
      </c>
      <c r="S160" s="3" t="e">
        <f>IF($B160=1,VLOOKUP('Data Entry'!$P160,'IOTF LMS'!$A$3:$G$35,4,FALSE),VLOOKUP('Data Entry'!$P160,'IOTF LMS'!$A$3:$G$35,7,FALSE))</f>
        <v>#N/A</v>
      </c>
      <c r="T160" s="3" t="str">
        <f t="shared" si="72"/>
        <v/>
      </c>
    </row>
    <row r="161" spans="3:20" x14ac:dyDescent="0.25">
      <c r="E161" s="3" t="e">
        <f>IF($B161=1,VLOOKUP($N161,'CDC BMI 2-20'!$B$2:$F$220,3,FALSE),VLOOKUP($N161,'CDC BMI 2-20'!$B$222:$F$440,3,FALSE))</f>
        <v>#N/A</v>
      </c>
      <c r="F161" s="3" t="e">
        <f>IF($B161=1,VLOOKUP($N161,'CDC BMI 2-20'!$B$2:$F$220,4,FALSE),VLOOKUP($N161,'CDC BMI 2-20'!$B$222:$F$440,4,FALSE))</f>
        <v>#N/A</v>
      </c>
      <c r="G161" s="3" t="e">
        <f>IF($B161=1,VLOOKUP($N161,'CDC BMI 2-20'!$B$2:$F$220,5,FALSE),VLOOKUP($N161,'CDC BMI 2-20'!$B$222:$F$440,5,FALSE))</f>
        <v>#N/A</v>
      </c>
      <c r="H161" s="3" t="str">
        <f t="shared" si="70"/>
        <v/>
      </c>
      <c r="I161" s="3" t="e">
        <f>IF($B161=1,VLOOKUP($O161,'WHO Boys BMI 5-19'!$A$2:$E$169,3,FALSE),VLOOKUP($O161,'WHO Girls BMI 5-19'!$A$2:$E$169,3,FALSE))</f>
        <v>#N/A</v>
      </c>
      <c r="J161" s="3" t="e">
        <f>IF($B161=1,VLOOKUP($O161,'WHO Boys BMI 5-19'!$A$2:$E$169,4,FALSE),VLOOKUP($O161,'WHO Girls BMI 5-19'!$A$2:$E$169,4,FALSE))</f>
        <v>#N/A</v>
      </c>
      <c r="K161" s="3" t="e">
        <f>IF($B161=1,VLOOKUP($O161,'WHO Boys BMI 5-19'!$A$2:$E$169,5,FALSE),VLOOKUP($O161,'WHO Girls BMI 5-19'!$A$2:$E$169,5,FALSE))</f>
        <v>#N/A</v>
      </c>
      <c r="L161" s="3" t="str">
        <f t="shared" si="71"/>
        <v/>
      </c>
      <c r="M161" s="3">
        <f t="shared" si="73"/>
        <v>0</v>
      </c>
      <c r="N161" s="3">
        <f t="shared" si="74"/>
        <v>0.5</v>
      </c>
      <c r="O161" s="3">
        <f t="shared" si="75"/>
        <v>0</v>
      </c>
      <c r="P161" s="3">
        <f t="shared" si="76"/>
        <v>0</v>
      </c>
      <c r="Q161" s="3" t="e">
        <f>IF(B161=1,VLOOKUP('Data Entry'!$P161,'IOTF LMS'!$A$3:$G$35,2,FALSE),VLOOKUP('Data Entry'!$P161,'IOTF LMS'!$A$3:$G$35,5,FALSE))</f>
        <v>#N/A</v>
      </c>
      <c r="R161" s="3" t="e">
        <f>IF($B161=1,VLOOKUP('Data Entry'!$P161,'IOTF LMS'!$A$3:$G$35,3,FALSE),VLOOKUP('Data Entry'!$P161,'IOTF LMS'!$A$3:$G$35,6,FALSE))</f>
        <v>#N/A</v>
      </c>
      <c r="S161" s="3" t="e">
        <f>IF($B161=1,VLOOKUP('Data Entry'!$P161,'IOTF LMS'!$A$3:$G$35,4,FALSE),VLOOKUP('Data Entry'!$P161,'IOTF LMS'!$A$3:$G$35,7,FALSE))</f>
        <v>#N/A</v>
      </c>
      <c r="T161" s="3" t="str">
        <f t="shared" si="72"/>
        <v/>
      </c>
    </row>
    <row r="162" spans="3:20" x14ac:dyDescent="0.25">
      <c r="E162" s="3" t="e">
        <f>IF($B162=1,VLOOKUP($N162,'CDC BMI 2-20'!$B$2:$F$220,3,FALSE),VLOOKUP($N162,'CDC BMI 2-20'!$B$222:$F$440,3,FALSE))</f>
        <v>#N/A</v>
      </c>
      <c r="F162" s="3" t="e">
        <f>IF($B162=1,VLOOKUP($N162,'CDC BMI 2-20'!$B$2:$F$220,4,FALSE),VLOOKUP($N162,'CDC BMI 2-20'!$B$222:$F$440,4,FALSE))</f>
        <v>#N/A</v>
      </c>
      <c r="G162" s="3" t="e">
        <f>IF($B162=1,VLOOKUP($N162,'CDC BMI 2-20'!$B$2:$F$220,5,FALSE),VLOOKUP($N162,'CDC BMI 2-20'!$B$222:$F$440,5,FALSE))</f>
        <v>#N/A</v>
      </c>
      <c r="H162" s="3" t="str">
        <f t="shared" si="70"/>
        <v/>
      </c>
      <c r="I162" s="3" t="e">
        <f>IF($B162=1,VLOOKUP($O162,'WHO Boys BMI 5-19'!$A$2:$E$169,3,FALSE),VLOOKUP($O162,'WHO Girls BMI 5-19'!$A$2:$E$169,3,FALSE))</f>
        <v>#N/A</v>
      </c>
      <c r="J162" s="3" t="e">
        <f>IF($B162=1,VLOOKUP($O162,'WHO Boys BMI 5-19'!$A$2:$E$169,4,FALSE),VLOOKUP($O162,'WHO Girls BMI 5-19'!$A$2:$E$169,4,FALSE))</f>
        <v>#N/A</v>
      </c>
      <c r="K162" s="3" t="e">
        <f>IF($B162=1,VLOOKUP($O162,'WHO Boys BMI 5-19'!$A$2:$E$169,5,FALSE),VLOOKUP($O162,'WHO Girls BMI 5-19'!$A$2:$E$169,5,FALSE))</f>
        <v>#N/A</v>
      </c>
      <c r="L162" s="3" t="str">
        <f t="shared" si="71"/>
        <v/>
      </c>
      <c r="M162" s="3">
        <f t="shared" si="73"/>
        <v>0</v>
      </c>
      <c r="N162" s="3">
        <f t="shared" si="74"/>
        <v>0.5</v>
      </c>
      <c r="O162" s="3">
        <f t="shared" si="75"/>
        <v>0</v>
      </c>
      <c r="P162" s="3">
        <f t="shared" si="76"/>
        <v>0</v>
      </c>
      <c r="Q162" s="3" t="e">
        <f>IF(B162=1,VLOOKUP('Data Entry'!$P162,'IOTF LMS'!$A$3:$G$35,2,FALSE),VLOOKUP('Data Entry'!$P162,'IOTF LMS'!$A$3:$G$35,5,FALSE))</f>
        <v>#N/A</v>
      </c>
      <c r="R162" s="3" t="e">
        <f>IF($B162=1,VLOOKUP('Data Entry'!$P162,'IOTF LMS'!$A$3:$G$35,3,FALSE),VLOOKUP('Data Entry'!$P162,'IOTF LMS'!$A$3:$G$35,6,FALSE))</f>
        <v>#N/A</v>
      </c>
      <c r="S162" s="3" t="e">
        <f>IF($B162=1,VLOOKUP('Data Entry'!$P162,'IOTF LMS'!$A$3:$G$35,4,FALSE),VLOOKUP('Data Entry'!$P162,'IOTF LMS'!$A$3:$G$35,7,FALSE))</f>
        <v>#N/A</v>
      </c>
      <c r="T162" s="3" t="str">
        <f t="shared" si="72"/>
        <v/>
      </c>
    </row>
    <row r="163" spans="3:20" x14ac:dyDescent="0.25">
      <c r="E163" s="3" t="e">
        <f>IF($B163=1,VLOOKUP($N163,'CDC BMI 2-20'!$B$2:$F$220,3,FALSE),VLOOKUP($N163,'CDC BMI 2-20'!$B$222:$F$440,3,FALSE))</f>
        <v>#N/A</v>
      </c>
      <c r="F163" s="3" t="e">
        <f>IF($B163=1,VLOOKUP($N163,'CDC BMI 2-20'!$B$2:$F$220,4,FALSE),VLOOKUP($N163,'CDC BMI 2-20'!$B$222:$F$440,4,FALSE))</f>
        <v>#N/A</v>
      </c>
      <c r="G163" s="3" t="e">
        <f>IF($B163=1,VLOOKUP($N163,'CDC BMI 2-20'!$B$2:$F$220,5,FALSE),VLOOKUP($N163,'CDC BMI 2-20'!$B$222:$F$440,5,FALSE))</f>
        <v>#N/A</v>
      </c>
      <c r="H163" s="3" t="str">
        <f t="shared" si="70"/>
        <v/>
      </c>
      <c r="I163" s="3" t="e">
        <f>IF($B163=1,VLOOKUP($O163,'WHO Boys BMI 5-19'!$A$2:$E$169,3,FALSE),VLOOKUP($O163,'WHO Girls BMI 5-19'!$A$2:$E$169,3,FALSE))</f>
        <v>#N/A</v>
      </c>
      <c r="J163" s="3" t="e">
        <f>IF($B163=1,VLOOKUP($O163,'WHO Boys BMI 5-19'!$A$2:$E$169,4,FALSE),VLOOKUP($O163,'WHO Girls BMI 5-19'!$A$2:$E$169,4,FALSE))</f>
        <v>#N/A</v>
      </c>
      <c r="K163" s="3" t="e">
        <f>IF($B163=1,VLOOKUP($O163,'WHO Boys BMI 5-19'!$A$2:$E$169,5,FALSE),VLOOKUP($O163,'WHO Girls BMI 5-19'!$A$2:$E$169,5,FALSE))</f>
        <v>#N/A</v>
      </c>
      <c r="L163" s="3" t="str">
        <f t="shared" si="71"/>
        <v/>
      </c>
      <c r="M163" s="3">
        <f t="shared" si="73"/>
        <v>0</v>
      </c>
      <c r="N163" s="3">
        <f t="shared" si="74"/>
        <v>0.5</v>
      </c>
      <c r="O163" s="3">
        <f t="shared" si="75"/>
        <v>0</v>
      </c>
      <c r="P163" s="3">
        <f t="shared" si="76"/>
        <v>0</v>
      </c>
      <c r="Q163" s="3" t="e">
        <f>IF(B163=1,VLOOKUP('Data Entry'!$P163,'IOTF LMS'!$A$3:$G$35,2,FALSE),VLOOKUP('Data Entry'!$P163,'IOTF LMS'!$A$3:$G$35,5,FALSE))</f>
        <v>#N/A</v>
      </c>
      <c r="R163" s="3" t="e">
        <f>IF($B163=1,VLOOKUP('Data Entry'!$P163,'IOTF LMS'!$A$3:$G$35,3,FALSE),VLOOKUP('Data Entry'!$P163,'IOTF LMS'!$A$3:$G$35,6,FALSE))</f>
        <v>#N/A</v>
      </c>
      <c r="S163" s="3" t="e">
        <f>IF($B163=1,VLOOKUP('Data Entry'!$P163,'IOTF LMS'!$A$3:$G$35,4,FALSE),VLOOKUP('Data Entry'!$P163,'IOTF LMS'!$A$3:$G$35,7,FALSE))</f>
        <v>#N/A</v>
      </c>
      <c r="T163" s="3" t="str">
        <f t="shared" si="72"/>
        <v/>
      </c>
    </row>
    <row r="164" spans="3:20" x14ac:dyDescent="0.25">
      <c r="E164" s="3" t="e">
        <f>IF($B164=1,VLOOKUP($N164,'CDC BMI 2-20'!$B$2:$F$220,3,FALSE),VLOOKUP($N164,'CDC BMI 2-20'!$B$222:$F$440,3,FALSE))</f>
        <v>#N/A</v>
      </c>
      <c r="F164" s="3" t="e">
        <f>IF($B164=1,VLOOKUP($N164,'CDC BMI 2-20'!$B$2:$F$220,4,FALSE),VLOOKUP($N164,'CDC BMI 2-20'!$B$222:$F$440,4,FALSE))</f>
        <v>#N/A</v>
      </c>
      <c r="G164" s="3" t="e">
        <f>IF($B164=1,VLOOKUP($N164,'CDC BMI 2-20'!$B$2:$F$220,5,FALSE),VLOOKUP($N164,'CDC BMI 2-20'!$B$222:$F$440,5,FALSE))</f>
        <v>#N/A</v>
      </c>
      <c r="H164" s="3" t="str">
        <f t="shared" si="70"/>
        <v/>
      </c>
      <c r="I164" s="3" t="e">
        <f>IF($B164=1,VLOOKUP($O164,'WHO Boys BMI 5-19'!$A$2:$E$169,3,FALSE),VLOOKUP($O164,'WHO Girls BMI 5-19'!$A$2:$E$169,3,FALSE))</f>
        <v>#N/A</v>
      </c>
      <c r="J164" s="3" t="e">
        <f>IF($B164=1,VLOOKUP($O164,'WHO Boys BMI 5-19'!$A$2:$E$169,4,FALSE),VLOOKUP($O164,'WHO Girls BMI 5-19'!$A$2:$E$169,4,FALSE))</f>
        <v>#N/A</v>
      </c>
      <c r="K164" s="3" t="e">
        <f>IF($B164=1,VLOOKUP($O164,'WHO Boys BMI 5-19'!$A$2:$E$169,5,FALSE),VLOOKUP($O164,'WHO Girls BMI 5-19'!$A$2:$E$169,5,FALSE))</f>
        <v>#N/A</v>
      </c>
      <c r="L164" s="3" t="str">
        <f t="shared" si="71"/>
        <v/>
      </c>
      <c r="M164" s="3">
        <f t="shared" si="73"/>
        <v>0</v>
      </c>
      <c r="N164" s="3">
        <f t="shared" si="74"/>
        <v>0.5</v>
      </c>
      <c r="O164" s="3">
        <f t="shared" si="75"/>
        <v>0</v>
      </c>
      <c r="P164" s="3">
        <f t="shared" si="76"/>
        <v>0</v>
      </c>
      <c r="Q164" s="3" t="e">
        <f>IF(B164=1,VLOOKUP('Data Entry'!$P164,'IOTF LMS'!$A$3:$G$35,2,FALSE),VLOOKUP('Data Entry'!$P164,'IOTF LMS'!$A$3:$G$35,5,FALSE))</f>
        <v>#N/A</v>
      </c>
      <c r="R164" s="3" t="e">
        <f>IF($B164=1,VLOOKUP('Data Entry'!$P164,'IOTF LMS'!$A$3:$G$35,3,FALSE),VLOOKUP('Data Entry'!$P164,'IOTF LMS'!$A$3:$G$35,6,FALSE))</f>
        <v>#N/A</v>
      </c>
      <c r="S164" s="3" t="e">
        <f>IF($B164=1,VLOOKUP('Data Entry'!$P164,'IOTF LMS'!$A$3:$G$35,4,FALSE),VLOOKUP('Data Entry'!$P164,'IOTF LMS'!$A$3:$G$35,7,FALSE))</f>
        <v>#N/A</v>
      </c>
      <c r="T164" s="3" t="str">
        <f t="shared" si="72"/>
        <v/>
      </c>
    </row>
    <row r="165" spans="3:20" x14ac:dyDescent="0.25">
      <c r="E165" s="3" t="e">
        <f>IF($B165=1,VLOOKUP($N165,'CDC BMI 2-20'!$B$2:$F$220,3,FALSE),VLOOKUP($N165,'CDC BMI 2-20'!$B$222:$F$440,3,FALSE))</f>
        <v>#N/A</v>
      </c>
      <c r="F165" s="3" t="e">
        <f>IF($B165=1,VLOOKUP($N165,'CDC BMI 2-20'!$B$2:$F$220,4,FALSE),VLOOKUP($N165,'CDC BMI 2-20'!$B$222:$F$440,4,FALSE))</f>
        <v>#N/A</v>
      </c>
      <c r="G165" s="3" t="e">
        <f>IF($B165=1,VLOOKUP($N165,'CDC BMI 2-20'!$B$2:$F$220,5,FALSE),VLOOKUP($N165,'CDC BMI 2-20'!$B$222:$F$440,5,FALSE))</f>
        <v>#N/A</v>
      </c>
      <c r="H165" s="3" t="str">
        <f t="shared" si="70"/>
        <v/>
      </c>
      <c r="I165" s="3" t="e">
        <f>IF($B165=1,VLOOKUP($O165,'WHO Boys BMI 5-19'!$A$2:$E$169,3,FALSE),VLOOKUP($O165,'WHO Girls BMI 5-19'!$A$2:$E$169,3,FALSE))</f>
        <v>#N/A</v>
      </c>
      <c r="J165" s="3" t="e">
        <f>IF($B165=1,VLOOKUP($O165,'WHO Boys BMI 5-19'!$A$2:$E$169,4,FALSE),VLOOKUP($O165,'WHO Girls BMI 5-19'!$A$2:$E$169,4,FALSE))</f>
        <v>#N/A</v>
      </c>
      <c r="K165" s="3" t="e">
        <f>IF($B165=1,VLOOKUP($O165,'WHO Boys BMI 5-19'!$A$2:$E$169,5,FALSE),VLOOKUP($O165,'WHO Girls BMI 5-19'!$A$2:$E$169,5,FALSE))</f>
        <v>#N/A</v>
      </c>
      <c r="L165" s="3" t="str">
        <f t="shared" si="71"/>
        <v/>
      </c>
      <c r="M165" s="3">
        <f t="shared" si="73"/>
        <v>0</v>
      </c>
      <c r="N165" s="3">
        <f t="shared" si="74"/>
        <v>0.5</v>
      </c>
      <c r="O165" s="3">
        <f t="shared" si="75"/>
        <v>0</v>
      </c>
      <c r="P165" s="3">
        <f t="shared" si="76"/>
        <v>0</v>
      </c>
      <c r="Q165" s="3" t="e">
        <f>IF(B165=1,VLOOKUP('Data Entry'!$P165,'IOTF LMS'!$A$3:$G$35,2,FALSE),VLOOKUP('Data Entry'!$P165,'IOTF LMS'!$A$3:$G$35,5,FALSE))</f>
        <v>#N/A</v>
      </c>
      <c r="R165" s="3" t="e">
        <f>IF($B165=1,VLOOKUP('Data Entry'!$P165,'IOTF LMS'!$A$3:$G$35,3,FALSE),VLOOKUP('Data Entry'!$P165,'IOTF LMS'!$A$3:$G$35,6,FALSE))</f>
        <v>#N/A</v>
      </c>
      <c r="S165" s="3" t="e">
        <f>IF($B165=1,VLOOKUP('Data Entry'!$P165,'IOTF LMS'!$A$3:$G$35,4,FALSE),VLOOKUP('Data Entry'!$P165,'IOTF LMS'!$A$3:$G$35,7,FALSE))</f>
        <v>#N/A</v>
      </c>
      <c r="T165" s="3" t="str">
        <f t="shared" si="72"/>
        <v/>
      </c>
    </row>
    <row r="166" spans="3:20" x14ac:dyDescent="0.25">
      <c r="E166" s="3" t="e">
        <f>IF($B166=1,VLOOKUP($N166,'CDC BMI 2-20'!$B$2:$F$220,3,FALSE),VLOOKUP($N166,'CDC BMI 2-20'!$B$222:$F$440,3,FALSE))</f>
        <v>#N/A</v>
      </c>
      <c r="F166" s="3" t="e">
        <f>IF($B166=1,VLOOKUP($N166,'CDC BMI 2-20'!$B$2:$F$220,4,FALSE),VLOOKUP($N166,'CDC BMI 2-20'!$B$222:$F$440,4,FALSE))</f>
        <v>#N/A</v>
      </c>
      <c r="G166" s="3" t="e">
        <f>IF($B166=1,VLOOKUP($N166,'CDC BMI 2-20'!$B$2:$F$220,5,FALSE),VLOOKUP($N166,'CDC BMI 2-20'!$B$222:$F$440,5,FALSE))</f>
        <v>#N/A</v>
      </c>
      <c r="H166" s="3" t="str">
        <f t="shared" si="70"/>
        <v/>
      </c>
      <c r="I166" s="3" t="e">
        <f>IF($B166=1,VLOOKUP($O166,'WHO Boys BMI 5-19'!$A$2:$E$169,3,FALSE),VLOOKUP($O166,'WHO Girls BMI 5-19'!$A$2:$E$169,3,FALSE))</f>
        <v>#N/A</v>
      </c>
      <c r="J166" s="3" t="e">
        <f>IF($B166=1,VLOOKUP($O166,'WHO Boys BMI 5-19'!$A$2:$E$169,4,FALSE),VLOOKUP($O166,'WHO Girls BMI 5-19'!$A$2:$E$169,4,FALSE))</f>
        <v>#N/A</v>
      </c>
      <c r="K166" s="3" t="e">
        <f>IF($B166=1,VLOOKUP($O166,'WHO Boys BMI 5-19'!$A$2:$E$169,5,FALSE),VLOOKUP($O166,'WHO Girls BMI 5-19'!$A$2:$E$169,5,FALSE))</f>
        <v>#N/A</v>
      </c>
      <c r="L166" s="3" t="str">
        <f t="shared" si="71"/>
        <v/>
      </c>
      <c r="M166" s="3">
        <f t="shared" si="73"/>
        <v>0</v>
      </c>
      <c r="N166" s="3">
        <f t="shared" si="74"/>
        <v>0.5</v>
      </c>
      <c r="O166" s="3">
        <f t="shared" si="75"/>
        <v>0</v>
      </c>
      <c r="P166" s="3">
        <f t="shared" si="76"/>
        <v>0</v>
      </c>
      <c r="Q166" s="3" t="e">
        <f>IF(B166=1,VLOOKUP('Data Entry'!$P166,'IOTF LMS'!$A$3:$G$35,2,FALSE),VLOOKUP('Data Entry'!$P166,'IOTF LMS'!$A$3:$G$35,5,FALSE))</f>
        <v>#N/A</v>
      </c>
      <c r="R166" s="3" t="e">
        <f>IF($B166=1,VLOOKUP('Data Entry'!$P166,'IOTF LMS'!$A$3:$G$35,3,FALSE),VLOOKUP('Data Entry'!$P166,'IOTF LMS'!$A$3:$G$35,6,FALSE))</f>
        <v>#N/A</v>
      </c>
      <c r="S166" s="3" t="e">
        <f>IF($B166=1,VLOOKUP('Data Entry'!$P166,'IOTF LMS'!$A$3:$G$35,4,FALSE),VLOOKUP('Data Entry'!$P166,'IOTF LMS'!$A$3:$G$35,7,FALSE))</f>
        <v>#N/A</v>
      </c>
      <c r="T166" s="3" t="str">
        <f t="shared" si="72"/>
        <v/>
      </c>
    </row>
    <row r="167" spans="3:20" x14ac:dyDescent="0.25">
      <c r="E167" s="3" t="e">
        <f>IF($B167=1,VLOOKUP($N167,'CDC BMI 2-20'!$B$2:$F$220,3,FALSE),VLOOKUP($N167,'CDC BMI 2-20'!$B$222:$F$440,3,FALSE))</f>
        <v>#N/A</v>
      </c>
      <c r="F167" s="3" t="e">
        <f>IF($B167=1,VLOOKUP($N167,'CDC BMI 2-20'!$B$2:$F$220,4,FALSE),VLOOKUP($N167,'CDC BMI 2-20'!$B$222:$F$440,4,FALSE))</f>
        <v>#N/A</v>
      </c>
      <c r="G167" s="3" t="e">
        <f>IF($B167=1,VLOOKUP($N167,'CDC BMI 2-20'!$B$2:$F$220,5,FALSE),VLOOKUP($N167,'CDC BMI 2-20'!$B$222:$F$440,5,FALSE))</f>
        <v>#N/A</v>
      </c>
      <c r="H167" s="3" t="str">
        <f t="shared" si="70"/>
        <v/>
      </c>
      <c r="I167" s="3" t="e">
        <f>IF($B167=1,VLOOKUP($O167,'WHO Boys BMI 5-19'!$A$2:$E$169,3,FALSE),VLOOKUP($O167,'WHO Girls BMI 5-19'!$A$2:$E$169,3,FALSE))</f>
        <v>#N/A</v>
      </c>
      <c r="J167" s="3" t="e">
        <f>IF($B167=1,VLOOKUP($O167,'WHO Boys BMI 5-19'!$A$2:$E$169,4,FALSE),VLOOKUP($O167,'WHO Girls BMI 5-19'!$A$2:$E$169,4,FALSE))</f>
        <v>#N/A</v>
      </c>
      <c r="K167" s="3" t="e">
        <f>IF($B167=1,VLOOKUP($O167,'WHO Boys BMI 5-19'!$A$2:$E$169,5,FALSE),VLOOKUP($O167,'WHO Girls BMI 5-19'!$A$2:$E$169,5,FALSE))</f>
        <v>#N/A</v>
      </c>
      <c r="L167" s="3" t="str">
        <f t="shared" si="71"/>
        <v/>
      </c>
      <c r="M167" s="3">
        <f t="shared" si="73"/>
        <v>0</v>
      </c>
      <c r="N167" s="3">
        <f t="shared" si="74"/>
        <v>0.5</v>
      </c>
      <c r="O167" s="3">
        <f t="shared" si="75"/>
        <v>0</v>
      </c>
      <c r="P167" s="3">
        <f t="shared" si="76"/>
        <v>0</v>
      </c>
      <c r="Q167" s="3" t="e">
        <f>IF(B167=1,VLOOKUP('Data Entry'!$P167,'IOTF LMS'!$A$3:$G$35,2,FALSE),VLOOKUP('Data Entry'!$P167,'IOTF LMS'!$A$3:$G$35,5,FALSE))</f>
        <v>#N/A</v>
      </c>
      <c r="R167" s="3" t="e">
        <f>IF($B167=1,VLOOKUP('Data Entry'!$P167,'IOTF LMS'!$A$3:$G$35,3,FALSE),VLOOKUP('Data Entry'!$P167,'IOTF LMS'!$A$3:$G$35,6,FALSE))</f>
        <v>#N/A</v>
      </c>
      <c r="S167" s="3" t="e">
        <f>IF($B167=1,VLOOKUP('Data Entry'!$P167,'IOTF LMS'!$A$3:$G$35,4,FALSE),VLOOKUP('Data Entry'!$P167,'IOTF LMS'!$A$3:$G$35,7,FALSE))</f>
        <v>#N/A</v>
      </c>
      <c r="T167" s="3" t="str">
        <f t="shared" si="72"/>
        <v/>
      </c>
    </row>
    <row r="168" spans="3:20" x14ac:dyDescent="0.25">
      <c r="E168" s="3" t="e">
        <f>IF($B168=1,VLOOKUP($N168,'CDC BMI 2-20'!$B$2:$F$220,3,FALSE),VLOOKUP($N168,'CDC BMI 2-20'!$B$222:$F$440,3,FALSE))</f>
        <v>#N/A</v>
      </c>
      <c r="F168" s="3" t="e">
        <f>IF($B168=1,VLOOKUP($N168,'CDC BMI 2-20'!$B$2:$F$220,4,FALSE),VLOOKUP($N168,'CDC BMI 2-20'!$B$222:$F$440,4,FALSE))</f>
        <v>#N/A</v>
      </c>
      <c r="G168" s="3" t="e">
        <f>IF($B168=1,VLOOKUP($N168,'CDC BMI 2-20'!$B$2:$F$220,5,FALSE),VLOOKUP($N168,'CDC BMI 2-20'!$B$222:$F$440,5,FALSE))</f>
        <v>#N/A</v>
      </c>
      <c r="H168" s="3" t="str">
        <f t="shared" si="70"/>
        <v/>
      </c>
      <c r="I168" s="3" t="e">
        <f>IF($B168=1,VLOOKUP($O168,'WHO Boys BMI 5-19'!$A$2:$E$169,3,FALSE),VLOOKUP($O168,'WHO Girls BMI 5-19'!$A$2:$E$169,3,FALSE))</f>
        <v>#N/A</v>
      </c>
      <c r="J168" s="3" t="e">
        <f>IF($B168=1,VLOOKUP($O168,'WHO Boys BMI 5-19'!$A$2:$E$169,4,FALSE),VLOOKUP($O168,'WHO Girls BMI 5-19'!$A$2:$E$169,4,FALSE))</f>
        <v>#N/A</v>
      </c>
      <c r="K168" s="3" t="e">
        <f>IF($B168=1,VLOOKUP($O168,'WHO Boys BMI 5-19'!$A$2:$E$169,5,FALSE),VLOOKUP($O168,'WHO Girls BMI 5-19'!$A$2:$E$169,5,FALSE))</f>
        <v>#N/A</v>
      </c>
      <c r="L168" s="3" t="str">
        <f t="shared" si="71"/>
        <v/>
      </c>
      <c r="M168" s="3">
        <f t="shared" si="73"/>
        <v>0</v>
      </c>
      <c r="N168" s="3">
        <f t="shared" si="74"/>
        <v>0.5</v>
      </c>
      <c r="O168" s="3">
        <f t="shared" si="75"/>
        <v>0</v>
      </c>
      <c r="P168" s="3">
        <f t="shared" si="76"/>
        <v>0</v>
      </c>
      <c r="Q168" s="3" t="e">
        <f>IF(B168=1,VLOOKUP('Data Entry'!$P168,'IOTF LMS'!$A$3:$G$35,2,FALSE),VLOOKUP('Data Entry'!$P168,'IOTF LMS'!$A$3:$G$35,5,FALSE))</f>
        <v>#N/A</v>
      </c>
      <c r="R168" s="3" t="e">
        <f>IF($B168=1,VLOOKUP('Data Entry'!$P168,'IOTF LMS'!$A$3:$G$35,3,FALSE),VLOOKUP('Data Entry'!$P168,'IOTF LMS'!$A$3:$G$35,6,FALSE))</f>
        <v>#N/A</v>
      </c>
      <c r="S168" s="3" t="e">
        <f>IF($B168=1,VLOOKUP('Data Entry'!$P168,'IOTF LMS'!$A$3:$G$35,4,FALSE),VLOOKUP('Data Entry'!$P168,'IOTF LMS'!$A$3:$G$35,7,FALSE))</f>
        <v>#N/A</v>
      </c>
      <c r="T168" s="3" t="str">
        <f t="shared" si="72"/>
        <v/>
      </c>
    </row>
    <row r="169" spans="3:20" x14ac:dyDescent="0.25">
      <c r="E169" s="3" t="e">
        <f>IF($B169=1,VLOOKUP($N169,'CDC BMI 2-20'!$B$2:$F$220,3,FALSE),VLOOKUP($N169,'CDC BMI 2-20'!$B$222:$F$440,3,FALSE))</f>
        <v>#N/A</v>
      </c>
      <c r="F169" s="3" t="e">
        <f>IF($B169=1,VLOOKUP($N169,'CDC BMI 2-20'!$B$2:$F$220,4,FALSE),VLOOKUP($N169,'CDC BMI 2-20'!$B$222:$F$440,4,FALSE))</f>
        <v>#N/A</v>
      </c>
      <c r="G169" s="3" t="e">
        <f>IF($B169=1,VLOOKUP($N169,'CDC BMI 2-20'!$B$2:$F$220,5,FALSE),VLOOKUP($N169,'CDC BMI 2-20'!$B$222:$F$440,5,FALSE))</f>
        <v>#N/A</v>
      </c>
      <c r="H169" s="3" t="str">
        <f t="shared" si="70"/>
        <v/>
      </c>
      <c r="I169" s="3" t="e">
        <f>IF($B169=1,VLOOKUP($O169,'WHO Boys BMI 5-19'!$A$2:$E$169,3,FALSE),VLOOKUP($O169,'WHO Girls BMI 5-19'!$A$2:$E$169,3,FALSE))</f>
        <v>#N/A</v>
      </c>
      <c r="J169" s="3" t="e">
        <f>IF($B169=1,VLOOKUP($O169,'WHO Boys BMI 5-19'!$A$2:$E$169,4,FALSE),VLOOKUP($O169,'WHO Girls BMI 5-19'!$A$2:$E$169,4,FALSE))</f>
        <v>#N/A</v>
      </c>
      <c r="K169" s="3" t="e">
        <f>IF($B169=1,VLOOKUP($O169,'WHO Boys BMI 5-19'!$A$2:$E$169,5,FALSE),VLOOKUP($O169,'WHO Girls BMI 5-19'!$A$2:$E$169,5,FALSE))</f>
        <v>#N/A</v>
      </c>
      <c r="L169" s="3" t="str">
        <f t="shared" si="71"/>
        <v/>
      </c>
      <c r="M169" s="3">
        <f t="shared" si="73"/>
        <v>0</v>
      </c>
      <c r="N169" s="3">
        <f t="shared" si="74"/>
        <v>0.5</v>
      </c>
      <c r="O169" s="3">
        <f t="shared" si="75"/>
        <v>0</v>
      </c>
      <c r="P169" s="3">
        <f t="shared" si="76"/>
        <v>0</v>
      </c>
      <c r="Q169" s="3" t="e">
        <f>IF(B169=1,VLOOKUP('Data Entry'!$P169,'IOTF LMS'!$A$3:$G$35,2,FALSE),VLOOKUP('Data Entry'!$P169,'IOTF LMS'!$A$3:$G$35,5,FALSE))</f>
        <v>#N/A</v>
      </c>
      <c r="R169" s="3" t="e">
        <f>IF($B169=1,VLOOKUP('Data Entry'!$P169,'IOTF LMS'!$A$3:$G$35,3,FALSE),VLOOKUP('Data Entry'!$P169,'IOTF LMS'!$A$3:$G$35,6,FALSE))</f>
        <v>#N/A</v>
      </c>
      <c r="S169" s="3" t="e">
        <f>IF($B169=1,VLOOKUP('Data Entry'!$P169,'IOTF LMS'!$A$3:$G$35,4,FALSE),VLOOKUP('Data Entry'!$P169,'IOTF LMS'!$A$3:$G$35,7,FALSE))</f>
        <v>#N/A</v>
      </c>
      <c r="T169" s="3" t="str">
        <f t="shared" si="72"/>
        <v/>
      </c>
    </row>
    <row r="170" spans="3:20" x14ac:dyDescent="0.25">
      <c r="E170" s="3" t="e">
        <f>IF($B170=1,VLOOKUP($N170,'CDC BMI 2-20'!$B$2:$F$220,3,FALSE),VLOOKUP($N170,'CDC BMI 2-20'!$B$222:$F$440,3,FALSE))</f>
        <v>#N/A</v>
      </c>
      <c r="F170" s="3" t="e">
        <f>IF($B170=1,VLOOKUP($N170,'CDC BMI 2-20'!$B$2:$F$220,4,FALSE),VLOOKUP($N170,'CDC BMI 2-20'!$B$222:$F$440,4,FALSE))</f>
        <v>#N/A</v>
      </c>
      <c r="G170" s="3" t="e">
        <f>IF($B170=1,VLOOKUP($N170,'CDC BMI 2-20'!$B$2:$F$220,5,FALSE),VLOOKUP($N170,'CDC BMI 2-20'!$B$222:$F$440,5,FALSE))</f>
        <v>#N/A</v>
      </c>
      <c r="H170" s="3" t="str">
        <f t="shared" si="70"/>
        <v/>
      </c>
      <c r="I170" s="3" t="e">
        <f>IF($B170=1,VLOOKUP($O170,'WHO Boys BMI 5-19'!$A$2:$E$169,3,FALSE),VLOOKUP($O170,'WHO Girls BMI 5-19'!$A$2:$E$169,3,FALSE))</f>
        <v>#N/A</v>
      </c>
      <c r="J170" s="3" t="e">
        <f>IF($B170=1,VLOOKUP($O170,'WHO Boys BMI 5-19'!$A$2:$E$169,4,FALSE),VLOOKUP($O170,'WHO Girls BMI 5-19'!$A$2:$E$169,4,FALSE))</f>
        <v>#N/A</v>
      </c>
      <c r="K170" s="3" t="e">
        <f>IF($B170=1,VLOOKUP($O170,'WHO Boys BMI 5-19'!$A$2:$E$169,5,FALSE),VLOOKUP($O170,'WHO Girls BMI 5-19'!$A$2:$E$169,5,FALSE))</f>
        <v>#N/A</v>
      </c>
      <c r="L170" s="3" t="str">
        <f t="shared" si="71"/>
        <v/>
      </c>
      <c r="M170" s="3">
        <f t="shared" si="73"/>
        <v>0</v>
      </c>
      <c r="N170" s="3">
        <f t="shared" si="74"/>
        <v>0.5</v>
      </c>
      <c r="O170" s="3">
        <f t="shared" si="75"/>
        <v>0</v>
      </c>
      <c r="P170" s="3">
        <f t="shared" si="76"/>
        <v>0</v>
      </c>
      <c r="Q170" s="3" t="e">
        <f>IF(B170=1,VLOOKUP('Data Entry'!$P170,'IOTF LMS'!$A$3:$G$35,2,FALSE),VLOOKUP('Data Entry'!$P170,'IOTF LMS'!$A$3:$G$35,5,FALSE))</f>
        <v>#N/A</v>
      </c>
      <c r="R170" s="3" t="e">
        <f>IF($B170=1,VLOOKUP('Data Entry'!$P170,'IOTF LMS'!$A$3:$G$35,3,FALSE),VLOOKUP('Data Entry'!$P170,'IOTF LMS'!$A$3:$G$35,6,FALSE))</f>
        <v>#N/A</v>
      </c>
      <c r="S170" s="3" t="e">
        <f>IF($B170=1,VLOOKUP('Data Entry'!$P170,'IOTF LMS'!$A$3:$G$35,4,FALSE),VLOOKUP('Data Entry'!$P170,'IOTF LMS'!$A$3:$G$35,7,FALSE))</f>
        <v>#N/A</v>
      </c>
      <c r="T170" s="3" t="str">
        <f t="shared" si="72"/>
        <v/>
      </c>
    </row>
    <row r="171" spans="3:20" x14ac:dyDescent="0.25">
      <c r="C171" s="22"/>
      <c r="E171" s="3" t="e">
        <f>IF($B171=1,VLOOKUP($N171,'CDC BMI 2-20'!$B$2:$F$220,3,FALSE),VLOOKUP($N171,'CDC BMI 2-20'!$B$222:$F$440,3,FALSE))</f>
        <v>#N/A</v>
      </c>
      <c r="F171" s="3" t="e">
        <f>IF($B171=1,VLOOKUP($N171,'CDC BMI 2-20'!$B$2:$F$220,4,FALSE),VLOOKUP($N171,'CDC BMI 2-20'!$B$222:$F$440,4,FALSE))</f>
        <v>#N/A</v>
      </c>
      <c r="G171" s="3" t="e">
        <f>IF($B171=1,VLOOKUP($N171,'CDC BMI 2-20'!$B$2:$F$220,5,FALSE),VLOOKUP($N171,'CDC BMI 2-20'!$B$222:$F$440,5,FALSE))</f>
        <v>#N/A</v>
      </c>
      <c r="H171" s="3" t="str">
        <f t="shared" si="70"/>
        <v/>
      </c>
      <c r="I171" s="3" t="e">
        <f>IF($B171=1,VLOOKUP($O171,'WHO Boys BMI 5-19'!$A$2:$E$169,3,FALSE),VLOOKUP($O171,'WHO Girls BMI 5-19'!$A$2:$E$169,3,FALSE))</f>
        <v>#N/A</v>
      </c>
      <c r="J171" s="3" t="e">
        <f>IF($B171=1,VLOOKUP($O171,'WHO Boys BMI 5-19'!$A$2:$E$169,4,FALSE),VLOOKUP($O171,'WHO Girls BMI 5-19'!$A$2:$E$169,4,FALSE))</f>
        <v>#N/A</v>
      </c>
      <c r="K171" s="3" t="e">
        <f>IF($B171=1,VLOOKUP($O171,'WHO Boys BMI 5-19'!$A$2:$E$169,5,FALSE),VLOOKUP($O171,'WHO Girls BMI 5-19'!$A$2:$E$169,5,FALSE))</f>
        <v>#N/A</v>
      </c>
      <c r="L171" s="3" t="str">
        <f t="shared" si="71"/>
        <v/>
      </c>
      <c r="M171" s="3">
        <f t="shared" si="73"/>
        <v>0</v>
      </c>
      <c r="N171" s="3">
        <f t="shared" si="74"/>
        <v>0.5</v>
      </c>
      <c r="O171" s="3">
        <f t="shared" si="75"/>
        <v>0</v>
      </c>
      <c r="P171" s="3">
        <f t="shared" si="76"/>
        <v>0</v>
      </c>
      <c r="Q171" s="3" t="e">
        <f>IF(B171=1,VLOOKUP('Data Entry'!$P171,'IOTF LMS'!$A$3:$G$35,2,FALSE),VLOOKUP('Data Entry'!$P171,'IOTF LMS'!$A$3:$G$35,5,FALSE))</f>
        <v>#N/A</v>
      </c>
      <c r="R171" s="3" t="e">
        <f>IF($B171=1,VLOOKUP('Data Entry'!$P171,'IOTF LMS'!$A$3:$G$35,3,FALSE),VLOOKUP('Data Entry'!$P171,'IOTF LMS'!$A$3:$G$35,6,FALSE))</f>
        <v>#N/A</v>
      </c>
      <c r="S171" s="3" t="e">
        <f>IF($B171=1,VLOOKUP('Data Entry'!$P171,'IOTF LMS'!$A$3:$G$35,4,FALSE),VLOOKUP('Data Entry'!$P171,'IOTF LMS'!$A$3:$G$35,7,FALSE))</f>
        <v>#N/A</v>
      </c>
      <c r="T171" s="3" t="str">
        <f t="shared" si="72"/>
        <v/>
      </c>
    </row>
    <row r="172" spans="3:20" x14ac:dyDescent="0.25">
      <c r="C172" s="22"/>
      <c r="E172" s="3" t="e">
        <f>IF($B172=1,VLOOKUP($N172,'CDC BMI 2-20'!$B$2:$F$220,3,FALSE),VLOOKUP($N172,'CDC BMI 2-20'!$B$222:$F$440,3,FALSE))</f>
        <v>#N/A</v>
      </c>
      <c r="F172" s="3" t="e">
        <f>IF($B172=1,VLOOKUP($N172,'CDC BMI 2-20'!$B$2:$F$220,4,FALSE),VLOOKUP($N172,'CDC BMI 2-20'!$B$222:$F$440,4,FALSE))</f>
        <v>#N/A</v>
      </c>
      <c r="G172" s="3" t="e">
        <f>IF($B172=1,VLOOKUP($N172,'CDC BMI 2-20'!$B$2:$F$220,5,FALSE),VLOOKUP($N172,'CDC BMI 2-20'!$B$222:$F$440,5,FALSE))</f>
        <v>#N/A</v>
      </c>
      <c r="H172" s="3" t="str">
        <f t="shared" si="70"/>
        <v/>
      </c>
      <c r="I172" s="3" t="e">
        <f>IF($B172=1,VLOOKUP($O172,'WHO Boys BMI 5-19'!$A$2:$E$169,3,FALSE),VLOOKUP($O172,'WHO Girls BMI 5-19'!$A$2:$E$169,3,FALSE))</f>
        <v>#N/A</v>
      </c>
      <c r="J172" s="3" t="e">
        <f>IF($B172=1,VLOOKUP($O172,'WHO Boys BMI 5-19'!$A$2:$E$169,4,FALSE),VLOOKUP($O172,'WHO Girls BMI 5-19'!$A$2:$E$169,4,FALSE))</f>
        <v>#N/A</v>
      </c>
      <c r="K172" s="3" t="e">
        <f>IF($B172=1,VLOOKUP($O172,'WHO Boys BMI 5-19'!$A$2:$E$169,5,FALSE),VLOOKUP($O172,'WHO Girls BMI 5-19'!$A$2:$E$169,5,FALSE))</f>
        <v>#N/A</v>
      </c>
      <c r="L172" s="3" t="str">
        <f t="shared" si="71"/>
        <v/>
      </c>
      <c r="M172" s="3">
        <f t="shared" si="73"/>
        <v>0</v>
      </c>
      <c r="N172" s="3">
        <f t="shared" si="74"/>
        <v>0.5</v>
      </c>
      <c r="O172" s="3">
        <f t="shared" si="75"/>
        <v>0</v>
      </c>
      <c r="P172" s="3">
        <f t="shared" si="76"/>
        <v>0</v>
      </c>
      <c r="Q172" s="3" t="e">
        <f>IF(B172=1,VLOOKUP('Data Entry'!$P172,'IOTF LMS'!$A$3:$G$35,2,FALSE),VLOOKUP('Data Entry'!$P172,'IOTF LMS'!$A$3:$G$35,5,FALSE))</f>
        <v>#N/A</v>
      </c>
      <c r="R172" s="3" t="e">
        <f>IF($B172=1,VLOOKUP('Data Entry'!$P172,'IOTF LMS'!$A$3:$G$35,3,FALSE),VLOOKUP('Data Entry'!$P172,'IOTF LMS'!$A$3:$G$35,6,FALSE))</f>
        <v>#N/A</v>
      </c>
      <c r="S172" s="3" t="e">
        <f>IF($B172=1,VLOOKUP('Data Entry'!$P172,'IOTF LMS'!$A$3:$G$35,4,FALSE),VLOOKUP('Data Entry'!$P172,'IOTF LMS'!$A$3:$G$35,7,FALSE))</f>
        <v>#N/A</v>
      </c>
      <c r="T172" s="3" t="str">
        <f t="shared" si="72"/>
        <v/>
      </c>
    </row>
    <row r="173" spans="3:20" x14ac:dyDescent="0.25">
      <c r="C173" s="22"/>
      <c r="E173" s="3" t="e">
        <f>IF($B173=1,VLOOKUP($N173,'CDC BMI 2-20'!$B$2:$F$220,3,FALSE),VLOOKUP($N173,'CDC BMI 2-20'!$B$222:$F$440,3,FALSE))</f>
        <v>#N/A</v>
      </c>
      <c r="F173" s="3" t="e">
        <f>IF($B173=1,VLOOKUP($N173,'CDC BMI 2-20'!$B$2:$F$220,4,FALSE),VLOOKUP($N173,'CDC BMI 2-20'!$B$222:$F$440,4,FALSE))</f>
        <v>#N/A</v>
      </c>
      <c r="G173" s="3" t="e">
        <f>IF($B173=1,VLOOKUP($N173,'CDC BMI 2-20'!$B$2:$F$220,5,FALSE),VLOOKUP($N173,'CDC BMI 2-20'!$B$222:$F$440,5,FALSE))</f>
        <v>#N/A</v>
      </c>
      <c r="H173" s="3" t="str">
        <f t="shared" si="70"/>
        <v/>
      </c>
      <c r="I173" s="3" t="e">
        <f>IF($B173=1,VLOOKUP($O173,'WHO Boys BMI 5-19'!$A$2:$E$169,3,FALSE),VLOOKUP($O173,'WHO Girls BMI 5-19'!$A$2:$E$169,3,FALSE))</f>
        <v>#N/A</v>
      </c>
      <c r="J173" s="3" t="e">
        <f>IF($B173=1,VLOOKUP($O173,'WHO Boys BMI 5-19'!$A$2:$E$169,4,FALSE),VLOOKUP($O173,'WHO Girls BMI 5-19'!$A$2:$E$169,4,FALSE))</f>
        <v>#N/A</v>
      </c>
      <c r="K173" s="3" t="e">
        <f>IF($B173=1,VLOOKUP($O173,'WHO Boys BMI 5-19'!$A$2:$E$169,5,FALSE),VLOOKUP($O173,'WHO Girls BMI 5-19'!$A$2:$E$169,5,FALSE))</f>
        <v>#N/A</v>
      </c>
      <c r="L173" s="3" t="str">
        <f t="shared" si="71"/>
        <v/>
      </c>
      <c r="M173" s="3">
        <f t="shared" si="73"/>
        <v>0</v>
      </c>
      <c r="N173" s="3">
        <f t="shared" si="74"/>
        <v>0.5</v>
      </c>
      <c r="O173" s="3">
        <f t="shared" si="75"/>
        <v>0</v>
      </c>
      <c r="P173" s="3">
        <f t="shared" si="76"/>
        <v>0</v>
      </c>
      <c r="Q173" s="3" t="e">
        <f>IF(B173=1,VLOOKUP('Data Entry'!$P173,'IOTF LMS'!$A$3:$G$35,2,FALSE),VLOOKUP('Data Entry'!$P173,'IOTF LMS'!$A$3:$G$35,5,FALSE))</f>
        <v>#N/A</v>
      </c>
      <c r="R173" s="3" t="e">
        <f>IF($B173=1,VLOOKUP('Data Entry'!$P173,'IOTF LMS'!$A$3:$G$35,3,FALSE),VLOOKUP('Data Entry'!$P173,'IOTF LMS'!$A$3:$G$35,6,FALSE))</f>
        <v>#N/A</v>
      </c>
      <c r="S173" s="3" t="e">
        <f>IF($B173=1,VLOOKUP('Data Entry'!$P173,'IOTF LMS'!$A$3:$G$35,4,FALSE),VLOOKUP('Data Entry'!$P173,'IOTF LMS'!$A$3:$G$35,7,FALSE))</f>
        <v>#N/A</v>
      </c>
      <c r="T173" s="3" t="str">
        <f t="shared" si="72"/>
        <v/>
      </c>
    </row>
    <row r="174" spans="3:20" x14ac:dyDescent="0.25">
      <c r="C174" s="22"/>
      <c r="E174" s="3" t="e">
        <f>IF($B174=1,VLOOKUP($N174,'CDC BMI 2-20'!$B$2:$F$220,3,FALSE),VLOOKUP($N174,'CDC BMI 2-20'!$B$222:$F$440,3,FALSE))</f>
        <v>#N/A</v>
      </c>
      <c r="F174" s="3" t="e">
        <f>IF($B174=1,VLOOKUP($N174,'CDC BMI 2-20'!$B$2:$F$220,4,FALSE),VLOOKUP($N174,'CDC BMI 2-20'!$B$222:$F$440,4,FALSE))</f>
        <v>#N/A</v>
      </c>
      <c r="G174" s="3" t="e">
        <f>IF($B174=1,VLOOKUP($N174,'CDC BMI 2-20'!$B$2:$F$220,5,FALSE),VLOOKUP($N174,'CDC BMI 2-20'!$B$222:$F$440,5,FALSE))</f>
        <v>#N/A</v>
      </c>
      <c r="H174" s="3" t="str">
        <f t="shared" si="70"/>
        <v/>
      </c>
      <c r="I174" s="3" t="e">
        <f>IF($B174=1,VLOOKUP($O174,'WHO Boys BMI 5-19'!$A$2:$E$169,3,FALSE),VLOOKUP($O174,'WHO Girls BMI 5-19'!$A$2:$E$169,3,FALSE))</f>
        <v>#N/A</v>
      </c>
      <c r="J174" s="3" t="e">
        <f>IF($B174=1,VLOOKUP($O174,'WHO Boys BMI 5-19'!$A$2:$E$169,4,FALSE),VLOOKUP($O174,'WHO Girls BMI 5-19'!$A$2:$E$169,4,FALSE))</f>
        <v>#N/A</v>
      </c>
      <c r="K174" s="3" t="e">
        <f>IF($B174=1,VLOOKUP($O174,'WHO Boys BMI 5-19'!$A$2:$E$169,5,FALSE),VLOOKUP($O174,'WHO Girls BMI 5-19'!$A$2:$E$169,5,FALSE))</f>
        <v>#N/A</v>
      </c>
      <c r="L174" s="3" t="str">
        <f t="shared" si="71"/>
        <v/>
      </c>
      <c r="M174" s="3">
        <f t="shared" si="73"/>
        <v>0</v>
      </c>
      <c r="N174" s="3">
        <f t="shared" si="74"/>
        <v>0.5</v>
      </c>
      <c r="O174" s="3">
        <f t="shared" si="75"/>
        <v>0</v>
      </c>
      <c r="P174" s="3">
        <f t="shared" si="76"/>
        <v>0</v>
      </c>
      <c r="Q174" s="3" t="e">
        <f>IF(B174=1,VLOOKUP('Data Entry'!$P174,'IOTF LMS'!$A$3:$G$35,2,FALSE),VLOOKUP('Data Entry'!$P174,'IOTF LMS'!$A$3:$G$35,5,FALSE))</f>
        <v>#N/A</v>
      </c>
      <c r="R174" s="3" t="e">
        <f>IF($B174=1,VLOOKUP('Data Entry'!$P174,'IOTF LMS'!$A$3:$G$35,3,FALSE),VLOOKUP('Data Entry'!$P174,'IOTF LMS'!$A$3:$G$35,6,FALSE))</f>
        <v>#N/A</v>
      </c>
      <c r="S174" s="3" t="e">
        <f>IF($B174=1,VLOOKUP('Data Entry'!$P174,'IOTF LMS'!$A$3:$G$35,4,FALSE),VLOOKUP('Data Entry'!$P174,'IOTF LMS'!$A$3:$G$35,7,FALSE))</f>
        <v>#N/A</v>
      </c>
      <c r="T174" s="3" t="str">
        <f t="shared" si="72"/>
        <v/>
      </c>
    </row>
    <row r="175" spans="3:20" x14ac:dyDescent="0.25">
      <c r="C175" s="22"/>
      <c r="E175" s="3" t="e">
        <f>IF($B175=1,VLOOKUP($N175,'CDC BMI 2-20'!$B$2:$F$220,3,FALSE),VLOOKUP($N175,'CDC BMI 2-20'!$B$222:$F$440,3,FALSE))</f>
        <v>#N/A</v>
      </c>
      <c r="F175" s="3" t="e">
        <f>IF($B175=1,VLOOKUP($N175,'CDC BMI 2-20'!$B$2:$F$220,4,FALSE),VLOOKUP($N175,'CDC BMI 2-20'!$B$222:$F$440,4,FALSE))</f>
        <v>#N/A</v>
      </c>
      <c r="G175" s="3" t="e">
        <f>IF($B175=1,VLOOKUP($N175,'CDC BMI 2-20'!$B$2:$F$220,5,FALSE),VLOOKUP($N175,'CDC BMI 2-20'!$B$222:$F$440,5,FALSE))</f>
        <v>#N/A</v>
      </c>
      <c r="H175" s="3" t="str">
        <f t="shared" si="70"/>
        <v/>
      </c>
      <c r="I175" s="3" t="e">
        <f>IF($B175=1,VLOOKUP($O175,'WHO Boys BMI 5-19'!$A$2:$E$169,3,FALSE),VLOOKUP($O175,'WHO Girls BMI 5-19'!$A$2:$E$169,3,FALSE))</f>
        <v>#N/A</v>
      </c>
      <c r="J175" s="3" t="e">
        <f>IF($B175=1,VLOOKUP($O175,'WHO Boys BMI 5-19'!$A$2:$E$169,4,FALSE),VLOOKUP($O175,'WHO Girls BMI 5-19'!$A$2:$E$169,4,FALSE))</f>
        <v>#N/A</v>
      </c>
      <c r="K175" s="3" t="e">
        <f>IF($B175=1,VLOOKUP($O175,'WHO Boys BMI 5-19'!$A$2:$E$169,5,FALSE),VLOOKUP($O175,'WHO Girls BMI 5-19'!$A$2:$E$169,5,FALSE))</f>
        <v>#N/A</v>
      </c>
      <c r="L175" s="3" t="str">
        <f t="shared" si="71"/>
        <v/>
      </c>
      <c r="M175" s="3">
        <f t="shared" si="73"/>
        <v>0</v>
      </c>
      <c r="N175" s="3">
        <f t="shared" si="74"/>
        <v>0.5</v>
      </c>
      <c r="O175" s="3">
        <f t="shared" si="75"/>
        <v>0</v>
      </c>
      <c r="P175" s="3">
        <f t="shared" si="76"/>
        <v>0</v>
      </c>
      <c r="Q175" s="3" t="e">
        <f>IF(B175=1,VLOOKUP('Data Entry'!$P175,'IOTF LMS'!$A$3:$G$35,2,FALSE),VLOOKUP('Data Entry'!$P175,'IOTF LMS'!$A$3:$G$35,5,FALSE))</f>
        <v>#N/A</v>
      </c>
      <c r="R175" s="3" t="e">
        <f>IF($B175=1,VLOOKUP('Data Entry'!$P175,'IOTF LMS'!$A$3:$G$35,3,FALSE),VLOOKUP('Data Entry'!$P175,'IOTF LMS'!$A$3:$G$35,6,FALSE))</f>
        <v>#N/A</v>
      </c>
      <c r="S175" s="3" t="e">
        <f>IF($B175=1,VLOOKUP('Data Entry'!$P175,'IOTF LMS'!$A$3:$G$35,4,FALSE),VLOOKUP('Data Entry'!$P175,'IOTF LMS'!$A$3:$G$35,7,FALSE))</f>
        <v>#N/A</v>
      </c>
      <c r="T175" s="3" t="str">
        <f t="shared" si="72"/>
        <v/>
      </c>
    </row>
    <row r="176" spans="3:20" x14ac:dyDescent="0.25">
      <c r="C176" s="22"/>
      <c r="E176" s="3" t="e">
        <f>IF($B176=1,VLOOKUP($N176,'CDC BMI 2-20'!$B$2:$F$220,3,FALSE),VLOOKUP($N176,'CDC BMI 2-20'!$B$222:$F$440,3,FALSE))</f>
        <v>#N/A</v>
      </c>
      <c r="F176" s="3" t="e">
        <f>IF($B176=1,VLOOKUP($N176,'CDC BMI 2-20'!$B$2:$F$220,4,FALSE),VLOOKUP($N176,'CDC BMI 2-20'!$B$222:$F$440,4,FALSE))</f>
        <v>#N/A</v>
      </c>
      <c r="G176" s="3" t="e">
        <f>IF($B176=1,VLOOKUP($N176,'CDC BMI 2-20'!$B$2:$F$220,5,FALSE),VLOOKUP($N176,'CDC BMI 2-20'!$B$222:$F$440,5,FALSE))</f>
        <v>#N/A</v>
      </c>
      <c r="H176" s="3" t="str">
        <f t="shared" si="70"/>
        <v/>
      </c>
      <c r="I176" s="3" t="e">
        <f>IF($B176=1,VLOOKUP($O176,'WHO Boys BMI 5-19'!$A$2:$E$169,3,FALSE),VLOOKUP($O176,'WHO Girls BMI 5-19'!$A$2:$E$169,3,FALSE))</f>
        <v>#N/A</v>
      </c>
      <c r="J176" s="3" t="e">
        <f>IF($B176=1,VLOOKUP($O176,'WHO Boys BMI 5-19'!$A$2:$E$169,4,FALSE),VLOOKUP($O176,'WHO Girls BMI 5-19'!$A$2:$E$169,4,FALSE))</f>
        <v>#N/A</v>
      </c>
      <c r="K176" s="3" t="e">
        <f>IF($B176=1,VLOOKUP($O176,'WHO Boys BMI 5-19'!$A$2:$E$169,5,FALSE),VLOOKUP($O176,'WHO Girls BMI 5-19'!$A$2:$E$169,5,FALSE))</f>
        <v>#N/A</v>
      </c>
      <c r="L176" s="3" t="str">
        <f t="shared" si="71"/>
        <v/>
      </c>
      <c r="M176" s="3">
        <f t="shared" si="73"/>
        <v>0</v>
      </c>
      <c r="N176" s="3">
        <f t="shared" si="74"/>
        <v>0.5</v>
      </c>
      <c r="O176" s="3">
        <f t="shared" si="75"/>
        <v>0</v>
      </c>
      <c r="P176" s="3">
        <f t="shared" si="76"/>
        <v>0</v>
      </c>
      <c r="Q176" s="3" t="e">
        <f>IF(B176=1,VLOOKUP('Data Entry'!$P176,'IOTF LMS'!$A$3:$G$35,2,FALSE),VLOOKUP('Data Entry'!$P176,'IOTF LMS'!$A$3:$G$35,5,FALSE))</f>
        <v>#N/A</v>
      </c>
      <c r="R176" s="3" t="e">
        <f>IF($B176=1,VLOOKUP('Data Entry'!$P176,'IOTF LMS'!$A$3:$G$35,3,FALSE),VLOOKUP('Data Entry'!$P176,'IOTF LMS'!$A$3:$G$35,6,FALSE))</f>
        <v>#N/A</v>
      </c>
      <c r="S176" s="3" t="e">
        <f>IF($B176=1,VLOOKUP('Data Entry'!$P176,'IOTF LMS'!$A$3:$G$35,4,FALSE),VLOOKUP('Data Entry'!$P176,'IOTF LMS'!$A$3:$G$35,7,FALSE))</f>
        <v>#N/A</v>
      </c>
      <c r="T176" s="3" t="str">
        <f t="shared" si="72"/>
        <v/>
      </c>
    </row>
    <row r="177" spans="3:20" x14ac:dyDescent="0.25">
      <c r="C177" s="22"/>
      <c r="E177" s="3" t="e">
        <f>IF($B177=1,VLOOKUP($N177,'CDC BMI 2-20'!$B$2:$F$220,3,FALSE),VLOOKUP($N177,'CDC BMI 2-20'!$B$222:$F$440,3,FALSE))</f>
        <v>#N/A</v>
      </c>
      <c r="F177" s="3" t="e">
        <f>IF($B177=1,VLOOKUP($N177,'CDC BMI 2-20'!$B$2:$F$220,4,FALSE),VLOOKUP($N177,'CDC BMI 2-20'!$B$222:$F$440,4,FALSE))</f>
        <v>#N/A</v>
      </c>
      <c r="G177" s="3" t="e">
        <f>IF($B177=1,VLOOKUP($N177,'CDC BMI 2-20'!$B$2:$F$220,5,FALSE),VLOOKUP($N177,'CDC BMI 2-20'!$B$222:$F$440,5,FALSE))</f>
        <v>#N/A</v>
      </c>
      <c r="H177" s="3" t="str">
        <f t="shared" si="70"/>
        <v/>
      </c>
      <c r="I177" s="3" t="e">
        <f>IF($B177=1,VLOOKUP($O177,'WHO Boys BMI 5-19'!$A$2:$E$169,3,FALSE),VLOOKUP($O177,'WHO Girls BMI 5-19'!$A$2:$E$169,3,FALSE))</f>
        <v>#N/A</v>
      </c>
      <c r="J177" s="3" t="e">
        <f>IF($B177=1,VLOOKUP($O177,'WHO Boys BMI 5-19'!$A$2:$E$169,4,FALSE),VLOOKUP($O177,'WHO Girls BMI 5-19'!$A$2:$E$169,4,FALSE))</f>
        <v>#N/A</v>
      </c>
      <c r="K177" s="3" t="e">
        <f>IF($B177=1,VLOOKUP($O177,'WHO Boys BMI 5-19'!$A$2:$E$169,5,FALSE),VLOOKUP($O177,'WHO Girls BMI 5-19'!$A$2:$E$169,5,FALSE))</f>
        <v>#N/A</v>
      </c>
      <c r="L177" s="3" t="str">
        <f t="shared" si="71"/>
        <v/>
      </c>
      <c r="M177" s="3">
        <f t="shared" si="73"/>
        <v>0</v>
      </c>
      <c r="N177" s="3">
        <f t="shared" si="74"/>
        <v>0.5</v>
      </c>
      <c r="O177" s="3">
        <f t="shared" si="75"/>
        <v>0</v>
      </c>
      <c r="P177" s="3">
        <f t="shared" si="76"/>
        <v>0</v>
      </c>
      <c r="Q177" s="3" t="e">
        <f>IF(B177=1,VLOOKUP('Data Entry'!$P177,'IOTF LMS'!$A$3:$G$35,2,FALSE),VLOOKUP('Data Entry'!$P177,'IOTF LMS'!$A$3:$G$35,5,FALSE))</f>
        <v>#N/A</v>
      </c>
      <c r="R177" s="3" t="e">
        <f>IF($B177=1,VLOOKUP('Data Entry'!$P177,'IOTF LMS'!$A$3:$G$35,3,FALSE),VLOOKUP('Data Entry'!$P177,'IOTF LMS'!$A$3:$G$35,6,FALSE))</f>
        <v>#N/A</v>
      </c>
      <c r="S177" s="3" t="e">
        <f>IF($B177=1,VLOOKUP('Data Entry'!$P177,'IOTF LMS'!$A$3:$G$35,4,FALSE),VLOOKUP('Data Entry'!$P177,'IOTF LMS'!$A$3:$G$35,7,FALSE))</f>
        <v>#N/A</v>
      </c>
      <c r="T177" s="3" t="str">
        <f t="shared" si="72"/>
        <v/>
      </c>
    </row>
    <row r="178" spans="3:20" x14ac:dyDescent="0.25">
      <c r="C178" s="22"/>
      <c r="E178" s="3" t="e">
        <f>IF($B178=1,VLOOKUP($N178,'CDC BMI 2-20'!$B$2:$F$220,3,FALSE),VLOOKUP($N178,'CDC BMI 2-20'!$B$222:$F$440,3,FALSE))</f>
        <v>#N/A</v>
      </c>
      <c r="F178" s="3" t="e">
        <f>IF($B178=1,VLOOKUP($N178,'CDC BMI 2-20'!$B$2:$F$220,4,FALSE),VLOOKUP($N178,'CDC BMI 2-20'!$B$222:$F$440,4,FALSE))</f>
        <v>#N/A</v>
      </c>
      <c r="G178" s="3" t="e">
        <f>IF($B178=1,VLOOKUP($N178,'CDC BMI 2-20'!$B$2:$F$220,5,FALSE),VLOOKUP($N178,'CDC BMI 2-20'!$B$222:$F$440,5,FALSE))</f>
        <v>#N/A</v>
      </c>
      <c r="H178" s="3" t="str">
        <f t="shared" si="70"/>
        <v/>
      </c>
      <c r="I178" s="3" t="e">
        <f>IF($B178=1,VLOOKUP($O178,'WHO Boys BMI 5-19'!$A$2:$E$169,3,FALSE),VLOOKUP($O178,'WHO Girls BMI 5-19'!$A$2:$E$169,3,FALSE))</f>
        <v>#N/A</v>
      </c>
      <c r="J178" s="3" t="e">
        <f>IF($B178=1,VLOOKUP($O178,'WHO Boys BMI 5-19'!$A$2:$E$169,4,FALSE),VLOOKUP($O178,'WHO Girls BMI 5-19'!$A$2:$E$169,4,FALSE))</f>
        <v>#N/A</v>
      </c>
      <c r="K178" s="3" t="e">
        <f>IF($B178=1,VLOOKUP($O178,'WHO Boys BMI 5-19'!$A$2:$E$169,5,FALSE),VLOOKUP($O178,'WHO Girls BMI 5-19'!$A$2:$E$169,5,FALSE))</f>
        <v>#N/A</v>
      </c>
      <c r="L178" s="3" t="str">
        <f t="shared" si="71"/>
        <v/>
      </c>
      <c r="M178" s="3">
        <f t="shared" si="73"/>
        <v>0</v>
      </c>
      <c r="N178" s="3">
        <f t="shared" si="74"/>
        <v>0.5</v>
      </c>
      <c r="O178" s="3">
        <f t="shared" si="75"/>
        <v>0</v>
      </c>
      <c r="P178" s="3">
        <f t="shared" si="76"/>
        <v>0</v>
      </c>
      <c r="Q178" s="3" t="e">
        <f>IF(B178=1,VLOOKUP('Data Entry'!$P178,'IOTF LMS'!$A$3:$G$35,2,FALSE),VLOOKUP('Data Entry'!$P178,'IOTF LMS'!$A$3:$G$35,5,FALSE))</f>
        <v>#N/A</v>
      </c>
      <c r="R178" s="3" t="e">
        <f>IF($B178=1,VLOOKUP('Data Entry'!$P178,'IOTF LMS'!$A$3:$G$35,3,FALSE),VLOOKUP('Data Entry'!$P178,'IOTF LMS'!$A$3:$G$35,6,FALSE))</f>
        <v>#N/A</v>
      </c>
      <c r="S178" s="3" t="e">
        <f>IF($B178=1,VLOOKUP('Data Entry'!$P178,'IOTF LMS'!$A$3:$G$35,4,FALSE),VLOOKUP('Data Entry'!$P178,'IOTF LMS'!$A$3:$G$35,7,FALSE))</f>
        <v>#N/A</v>
      </c>
      <c r="T178" s="3" t="str">
        <f t="shared" si="72"/>
        <v/>
      </c>
    </row>
    <row r="179" spans="3:20" x14ac:dyDescent="0.25">
      <c r="C179" s="22"/>
      <c r="E179" s="3" t="e">
        <f>IF($B179=1,VLOOKUP($N179,'CDC BMI 2-20'!$B$2:$F$220,3,FALSE),VLOOKUP($N179,'CDC BMI 2-20'!$B$222:$F$440,3,FALSE))</f>
        <v>#N/A</v>
      </c>
      <c r="F179" s="3" t="e">
        <f>IF($B179=1,VLOOKUP($N179,'CDC BMI 2-20'!$B$2:$F$220,4,FALSE),VLOOKUP($N179,'CDC BMI 2-20'!$B$222:$F$440,4,FALSE))</f>
        <v>#N/A</v>
      </c>
      <c r="G179" s="3" t="e">
        <f>IF($B179=1,VLOOKUP($N179,'CDC BMI 2-20'!$B$2:$F$220,5,FALSE),VLOOKUP($N179,'CDC BMI 2-20'!$B$222:$F$440,5,FALSE))</f>
        <v>#N/A</v>
      </c>
      <c r="H179" s="3" t="str">
        <f t="shared" si="70"/>
        <v/>
      </c>
      <c r="I179" s="3" t="e">
        <f>IF($B179=1,VLOOKUP($O179,'WHO Boys BMI 5-19'!$A$2:$E$169,3,FALSE),VLOOKUP($O179,'WHO Girls BMI 5-19'!$A$2:$E$169,3,FALSE))</f>
        <v>#N/A</v>
      </c>
      <c r="J179" s="3" t="e">
        <f>IF($B179=1,VLOOKUP($O179,'WHO Boys BMI 5-19'!$A$2:$E$169,4,FALSE),VLOOKUP($O179,'WHO Girls BMI 5-19'!$A$2:$E$169,4,FALSE))</f>
        <v>#N/A</v>
      </c>
      <c r="K179" s="3" t="e">
        <f>IF($B179=1,VLOOKUP($O179,'WHO Boys BMI 5-19'!$A$2:$E$169,5,FALSE),VLOOKUP($O179,'WHO Girls BMI 5-19'!$A$2:$E$169,5,FALSE))</f>
        <v>#N/A</v>
      </c>
      <c r="L179" s="3" t="str">
        <f t="shared" si="71"/>
        <v/>
      </c>
      <c r="M179" s="3">
        <f t="shared" si="73"/>
        <v>0</v>
      </c>
      <c r="N179" s="3">
        <f t="shared" si="74"/>
        <v>0.5</v>
      </c>
      <c r="O179" s="3">
        <f t="shared" si="75"/>
        <v>0</v>
      </c>
      <c r="P179" s="3">
        <f t="shared" si="76"/>
        <v>0</v>
      </c>
      <c r="Q179" s="3" t="e">
        <f>IF(B179=1,VLOOKUP('Data Entry'!$P179,'IOTF LMS'!$A$3:$G$35,2,FALSE),VLOOKUP('Data Entry'!$P179,'IOTF LMS'!$A$3:$G$35,5,FALSE))</f>
        <v>#N/A</v>
      </c>
      <c r="R179" s="3" t="e">
        <f>IF($B179=1,VLOOKUP('Data Entry'!$P179,'IOTF LMS'!$A$3:$G$35,3,FALSE),VLOOKUP('Data Entry'!$P179,'IOTF LMS'!$A$3:$G$35,6,FALSE))</f>
        <v>#N/A</v>
      </c>
      <c r="S179" s="3" t="e">
        <f>IF($B179=1,VLOOKUP('Data Entry'!$P179,'IOTF LMS'!$A$3:$G$35,4,FALSE),VLOOKUP('Data Entry'!$P179,'IOTF LMS'!$A$3:$G$35,7,FALSE))</f>
        <v>#N/A</v>
      </c>
      <c r="T179" s="3" t="str">
        <f t="shared" si="72"/>
        <v/>
      </c>
    </row>
    <row r="180" spans="3:20" x14ac:dyDescent="0.25">
      <c r="C180" s="22"/>
      <c r="E180" s="3" t="e">
        <f>IF($B180=1,VLOOKUP($N180,'CDC BMI 2-20'!$B$2:$F$220,3,FALSE),VLOOKUP($N180,'CDC BMI 2-20'!$B$222:$F$440,3,FALSE))</f>
        <v>#N/A</v>
      </c>
      <c r="F180" s="3" t="e">
        <f>IF($B180=1,VLOOKUP($N180,'CDC BMI 2-20'!$B$2:$F$220,4,FALSE),VLOOKUP($N180,'CDC BMI 2-20'!$B$222:$F$440,4,FALSE))</f>
        <v>#N/A</v>
      </c>
      <c r="G180" s="3" t="e">
        <f>IF($B180=1,VLOOKUP($N180,'CDC BMI 2-20'!$B$2:$F$220,5,FALSE),VLOOKUP($N180,'CDC BMI 2-20'!$B$222:$F$440,5,FALSE))</f>
        <v>#N/A</v>
      </c>
      <c r="H180" s="3" t="str">
        <f t="shared" si="70"/>
        <v/>
      </c>
      <c r="I180" s="3" t="e">
        <f>IF($B180=1,VLOOKUP($O180,'WHO Boys BMI 5-19'!$A$2:$E$169,3,FALSE),VLOOKUP($O180,'WHO Girls BMI 5-19'!$A$2:$E$169,3,FALSE))</f>
        <v>#N/A</v>
      </c>
      <c r="J180" s="3" t="e">
        <f>IF($B180=1,VLOOKUP($O180,'WHO Boys BMI 5-19'!$A$2:$E$169,4,FALSE),VLOOKUP($O180,'WHO Girls BMI 5-19'!$A$2:$E$169,4,FALSE))</f>
        <v>#N/A</v>
      </c>
      <c r="K180" s="3" t="e">
        <f>IF($B180=1,VLOOKUP($O180,'WHO Boys BMI 5-19'!$A$2:$E$169,5,FALSE),VLOOKUP($O180,'WHO Girls BMI 5-19'!$A$2:$E$169,5,FALSE))</f>
        <v>#N/A</v>
      </c>
      <c r="L180" s="3" t="str">
        <f t="shared" si="71"/>
        <v/>
      </c>
      <c r="M180" s="3">
        <f t="shared" si="73"/>
        <v>0</v>
      </c>
      <c r="N180" s="3">
        <f t="shared" si="74"/>
        <v>0.5</v>
      </c>
      <c r="O180" s="3">
        <f t="shared" si="75"/>
        <v>0</v>
      </c>
      <c r="P180" s="3">
        <f t="shared" si="76"/>
        <v>0</v>
      </c>
      <c r="Q180" s="3" t="e">
        <f>IF(B180=1,VLOOKUP('Data Entry'!$P180,'IOTF LMS'!$A$3:$G$35,2,FALSE),VLOOKUP('Data Entry'!$P180,'IOTF LMS'!$A$3:$G$35,5,FALSE))</f>
        <v>#N/A</v>
      </c>
      <c r="R180" s="3" t="e">
        <f>IF($B180=1,VLOOKUP('Data Entry'!$P180,'IOTF LMS'!$A$3:$G$35,3,FALSE),VLOOKUP('Data Entry'!$P180,'IOTF LMS'!$A$3:$G$35,6,FALSE))</f>
        <v>#N/A</v>
      </c>
      <c r="S180" s="3" t="e">
        <f>IF($B180=1,VLOOKUP('Data Entry'!$P180,'IOTF LMS'!$A$3:$G$35,4,FALSE),VLOOKUP('Data Entry'!$P180,'IOTF LMS'!$A$3:$G$35,7,FALSE))</f>
        <v>#N/A</v>
      </c>
      <c r="T180" s="3" t="str">
        <f t="shared" si="72"/>
        <v/>
      </c>
    </row>
    <row r="181" spans="3:20" x14ac:dyDescent="0.25">
      <c r="C181" s="22"/>
      <c r="E181" s="3" t="e">
        <f>IF($B181=1,VLOOKUP($N181,'CDC BMI 2-20'!$B$2:$F$220,3,FALSE),VLOOKUP($N181,'CDC BMI 2-20'!$B$222:$F$440,3,FALSE))</f>
        <v>#N/A</v>
      </c>
      <c r="F181" s="3" t="e">
        <f>IF($B181=1,VLOOKUP($N181,'CDC BMI 2-20'!$B$2:$F$220,4,FALSE),VLOOKUP($N181,'CDC BMI 2-20'!$B$222:$F$440,4,FALSE))</f>
        <v>#N/A</v>
      </c>
      <c r="G181" s="3" t="e">
        <f>IF($B181=1,VLOOKUP($N181,'CDC BMI 2-20'!$B$2:$F$220,5,FALSE),VLOOKUP($N181,'CDC BMI 2-20'!$B$222:$F$440,5,FALSE))</f>
        <v>#N/A</v>
      </c>
      <c r="H181" s="3" t="str">
        <f t="shared" si="70"/>
        <v/>
      </c>
      <c r="I181" s="3" t="e">
        <f>IF($B181=1,VLOOKUP($O181,'WHO Boys BMI 5-19'!$A$2:$E$169,3,FALSE),VLOOKUP($O181,'WHO Girls BMI 5-19'!$A$2:$E$169,3,FALSE))</f>
        <v>#N/A</v>
      </c>
      <c r="J181" s="3" t="e">
        <f>IF($B181=1,VLOOKUP($O181,'WHO Boys BMI 5-19'!$A$2:$E$169,4,FALSE),VLOOKUP($O181,'WHO Girls BMI 5-19'!$A$2:$E$169,4,FALSE))</f>
        <v>#N/A</v>
      </c>
      <c r="K181" s="3" t="e">
        <f>IF($B181=1,VLOOKUP($O181,'WHO Boys BMI 5-19'!$A$2:$E$169,5,FALSE),VLOOKUP($O181,'WHO Girls BMI 5-19'!$A$2:$E$169,5,FALSE))</f>
        <v>#N/A</v>
      </c>
      <c r="L181" s="3" t="str">
        <f t="shared" si="71"/>
        <v/>
      </c>
      <c r="M181" s="3">
        <f t="shared" si="73"/>
        <v>0</v>
      </c>
      <c r="N181" s="3">
        <f t="shared" si="74"/>
        <v>0.5</v>
      </c>
      <c r="O181" s="3">
        <f t="shared" si="75"/>
        <v>0</v>
      </c>
      <c r="P181" s="3">
        <f t="shared" si="76"/>
        <v>0</v>
      </c>
      <c r="Q181" s="3" t="e">
        <f>IF(B181=1,VLOOKUP('Data Entry'!$P181,'IOTF LMS'!$A$3:$G$35,2,FALSE),VLOOKUP('Data Entry'!$P181,'IOTF LMS'!$A$3:$G$35,5,FALSE))</f>
        <v>#N/A</v>
      </c>
      <c r="R181" s="3" t="e">
        <f>IF($B181=1,VLOOKUP('Data Entry'!$P181,'IOTF LMS'!$A$3:$G$35,3,FALSE),VLOOKUP('Data Entry'!$P181,'IOTF LMS'!$A$3:$G$35,6,FALSE))</f>
        <v>#N/A</v>
      </c>
      <c r="S181" s="3" t="e">
        <f>IF($B181=1,VLOOKUP('Data Entry'!$P181,'IOTF LMS'!$A$3:$G$35,4,FALSE),VLOOKUP('Data Entry'!$P181,'IOTF LMS'!$A$3:$G$35,7,FALSE))</f>
        <v>#N/A</v>
      </c>
      <c r="T181" s="3" t="str">
        <f t="shared" si="72"/>
        <v/>
      </c>
    </row>
    <row r="182" spans="3:20" x14ac:dyDescent="0.25">
      <c r="C182" s="22"/>
      <c r="E182" s="3" t="e">
        <f>IF($B182=1,VLOOKUP($N182,'CDC BMI 2-20'!$B$2:$F$220,3,FALSE),VLOOKUP($N182,'CDC BMI 2-20'!$B$222:$F$440,3,FALSE))</f>
        <v>#N/A</v>
      </c>
      <c r="F182" s="3" t="e">
        <f>IF($B182=1,VLOOKUP($N182,'CDC BMI 2-20'!$B$2:$F$220,4,FALSE),VLOOKUP($N182,'CDC BMI 2-20'!$B$222:$F$440,4,FALSE))</f>
        <v>#N/A</v>
      </c>
      <c r="G182" s="3" t="e">
        <f>IF($B182=1,VLOOKUP($N182,'CDC BMI 2-20'!$B$2:$F$220,5,FALSE),VLOOKUP($N182,'CDC BMI 2-20'!$B$222:$F$440,5,FALSE))</f>
        <v>#N/A</v>
      </c>
      <c r="H182" s="3" t="str">
        <f t="shared" si="70"/>
        <v/>
      </c>
      <c r="I182" s="3" t="e">
        <f>IF($B182=1,VLOOKUP($O182,'WHO Boys BMI 5-19'!$A$2:$E$169,3,FALSE),VLOOKUP($O182,'WHO Girls BMI 5-19'!$A$2:$E$169,3,FALSE))</f>
        <v>#N/A</v>
      </c>
      <c r="J182" s="3" t="e">
        <f>IF($B182=1,VLOOKUP($O182,'WHO Boys BMI 5-19'!$A$2:$E$169,4,FALSE),VLOOKUP($O182,'WHO Girls BMI 5-19'!$A$2:$E$169,4,FALSE))</f>
        <v>#N/A</v>
      </c>
      <c r="K182" s="3" t="e">
        <f>IF($B182=1,VLOOKUP($O182,'WHO Boys BMI 5-19'!$A$2:$E$169,5,FALSE),VLOOKUP($O182,'WHO Girls BMI 5-19'!$A$2:$E$169,5,FALSE))</f>
        <v>#N/A</v>
      </c>
      <c r="L182" s="3" t="str">
        <f t="shared" si="71"/>
        <v/>
      </c>
      <c r="M182" s="3">
        <f t="shared" si="73"/>
        <v>0</v>
      </c>
      <c r="N182" s="3">
        <f t="shared" si="74"/>
        <v>0.5</v>
      </c>
      <c r="O182" s="3">
        <f t="shared" si="75"/>
        <v>0</v>
      </c>
      <c r="P182" s="3">
        <f t="shared" si="76"/>
        <v>0</v>
      </c>
      <c r="Q182" s="3" t="e">
        <f>IF(B182=1,VLOOKUP('Data Entry'!$P182,'IOTF LMS'!$A$3:$G$35,2,FALSE),VLOOKUP('Data Entry'!$P182,'IOTF LMS'!$A$3:$G$35,5,FALSE))</f>
        <v>#N/A</v>
      </c>
      <c r="R182" s="3" t="e">
        <f>IF($B182=1,VLOOKUP('Data Entry'!$P182,'IOTF LMS'!$A$3:$G$35,3,FALSE),VLOOKUP('Data Entry'!$P182,'IOTF LMS'!$A$3:$G$35,6,FALSE))</f>
        <v>#N/A</v>
      </c>
      <c r="S182" s="3" t="e">
        <f>IF($B182=1,VLOOKUP('Data Entry'!$P182,'IOTF LMS'!$A$3:$G$35,4,FALSE),VLOOKUP('Data Entry'!$P182,'IOTF LMS'!$A$3:$G$35,7,FALSE))</f>
        <v>#N/A</v>
      </c>
      <c r="T182" s="3" t="str">
        <f t="shared" si="72"/>
        <v/>
      </c>
    </row>
    <row r="183" spans="3:20" x14ac:dyDescent="0.25">
      <c r="C183" s="22"/>
      <c r="E183" s="3" t="e">
        <f>IF($B183=1,VLOOKUP($N183,'CDC BMI 2-20'!$B$2:$F$220,3,FALSE),VLOOKUP($N183,'CDC BMI 2-20'!$B$222:$F$440,3,FALSE))</f>
        <v>#N/A</v>
      </c>
      <c r="F183" s="3" t="e">
        <f>IF($B183=1,VLOOKUP($N183,'CDC BMI 2-20'!$B$2:$F$220,4,FALSE),VLOOKUP($N183,'CDC BMI 2-20'!$B$222:$F$440,4,FALSE))</f>
        <v>#N/A</v>
      </c>
      <c r="G183" s="3" t="e">
        <f>IF($B183=1,VLOOKUP($N183,'CDC BMI 2-20'!$B$2:$F$220,5,FALSE),VLOOKUP($N183,'CDC BMI 2-20'!$B$222:$F$440,5,FALSE))</f>
        <v>#N/A</v>
      </c>
      <c r="H183" s="3" t="str">
        <f t="shared" si="70"/>
        <v/>
      </c>
      <c r="I183" s="3" t="e">
        <f>IF($B183=1,VLOOKUP($O183,'WHO Boys BMI 5-19'!$A$2:$E$169,3,FALSE),VLOOKUP($O183,'WHO Girls BMI 5-19'!$A$2:$E$169,3,FALSE))</f>
        <v>#N/A</v>
      </c>
      <c r="J183" s="3" t="e">
        <f>IF($B183=1,VLOOKUP($O183,'WHO Boys BMI 5-19'!$A$2:$E$169,4,FALSE),VLOOKUP($O183,'WHO Girls BMI 5-19'!$A$2:$E$169,4,FALSE))</f>
        <v>#N/A</v>
      </c>
      <c r="K183" s="3" t="e">
        <f>IF($B183=1,VLOOKUP($O183,'WHO Boys BMI 5-19'!$A$2:$E$169,5,FALSE),VLOOKUP($O183,'WHO Girls BMI 5-19'!$A$2:$E$169,5,FALSE))</f>
        <v>#N/A</v>
      </c>
      <c r="L183" s="3" t="str">
        <f t="shared" si="71"/>
        <v/>
      </c>
      <c r="M183" s="3">
        <f t="shared" si="73"/>
        <v>0</v>
      </c>
      <c r="N183" s="3">
        <f t="shared" si="74"/>
        <v>0.5</v>
      </c>
      <c r="O183" s="3">
        <f t="shared" si="75"/>
        <v>0</v>
      </c>
      <c r="P183" s="3">
        <f t="shared" si="76"/>
        <v>0</v>
      </c>
      <c r="Q183" s="3" t="e">
        <f>IF(B183=1,VLOOKUP('Data Entry'!$P183,'IOTF LMS'!$A$3:$G$35,2,FALSE),VLOOKUP('Data Entry'!$P183,'IOTF LMS'!$A$3:$G$35,5,FALSE))</f>
        <v>#N/A</v>
      </c>
      <c r="R183" s="3" t="e">
        <f>IF($B183=1,VLOOKUP('Data Entry'!$P183,'IOTF LMS'!$A$3:$G$35,3,FALSE),VLOOKUP('Data Entry'!$P183,'IOTF LMS'!$A$3:$G$35,6,FALSE))</f>
        <v>#N/A</v>
      </c>
      <c r="S183" s="3" t="e">
        <f>IF($B183=1,VLOOKUP('Data Entry'!$P183,'IOTF LMS'!$A$3:$G$35,4,FALSE),VLOOKUP('Data Entry'!$P183,'IOTF LMS'!$A$3:$G$35,7,FALSE))</f>
        <v>#N/A</v>
      </c>
      <c r="T183" s="3" t="str">
        <f t="shared" si="72"/>
        <v/>
      </c>
    </row>
    <row r="184" spans="3:20" x14ac:dyDescent="0.25">
      <c r="C184" s="22"/>
      <c r="E184" s="3" t="e">
        <f>IF($B184=1,VLOOKUP($N184,'CDC BMI 2-20'!$B$2:$F$220,3,FALSE),VLOOKUP($N184,'CDC BMI 2-20'!$B$222:$F$440,3,FALSE))</f>
        <v>#N/A</v>
      </c>
      <c r="F184" s="3" t="e">
        <f>IF($B184=1,VLOOKUP($N184,'CDC BMI 2-20'!$B$2:$F$220,4,FALSE),VLOOKUP($N184,'CDC BMI 2-20'!$B$222:$F$440,4,FALSE))</f>
        <v>#N/A</v>
      </c>
      <c r="G184" s="3" t="e">
        <f>IF($B184=1,VLOOKUP($N184,'CDC BMI 2-20'!$B$2:$F$220,5,FALSE),VLOOKUP($N184,'CDC BMI 2-20'!$B$222:$F$440,5,FALSE))</f>
        <v>#N/A</v>
      </c>
      <c r="H184" s="3" t="str">
        <f t="shared" si="70"/>
        <v/>
      </c>
      <c r="I184" s="3" t="e">
        <f>IF($B184=1,VLOOKUP($O184,'WHO Boys BMI 5-19'!$A$2:$E$169,3,FALSE),VLOOKUP($O184,'WHO Girls BMI 5-19'!$A$2:$E$169,3,FALSE))</f>
        <v>#N/A</v>
      </c>
      <c r="J184" s="3" t="e">
        <f>IF($B184=1,VLOOKUP($O184,'WHO Boys BMI 5-19'!$A$2:$E$169,4,FALSE),VLOOKUP($O184,'WHO Girls BMI 5-19'!$A$2:$E$169,4,FALSE))</f>
        <v>#N/A</v>
      </c>
      <c r="K184" s="3" t="e">
        <f>IF($B184=1,VLOOKUP($O184,'WHO Boys BMI 5-19'!$A$2:$E$169,5,FALSE),VLOOKUP($O184,'WHO Girls BMI 5-19'!$A$2:$E$169,5,FALSE))</f>
        <v>#N/A</v>
      </c>
      <c r="L184" s="3" t="str">
        <f t="shared" si="71"/>
        <v/>
      </c>
      <c r="M184" s="3">
        <f t="shared" si="73"/>
        <v>0</v>
      </c>
      <c r="N184" s="3">
        <f t="shared" si="74"/>
        <v>0.5</v>
      </c>
      <c r="O184" s="3">
        <f t="shared" si="75"/>
        <v>0</v>
      </c>
      <c r="P184" s="3">
        <f t="shared" si="76"/>
        <v>0</v>
      </c>
      <c r="Q184" s="3" t="e">
        <f>IF(B184=1,VLOOKUP('Data Entry'!$P184,'IOTF LMS'!$A$3:$G$35,2,FALSE),VLOOKUP('Data Entry'!$P184,'IOTF LMS'!$A$3:$G$35,5,FALSE))</f>
        <v>#N/A</v>
      </c>
      <c r="R184" s="3" t="e">
        <f>IF($B184=1,VLOOKUP('Data Entry'!$P184,'IOTF LMS'!$A$3:$G$35,3,FALSE),VLOOKUP('Data Entry'!$P184,'IOTF LMS'!$A$3:$G$35,6,FALSE))</f>
        <v>#N/A</v>
      </c>
      <c r="S184" s="3" t="e">
        <f>IF($B184=1,VLOOKUP('Data Entry'!$P184,'IOTF LMS'!$A$3:$G$35,4,FALSE),VLOOKUP('Data Entry'!$P184,'IOTF LMS'!$A$3:$G$35,7,FALSE))</f>
        <v>#N/A</v>
      </c>
      <c r="T184" s="3" t="str">
        <f t="shared" si="72"/>
        <v/>
      </c>
    </row>
    <row r="185" spans="3:20" x14ac:dyDescent="0.25">
      <c r="E185" s="3" t="e">
        <f>IF($B185=1,VLOOKUP($N185,'CDC BMI 2-20'!$B$2:$F$220,3,FALSE),VLOOKUP($N185,'CDC BMI 2-20'!$B$222:$F$440,3,FALSE))</f>
        <v>#N/A</v>
      </c>
      <c r="F185" s="3" t="e">
        <f>IF($B185=1,VLOOKUP($N185,'CDC BMI 2-20'!$B$2:$F$220,4,FALSE),VLOOKUP($N185,'CDC BMI 2-20'!$B$222:$F$440,4,FALSE))</f>
        <v>#N/A</v>
      </c>
      <c r="G185" s="3" t="e">
        <f>IF($B185=1,VLOOKUP($N185,'CDC BMI 2-20'!$B$2:$F$220,5,FALSE),VLOOKUP($N185,'CDC BMI 2-20'!$B$222:$F$440,5,FALSE))</f>
        <v>#N/A</v>
      </c>
      <c r="H185" s="3" t="str">
        <f t="shared" si="70"/>
        <v/>
      </c>
      <c r="I185" s="3" t="e">
        <f>IF($B185=1,VLOOKUP($O185,'WHO Boys BMI 5-19'!$A$2:$E$169,3,FALSE),VLOOKUP($O185,'WHO Girls BMI 5-19'!$A$2:$E$169,3,FALSE))</f>
        <v>#N/A</v>
      </c>
      <c r="J185" s="3" t="e">
        <f>IF($B185=1,VLOOKUP($O185,'WHO Boys BMI 5-19'!$A$2:$E$169,4,FALSE),VLOOKUP($O185,'WHO Girls BMI 5-19'!$A$2:$E$169,4,FALSE))</f>
        <v>#N/A</v>
      </c>
      <c r="K185" s="3" t="e">
        <f>IF($B185=1,VLOOKUP($O185,'WHO Boys BMI 5-19'!$A$2:$E$169,5,FALSE),VLOOKUP($O185,'WHO Girls BMI 5-19'!$A$2:$E$169,5,FALSE))</f>
        <v>#N/A</v>
      </c>
      <c r="L185" s="3" t="str">
        <f t="shared" si="71"/>
        <v/>
      </c>
      <c r="M185" s="3">
        <f t="shared" si="73"/>
        <v>0</v>
      </c>
      <c r="N185" s="3">
        <f t="shared" si="74"/>
        <v>0.5</v>
      </c>
      <c r="O185" s="3">
        <f t="shared" si="75"/>
        <v>0</v>
      </c>
      <c r="P185" s="3">
        <f t="shared" si="76"/>
        <v>0</v>
      </c>
      <c r="Q185" s="3" t="e">
        <f>IF(B185=1,VLOOKUP('Data Entry'!$P185,'IOTF LMS'!$A$3:$G$35,2,FALSE),VLOOKUP('Data Entry'!$P185,'IOTF LMS'!$A$3:$G$35,5,FALSE))</f>
        <v>#N/A</v>
      </c>
      <c r="R185" s="3" t="e">
        <f>IF($B185=1,VLOOKUP('Data Entry'!$P185,'IOTF LMS'!$A$3:$G$35,3,FALSE),VLOOKUP('Data Entry'!$P185,'IOTF LMS'!$A$3:$G$35,6,FALSE))</f>
        <v>#N/A</v>
      </c>
      <c r="S185" s="3" t="e">
        <f>IF($B185=1,VLOOKUP('Data Entry'!$P185,'IOTF LMS'!$A$3:$G$35,4,FALSE),VLOOKUP('Data Entry'!$P185,'IOTF LMS'!$A$3:$G$35,7,FALSE))</f>
        <v>#N/A</v>
      </c>
      <c r="T185" s="3" t="str">
        <f t="shared" si="72"/>
        <v/>
      </c>
    </row>
    <row r="186" spans="3:20" x14ac:dyDescent="0.25">
      <c r="E186" s="3" t="e">
        <f>IF($B186=1,VLOOKUP($N186,'CDC BMI 2-20'!$B$2:$F$220,3,FALSE),VLOOKUP($N186,'CDC BMI 2-20'!$B$222:$F$440,3,FALSE))</f>
        <v>#N/A</v>
      </c>
      <c r="F186" s="3" t="e">
        <f>IF($B186=1,VLOOKUP($N186,'CDC BMI 2-20'!$B$2:$F$220,4,FALSE),VLOOKUP($N186,'CDC BMI 2-20'!$B$222:$F$440,4,FALSE))</f>
        <v>#N/A</v>
      </c>
      <c r="G186" s="3" t="e">
        <f>IF($B186=1,VLOOKUP($N186,'CDC BMI 2-20'!$B$2:$F$220,5,FALSE),VLOOKUP($N186,'CDC BMI 2-20'!$B$222:$F$440,5,FALSE))</f>
        <v>#N/A</v>
      </c>
      <c r="H186" s="3" t="str">
        <f t="shared" si="70"/>
        <v/>
      </c>
      <c r="I186" s="3" t="e">
        <f>IF($B186=1,VLOOKUP($O186,'WHO Boys BMI 5-19'!$A$2:$E$169,3,FALSE),VLOOKUP($O186,'WHO Girls BMI 5-19'!$A$2:$E$169,3,FALSE))</f>
        <v>#N/A</v>
      </c>
      <c r="J186" s="3" t="e">
        <f>IF($B186=1,VLOOKUP($O186,'WHO Boys BMI 5-19'!$A$2:$E$169,4,FALSE),VLOOKUP($O186,'WHO Girls BMI 5-19'!$A$2:$E$169,4,FALSE))</f>
        <v>#N/A</v>
      </c>
      <c r="K186" s="3" t="e">
        <f>IF($B186=1,VLOOKUP($O186,'WHO Boys BMI 5-19'!$A$2:$E$169,5,FALSE),VLOOKUP($O186,'WHO Girls BMI 5-19'!$A$2:$E$169,5,FALSE))</f>
        <v>#N/A</v>
      </c>
      <c r="L186" s="3" t="str">
        <f t="shared" si="71"/>
        <v/>
      </c>
      <c r="M186" s="3">
        <f t="shared" si="73"/>
        <v>0</v>
      </c>
      <c r="N186" s="3">
        <f t="shared" si="74"/>
        <v>0.5</v>
      </c>
      <c r="O186" s="3">
        <f t="shared" si="75"/>
        <v>0</v>
      </c>
      <c r="P186" s="3">
        <f t="shared" si="76"/>
        <v>0</v>
      </c>
      <c r="Q186" s="3" t="e">
        <f>IF(B186=1,VLOOKUP('Data Entry'!$P186,'IOTF LMS'!$A$3:$G$35,2,FALSE),VLOOKUP('Data Entry'!$P186,'IOTF LMS'!$A$3:$G$35,5,FALSE))</f>
        <v>#N/A</v>
      </c>
      <c r="R186" s="3" t="e">
        <f>IF($B186=1,VLOOKUP('Data Entry'!$P186,'IOTF LMS'!$A$3:$G$35,3,FALSE),VLOOKUP('Data Entry'!$P186,'IOTF LMS'!$A$3:$G$35,6,FALSE))</f>
        <v>#N/A</v>
      </c>
      <c r="S186" s="3" t="e">
        <f>IF($B186=1,VLOOKUP('Data Entry'!$P186,'IOTF LMS'!$A$3:$G$35,4,FALSE),VLOOKUP('Data Entry'!$P186,'IOTF LMS'!$A$3:$G$35,7,FALSE))</f>
        <v>#N/A</v>
      </c>
      <c r="T186" s="3" t="str">
        <f t="shared" si="72"/>
        <v/>
      </c>
    </row>
    <row r="187" spans="3:20" x14ac:dyDescent="0.25">
      <c r="E187" s="3" t="e">
        <f>IF($B187=1,VLOOKUP($N187,'CDC BMI 2-20'!$B$2:$F$220,3,FALSE),VLOOKUP($N187,'CDC BMI 2-20'!$B$222:$F$440,3,FALSE))</f>
        <v>#N/A</v>
      </c>
      <c r="F187" s="3" t="e">
        <f>IF($B187=1,VLOOKUP($N187,'CDC BMI 2-20'!$B$2:$F$220,4,FALSE),VLOOKUP($N187,'CDC BMI 2-20'!$B$222:$F$440,4,FALSE))</f>
        <v>#N/A</v>
      </c>
      <c r="G187" s="3" t="e">
        <f>IF($B187=1,VLOOKUP($N187,'CDC BMI 2-20'!$B$2:$F$220,5,FALSE),VLOOKUP($N187,'CDC BMI 2-20'!$B$222:$F$440,5,FALSE))</f>
        <v>#N/A</v>
      </c>
      <c r="H187" s="3" t="str">
        <f t="shared" si="70"/>
        <v/>
      </c>
      <c r="I187" s="3" t="e">
        <f>IF($B187=1,VLOOKUP($O187,'WHO Boys BMI 5-19'!$A$2:$E$169,3,FALSE),VLOOKUP($O187,'WHO Girls BMI 5-19'!$A$2:$E$169,3,FALSE))</f>
        <v>#N/A</v>
      </c>
      <c r="J187" s="3" t="e">
        <f>IF($B187=1,VLOOKUP($O187,'WHO Boys BMI 5-19'!$A$2:$E$169,4,FALSE),VLOOKUP($O187,'WHO Girls BMI 5-19'!$A$2:$E$169,4,FALSE))</f>
        <v>#N/A</v>
      </c>
      <c r="K187" s="3" t="e">
        <f>IF($B187=1,VLOOKUP($O187,'WHO Boys BMI 5-19'!$A$2:$E$169,5,FALSE),VLOOKUP($O187,'WHO Girls BMI 5-19'!$A$2:$E$169,5,FALSE))</f>
        <v>#N/A</v>
      </c>
      <c r="L187" s="3" t="str">
        <f t="shared" si="71"/>
        <v/>
      </c>
      <c r="M187" s="3">
        <f t="shared" si="73"/>
        <v>0</v>
      </c>
      <c r="N187" s="3">
        <f t="shared" si="74"/>
        <v>0.5</v>
      </c>
      <c r="O187" s="3">
        <f t="shared" si="75"/>
        <v>0</v>
      </c>
      <c r="P187" s="3">
        <f t="shared" si="76"/>
        <v>0</v>
      </c>
      <c r="Q187" s="3" t="e">
        <f>IF(B187=1,VLOOKUP('Data Entry'!$P187,'IOTF LMS'!$A$3:$G$35,2,FALSE),VLOOKUP('Data Entry'!$P187,'IOTF LMS'!$A$3:$G$35,5,FALSE))</f>
        <v>#N/A</v>
      </c>
      <c r="R187" s="3" t="e">
        <f>IF($B187=1,VLOOKUP('Data Entry'!$P187,'IOTF LMS'!$A$3:$G$35,3,FALSE),VLOOKUP('Data Entry'!$P187,'IOTF LMS'!$A$3:$G$35,6,FALSE))</f>
        <v>#N/A</v>
      </c>
      <c r="S187" s="3" t="e">
        <f>IF($B187=1,VLOOKUP('Data Entry'!$P187,'IOTF LMS'!$A$3:$G$35,4,FALSE),VLOOKUP('Data Entry'!$P187,'IOTF LMS'!$A$3:$G$35,7,FALSE))</f>
        <v>#N/A</v>
      </c>
      <c r="T187" s="3" t="str">
        <f t="shared" si="72"/>
        <v/>
      </c>
    </row>
    <row r="188" spans="3:20" x14ac:dyDescent="0.25">
      <c r="E188" s="3" t="e">
        <f>IF($B188=1,VLOOKUP($N188,'CDC BMI 2-20'!$B$2:$F$220,3,FALSE),VLOOKUP($N188,'CDC BMI 2-20'!$B$222:$F$440,3,FALSE))</f>
        <v>#N/A</v>
      </c>
      <c r="F188" s="3" t="e">
        <f>IF($B188=1,VLOOKUP($N188,'CDC BMI 2-20'!$B$2:$F$220,4,FALSE),VLOOKUP($N188,'CDC BMI 2-20'!$B$222:$F$440,4,FALSE))</f>
        <v>#N/A</v>
      </c>
      <c r="G188" s="3" t="e">
        <f>IF($B188=1,VLOOKUP($N188,'CDC BMI 2-20'!$B$2:$F$220,5,FALSE),VLOOKUP($N188,'CDC BMI 2-20'!$B$222:$F$440,5,FALSE))</f>
        <v>#N/A</v>
      </c>
      <c r="H188" s="3" t="str">
        <f t="shared" si="70"/>
        <v/>
      </c>
      <c r="I188" s="3" t="e">
        <f>IF($B188=1,VLOOKUP($O188,'WHO Boys BMI 5-19'!$A$2:$E$169,3,FALSE),VLOOKUP($O188,'WHO Girls BMI 5-19'!$A$2:$E$169,3,FALSE))</f>
        <v>#N/A</v>
      </c>
      <c r="J188" s="3" t="e">
        <f>IF($B188=1,VLOOKUP($O188,'WHO Boys BMI 5-19'!$A$2:$E$169,4,FALSE),VLOOKUP($O188,'WHO Girls BMI 5-19'!$A$2:$E$169,4,FALSE))</f>
        <v>#N/A</v>
      </c>
      <c r="K188" s="3" t="e">
        <f>IF($B188=1,VLOOKUP($O188,'WHO Boys BMI 5-19'!$A$2:$E$169,5,FALSE),VLOOKUP($O188,'WHO Girls BMI 5-19'!$A$2:$E$169,5,FALSE))</f>
        <v>#N/A</v>
      </c>
      <c r="L188" s="3" t="str">
        <f t="shared" si="71"/>
        <v/>
      </c>
      <c r="M188" s="3">
        <f t="shared" si="73"/>
        <v>0</v>
      </c>
      <c r="N188" s="3">
        <f t="shared" si="74"/>
        <v>0.5</v>
      </c>
      <c r="O188" s="3">
        <f t="shared" si="75"/>
        <v>0</v>
      </c>
      <c r="P188" s="3">
        <f t="shared" si="76"/>
        <v>0</v>
      </c>
      <c r="Q188" s="3" t="e">
        <f>IF(B188=1,VLOOKUP('Data Entry'!$P188,'IOTF LMS'!$A$3:$G$35,2,FALSE),VLOOKUP('Data Entry'!$P188,'IOTF LMS'!$A$3:$G$35,5,FALSE))</f>
        <v>#N/A</v>
      </c>
      <c r="R188" s="3" t="e">
        <f>IF($B188=1,VLOOKUP('Data Entry'!$P188,'IOTF LMS'!$A$3:$G$35,3,FALSE),VLOOKUP('Data Entry'!$P188,'IOTF LMS'!$A$3:$G$35,6,FALSE))</f>
        <v>#N/A</v>
      </c>
      <c r="S188" s="3" t="e">
        <f>IF($B188=1,VLOOKUP('Data Entry'!$P188,'IOTF LMS'!$A$3:$G$35,4,FALSE),VLOOKUP('Data Entry'!$P188,'IOTF LMS'!$A$3:$G$35,7,FALSE))</f>
        <v>#N/A</v>
      </c>
      <c r="T188" s="3" t="str">
        <f t="shared" si="72"/>
        <v/>
      </c>
    </row>
    <row r="189" spans="3:20" x14ac:dyDescent="0.25">
      <c r="E189" s="3" t="e">
        <f>IF($B189=1,VLOOKUP($N189,'CDC BMI 2-20'!$B$2:$F$220,3,FALSE),VLOOKUP($N189,'CDC BMI 2-20'!$B$222:$F$440,3,FALSE))</f>
        <v>#N/A</v>
      </c>
      <c r="F189" s="3" t="e">
        <f>IF($B189=1,VLOOKUP($N189,'CDC BMI 2-20'!$B$2:$F$220,4,FALSE),VLOOKUP($N189,'CDC BMI 2-20'!$B$222:$F$440,4,FALSE))</f>
        <v>#N/A</v>
      </c>
      <c r="G189" s="3" t="e">
        <f>IF($B189=1,VLOOKUP($N189,'CDC BMI 2-20'!$B$2:$F$220,5,FALSE),VLOOKUP($N189,'CDC BMI 2-20'!$B$222:$F$440,5,FALSE))</f>
        <v>#N/A</v>
      </c>
      <c r="H189" s="3" t="str">
        <f t="shared" si="70"/>
        <v/>
      </c>
      <c r="I189" s="3" t="e">
        <f>IF($B189=1,VLOOKUP($O189,'WHO Boys BMI 5-19'!$A$2:$E$169,3,FALSE),VLOOKUP($O189,'WHO Girls BMI 5-19'!$A$2:$E$169,3,FALSE))</f>
        <v>#N/A</v>
      </c>
      <c r="J189" s="3" t="e">
        <f>IF($B189=1,VLOOKUP($O189,'WHO Boys BMI 5-19'!$A$2:$E$169,4,FALSE),VLOOKUP($O189,'WHO Girls BMI 5-19'!$A$2:$E$169,4,FALSE))</f>
        <v>#N/A</v>
      </c>
      <c r="K189" s="3" t="e">
        <f>IF($B189=1,VLOOKUP($O189,'WHO Boys BMI 5-19'!$A$2:$E$169,5,FALSE),VLOOKUP($O189,'WHO Girls BMI 5-19'!$A$2:$E$169,5,FALSE))</f>
        <v>#N/A</v>
      </c>
      <c r="L189" s="3" t="str">
        <f t="shared" si="71"/>
        <v/>
      </c>
      <c r="M189" s="3">
        <f t="shared" si="73"/>
        <v>0</v>
      </c>
      <c r="N189" s="3">
        <f t="shared" si="74"/>
        <v>0.5</v>
      </c>
      <c r="O189" s="3">
        <f t="shared" si="75"/>
        <v>0</v>
      </c>
      <c r="P189" s="3">
        <f t="shared" si="76"/>
        <v>0</v>
      </c>
      <c r="Q189" s="3" t="e">
        <f>IF(B189=1,VLOOKUP('Data Entry'!$P189,'IOTF LMS'!$A$3:$G$35,2,FALSE),VLOOKUP('Data Entry'!$P189,'IOTF LMS'!$A$3:$G$35,5,FALSE))</f>
        <v>#N/A</v>
      </c>
      <c r="R189" s="3" t="e">
        <f>IF($B189=1,VLOOKUP('Data Entry'!$P189,'IOTF LMS'!$A$3:$G$35,3,FALSE),VLOOKUP('Data Entry'!$P189,'IOTF LMS'!$A$3:$G$35,6,FALSE))</f>
        <v>#N/A</v>
      </c>
      <c r="S189" s="3" t="e">
        <f>IF($B189=1,VLOOKUP('Data Entry'!$P189,'IOTF LMS'!$A$3:$G$35,4,FALSE),VLOOKUP('Data Entry'!$P189,'IOTF LMS'!$A$3:$G$35,7,FALSE))</f>
        <v>#N/A</v>
      </c>
      <c r="T189" s="3" t="str">
        <f t="shared" si="72"/>
        <v/>
      </c>
    </row>
    <row r="190" spans="3:20" x14ac:dyDescent="0.25">
      <c r="E190" s="3" t="e">
        <f>IF($B190=1,VLOOKUP($N190,'CDC BMI 2-20'!$B$2:$F$220,3,FALSE),VLOOKUP($N190,'CDC BMI 2-20'!$B$222:$F$440,3,FALSE))</f>
        <v>#N/A</v>
      </c>
      <c r="F190" s="3" t="e">
        <f>IF($B190=1,VLOOKUP($N190,'CDC BMI 2-20'!$B$2:$F$220,4,FALSE),VLOOKUP($N190,'CDC BMI 2-20'!$B$222:$F$440,4,FALSE))</f>
        <v>#N/A</v>
      </c>
      <c r="G190" s="3" t="e">
        <f>IF($B190=1,VLOOKUP($N190,'CDC BMI 2-20'!$B$2:$F$220,5,FALSE),VLOOKUP($N190,'CDC BMI 2-20'!$B$222:$F$440,5,FALSE))</f>
        <v>#N/A</v>
      </c>
      <c r="H190" s="3" t="str">
        <f t="shared" si="70"/>
        <v/>
      </c>
      <c r="I190" s="3" t="e">
        <f>IF($B190=1,VLOOKUP($O190,'WHO Boys BMI 5-19'!$A$2:$E$169,3,FALSE),VLOOKUP($O190,'WHO Girls BMI 5-19'!$A$2:$E$169,3,FALSE))</f>
        <v>#N/A</v>
      </c>
      <c r="J190" s="3" t="e">
        <f>IF($B190=1,VLOOKUP($O190,'WHO Boys BMI 5-19'!$A$2:$E$169,4,FALSE),VLOOKUP($O190,'WHO Girls BMI 5-19'!$A$2:$E$169,4,FALSE))</f>
        <v>#N/A</v>
      </c>
      <c r="K190" s="3" t="e">
        <f>IF($B190=1,VLOOKUP($O190,'WHO Boys BMI 5-19'!$A$2:$E$169,5,FALSE),VLOOKUP($O190,'WHO Girls BMI 5-19'!$A$2:$E$169,5,FALSE))</f>
        <v>#N/A</v>
      </c>
      <c r="L190" s="3" t="str">
        <f t="shared" si="71"/>
        <v/>
      </c>
      <c r="M190" s="3">
        <f t="shared" si="73"/>
        <v>0</v>
      </c>
      <c r="N190" s="3">
        <f t="shared" si="74"/>
        <v>0.5</v>
      </c>
      <c r="O190" s="3">
        <f t="shared" si="75"/>
        <v>0</v>
      </c>
      <c r="P190" s="3">
        <f t="shared" si="76"/>
        <v>0</v>
      </c>
      <c r="Q190" s="3" t="e">
        <f>IF(B190=1,VLOOKUP('Data Entry'!$P190,'IOTF LMS'!$A$3:$G$35,2,FALSE),VLOOKUP('Data Entry'!$P190,'IOTF LMS'!$A$3:$G$35,5,FALSE))</f>
        <v>#N/A</v>
      </c>
      <c r="R190" s="3" t="e">
        <f>IF($B190=1,VLOOKUP('Data Entry'!$P190,'IOTF LMS'!$A$3:$G$35,3,FALSE),VLOOKUP('Data Entry'!$P190,'IOTF LMS'!$A$3:$G$35,6,FALSE))</f>
        <v>#N/A</v>
      </c>
      <c r="S190" s="3" t="e">
        <f>IF($B190=1,VLOOKUP('Data Entry'!$P190,'IOTF LMS'!$A$3:$G$35,4,FALSE),VLOOKUP('Data Entry'!$P190,'IOTF LMS'!$A$3:$G$35,7,FALSE))</f>
        <v>#N/A</v>
      </c>
      <c r="T190" s="3" t="str">
        <f t="shared" si="72"/>
        <v/>
      </c>
    </row>
    <row r="191" spans="3:20" x14ac:dyDescent="0.25">
      <c r="E191" s="3" t="e">
        <f>IF($B191=1,VLOOKUP($N191,'CDC BMI 2-20'!$B$2:$F$220,3,FALSE),VLOOKUP($N191,'CDC BMI 2-20'!$B$222:$F$440,3,FALSE))</f>
        <v>#N/A</v>
      </c>
      <c r="F191" s="3" t="e">
        <f>IF($B191=1,VLOOKUP($N191,'CDC BMI 2-20'!$B$2:$F$220,4,FALSE),VLOOKUP($N191,'CDC BMI 2-20'!$B$222:$F$440,4,FALSE))</f>
        <v>#N/A</v>
      </c>
      <c r="G191" s="3" t="e">
        <f>IF($B191=1,VLOOKUP($N191,'CDC BMI 2-20'!$B$2:$F$220,5,FALSE),VLOOKUP($N191,'CDC BMI 2-20'!$B$222:$F$440,5,FALSE))</f>
        <v>#N/A</v>
      </c>
      <c r="H191" s="3" t="str">
        <f t="shared" si="70"/>
        <v/>
      </c>
      <c r="I191" s="3" t="e">
        <f>IF($B191=1,VLOOKUP($O191,'WHO Boys BMI 5-19'!$A$2:$E$169,3,FALSE),VLOOKUP($O191,'WHO Girls BMI 5-19'!$A$2:$E$169,3,FALSE))</f>
        <v>#N/A</v>
      </c>
      <c r="J191" s="3" t="e">
        <f>IF($B191=1,VLOOKUP($O191,'WHO Boys BMI 5-19'!$A$2:$E$169,4,FALSE),VLOOKUP($O191,'WHO Girls BMI 5-19'!$A$2:$E$169,4,FALSE))</f>
        <v>#N/A</v>
      </c>
      <c r="K191" s="3" t="e">
        <f>IF($B191=1,VLOOKUP($O191,'WHO Boys BMI 5-19'!$A$2:$E$169,5,FALSE),VLOOKUP($O191,'WHO Girls BMI 5-19'!$A$2:$E$169,5,FALSE))</f>
        <v>#N/A</v>
      </c>
      <c r="L191" s="3" t="str">
        <f t="shared" si="71"/>
        <v/>
      </c>
      <c r="M191" s="3">
        <f t="shared" si="73"/>
        <v>0</v>
      </c>
      <c r="N191" s="3">
        <f t="shared" si="74"/>
        <v>0.5</v>
      </c>
      <c r="O191" s="3">
        <f t="shared" si="75"/>
        <v>0</v>
      </c>
      <c r="P191" s="3">
        <f t="shared" si="76"/>
        <v>0</v>
      </c>
      <c r="Q191" s="3" t="e">
        <f>IF(B191=1,VLOOKUP('Data Entry'!$P191,'IOTF LMS'!$A$3:$G$35,2,FALSE),VLOOKUP('Data Entry'!$P191,'IOTF LMS'!$A$3:$G$35,5,FALSE))</f>
        <v>#N/A</v>
      </c>
      <c r="R191" s="3" t="e">
        <f>IF($B191=1,VLOOKUP('Data Entry'!$P191,'IOTF LMS'!$A$3:$G$35,3,FALSE),VLOOKUP('Data Entry'!$P191,'IOTF LMS'!$A$3:$G$35,6,FALSE))</f>
        <v>#N/A</v>
      </c>
      <c r="S191" s="3" t="e">
        <f>IF($B191=1,VLOOKUP('Data Entry'!$P191,'IOTF LMS'!$A$3:$G$35,4,FALSE),VLOOKUP('Data Entry'!$P191,'IOTF LMS'!$A$3:$G$35,7,FALSE))</f>
        <v>#N/A</v>
      </c>
      <c r="T191" s="3" t="str">
        <f t="shared" si="72"/>
        <v/>
      </c>
    </row>
    <row r="192" spans="3:20" x14ac:dyDescent="0.25">
      <c r="E192" s="3" t="e">
        <f>IF($B192=1,VLOOKUP($N192,'CDC BMI 2-20'!$B$2:$F$220,3,FALSE),VLOOKUP($N192,'CDC BMI 2-20'!$B$222:$F$440,3,FALSE))</f>
        <v>#N/A</v>
      </c>
      <c r="F192" s="3" t="e">
        <f>IF($B192=1,VLOOKUP($N192,'CDC BMI 2-20'!$B$2:$F$220,4,FALSE),VLOOKUP($N192,'CDC BMI 2-20'!$B$222:$F$440,4,FALSE))</f>
        <v>#N/A</v>
      </c>
      <c r="G192" s="3" t="e">
        <f>IF($B192=1,VLOOKUP($N192,'CDC BMI 2-20'!$B$2:$F$220,5,FALSE),VLOOKUP($N192,'CDC BMI 2-20'!$B$222:$F$440,5,FALSE))</f>
        <v>#N/A</v>
      </c>
      <c r="H192" s="3" t="str">
        <f t="shared" si="70"/>
        <v/>
      </c>
      <c r="I192" s="3" t="e">
        <f>IF($B192=1,VLOOKUP($O192,'WHO Boys BMI 5-19'!$A$2:$E$169,3,FALSE),VLOOKUP($O192,'WHO Girls BMI 5-19'!$A$2:$E$169,3,FALSE))</f>
        <v>#N/A</v>
      </c>
      <c r="J192" s="3" t="e">
        <f>IF($B192=1,VLOOKUP($O192,'WHO Boys BMI 5-19'!$A$2:$E$169,4,FALSE),VLOOKUP($O192,'WHO Girls BMI 5-19'!$A$2:$E$169,4,FALSE))</f>
        <v>#N/A</v>
      </c>
      <c r="K192" s="3" t="e">
        <f>IF($B192=1,VLOOKUP($O192,'WHO Boys BMI 5-19'!$A$2:$E$169,5,FALSE),VLOOKUP($O192,'WHO Girls BMI 5-19'!$A$2:$E$169,5,FALSE))</f>
        <v>#N/A</v>
      </c>
      <c r="L192" s="3" t="str">
        <f t="shared" si="71"/>
        <v/>
      </c>
      <c r="M192" s="3">
        <f t="shared" si="73"/>
        <v>0</v>
      </c>
      <c r="N192" s="3">
        <f t="shared" si="74"/>
        <v>0.5</v>
      </c>
      <c r="O192" s="3">
        <f t="shared" si="75"/>
        <v>0</v>
      </c>
      <c r="P192" s="3">
        <f t="shared" si="76"/>
        <v>0</v>
      </c>
      <c r="Q192" s="3" t="e">
        <f>IF(B192=1,VLOOKUP('Data Entry'!$P192,'IOTF LMS'!$A$3:$G$35,2,FALSE),VLOOKUP('Data Entry'!$P192,'IOTF LMS'!$A$3:$G$35,5,FALSE))</f>
        <v>#N/A</v>
      </c>
      <c r="R192" s="3" t="e">
        <f>IF($B192=1,VLOOKUP('Data Entry'!$P192,'IOTF LMS'!$A$3:$G$35,3,FALSE),VLOOKUP('Data Entry'!$P192,'IOTF LMS'!$A$3:$G$35,6,FALSE))</f>
        <v>#N/A</v>
      </c>
      <c r="S192" s="3" t="e">
        <f>IF($B192=1,VLOOKUP('Data Entry'!$P192,'IOTF LMS'!$A$3:$G$35,4,FALSE),VLOOKUP('Data Entry'!$P192,'IOTF LMS'!$A$3:$G$35,7,FALSE))</f>
        <v>#N/A</v>
      </c>
      <c r="T192" s="3" t="str">
        <f t="shared" si="72"/>
        <v/>
      </c>
    </row>
    <row r="193" spans="5:20" x14ac:dyDescent="0.25">
      <c r="E193" s="3" t="e">
        <f>IF($B193=1,VLOOKUP($N193,'CDC BMI 2-20'!$B$2:$F$220,3,FALSE),VLOOKUP($N193,'CDC BMI 2-20'!$B$222:$F$440,3,FALSE))</f>
        <v>#N/A</v>
      </c>
      <c r="F193" s="3" t="e">
        <f>IF($B193=1,VLOOKUP($N193,'CDC BMI 2-20'!$B$2:$F$220,4,FALSE),VLOOKUP($N193,'CDC BMI 2-20'!$B$222:$F$440,4,FALSE))</f>
        <v>#N/A</v>
      </c>
      <c r="G193" s="3" t="e">
        <f>IF($B193=1,VLOOKUP($N193,'CDC BMI 2-20'!$B$2:$F$220,5,FALSE),VLOOKUP($N193,'CDC BMI 2-20'!$B$222:$F$440,5,FALSE))</f>
        <v>#N/A</v>
      </c>
      <c r="H193" s="3" t="str">
        <f t="shared" si="70"/>
        <v/>
      </c>
      <c r="I193" s="3" t="e">
        <f>IF($B193=1,VLOOKUP($O193,'WHO Boys BMI 5-19'!$A$2:$E$169,3,FALSE),VLOOKUP($O193,'WHO Girls BMI 5-19'!$A$2:$E$169,3,FALSE))</f>
        <v>#N/A</v>
      </c>
      <c r="J193" s="3" t="e">
        <f>IF($B193=1,VLOOKUP($O193,'WHO Boys BMI 5-19'!$A$2:$E$169,4,FALSE),VLOOKUP($O193,'WHO Girls BMI 5-19'!$A$2:$E$169,4,FALSE))</f>
        <v>#N/A</v>
      </c>
      <c r="K193" s="3" t="e">
        <f>IF($B193=1,VLOOKUP($O193,'WHO Boys BMI 5-19'!$A$2:$E$169,5,FALSE),VLOOKUP($O193,'WHO Girls BMI 5-19'!$A$2:$E$169,5,FALSE))</f>
        <v>#N/A</v>
      </c>
      <c r="L193" s="3" t="str">
        <f t="shared" si="71"/>
        <v/>
      </c>
      <c r="M193" s="3">
        <f t="shared" si="73"/>
        <v>0</v>
      </c>
      <c r="N193" s="3">
        <f t="shared" si="74"/>
        <v>0.5</v>
      </c>
      <c r="O193" s="3">
        <f t="shared" si="75"/>
        <v>0</v>
      </c>
      <c r="P193" s="3">
        <f t="shared" si="76"/>
        <v>0</v>
      </c>
      <c r="Q193" s="3" t="e">
        <f>IF(B193=1,VLOOKUP('Data Entry'!$P193,'IOTF LMS'!$A$3:$G$35,2,FALSE),VLOOKUP('Data Entry'!$P193,'IOTF LMS'!$A$3:$G$35,5,FALSE))</f>
        <v>#N/A</v>
      </c>
      <c r="R193" s="3" t="e">
        <f>IF($B193=1,VLOOKUP('Data Entry'!$P193,'IOTF LMS'!$A$3:$G$35,3,FALSE),VLOOKUP('Data Entry'!$P193,'IOTF LMS'!$A$3:$G$35,6,FALSE))</f>
        <v>#N/A</v>
      </c>
      <c r="S193" s="3" t="e">
        <f>IF($B193=1,VLOOKUP('Data Entry'!$P193,'IOTF LMS'!$A$3:$G$35,4,FALSE),VLOOKUP('Data Entry'!$P193,'IOTF LMS'!$A$3:$G$35,7,FALSE))</f>
        <v>#N/A</v>
      </c>
      <c r="T193" s="3" t="str">
        <f t="shared" si="72"/>
        <v/>
      </c>
    </row>
    <row r="194" spans="5:20" x14ac:dyDescent="0.25">
      <c r="E194" s="3" t="e">
        <f>IF($B194=1,VLOOKUP($N194,'CDC BMI 2-20'!$B$2:$F$220,3,FALSE),VLOOKUP($N194,'CDC BMI 2-20'!$B$222:$F$440,3,FALSE))</f>
        <v>#N/A</v>
      </c>
      <c r="F194" s="3" t="e">
        <f>IF($B194=1,VLOOKUP($N194,'CDC BMI 2-20'!$B$2:$F$220,4,FALSE),VLOOKUP($N194,'CDC BMI 2-20'!$B$222:$F$440,4,FALSE))</f>
        <v>#N/A</v>
      </c>
      <c r="G194" s="3" t="e">
        <f>IF($B194=1,VLOOKUP($N194,'CDC BMI 2-20'!$B$2:$F$220,5,FALSE),VLOOKUP($N194,'CDC BMI 2-20'!$B$222:$F$440,5,FALSE))</f>
        <v>#N/A</v>
      </c>
      <c r="H194" s="3" t="str">
        <f t="shared" si="70"/>
        <v/>
      </c>
      <c r="I194" s="3" t="e">
        <f>IF($B194=1,VLOOKUP($O194,'WHO Boys BMI 5-19'!$A$2:$E$169,3,FALSE),VLOOKUP($O194,'WHO Girls BMI 5-19'!$A$2:$E$169,3,FALSE))</f>
        <v>#N/A</v>
      </c>
      <c r="J194" s="3" t="e">
        <f>IF($B194=1,VLOOKUP($O194,'WHO Boys BMI 5-19'!$A$2:$E$169,4,FALSE),VLOOKUP($O194,'WHO Girls BMI 5-19'!$A$2:$E$169,4,FALSE))</f>
        <v>#N/A</v>
      </c>
      <c r="K194" s="3" t="e">
        <f>IF($B194=1,VLOOKUP($O194,'WHO Boys BMI 5-19'!$A$2:$E$169,5,FALSE),VLOOKUP($O194,'WHO Girls BMI 5-19'!$A$2:$E$169,5,FALSE))</f>
        <v>#N/A</v>
      </c>
      <c r="L194" s="3" t="str">
        <f t="shared" si="71"/>
        <v/>
      </c>
      <c r="M194" s="3">
        <f t="shared" si="73"/>
        <v>0</v>
      </c>
      <c r="N194" s="3">
        <f t="shared" si="74"/>
        <v>0.5</v>
      </c>
      <c r="O194" s="3">
        <f t="shared" si="75"/>
        <v>0</v>
      </c>
      <c r="P194" s="3">
        <f t="shared" si="76"/>
        <v>0</v>
      </c>
      <c r="Q194" s="3" t="e">
        <f>IF(B194=1,VLOOKUP('Data Entry'!$P194,'IOTF LMS'!$A$3:$G$35,2,FALSE),VLOOKUP('Data Entry'!$P194,'IOTF LMS'!$A$3:$G$35,5,FALSE))</f>
        <v>#N/A</v>
      </c>
      <c r="R194" s="3" t="e">
        <f>IF($B194=1,VLOOKUP('Data Entry'!$P194,'IOTF LMS'!$A$3:$G$35,3,FALSE),VLOOKUP('Data Entry'!$P194,'IOTF LMS'!$A$3:$G$35,6,FALSE))</f>
        <v>#N/A</v>
      </c>
      <c r="S194" s="3" t="e">
        <f>IF($B194=1,VLOOKUP('Data Entry'!$P194,'IOTF LMS'!$A$3:$G$35,4,FALSE),VLOOKUP('Data Entry'!$P194,'IOTF LMS'!$A$3:$G$35,7,FALSE))</f>
        <v>#N/A</v>
      </c>
      <c r="T194" s="3" t="str">
        <f t="shared" si="72"/>
        <v/>
      </c>
    </row>
    <row r="195" spans="5:20" x14ac:dyDescent="0.25">
      <c r="E195" s="3" t="e">
        <f>IF($B195=1,VLOOKUP($N195,'CDC BMI 2-20'!$B$2:$F$220,3,FALSE),VLOOKUP($N195,'CDC BMI 2-20'!$B$222:$F$440,3,FALSE))</f>
        <v>#N/A</v>
      </c>
      <c r="F195" s="3" t="e">
        <f>IF($B195=1,VLOOKUP($N195,'CDC BMI 2-20'!$B$2:$F$220,4,FALSE),VLOOKUP($N195,'CDC BMI 2-20'!$B$222:$F$440,4,FALSE))</f>
        <v>#N/A</v>
      </c>
      <c r="G195" s="3" t="e">
        <f>IF($B195=1,VLOOKUP($N195,'CDC BMI 2-20'!$B$2:$F$220,5,FALSE),VLOOKUP($N195,'CDC BMI 2-20'!$B$222:$F$440,5,FALSE))</f>
        <v>#N/A</v>
      </c>
      <c r="H195" s="3" t="str">
        <f t="shared" ref="H195:H258" si="77">IF(OR(B195="",C195="",$D195=""),"",((($D195/F195)^E195)-1)/(E195*G195))</f>
        <v/>
      </c>
      <c r="I195" s="3" t="e">
        <f>IF($B195=1,VLOOKUP($O195,'WHO Boys BMI 5-19'!$A$2:$E$169,3,FALSE),VLOOKUP($O195,'WHO Girls BMI 5-19'!$A$2:$E$169,3,FALSE))</f>
        <v>#N/A</v>
      </c>
      <c r="J195" s="3" t="e">
        <f>IF($B195=1,VLOOKUP($O195,'WHO Boys BMI 5-19'!$A$2:$E$169,4,FALSE),VLOOKUP($O195,'WHO Girls BMI 5-19'!$A$2:$E$169,4,FALSE))</f>
        <v>#N/A</v>
      </c>
      <c r="K195" s="3" t="e">
        <f>IF($B195=1,VLOOKUP($O195,'WHO Boys BMI 5-19'!$A$2:$E$169,5,FALSE),VLOOKUP($O195,'WHO Girls BMI 5-19'!$A$2:$E$169,5,FALSE))</f>
        <v>#N/A</v>
      </c>
      <c r="L195" s="3" t="str">
        <f t="shared" ref="L195:L258" si="78">IF(OR(B195="", C195="", $D195=""),"",((($D195/J195)^I195)-1)/(I195*K195))</f>
        <v/>
      </c>
      <c r="M195" s="3">
        <f t="shared" si="73"/>
        <v>0</v>
      </c>
      <c r="N195" s="3">
        <f t="shared" si="74"/>
        <v>0.5</v>
      </c>
      <c r="O195" s="3">
        <f t="shared" si="75"/>
        <v>0</v>
      </c>
      <c r="P195" s="3">
        <f t="shared" si="76"/>
        <v>0</v>
      </c>
      <c r="Q195" s="3" t="e">
        <f>IF(B195=1,VLOOKUP('Data Entry'!$P195,'IOTF LMS'!$A$3:$G$35,2,FALSE),VLOOKUP('Data Entry'!$P195,'IOTF LMS'!$A$3:$G$35,5,FALSE))</f>
        <v>#N/A</v>
      </c>
      <c r="R195" s="3" t="e">
        <f>IF($B195=1,VLOOKUP('Data Entry'!$P195,'IOTF LMS'!$A$3:$G$35,3,FALSE),VLOOKUP('Data Entry'!$P195,'IOTF LMS'!$A$3:$G$35,6,FALSE))</f>
        <v>#N/A</v>
      </c>
      <c r="S195" s="3" t="e">
        <f>IF($B195=1,VLOOKUP('Data Entry'!$P195,'IOTF LMS'!$A$3:$G$35,4,FALSE),VLOOKUP('Data Entry'!$P195,'IOTF LMS'!$A$3:$G$35,7,FALSE))</f>
        <v>#N/A</v>
      </c>
      <c r="T195" s="3" t="str">
        <f t="shared" ref="T195:T258" si="79">IF(OR(B195="", C195="", $D195=""),"",((($D195/R195)^Q195)-1)/(Q195*S195))</f>
        <v/>
      </c>
    </row>
    <row r="196" spans="5:20" x14ac:dyDescent="0.25">
      <c r="E196" s="3" t="e">
        <f>IF($B196=1,VLOOKUP($N196,'CDC BMI 2-20'!$B$2:$F$220,3,FALSE),VLOOKUP($N196,'CDC BMI 2-20'!$B$222:$F$440,3,FALSE))</f>
        <v>#N/A</v>
      </c>
      <c r="F196" s="3" t="e">
        <f>IF($B196=1,VLOOKUP($N196,'CDC BMI 2-20'!$B$2:$F$220,4,FALSE),VLOOKUP($N196,'CDC BMI 2-20'!$B$222:$F$440,4,FALSE))</f>
        <v>#N/A</v>
      </c>
      <c r="G196" s="3" t="e">
        <f>IF($B196=1,VLOOKUP($N196,'CDC BMI 2-20'!$B$2:$F$220,5,FALSE),VLOOKUP($N196,'CDC BMI 2-20'!$B$222:$F$440,5,FALSE))</f>
        <v>#N/A</v>
      </c>
      <c r="H196" s="3" t="str">
        <f t="shared" si="77"/>
        <v/>
      </c>
      <c r="I196" s="3" t="e">
        <f>IF($B196=1,VLOOKUP($O196,'WHO Boys BMI 5-19'!$A$2:$E$169,3,FALSE),VLOOKUP($O196,'WHO Girls BMI 5-19'!$A$2:$E$169,3,FALSE))</f>
        <v>#N/A</v>
      </c>
      <c r="J196" s="3" t="e">
        <f>IF($B196=1,VLOOKUP($O196,'WHO Boys BMI 5-19'!$A$2:$E$169,4,FALSE),VLOOKUP($O196,'WHO Girls BMI 5-19'!$A$2:$E$169,4,FALSE))</f>
        <v>#N/A</v>
      </c>
      <c r="K196" s="3" t="e">
        <f>IF($B196=1,VLOOKUP($O196,'WHO Boys BMI 5-19'!$A$2:$E$169,5,FALSE),VLOOKUP($O196,'WHO Girls BMI 5-19'!$A$2:$E$169,5,FALSE))</f>
        <v>#N/A</v>
      </c>
      <c r="L196" s="3" t="str">
        <f t="shared" si="78"/>
        <v/>
      </c>
      <c r="M196" s="3">
        <f t="shared" si="73"/>
        <v>0</v>
      </c>
      <c r="N196" s="3">
        <f t="shared" si="74"/>
        <v>0.5</v>
      </c>
      <c r="O196" s="3">
        <f t="shared" si="75"/>
        <v>0</v>
      </c>
      <c r="P196" s="3">
        <f t="shared" si="76"/>
        <v>0</v>
      </c>
      <c r="Q196" s="3" t="e">
        <f>IF(B196=1,VLOOKUP('Data Entry'!$P196,'IOTF LMS'!$A$3:$G$35,2,FALSE),VLOOKUP('Data Entry'!$P196,'IOTF LMS'!$A$3:$G$35,5,FALSE))</f>
        <v>#N/A</v>
      </c>
      <c r="R196" s="3" t="e">
        <f>IF($B196=1,VLOOKUP('Data Entry'!$P196,'IOTF LMS'!$A$3:$G$35,3,FALSE),VLOOKUP('Data Entry'!$P196,'IOTF LMS'!$A$3:$G$35,6,FALSE))</f>
        <v>#N/A</v>
      </c>
      <c r="S196" s="3" t="e">
        <f>IF($B196=1,VLOOKUP('Data Entry'!$P196,'IOTF LMS'!$A$3:$G$35,4,FALSE),VLOOKUP('Data Entry'!$P196,'IOTF LMS'!$A$3:$G$35,7,FALSE))</f>
        <v>#N/A</v>
      </c>
      <c r="T196" s="3" t="str">
        <f t="shared" si="79"/>
        <v/>
      </c>
    </row>
    <row r="197" spans="5:20" x14ac:dyDescent="0.25">
      <c r="E197" s="3" t="e">
        <f>IF($B197=1,VLOOKUP($N197,'CDC BMI 2-20'!$B$2:$F$220,3,FALSE),VLOOKUP($N197,'CDC BMI 2-20'!$B$222:$F$440,3,FALSE))</f>
        <v>#N/A</v>
      </c>
      <c r="F197" s="3" t="e">
        <f>IF($B197=1,VLOOKUP($N197,'CDC BMI 2-20'!$B$2:$F$220,4,FALSE),VLOOKUP($N197,'CDC BMI 2-20'!$B$222:$F$440,4,FALSE))</f>
        <v>#N/A</v>
      </c>
      <c r="G197" s="3" t="e">
        <f>IF($B197=1,VLOOKUP($N197,'CDC BMI 2-20'!$B$2:$F$220,5,FALSE),VLOOKUP($N197,'CDC BMI 2-20'!$B$222:$F$440,5,FALSE))</f>
        <v>#N/A</v>
      </c>
      <c r="H197" s="3" t="str">
        <f t="shared" si="77"/>
        <v/>
      </c>
      <c r="I197" s="3" t="e">
        <f>IF($B197=1,VLOOKUP($O197,'WHO Boys BMI 5-19'!$A$2:$E$169,3,FALSE),VLOOKUP($O197,'WHO Girls BMI 5-19'!$A$2:$E$169,3,FALSE))</f>
        <v>#N/A</v>
      </c>
      <c r="J197" s="3" t="e">
        <f>IF($B197=1,VLOOKUP($O197,'WHO Boys BMI 5-19'!$A$2:$E$169,4,FALSE),VLOOKUP($O197,'WHO Girls BMI 5-19'!$A$2:$E$169,4,FALSE))</f>
        <v>#N/A</v>
      </c>
      <c r="K197" s="3" t="e">
        <f>IF($B197=1,VLOOKUP($O197,'WHO Boys BMI 5-19'!$A$2:$E$169,5,FALSE),VLOOKUP($O197,'WHO Girls BMI 5-19'!$A$2:$E$169,5,FALSE))</f>
        <v>#N/A</v>
      </c>
      <c r="L197" s="3" t="str">
        <f t="shared" si="78"/>
        <v/>
      </c>
      <c r="M197" s="3">
        <f t="shared" si="73"/>
        <v>0</v>
      </c>
      <c r="N197" s="3">
        <f t="shared" si="74"/>
        <v>0.5</v>
      </c>
      <c r="O197" s="3">
        <f t="shared" si="75"/>
        <v>0</v>
      </c>
      <c r="P197" s="3">
        <f t="shared" si="76"/>
        <v>0</v>
      </c>
      <c r="Q197" s="3" t="e">
        <f>IF(B197=1,VLOOKUP('Data Entry'!$P197,'IOTF LMS'!$A$3:$G$35,2,FALSE),VLOOKUP('Data Entry'!$P197,'IOTF LMS'!$A$3:$G$35,5,FALSE))</f>
        <v>#N/A</v>
      </c>
      <c r="R197" s="3" t="e">
        <f>IF($B197=1,VLOOKUP('Data Entry'!$P197,'IOTF LMS'!$A$3:$G$35,3,FALSE),VLOOKUP('Data Entry'!$P197,'IOTF LMS'!$A$3:$G$35,6,FALSE))</f>
        <v>#N/A</v>
      </c>
      <c r="S197" s="3" t="e">
        <f>IF($B197=1,VLOOKUP('Data Entry'!$P197,'IOTF LMS'!$A$3:$G$35,4,FALSE),VLOOKUP('Data Entry'!$P197,'IOTF LMS'!$A$3:$G$35,7,FALSE))</f>
        <v>#N/A</v>
      </c>
      <c r="T197" s="3" t="str">
        <f t="shared" si="79"/>
        <v/>
      </c>
    </row>
    <row r="198" spans="5:20" x14ac:dyDescent="0.25">
      <c r="E198" s="3" t="e">
        <f>IF($B198=1,VLOOKUP($N198,'CDC BMI 2-20'!$B$2:$F$220,3,FALSE),VLOOKUP($N198,'CDC BMI 2-20'!$B$222:$F$440,3,FALSE))</f>
        <v>#N/A</v>
      </c>
      <c r="F198" s="3" t="e">
        <f>IF($B198=1,VLOOKUP($N198,'CDC BMI 2-20'!$B$2:$F$220,4,FALSE),VLOOKUP($N198,'CDC BMI 2-20'!$B$222:$F$440,4,FALSE))</f>
        <v>#N/A</v>
      </c>
      <c r="G198" s="3" t="e">
        <f>IF($B198=1,VLOOKUP($N198,'CDC BMI 2-20'!$B$2:$F$220,5,FALSE),VLOOKUP($N198,'CDC BMI 2-20'!$B$222:$F$440,5,FALSE))</f>
        <v>#N/A</v>
      </c>
      <c r="H198" s="3" t="str">
        <f t="shared" si="77"/>
        <v/>
      </c>
      <c r="I198" s="3" t="e">
        <f>IF($B198=1,VLOOKUP($O198,'WHO Boys BMI 5-19'!$A$2:$E$169,3,FALSE),VLOOKUP($O198,'WHO Girls BMI 5-19'!$A$2:$E$169,3,FALSE))</f>
        <v>#N/A</v>
      </c>
      <c r="J198" s="3" t="e">
        <f>IF($B198=1,VLOOKUP($O198,'WHO Boys BMI 5-19'!$A$2:$E$169,4,FALSE),VLOOKUP($O198,'WHO Girls BMI 5-19'!$A$2:$E$169,4,FALSE))</f>
        <v>#N/A</v>
      </c>
      <c r="K198" s="3" t="e">
        <f>IF($B198=1,VLOOKUP($O198,'WHO Boys BMI 5-19'!$A$2:$E$169,5,FALSE),VLOOKUP($O198,'WHO Girls BMI 5-19'!$A$2:$E$169,5,FALSE))</f>
        <v>#N/A</v>
      </c>
      <c r="L198" s="3" t="str">
        <f t="shared" si="78"/>
        <v/>
      </c>
      <c r="M198" s="3">
        <f t="shared" si="73"/>
        <v>0</v>
      </c>
      <c r="N198" s="3">
        <f t="shared" si="74"/>
        <v>0.5</v>
      </c>
      <c r="O198" s="3">
        <f t="shared" si="75"/>
        <v>0</v>
      </c>
      <c r="P198" s="3">
        <f t="shared" si="76"/>
        <v>0</v>
      </c>
      <c r="Q198" s="3" t="e">
        <f>IF(B198=1,VLOOKUP('Data Entry'!$P198,'IOTF LMS'!$A$3:$G$35,2,FALSE),VLOOKUP('Data Entry'!$P198,'IOTF LMS'!$A$3:$G$35,5,FALSE))</f>
        <v>#N/A</v>
      </c>
      <c r="R198" s="3" t="e">
        <f>IF($B198=1,VLOOKUP('Data Entry'!$P198,'IOTF LMS'!$A$3:$G$35,3,FALSE),VLOOKUP('Data Entry'!$P198,'IOTF LMS'!$A$3:$G$35,6,FALSE))</f>
        <v>#N/A</v>
      </c>
      <c r="S198" s="3" t="e">
        <f>IF($B198=1,VLOOKUP('Data Entry'!$P198,'IOTF LMS'!$A$3:$G$35,4,FALSE),VLOOKUP('Data Entry'!$P198,'IOTF LMS'!$A$3:$G$35,7,FALSE))</f>
        <v>#N/A</v>
      </c>
      <c r="T198" s="3" t="str">
        <f t="shared" si="79"/>
        <v/>
      </c>
    </row>
    <row r="199" spans="5:20" x14ac:dyDescent="0.25">
      <c r="E199" s="3" t="e">
        <f>IF($B199=1,VLOOKUP($N199,'CDC BMI 2-20'!$B$2:$F$220,3,FALSE),VLOOKUP($N199,'CDC BMI 2-20'!$B$222:$F$440,3,FALSE))</f>
        <v>#N/A</v>
      </c>
      <c r="F199" s="3" t="e">
        <f>IF($B199=1,VLOOKUP($N199,'CDC BMI 2-20'!$B$2:$F$220,4,FALSE),VLOOKUP($N199,'CDC BMI 2-20'!$B$222:$F$440,4,FALSE))</f>
        <v>#N/A</v>
      </c>
      <c r="G199" s="3" t="e">
        <f>IF($B199=1,VLOOKUP($N199,'CDC BMI 2-20'!$B$2:$F$220,5,FALSE),VLOOKUP($N199,'CDC BMI 2-20'!$B$222:$F$440,5,FALSE))</f>
        <v>#N/A</v>
      </c>
      <c r="H199" s="3" t="str">
        <f t="shared" si="77"/>
        <v/>
      </c>
      <c r="I199" s="3" t="e">
        <f>IF($B199=1,VLOOKUP($O199,'WHO Boys BMI 5-19'!$A$2:$E$169,3,FALSE),VLOOKUP($O199,'WHO Girls BMI 5-19'!$A$2:$E$169,3,FALSE))</f>
        <v>#N/A</v>
      </c>
      <c r="J199" s="3" t="e">
        <f>IF($B199=1,VLOOKUP($O199,'WHO Boys BMI 5-19'!$A$2:$E$169,4,FALSE),VLOOKUP($O199,'WHO Girls BMI 5-19'!$A$2:$E$169,4,FALSE))</f>
        <v>#N/A</v>
      </c>
      <c r="K199" s="3" t="e">
        <f>IF($B199=1,VLOOKUP($O199,'WHO Boys BMI 5-19'!$A$2:$E$169,5,FALSE),VLOOKUP($O199,'WHO Girls BMI 5-19'!$A$2:$E$169,5,FALSE))</f>
        <v>#N/A</v>
      </c>
      <c r="L199" s="3" t="str">
        <f t="shared" si="78"/>
        <v/>
      </c>
      <c r="M199" s="3">
        <f t="shared" si="73"/>
        <v>0</v>
      </c>
      <c r="N199" s="3">
        <f t="shared" si="74"/>
        <v>0.5</v>
      </c>
      <c r="O199" s="3">
        <f t="shared" si="75"/>
        <v>0</v>
      </c>
      <c r="P199" s="3">
        <f t="shared" si="76"/>
        <v>0</v>
      </c>
      <c r="Q199" s="3" t="e">
        <f>IF(B199=1,VLOOKUP('Data Entry'!$P199,'IOTF LMS'!$A$3:$G$35,2,FALSE),VLOOKUP('Data Entry'!$P199,'IOTF LMS'!$A$3:$G$35,5,FALSE))</f>
        <v>#N/A</v>
      </c>
      <c r="R199" s="3" t="e">
        <f>IF($B199=1,VLOOKUP('Data Entry'!$P199,'IOTF LMS'!$A$3:$G$35,3,FALSE),VLOOKUP('Data Entry'!$P199,'IOTF LMS'!$A$3:$G$35,6,FALSE))</f>
        <v>#N/A</v>
      </c>
      <c r="S199" s="3" t="e">
        <f>IF($B199=1,VLOOKUP('Data Entry'!$P199,'IOTF LMS'!$A$3:$G$35,4,FALSE),VLOOKUP('Data Entry'!$P199,'IOTF LMS'!$A$3:$G$35,7,FALSE))</f>
        <v>#N/A</v>
      </c>
      <c r="T199" s="3" t="str">
        <f t="shared" si="79"/>
        <v/>
      </c>
    </row>
    <row r="200" spans="5:20" x14ac:dyDescent="0.25">
      <c r="E200" s="3" t="e">
        <f>IF($B200=1,VLOOKUP($N200,'CDC BMI 2-20'!$B$2:$F$220,3,FALSE),VLOOKUP($N200,'CDC BMI 2-20'!$B$222:$F$440,3,FALSE))</f>
        <v>#N/A</v>
      </c>
      <c r="F200" s="3" t="e">
        <f>IF($B200=1,VLOOKUP($N200,'CDC BMI 2-20'!$B$2:$F$220,4,FALSE),VLOOKUP($N200,'CDC BMI 2-20'!$B$222:$F$440,4,FALSE))</f>
        <v>#N/A</v>
      </c>
      <c r="G200" s="3" t="e">
        <f>IF($B200=1,VLOOKUP($N200,'CDC BMI 2-20'!$B$2:$F$220,5,FALSE),VLOOKUP($N200,'CDC BMI 2-20'!$B$222:$F$440,5,FALSE))</f>
        <v>#N/A</v>
      </c>
      <c r="H200" s="3" t="str">
        <f t="shared" si="77"/>
        <v/>
      </c>
      <c r="I200" s="3" t="e">
        <f>IF($B200=1,VLOOKUP($O200,'WHO Boys BMI 5-19'!$A$2:$E$169,3,FALSE),VLOOKUP($O200,'WHO Girls BMI 5-19'!$A$2:$E$169,3,FALSE))</f>
        <v>#N/A</v>
      </c>
      <c r="J200" s="3" t="e">
        <f>IF($B200=1,VLOOKUP($O200,'WHO Boys BMI 5-19'!$A$2:$E$169,4,FALSE),VLOOKUP($O200,'WHO Girls BMI 5-19'!$A$2:$E$169,4,FALSE))</f>
        <v>#N/A</v>
      </c>
      <c r="K200" s="3" t="e">
        <f>IF($B200=1,VLOOKUP($O200,'WHO Boys BMI 5-19'!$A$2:$E$169,5,FALSE),VLOOKUP($O200,'WHO Girls BMI 5-19'!$A$2:$E$169,5,FALSE))</f>
        <v>#N/A</v>
      </c>
      <c r="L200" s="3" t="str">
        <f t="shared" si="78"/>
        <v/>
      </c>
      <c r="M200" s="3">
        <f t="shared" si="73"/>
        <v>0</v>
      </c>
      <c r="N200" s="3">
        <f t="shared" si="74"/>
        <v>0.5</v>
      </c>
      <c r="O200" s="3">
        <f t="shared" si="75"/>
        <v>0</v>
      </c>
      <c r="P200" s="3">
        <f t="shared" si="76"/>
        <v>0</v>
      </c>
      <c r="Q200" s="3" t="e">
        <f>IF(B200=1,VLOOKUP('Data Entry'!$P200,'IOTF LMS'!$A$3:$G$35,2,FALSE),VLOOKUP('Data Entry'!$P200,'IOTF LMS'!$A$3:$G$35,5,FALSE))</f>
        <v>#N/A</v>
      </c>
      <c r="R200" s="3" t="e">
        <f>IF($B200=1,VLOOKUP('Data Entry'!$P200,'IOTF LMS'!$A$3:$G$35,3,FALSE),VLOOKUP('Data Entry'!$P200,'IOTF LMS'!$A$3:$G$35,6,FALSE))</f>
        <v>#N/A</v>
      </c>
      <c r="S200" s="3" t="e">
        <f>IF($B200=1,VLOOKUP('Data Entry'!$P200,'IOTF LMS'!$A$3:$G$35,4,FALSE),VLOOKUP('Data Entry'!$P200,'IOTF LMS'!$A$3:$G$35,7,FALSE))</f>
        <v>#N/A</v>
      </c>
      <c r="T200" s="3" t="str">
        <f t="shared" si="79"/>
        <v/>
      </c>
    </row>
    <row r="201" spans="5:20" x14ac:dyDescent="0.25">
      <c r="E201" s="3" t="e">
        <f>IF($B201=1,VLOOKUP($N201,'CDC BMI 2-20'!$B$2:$F$220,3,FALSE),VLOOKUP($N201,'CDC BMI 2-20'!$B$222:$F$440,3,FALSE))</f>
        <v>#N/A</v>
      </c>
      <c r="F201" s="3" t="e">
        <f>IF($B201=1,VLOOKUP($N201,'CDC BMI 2-20'!$B$2:$F$220,4,FALSE),VLOOKUP($N201,'CDC BMI 2-20'!$B$222:$F$440,4,FALSE))</f>
        <v>#N/A</v>
      </c>
      <c r="G201" s="3" t="e">
        <f>IF($B201=1,VLOOKUP($N201,'CDC BMI 2-20'!$B$2:$F$220,5,FALSE),VLOOKUP($N201,'CDC BMI 2-20'!$B$222:$F$440,5,FALSE))</f>
        <v>#N/A</v>
      </c>
      <c r="H201" s="3" t="str">
        <f t="shared" si="77"/>
        <v/>
      </c>
      <c r="I201" s="3" t="e">
        <f>IF($B201=1,VLOOKUP($O201,'WHO Boys BMI 5-19'!$A$2:$E$169,3,FALSE),VLOOKUP($O201,'WHO Girls BMI 5-19'!$A$2:$E$169,3,FALSE))</f>
        <v>#N/A</v>
      </c>
      <c r="J201" s="3" t="e">
        <f>IF($B201=1,VLOOKUP($O201,'WHO Boys BMI 5-19'!$A$2:$E$169,4,FALSE),VLOOKUP($O201,'WHO Girls BMI 5-19'!$A$2:$E$169,4,FALSE))</f>
        <v>#N/A</v>
      </c>
      <c r="K201" s="3" t="e">
        <f>IF($B201=1,VLOOKUP($O201,'WHO Boys BMI 5-19'!$A$2:$E$169,5,FALSE),VLOOKUP($O201,'WHO Girls BMI 5-19'!$A$2:$E$169,5,FALSE))</f>
        <v>#N/A</v>
      </c>
      <c r="L201" s="3" t="str">
        <f t="shared" si="78"/>
        <v/>
      </c>
      <c r="M201" s="3">
        <f t="shared" si="73"/>
        <v>0</v>
      </c>
      <c r="N201" s="3">
        <f t="shared" si="74"/>
        <v>0.5</v>
      </c>
      <c r="O201" s="3">
        <f t="shared" si="75"/>
        <v>0</v>
      </c>
      <c r="P201" s="3">
        <f t="shared" si="76"/>
        <v>0</v>
      </c>
      <c r="Q201" s="3" t="e">
        <f>IF(B201=1,VLOOKUP('Data Entry'!$P201,'IOTF LMS'!$A$3:$G$35,2,FALSE),VLOOKUP('Data Entry'!$P201,'IOTF LMS'!$A$3:$G$35,5,FALSE))</f>
        <v>#N/A</v>
      </c>
      <c r="R201" s="3" t="e">
        <f>IF($B201=1,VLOOKUP('Data Entry'!$P201,'IOTF LMS'!$A$3:$G$35,3,FALSE),VLOOKUP('Data Entry'!$P201,'IOTF LMS'!$A$3:$G$35,6,FALSE))</f>
        <v>#N/A</v>
      </c>
      <c r="S201" s="3" t="e">
        <f>IF($B201=1,VLOOKUP('Data Entry'!$P201,'IOTF LMS'!$A$3:$G$35,4,FALSE),VLOOKUP('Data Entry'!$P201,'IOTF LMS'!$A$3:$G$35,7,FALSE))</f>
        <v>#N/A</v>
      </c>
      <c r="T201" s="3" t="str">
        <f t="shared" si="79"/>
        <v/>
      </c>
    </row>
    <row r="202" spans="5:20" x14ac:dyDescent="0.25">
      <c r="E202" s="3" t="e">
        <f>IF($B202=1,VLOOKUP($N202,'CDC BMI 2-20'!$B$2:$F$220,3,FALSE),VLOOKUP($N202,'CDC BMI 2-20'!$B$222:$F$440,3,FALSE))</f>
        <v>#N/A</v>
      </c>
      <c r="F202" s="3" t="e">
        <f>IF($B202=1,VLOOKUP($N202,'CDC BMI 2-20'!$B$2:$F$220,4,FALSE),VLOOKUP($N202,'CDC BMI 2-20'!$B$222:$F$440,4,FALSE))</f>
        <v>#N/A</v>
      </c>
      <c r="G202" s="3" t="e">
        <f>IF($B202=1,VLOOKUP($N202,'CDC BMI 2-20'!$B$2:$F$220,5,FALSE),VLOOKUP($N202,'CDC BMI 2-20'!$B$222:$F$440,5,FALSE))</f>
        <v>#N/A</v>
      </c>
      <c r="H202" s="3" t="str">
        <f t="shared" si="77"/>
        <v/>
      </c>
      <c r="I202" s="3" t="e">
        <f>IF($B202=1,VLOOKUP($O202,'WHO Boys BMI 5-19'!$A$2:$E$169,3,FALSE),VLOOKUP($O202,'WHO Girls BMI 5-19'!$A$2:$E$169,3,FALSE))</f>
        <v>#N/A</v>
      </c>
      <c r="J202" s="3" t="e">
        <f>IF($B202=1,VLOOKUP($O202,'WHO Boys BMI 5-19'!$A$2:$E$169,4,FALSE),VLOOKUP($O202,'WHO Girls BMI 5-19'!$A$2:$E$169,4,FALSE))</f>
        <v>#N/A</v>
      </c>
      <c r="K202" s="3" t="e">
        <f>IF($B202=1,VLOOKUP($O202,'WHO Boys BMI 5-19'!$A$2:$E$169,5,FALSE),VLOOKUP($O202,'WHO Girls BMI 5-19'!$A$2:$E$169,5,FALSE))</f>
        <v>#N/A</v>
      </c>
      <c r="L202" s="3" t="str">
        <f t="shared" si="78"/>
        <v/>
      </c>
      <c r="M202" s="3">
        <f t="shared" si="73"/>
        <v>0</v>
      </c>
      <c r="N202" s="3">
        <f t="shared" si="74"/>
        <v>0.5</v>
      </c>
      <c r="O202" s="3">
        <f t="shared" si="75"/>
        <v>0</v>
      </c>
      <c r="P202" s="3">
        <f t="shared" si="76"/>
        <v>0</v>
      </c>
      <c r="Q202" s="3" t="e">
        <f>IF(B202=1,VLOOKUP('Data Entry'!$P202,'IOTF LMS'!$A$3:$G$35,2,FALSE),VLOOKUP('Data Entry'!$P202,'IOTF LMS'!$A$3:$G$35,5,FALSE))</f>
        <v>#N/A</v>
      </c>
      <c r="R202" s="3" t="e">
        <f>IF($B202=1,VLOOKUP('Data Entry'!$P202,'IOTF LMS'!$A$3:$G$35,3,FALSE),VLOOKUP('Data Entry'!$P202,'IOTF LMS'!$A$3:$G$35,6,FALSE))</f>
        <v>#N/A</v>
      </c>
      <c r="S202" s="3" t="e">
        <f>IF($B202=1,VLOOKUP('Data Entry'!$P202,'IOTF LMS'!$A$3:$G$35,4,FALSE),VLOOKUP('Data Entry'!$P202,'IOTF LMS'!$A$3:$G$35,7,FALSE))</f>
        <v>#N/A</v>
      </c>
      <c r="T202" s="3" t="str">
        <f t="shared" si="79"/>
        <v/>
      </c>
    </row>
    <row r="203" spans="5:20" x14ac:dyDescent="0.25">
      <c r="E203" s="3" t="e">
        <f>IF($B203=1,VLOOKUP($N203,'CDC BMI 2-20'!$B$2:$F$220,3,FALSE),VLOOKUP($N203,'CDC BMI 2-20'!$B$222:$F$440,3,FALSE))</f>
        <v>#N/A</v>
      </c>
      <c r="F203" s="3" t="e">
        <f>IF($B203=1,VLOOKUP($N203,'CDC BMI 2-20'!$B$2:$F$220,4,FALSE),VLOOKUP($N203,'CDC BMI 2-20'!$B$222:$F$440,4,FALSE))</f>
        <v>#N/A</v>
      </c>
      <c r="G203" s="3" t="e">
        <f>IF($B203=1,VLOOKUP($N203,'CDC BMI 2-20'!$B$2:$F$220,5,FALSE),VLOOKUP($N203,'CDC BMI 2-20'!$B$222:$F$440,5,FALSE))</f>
        <v>#N/A</v>
      </c>
      <c r="H203" s="3" t="str">
        <f t="shared" si="77"/>
        <v/>
      </c>
      <c r="I203" s="3" t="e">
        <f>IF($B203=1,VLOOKUP($O203,'WHO Boys BMI 5-19'!$A$2:$E$169,3,FALSE),VLOOKUP($O203,'WHO Girls BMI 5-19'!$A$2:$E$169,3,FALSE))</f>
        <v>#N/A</v>
      </c>
      <c r="J203" s="3" t="e">
        <f>IF($B203=1,VLOOKUP($O203,'WHO Boys BMI 5-19'!$A$2:$E$169,4,FALSE),VLOOKUP($O203,'WHO Girls BMI 5-19'!$A$2:$E$169,4,FALSE))</f>
        <v>#N/A</v>
      </c>
      <c r="K203" s="3" t="e">
        <f>IF($B203=1,VLOOKUP($O203,'WHO Boys BMI 5-19'!$A$2:$E$169,5,FALSE),VLOOKUP($O203,'WHO Girls BMI 5-19'!$A$2:$E$169,5,FALSE))</f>
        <v>#N/A</v>
      </c>
      <c r="L203" s="3" t="str">
        <f t="shared" si="78"/>
        <v/>
      </c>
      <c r="M203" s="3">
        <f t="shared" si="73"/>
        <v>0</v>
      </c>
      <c r="N203" s="3">
        <f t="shared" si="74"/>
        <v>0.5</v>
      </c>
      <c r="O203" s="3">
        <f t="shared" si="75"/>
        <v>0</v>
      </c>
      <c r="P203" s="3">
        <f t="shared" si="76"/>
        <v>0</v>
      </c>
      <c r="Q203" s="3" t="e">
        <f>IF(B203=1,VLOOKUP('Data Entry'!$P203,'IOTF LMS'!$A$3:$G$35,2,FALSE),VLOOKUP('Data Entry'!$P203,'IOTF LMS'!$A$3:$G$35,5,FALSE))</f>
        <v>#N/A</v>
      </c>
      <c r="R203" s="3" t="e">
        <f>IF($B203=1,VLOOKUP('Data Entry'!$P203,'IOTF LMS'!$A$3:$G$35,3,FALSE),VLOOKUP('Data Entry'!$P203,'IOTF LMS'!$A$3:$G$35,6,FALSE))</f>
        <v>#N/A</v>
      </c>
      <c r="S203" s="3" t="e">
        <f>IF($B203=1,VLOOKUP('Data Entry'!$P203,'IOTF LMS'!$A$3:$G$35,4,FALSE),VLOOKUP('Data Entry'!$P203,'IOTF LMS'!$A$3:$G$35,7,FALSE))</f>
        <v>#N/A</v>
      </c>
      <c r="T203" s="3" t="str">
        <f t="shared" si="79"/>
        <v/>
      </c>
    </row>
    <row r="204" spans="5:20" x14ac:dyDescent="0.25">
      <c r="E204" s="3" t="e">
        <f>IF($B204=1,VLOOKUP($N204,'CDC BMI 2-20'!$B$2:$F$220,3,FALSE),VLOOKUP($N204,'CDC BMI 2-20'!$B$222:$F$440,3,FALSE))</f>
        <v>#N/A</v>
      </c>
      <c r="F204" s="3" t="e">
        <f>IF($B204=1,VLOOKUP($N204,'CDC BMI 2-20'!$B$2:$F$220,4,FALSE),VLOOKUP($N204,'CDC BMI 2-20'!$B$222:$F$440,4,FALSE))</f>
        <v>#N/A</v>
      </c>
      <c r="G204" s="3" t="e">
        <f>IF($B204=1,VLOOKUP($N204,'CDC BMI 2-20'!$B$2:$F$220,5,FALSE),VLOOKUP($N204,'CDC BMI 2-20'!$B$222:$F$440,5,FALSE))</f>
        <v>#N/A</v>
      </c>
      <c r="H204" s="3" t="str">
        <f t="shared" si="77"/>
        <v/>
      </c>
      <c r="I204" s="3" t="e">
        <f>IF($B204=1,VLOOKUP($O204,'WHO Boys BMI 5-19'!$A$2:$E$169,3,FALSE),VLOOKUP($O204,'WHO Girls BMI 5-19'!$A$2:$E$169,3,FALSE))</f>
        <v>#N/A</v>
      </c>
      <c r="J204" s="3" t="e">
        <f>IF($B204=1,VLOOKUP($O204,'WHO Boys BMI 5-19'!$A$2:$E$169,4,FALSE),VLOOKUP($O204,'WHO Girls BMI 5-19'!$A$2:$E$169,4,FALSE))</f>
        <v>#N/A</v>
      </c>
      <c r="K204" s="3" t="e">
        <f>IF($B204=1,VLOOKUP($O204,'WHO Boys BMI 5-19'!$A$2:$E$169,5,FALSE),VLOOKUP($O204,'WHO Girls BMI 5-19'!$A$2:$E$169,5,FALSE))</f>
        <v>#N/A</v>
      </c>
      <c r="L204" s="3" t="str">
        <f t="shared" si="78"/>
        <v/>
      </c>
      <c r="M204" s="3">
        <f t="shared" si="73"/>
        <v>0</v>
      </c>
      <c r="N204" s="3">
        <f t="shared" si="74"/>
        <v>0.5</v>
      </c>
      <c r="O204" s="3">
        <f t="shared" si="75"/>
        <v>0</v>
      </c>
      <c r="P204" s="3">
        <f t="shared" si="76"/>
        <v>0</v>
      </c>
      <c r="Q204" s="3" t="e">
        <f>IF(B204=1,VLOOKUP('Data Entry'!$P204,'IOTF LMS'!$A$3:$G$35,2,FALSE),VLOOKUP('Data Entry'!$P204,'IOTF LMS'!$A$3:$G$35,5,FALSE))</f>
        <v>#N/A</v>
      </c>
      <c r="R204" s="3" t="e">
        <f>IF($B204=1,VLOOKUP('Data Entry'!$P204,'IOTF LMS'!$A$3:$G$35,3,FALSE),VLOOKUP('Data Entry'!$P204,'IOTF LMS'!$A$3:$G$35,6,FALSE))</f>
        <v>#N/A</v>
      </c>
      <c r="S204" s="3" t="e">
        <f>IF($B204=1,VLOOKUP('Data Entry'!$P204,'IOTF LMS'!$A$3:$G$35,4,FALSE),VLOOKUP('Data Entry'!$P204,'IOTF LMS'!$A$3:$G$35,7,FALSE))</f>
        <v>#N/A</v>
      </c>
      <c r="T204" s="3" t="str">
        <f t="shared" si="79"/>
        <v/>
      </c>
    </row>
    <row r="205" spans="5:20" x14ac:dyDescent="0.25">
      <c r="E205" s="3" t="e">
        <f>IF($B205=1,VLOOKUP($N205,'CDC BMI 2-20'!$B$2:$F$220,3,FALSE),VLOOKUP($N205,'CDC BMI 2-20'!$B$222:$F$440,3,FALSE))</f>
        <v>#N/A</v>
      </c>
      <c r="F205" s="3" t="e">
        <f>IF($B205=1,VLOOKUP($N205,'CDC BMI 2-20'!$B$2:$F$220,4,FALSE),VLOOKUP($N205,'CDC BMI 2-20'!$B$222:$F$440,4,FALSE))</f>
        <v>#N/A</v>
      </c>
      <c r="G205" s="3" t="e">
        <f>IF($B205=1,VLOOKUP($N205,'CDC BMI 2-20'!$B$2:$F$220,5,FALSE),VLOOKUP($N205,'CDC BMI 2-20'!$B$222:$F$440,5,FALSE))</f>
        <v>#N/A</v>
      </c>
      <c r="H205" s="3" t="str">
        <f t="shared" si="77"/>
        <v/>
      </c>
      <c r="I205" s="3" t="e">
        <f>IF($B205=1,VLOOKUP($O205,'WHO Boys BMI 5-19'!$A$2:$E$169,3,FALSE),VLOOKUP($O205,'WHO Girls BMI 5-19'!$A$2:$E$169,3,FALSE))</f>
        <v>#N/A</v>
      </c>
      <c r="J205" s="3" t="e">
        <f>IF($B205=1,VLOOKUP($O205,'WHO Boys BMI 5-19'!$A$2:$E$169,4,FALSE),VLOOKUP($O205,'WHO Girls BMI 5-19'!$A$2:$E$169,4,FALSE))</f>
        <v>#N/A</v>
      </c>
      <c r="K205" s="3" t="e">
        <f>IF($B205=1,VLOOKUP($O205,'WHO Boys BMI 5-19'!$A$2:$E$169,5,FALSE),VLOOKUP($O205,'WHO Girls BMI 5-19'!$A$2:$E$169,5,FALSE))</f>
        <v>#N/A</v>
      </c>
      <c r="L205" s="3" t="str">
        <f t="shared" si="78"/>
        <v/>
      </c>
      <c r="M205" s="3">
        <f t="shared" si="73"/>
        <v>0</v>
      </c>
      <c r="N205" s="3">
        <f t="shared" si="74"/>
        <v>0.5</v>
      </c>
      <c r="O205" s="3">
        <f t="shared" si="75"/>
        <v>0</v>
      </c>
      <c r="P205" s="3">
        <f t="shared" si="76"/>
        <v>0</v>
      </c>
      <c r="Q205" s="3" t="e">
        <f>IF(B205=1,VLOOKUP('Data Entry'!$P205,'IOTF LMS'!$A$3:$G$35,2,FALSE),VLOOKUP('Data Entry'!$P205,'IOTF LMS'!$A$3:$G$35,5,FALSE))</f>
        <v>#N/A</v>
      </c>
      <c r="R205" s="3" t="e">
        <f>IF($B205=1,VLOOKUP('Data Entry'!$P205,'IOTF LMS'!$A$3:$G$35,3,FALSE),VLOOKUP('Data Entry'!$P205,'IOTF LMS'!$A$3:$G$35,6,FALSE))</f>
        <v>#N/A</v>
      </c>
      <c r="S205" s="3" t="e">
        <f>IF($B205=1,VLOOKUP('Data Entry'!$P205,'IOTF LMS'!$A$3:$G$35,4,FALSE),VLOOKUP('Data Entry'!$P205,'IOTF LMS'!$A$3:$G$35,7,FALSE))</f>
        <v>#N/A</v>
      </c>
      <c r="T205" s="3" t="str">
        <f t="shared" si="79"/>
        <v/>
      </c>
    </row>
    <row r="206" spans="5:20" x14ac:dyDescent="0.25">
      <c r="E206" s="3" t="e">
        <f>IF($B206=1,VLOOKUP($N206,'CDC BMI 2-20'!$B$2:$F$220,3,FALSE),VLOOKUP($N206,'CDC BMI 2-20'!$B$222:$F$440,3,FALSE))</f>
        <v>#N/A</v>
      </c>
      <c r="F206" s="3" t="e">
        <f>IF($B206=1,VLOOKUP($N206,'CDC BMI 2-20'!$B$2:$F$220,4,FALSE),VLOOKUP($N206,'CDC BMI 2-20'!$B$222:$F$440,4,FALSE))</f>
        <v>#N/A</v>
      </c>
      <c r="G206" s="3" t="e">
        <f>IF($B206=1,VLOOKUP($N206,'CDC BMI 2-20'!$B$2:$F$220,5,FALSE),VLOOKUP($N206,'CDC BMI 2-20'!$B$222:$F$440,5,FALSE))</f>
        <v>#N/A</v>
      </c>
      <c r="H206" s="3" t="str">
        <f t="shared" si="77"/>
        <v/>
      </c>
      <c r="I206" s="3" t="e">
        <f>IF($B206=1,VLOOKUP($O206,'WHO Boys BMI 5-19'!$A$2:$E$169,3,FALSE),VLOOKUP($O206,'WHO Girls BMI 5-19'!$A$2:$E$169,3,FALSE))</f>
        <v>#N/A</v>
      </c>
      <c r="J206" s="3" t="e">
        <f>IF($B206=1,VLOOKUP($O206,'WHO Boys BMI 5-19'!$A$2:$E$169,4,FALSE),VLOOKUP($O206,'WHO Girls BMI 5-19'!$A$2:$E$169,4,FALSE))</f>
        <v>#N/A</v>
      </c>
      <c r="K206" s="3" t="e">
        <f>IF($B206=1,VLOOKUP($O206,'WHO Boys BMI 5-19'!$A$2:$E$169,5,FALSE),VLOOKUP($O206,'WHO Girls BMI 5-19'!$A$2:$E$169,5,FALSE))</f>
        <v>#N/A</v>
      </c>
      <c r="L206" s="3" t="str">
        <f t="shared" si="78"/>
        <v/>
      </c>
      <c r="M206" s="3">
        <f t="shared" si="73"/>
        <v>0</v>
      </c>
      <c r="N206" s="3">
        <f t="shared" si="74"/>
        <v>0.5</v>
      </c>
      <c r="O206" s="3">
        <f t="shared" si="75"/>
        <v>0</v>
      </c>
      <c r="P206" s="3">
        <f t="shared" si="76"/>
        <v>0</v>
      </c>
      <c r="Q206" s="3" t="e">
        <f>IF(B206=1,VLOOKUP('Data Entry'!$P206,'IOTF LMS'!$A$3:$G$35,2,FALSE),VLOOKUP('Data Entry'!$P206,'IOTF LMS'!$A$3:$G$35,5,FALSE))</f>
        <v>#N/A</v>
      </c>
      <c r="R206" s="3" t="e">
        <f>IF($B206=1,VLOOKUP('Data Entry'!$P206,'IOTF LMS'!$A$3:$G$35,3,FALSE),VLOOKUP('Data Entry'!$P206,'IOTF LMS'!$A$3:$G$35,6,FALSE))</f>
        <v>#N/A</v>
      </c>
      <c r="S206" s="3" t="e">
        <f>IF($B206=1,VLOOKUP('Data Entry'!$P206,'IOTF LMS'!$A$3:$G$35,4,FALSE),VLOOKUP('Data Entry'!$P206,'IOTF LMS'!$A$3:$G$35,7,FALSE))</f>
        <v>#N/A</v>
      </c>
      <c r="T206" s="3" t="str">
        <f t="shared" si="79"/>
        <v/>
      </c>
    </row>
    <row r="207" spans="5:20" x14ac:dyDescent="0.25">
      <c r="E207" s="3" t="e">
        <f>IF($B207=1,VLOOKUP($N207,'CDC BMI 2-20'!$B$2:$F$220,3,FALSE),VLOOKUP($N207,'CDC BMI 2-20'!$B$222:$F$440,3,FALSE))</f>
        <v>#N/A</v>
      </c>
      <c r="F207" s="3" t="e">
        <f>IF($B207=1,VLOOKUP($N207,'CDC BMI 2-20'!$B$2:$F$220,4,FALSE),VLOOKUP($N207,'CDC BMI 2-20'!$B$222:$F$440,4,FALSE))</f>
        <v>#N/A</v>
      </c>
      <c r="G207" s="3" t="e">
        <f>IF($B207=1,VLOOKUP($N207,'CDC BMI 2-20'!$B$2:$F$220,5,FALSE),VLOOKUP($N207,'CDC BMI 2-20'!$B$222:$F$440,5,FALSE))</f>
        <v>#N/A</v>
      </c>
      <c r="H207" s="3" t="str">
        <f t="shared" si="77"/>
        <v/>
      </c>
      <c r="I207" s="3" t="e">
        <f>IF($B207=1,VLOOKUP($O207,'WHO Boys BMI 5-19'!$A$2:$E$169,3,FALSE),VLOOKUP($O207,'WHO Girls BMI 5-19'!$A$2:$E$169,3,FALSE))</f>
        <v>#N/A</v>
      </c>
      <c r="J207" s="3" t="e">
        <f>IF($B207=1,VLOOKUP($O207,'WHO Boys BMI 5-19'!$A$2:$E$169,4,FALSE),VLOOKUP($O207,'WHO Girls BMI 5-19'!$A$2:$E$169,4,FALSE))</f>
        <v>#N/A</v>
      </c>
      <c r="K207" s="3" t="e">
        <f>IF($B207=1,VLOOKUP($O207,'WHO Boys BMI 5-19'!$A$2:$E$169,5,FALSE),VLOOKUP($O207,'WHO Girls BMI 5-19'!$A$2:$E$169,5,FALSE))</f>
        <v>#N/A</v>
      </c>
      <c r="L207" s="3" t="str">
        <f t="shared" si="78"/>
        <v/>
      </c>
      <c r="M207" s="3">
        <f t="shared" si="73"/>
        <v>0</v>
      </c>
      <c r="N207" s="3">
        <f t="shared" si="74"/>
        <v>0.5</v>
      </c>
      <c r="O207" s="3">
        <f t="shared" si="75"/>
        <v>0</v>
      </c>
      <c r="P207" s="3">
        <f t="shared" si="76"/>
        <v>0</v>
      </c>
      <c r="Q207" s="3" t="e">
        <f>IF(B207=1,VLOOKUP('Data Entry'!$P207,'IOTF LMS'!$A$3:$G$35,2,FALSE),VLOOKUP('Data Entry'!$P207,'IOTF LMS'!$A$3:$G$35,5,FALSE))</f>
        <v>#N/A</v>
      </c>
      <c r="R207" s="3" t="e">
        <f>IF($B207=1,VLOOKUP('Data Entry'!$P207,'IOTF LMS'!$A$3:$G$35,3,FALSE),VLOOKUP('Data Entry'!$P207,'IOTF LMS'!$A$3:$G$35,6,FALSE))</f>
        <v>#N/A</v>
      </c>
      <c r="S207" s="3" t="e">
        <f>IF($B207=1,VLOOKUP('Data Entry'!$P207,'IOTF LMS'!$A$3:$G$35,4,FALSE),VLOOKUP('Data Entry'!$P207,'IOTF LMS'!$A$3:$G$35,7,FALSE))</f>
        <v>#N/A</v>
      </c>
      <c r="T207" s="3" t="str">
        <f t="shared" si="79"/>
        <v/>
      </c>
    </row>
    <row r="208" spans="5:20" x14ac:dyDescent="0.25">
      <c r="E208" s="3" t="e">
        <f>IF($B208=1,VLOOKUP($N208,'CDC BMI 2-20'!$B$2:$F$220,3,FALSE),VLOOKUP($N208,'CDC BMI 2-20'!$B$222:$F$440,3,FALSE))</f>
        <v>#N/A</v>
      </c>
      <c r="F208" s="3" t="e">
        <f>IF($B208=1,VLOOKUP($N208,'CDC BMI 2-20'!$B$2:$F$220,4,FALSE),VLOOKUP($N208,'CDC BMI 2-20'!$B$222:$F$440,4,FALSE))</f>
        <v>#N/A</v>
      </c>
      <c r="G208" s="3" t="e">
        <f>IF($B208=1,VLOOKUP($N208,'CDC BMI 2-20'!$B$2:$F$220,5,FALSE),VLOOKUP($N208,'CDC BMI 2-20'!$B$222:$F$440,5,FALSE))</f>
        <v>#N/A</v>
      </c>
      <c r="H208" s="3" t="str">
        <f t="shared" si="77"/>
        <v/>
      </c>
      <c r="I208" s="3" t="e">
        <f>IF($B208=1,VLOOKUP($O208,'WHO Boys BMI 5-19'!$A$2:$E$169,3,FALSE),VLOOKUP($O208,'WHO Girls BMI 5-19'!$A$2:$E$169,3,FALSE))</f>
        <v>#N/A</v>
      </c>
      <c r="J208" s="3" t="e">
        <f>IF($B208=1,VLOOKUP($O208,'WHO Boys BMI 5-19'!$A$2:$E$169,4,FALSE),VLOOKUP($O208,'WHO Girls BMI 5-19'!$A$2:$E$169,4,FALSE))</f>
        <v>#N/A</v>
      </c>
      <c r="K208" s="3" t="e">
        <f>IF($B208=1,VLOOKUP($O208,'WHO Boys BMI 5-19'!$A$2:$E$169,5,FALSE),VLOOKUP($O208,'WHO Girls BMI 5-19'!$A$2:$E$169,5,FALSE))</f>
        <v>#N/A</v>
      </c>
      <c r="L208" s="3" t="str">
        <f t="shared" si="78"/>
        <v/>
      </c>
      <c r="M208" s="3">
        <f t="shared" si="73"/>
        <v>0</v>
      </c>
      <c r="N208" s="3">
        <f t="shared" si="74"/>
        <v>0.5</v>
      </c>
      <c r="O208" s="3">
        <f t="shared" si="75"/>
        <v>0</v>
      </c>
      <c r="P208" s="3">
        <f t="shared" si="76"/>
        <v>0</v>
      </c>
      <c r="Q208" s="3" t="e">
        <f>IF(B208=1,VLOOKUP('Data Entry'!$P208,'IOTF LMS'!$A$3:$G$35,2,FALSE),VLOOKUP('Data Entry'!$P208,'IOTF LMS'!$A$3:$G$35,5,FALSE))</f>
        <v>#N/A</v>
      </c>
      <c r="R208" s="3" t="e">
        <f>IF($B208=1,VLOOKUP('Data Entry'!$P208,'IOTF LMS'!$A$3:$G$35,3,FALSE),VLOOKUP('Data Entry'!$P208,'IOTF LMS'!$A$3:$G$35,6,FALSE))</f>
        <v>#N/A</v>
      </c>
      <c r="S208" s="3" t="e">
        <f>IF($B208=1,VLOOKUP('Data Entry'!$P208,'IOTF LMS'!$A$3:$G$35,4,FALSE),VLOOKUP('Data Entry'!$P208,'IOTF LMS'!$A$3:$G$35,7,FALSE))</f>
        <v>#N/A</v>
      </c>
      <c r="T208" s="3" t="str">
        <f t="shared" si="79"/>
        <v/>
      </c>
    </row>
    <row r="209" spans="5:20" x14ac:dyDescent="0.25">
      <c r="E209" s="3" t="e">
        <f>IF($B209=1,VLOOKUP($N209,'CDC BMI 2-20'!$B$2:$F$220,3,FALSE),VLOOKUP($N209,'CDC BMI 2-20'!$B$222:$F$440,3,FALSE))</f>
        <v>#N/A</v>
      </c>
      <c r="F209" s="3" t="e">
        <f>IF($B209=1,VLOOKUP($N209,'CDC BMI 2-20'!$B$2:$F$220,4,FALSE),VLOOKUP($N209,'CDC BMI 2-20'!$B$222:$F$440,4,FALSE))</f>
        <v>#N/A</v>
      </c>
      <c r="G209" s="3" t="e">
        <f>IF($B209=1,VLOOKUP($N209,'CDC BMI 2-20'!$B$2:$F$220,5,FALSE),VLOOKUP($N209,'CDC BMI 2-20'!$B$222:$F$440,5,FALSE))</f>
        <v>#N/A</v>
      </c>
      <c r="H209" s="3" t="str">
        <f t="shared" si="77"/>
        <v/>
      </c>
      <c r="I209" s="3" t="e">
        <f>IF($B209=1,VLOOKUP($O209,'WHO Boys BMI 5-19'!$A$2:$E$169,3,FALSE),VLOOKUP($O209,'WHO Girls BMI 5-19'!$A$2:$E$169,3,FALSE))</f>
        <v>#N/A</v>
      </c>
      <c r="J209" s="3" t="e">
        <f>IF($B209=1,VLOOKUP($O209,'WHO Boys BMI 5-19'!$A$2:$E$169,4,FALSE),VLOOKUP($O209,'WHO Girls BMI 5-19'!$A$2:$E$169,4,FALSE))</f>
        <v>#N/A</v>
      </c>
      <c r="K209" s="3" t="e">
        <f>IF($B209=1,VLOOKUP($O209,'WHO Boys BMI 5-19'!$A$2:$E$169,5,FALSE),VLOOKUP($O209,'WHO Girls BMI 5-19'!$A$2:$E$169,5,FALSE))</f>
        <v>#N/A</v>
      </c>
      <c r="L209" s="3" t="str">
        <f t="shared" si="78"/>
        <v/>
      </c>
      <c r="M209" s="3">
        <f t="shared" si="73"/>
        <v>0</v>
      </c>
      <c r="N209" s="3">
        <f t="shared" si="74"/>
        <v>0.5</v>
      </c>
      <c r="O209" s="3">
        <f t="shared" si="75"/>
        <v>0</v>
      </c>
      <c r="P209" s="3">
        <f t="shared" si="76"/>
        <v>0</v>
      </c>
      <c r="Q209" s="3" t="e">
        <f>IF(B209=1,VLOOKUP('Data Entry'!$P209,'IOTF LMS'!$A$3:$G$35,2,FALSE),VLOOKUP('Data Entry'!$P209,'IOTF LMS'!$A$3:$G$35,5,FALSE))</f>
        <v>#N/A</v>
      </c>
      <c r="R209" s="3" t="e">
        <f>IF($B209=1,VLOOKUP('Data Entry'!$P209,'IOTF LMS'!$A$3:$G$35,3,FALSE),VLOOKUP('Data Entry'!$P209,'IOTF LMS'!$A$3:$G$35,6,FALSE))</f>
        <v>#N/A</v>
      </c>
      <c r="S209" s="3" t="e">
        <f>IF($B209=1,VLOOKUP('Data Entry'!$P209,'IOTF LMS'!$A$3:$G$35,4,FALSE),VLOOKUP('Data Entry'!$P209,'IOTF LMS'!$A$3:$G$35,7,FALSE))</f>
        <v>#N/A</v>
      </c>
      <c r="T209" s="3" t="str">
        <f t="shared" si="79"/>
        <v/>
      </c>
    </row>
    <row r="210" spans="5:20" x14ac:dyDescent="0.25">
      <c r="E210" s="3" t="e">
        <f>IF($B210=1,VLOOKUP($N210,'CDC BMI 2-20'!$B$2:$F$220,3,FALSE),VLOOKUP($N210,'CDC BMI 2-20'!$B$222:$F$440,3,FALSE))</f>
        <v>#N/A</v>
      </c>
      <c r="F210" s="3" t="e">
        <f>IF($B210=1,VLOOKUP($N210,'CDC BMI 2-20'!$B$2:$F$220,4,FALSE),VLOOKUP($N210,'CDC BMI 2-20'!$B$222:$F$440,4,FALSE))</f>
        <v>#N/A</v>
      </c>
      <c r="G210" s="3" t="e">
        <f>IF($B210=1,VLOOKUP($N210,'CDC BMI 2-20'!$B$2:$F$220,5,FALSE),VLOOKUP($N210,'CDC BMI 2-20'!$B$222:$F$440,5,FALSE))</f>
        <v>#N/A</v>
      </c>
      <c r="H210" s="3" t="str">
        <f t="shared" si="77"/>
        <v/>
      </c>
      <c r="I210" s="3" t="e">
        <f>IF($B210=1,VLOOKUP($O210,'WHO Boys BMI 5-19'!$A$2:$E$169,3,FALSE),VLOOKUP($O210,'WHO Girls BMI 5-19'!$A$2:$E$169,3,FALSE))</f>
        <v>#N/A</v>
      </c>
      <c r="J210" s="3" t="e">
        <f>IF($B210=1,VLOOKUP($O210,'WHO Boys BMI 5-19'!$A$2:$E$169,4,FALSE),VLOOKUP($O210,'WHO Girls BMI 5-19'!$A$2:$E$169,4,FALSE))</f>
        <v>#N/A</v>
      </c>
      <c r="K210" s="3" t="e">
        <f>IF($B210=1,VLOOKUP($O210,'WHO Boys BMI 5-19'!$A$2:$E$169,5,FALSE),VLOOKUP($O210,'WHO Girls BMI 5-19'!$A$2:$E$169,5,FALSE))</f>
        <v>#N/A</v>
      </c>
      <c r="L210" s="3" t="str">
        <f t="shared" si="78"/>
        <v/>
      </c>
      <c r="M210" s="3">
        <f t="shared" si="73"/>
        <v>0</v>
      </c>
      <c r="N210" s="3">
        <f t="shared" si="74"/>
        <v>0.5</v>
      </c>
      <c r="O210" s="3">
        <f t="shared" si="75"/>
        <v>0</v>
      </c>
      <c r="P210" s="3">
        <f t="shared" si="76"/>
        <v>0</v>
      </c>
      <c r="Q210" s="3" t="e">
        <f>IF(B210=1,VLOOKUP('Data Entry'!$P210,'IOTF LMS'!$A$3:$G$35,2,FALSE),VLOOKUP('Data Entry'!$P210,'IOTF LMS'!$A$3:$G$35,5,FALSE))</f>
        <v>#N/A</v>
      </c>
      <c r="R210" s="3" t="e">
        <f>IF($B210=1,VLOOKUP('Data Entry'!$P210,'IOTF LMS'!$A$3:$G$35,3,FALSE),VLOOKUP('Data Entry'!$P210,'IOTF LMS'!$A$3:$G$35,6,FALSE))</f>
        <v>#N/A</v>
      </c>
      <c r="S210" s="3" t="e">
        <f>IF($B210=1,VLOOKUP('Data Entry'!$P210,'IOTF LMS'!$A$3:$G$35,4,FALSE),VLOOKUP('Data Entry'!$P210,'IOTF LMS'!$A$3:$G$35,7,FALSE))</f>
        <v>#N/A</v>
      </c>
      <c r="T210" s="3" t="str">
        <f t="shared" si="79"/>
        <v/>
      </c>
    </row>
    <row r="211" spans="5:20" x14ac:dyDescent="0.25">
      <c r="E211" s="3" t="e">
        <f>IF($B211=1,VLOOKUP($N211,'CDC BMI 2-20'!$B$2:$F$220,3,FALSE),VLOOKUP($N211,'CDC BMI 2-20'!$B$222:$F$440,3,FALSE))</f>
        <v>#N/A</v>
      </c>
      <c r="F211" s="3" t="e">
        <f>IF($B211=1,VLOOKUP($N211,'CDC BMI 2-20'!$B$2:$F$220,4,FALSE),VLOOKUP($N211,'CDC BMI 2-20'!$B$222:$F$440,4,FALSE))</f>
        <v>#N/A</v>
      </c>
      <c r="G211" s="3" t="e">
        <f>IF($B211=1,VLOOKUP($N211,'CDC BMI 2-20'!$B$2:$F$220,5,FALSE),VLOOKUP($N211,'CDC BMI 2-20'!$B$222:$F$440,5,FALSE))</f>
        <v>#N/A</v>
      </c>
      <c r="H211" s="3" t="str">
        <f t="shared" si="77"/>
        <v/>
      </c>
      <c r="I211" s="3" t="e">
        <f>IF($B211=1,VLOOKUP($O211,'WHO Boys BMI 5-19'!$A$2:$E$169,3,FALSE),VLOOKUP($O211,'WHO Girls BMI 5-19'!$A$2:$E$169,3,FALSE))</f>
        <v>#N/A</v>
      </c>
      <c r="J211" s="3" t="e">
        <f>IF($B211=1,VLOOKUP($O211,'WHO Boys BMI 5-19'!$A$2:$E$169,4,FALSE),VLOOKUP($O211,'WHO Girls BMI 5-19'!$A$2:$E$169,4,FALSE))</f>
        <v>#N/A</v>
      </c>
      <c r="K211" s="3" t="e">
        <f>IF($B211=1,VLOOKUP($O211,'WHO Boys BMI 5-19'!$A$2:$E$169,5,FALSE),VLOOKUP($O211,'WHO Girls BMI 5-19'!$A$2:$E$169,5,FALSE))</f>
        <v>#N/A</v>
      </c>
      <c r="L211" s="3" t="str">
        <f t="shared" si="78"/>
        <v/>
      </c>
      <c r="M211" s="3">
        <f t="shared" si="73"/>
        <v>0</v>
      </c>
      <c r="N211" s="3">
        <f t="shared" si="74"/>
        <v>0.5</v>
      </c>
      <c r="O211" s="3">
        <f t="shared" si="75"/>
        <v>0</v>
      </c>
      <c r="P211" s="3">
        <f t="shared" si="76"/>
        <v>0</v>
      </c>
      <c r="Q211" s="3" t="e">
        <f>IF(B211=1,VLOOKUP('Data Entry'!$P211,'IOTF LMS'!$A$3:$G$35,2,FALSE),VLOOKUP('Data Entry'!$P211,'IOTF LMS'!$A$3:$G$35,5,FALSE))</f>
        <v>#N/A</v>
      </c>
      <c r="R211" s="3" t="e">
        <f>IF($B211=1,VLOOKUP('Data Entry'!$P211,'IOTF LMS'!$A$3:$G$35,3,FALSE),VLOOKUP('Data Entry'!$P211,'IOTF LMS'!$A$3:$G$35,6,FALSE))</f>
        <v>#N/A</v>
      </c>
      <c r="S211" s="3" t="e">
        <f>IF($B211=1,VLOOKUP('Data Entry'!$P211,'IOTF LMS'!$A$3:$G$35,4,FALSE),VLOOKUP('Data Entry'!$P211,'IOTF LMS'!$A$3:$G$35,7,FALSE))</f>
        <v>#N/A</v>
      </c>
      <c r="T211" s="3" t="str">
        <f t="shared" si="79"/>
        <v/>
      </c>
    </row>
    <row r="212" spans="5:20" x14ac:dyDescent="0.25">
      <c r="E212" s="3" t="e">
        <f>IF($B212=1,VLOOKUP($N212,'CDC BMI 2-20'!$B$2:$F$220,3,FALSE),VLOOKUP($N212,'CDC BMI 2-20'!$B$222:$F$440,3,FALSE))</f>
        <v>#N/A</v>
      </c>
      <c r="F212" s="3" t="e">
        <f>IF($B212=1,VLOOKUP($N212,'CDC BMI 2-20'!$B$2:$F$220,4,FALSE),VLOOKUP($N212,'CDC BMI 2-20'!$B$222:$F$440,4,FALSE))</f>
        <v>#N/A</v>
      </c>
      <c r="G212" s="3" t="e">
        <f>IF($B212=1,VLOOKUP($N212,'CDC BMI 2-20'!$B$2:$F$220,5,FALSE),VLOOKUP($N212,'CDC BMI 2-20'!$B$222:$F$440,5,FALSE))</f>
        <v>#N/A</v>
      </c>
      <c r="H212" s="3" t="str">
        <f t="shared" si="77"/>
        <v/>
      </c>
      <c r="I212" s="3" t="e">
        <f>IF($B212=1,VLOOKUP($O212,'WHO Boys BMI 5-19'!$A$2:$E$169,3,FALSE),VLOOKUP($O212,'WHO Girls BMI 5-19'!$A$2:$E$169,3,FALSE))</f>
        <v>#N/A</v>
      </c>
      <c r="J212" s="3" t="e">
        <f>IF($B212=1,VLOOKUP($O212,'WHO Boys BMI 5-19'!$A$2:$E$169,4,FALSE),VLOOKUP($O212,'WHO Girls BMI 5-19'!$A$2:$E$169,4,FALSE))</f>
        <v>#N/A</v>
      </c>
      <c r="K212" s="3" t="e">
        <f>IF($B212=1,VLOOKUP($O212,'WHO Boys BMI 5-19'!$A$2:$E$169,5,FALSE),VLOOKUP($O212,'WHO Girls BMI 5-19'!$A$2:$E$169,5,FALSE))</f>
        <v>#N/A</v>
      </c>
      <c r="L212" s="3" t="str">
        <f t="shared" si="78"/>
        <v/>
      </c>
      <c r="M212" s="3">
        <f t="shared" si="73"/>
        <v>0</v>
      </c>
      <c r="N212" s="3">
        <f t="shared" si="74"/>
        <v>0.5</v>
      </c>
      <c r="O212" s="3">
        <f t="shared" si="75"/>
        <v>0</v>
      </c>
      <c r="P212" s="3">
        <f t="shared" si="76"/>
        <v>0</v>
      </c>
      <c r="Q212" s="3" t="e">
        <f>IF(B212=1,VLOOKUP('Data Entry'!$P212,'IOTF LMS'!$A$3:$G$35,2,FALSE),VLOOKUP('Data Entry'!$P212,'IOTF LMS'!$A$3:$G$35,5,FALSE))</f>
        <v>#N/A</v>
      </c>
      <c r="R212" s="3" t="e">
        <f>IF($B212=1,VLOOKUP('Data Entry'!$P212,'IOTF LMS'!$A$3:$G$35,3,FALSE),VLOOKUP('Data Entry'!$P212,'IOTF LMS'!$A$3:$G$35,6,FALSE))</f>
        <v>#N/A</v>
      </c>
      <c r="S212" s="3" t="e">
        <f>IF($B212=1,VLOOKUP('Data Entry'!$P212,'IOTF LMS'!$A$3:$G$35,4,FALSE),VLOOKUP('Data Entry'!$P212,'IOTF LMS'!$A$3:$G$35,7,FALSE))</f>
        <v>#N/A</v>
      </c>
      <c r="T212" s="3" t="str">
        <f t="shared" si="79"/>
        <v/>
      </c>
    </row>
    <row r="213" spans="5:20" x14ac:dyDescent="0.25">
      <c r="E213" s="3" t="e">
        <f>IF($B213=1,VLOOKUP($N213,'CDC BMI 2-20'!$B$2:$F$220,3,FALSE),VLOOKUP($N213,'CDC BMI 2-20'!$B$222:$F$440,3,FALSE))</f>
        <v>#N/A</v>
      </c>
      <c r="F213" s="3" t="e">
        <f>IF($B213=1,VLOOKUP($N213,'CDC BMI 2-20'!$B$2:$F$220,4,FALSE),VLOOKUP($N213,'CDC BMI 2-20'!$B$222:$F$440,4,FALSE))</f>
        <v>#N/A</v>
      </c>
      <c r="G213" s="3" t="e">
        <f>IF($B213=1,VLOOKUP($N213,'CDC BMI 2-20'!$B$2:$F$220,5,FALSE),VLOOKUP($N213,'CDC BMI 2-20'!$B$222:$F$440,5,FALSE))</f>
        <v>#N/A</v>
      </c>
      <c r="H213" s="3" t="str">
        <f t="shared" si="77"/>
        <v/>
      </c>
      <c r="I213" s="3" t="e">
        <f>IF($B213=1,VLOOKUP($O213,'WHO Boys BMI 5-19'!$A$2:$E$169,3,FALSE),VLOOKUP($O213,'WHO Girls BMI 5-19'!$A$2:$E$169,3,FALSE))</f>
        <v>#N/A</v>
      </c>
      <c r="J213" s="3" t="e">
        <f>IF($B213=1,VLOOKUP($O213,'WHO Boys BMI 5-19'!$A$2:$E$169,4,FALSE),VLOOKUP($O213,'WHO Girls BMI 5-19'!$A$2:$E$169,4,FALSE))</f>
        <v>#N/A</v>
      </c>
      <c r="K213" s="3" t="e">
        <f>IF($B213=1,VLOOKUP($O213,'WHO Boys BMI 5-19'!$A$2:$E$169,5,FALSE),VLOOKUP($O213,'WHO Girls BMI 5-19'!$A$2:$E$169,5,FALSE))</f>
        <v>#N/A</v>
      </c>
      <c r="L213" s="3" t="str">
        <f t="shared" si="78"/>
        <v/>
      </c>
      <c r="M213" s="3">
        <f t="shared" si="73"/>
        <v>0</v>
      </c>
      <c r="N213" s="3">
        <f t="shared" si="74"/>
        <v>0.5</v>
      </c>
      <c r="O213" s="3">
        <f t="shared" si="75"/>
        <v>0</v>
      </c>
      <c r="P213" s="3">
        <f t="shared" si="76"/>
        <v>0</v>
      </c>
      <c r="Q213" s="3" t="e">
        <f>IF(B213=1,VLOOKUP('Data Entry'!$P213,'IOTF LMS'!$A$3:$G$35,2,FALSE),VLOOKUP('Data Entry'!$P213,'IOTF LMS'!$A$3:$G$35,5,FALSE))</f>
        <v>#N/A</v>
      </c>
      <c r="R213" s="3" t="e">
        <f>IF($B213=1,VLOOKUP('Data Entry'!$P213,'IOTF LMS'!$A$3:$G$35,3,FALSE),VLOOKUP('Data Entry'!$P213,'IOTF LMS'!$A$3:$G$35,6,FALSE))</f>
        <v>#N/A</v>
      </c>
      <c r="S213" s="3" t="e">
        <f>IF($B213=1,VLOOKUP('Data Entry'!$P213,'IOTF LMS'!$A$3:$G$35,4,FALSE),VLOOKUP('Data Entry'!$P213,'IOTF LMS'!$A$3:$G$35,7,FALSE))</f>
        <v>#N/A</v>
      </c>
      <c r="T213" s="3" t="str">
        <f t="shared" si="79"/>
        <v/>
      </c>
    </row>
    <row r="214" spans="5:20" x14ac:dyDescent="0.25">
      <c r="E214" s="3" t="e">
        <f>IF($B214=1,VLOOKUP($N214,'CDC BMI 2-20'!$B$2:$F$220,3,FALSE),VLOOKUP($N214,'CDC BMI 2-20'!$B$222:$F$440,3,FALSE))</f>
        <v>#N/A</v>
      </c>
      <c r="F214" s="3" t="e">
        <f>IF($B214=1,VLOOKUP($N214,'CDC BMI 2-20'!$B$2:$F$220,4,FALSE),VLOOKUP($N214,'CDC BMI 2-20'!$B$222:$F$440,4,FALSE))</f>
        <v>#N/A</v>
      </c>
      <c r="G214" s="3" t="e">
        <f>IF($B214=1,VLOOKUP($N214,'CDC BMI 2-20'!$B$2:$F$220,5,FALSE),VLOOKUP($N214,'CDC BMI 2-20'!$B$222:$F$440,5,FALSE))</f>
        <v>#N/A</v>
      </c>
      <c r="H214" s="3" t="str">
        <f t="shared" si="77"/>
        <v/>
      </c>
      <c r="I214" s="3" t="e">
        <f>IF($B214=1,VLOOKUP($O214,'WHO Boys BMI 5-19'!$A$2:$E$169,3,FALSE),VLOOKUP($O214,'WHO Girls BMI 5-19'!$A$2:$E$169,3,FALSE))</f>
        <v>#N/A</v>
      </c>
      <c r="J214" s="3" t="e">
        <f>IF($B214=1,VLOOKUP($O214,'WHO Boys BMI 5-19'!$A$2:$E$169,4,FALSE),VLOOKUP($O214,'WHO Girls BMI 5-19'!$A$2:$E$169,4,FALSE))</f>
        <v>#N/A</v>
      </c>
      <c r="K214" s="3" t="e">
        <f>IF($B214=1,VLOOKUP($O214,'WHO Boys BMI 5-19'!$A$2:$E$169,5,FALSE),VLOOKUP($O214,'WHO Girls BMI 5-19'!$A$2:$E$169,5,FALSE))</f>
        <v>#N/A</v>
      </c>
      <c r="L214" s="3" t="str">
        <f t="shared" si="78"/>
        <v/>
      </c>
      <c r="M214" s="3">
        <f t="shared" si="73"/>
        <v>0</v>
      </c>
      <c r="N214" s="3">
        <f t="shared" si="74"/>
        <v>0.5</v>
      </c>
      <c r="O214" s="3">
        <f t="shared" si="75"/>
        <v>0</v>
      </c>
      <c r="P214" s="3">
        <f t="shared" si="76"/>
        <v>0</v>
      </c>
      <c r="Q214" s="3" t="e">
        <f>IF(B214=1,VLOOKUP('Data Entry'!$P214,'IOTF LMS'!$A$3:$G$35,2,FALSE),VLOOKUP('Data Entry'!$P214,'IOTF LMS'!$A$3:$G$35,5,FALSE))</f>
        <v>#N/A</v>
      </c>
      <c r="R214" s="3" t="e">
        <f>IF($B214=1,VLOOKUP('Data Entry'!$P214,'IOTF LMS'!$A$3:$G$35,3,FALSE),VLOOKUP('Data Entry'!$P214,'IOTF LMS'!$A$3:$G$35,6,FALSE))</f>
        <v>#N/A</v>
      </c>
      <c r="S214" s="3" t="e">
        <f>IF($B214=1,VLOOKUP('Data Entry'!$P214,'IOTF LMS'!$A$3:$G$35,4,FALSE),VLOOKUP('Data Entry'!$P214,'IOTF LMS'!$A$3:$G$35,7,FALSE))</f>
        <v>#N/A</v>
      </c>
      <c r="T214" s="3" t="str">
        <f t="shared" si="79"/>
        <v/>
      </c>
    </row>
    <row r="215" spans="5:20" x14ac:dyDescent="0.25">
      <c r="E215" s="3" t="e">
        <f>IF($B215=1,VLOOKUP($N215,'CDC BMI 2-20'!$B$2:$F$220,3,FALSE),VLOOKUP($N215,'CDC BMI 2-20'!$B$222:$F$440,3,FALSE))</f>
        <v>#N/A</v>
      </c>
      <c r="F215" s="3" t="e">
        <f>IF($B215=1,VLOOKUP($N215,'CDC BMI 2-20'!$B$2:$F$220,4,FALSE),VLOOKUP($N215,'CDC BMI 2-20'!$B$222:$F$440,4,FALSE))</f>
        <v>#N/A</v>
      </c>
      <c r="G215" s="3" t="e">
        <f>IF($B215=1,VLOOKUP($N215,'CDC BMI 2-20'!$B$2:$F$220,5,FALSE),VLOOKUP($N215,'CDC BMI 2-20'!$B$222:$F$440,5,FALSE))</f>
        <v>#N/A</v>
      </c>
      <c r="H215" s="3" t="str">
        <f t="shared" si="77"/>
        <v/>
      </c>
      <c r="I215" s="3" t="e">
        <f>IF($B215=1,VLOOKUP($O215,'WHO Boys BMI 5-19'!$A$2:$E$169,3,FALSE),VLOOKUP($O215,'WHO Girls BMI 5-19'!$A$2:$E$169,3,FALSE))</f>
        <v>#N/A</v>
      </c>
      <c r="J215" s="3" t="e">
        <f>IF($B215=1,VLOOKUP($O215,'WHO Boys BMI 5-19'!$A$2:$E$169,4,FALSE),VLOOKUP($O215,'WHO Girls BMI 5-19'!$A$2:$E$169,4,FALSE))</f>
        <v>#N/A</v>
      </c>
      <c r="K215" s="3" t="e">
        <f>IF($B215=1,VLOOKUP($O215,'WHO Boys BMI 5-19'!$A$2:$E$169,5,FALSE),VLOOKUP($O215,'WHO Girls BMI 5-19'!$A$2:$E$169,5,FALSE))</f>
        <v>#N/A</v>
      </c>
      <c r="L215" s="3" t="str">
        <f t="shared" si="78"/>
        <v/>
      </c>
      <c r="M215" s="3">
        <f t="shared" si="73"/>
        <v>0</v>
      </c>
      <c r="N215" s="3">
        <f t="shared" si="74"/>
        <v>0.5</v>
      </c>
      <c r="O215" s="3">
        <f t="shared" si="75"/>
        <v>0</v>
      </c>
      <c r="P215" s="3">
        <f t="shared" si="76"/>
        <v>0</v>
      </c>
      <c r="Q215" s="3" t="e">
        <f>IF(B215=1,VLOOKUP('Data Entry'!$P215,'IOTF LMS'!$A$3:$G$35,2,FALSE),VLOOKUP('Data Entry'!$P215,'IOTF LMS'!$A$3:$G$35,5,FALSE))</f>
        <v>#N/A</v>
      </c>
      <c r="R215" s="3" t="e">
        <f>IF($B215=1,VLOOKUP('Data Entry'!$P215,'IOTF LMS'!$A$3:$G$35,3,FALSE),VLOOKUP('Data Entry'!$P215,'IOTF LMS'!$A$3:$G$35,6,FALSE))</f>
        <v>#N/A</v>
      </c>
      <c r="S215" s="3" t="e">
        <f>IF($B215=1,VLOOKUP('Data Entry'!$P215,'IOTF LMS'!$A$3:$G$35,4,FALSE),VLOOKUP('Data Entry'!$P215,'IOTF LMS'!$A$3:$G$35,7,FALSE))</f>
        <v>#N/A</v>
      </c>
      <c r="T215" s="3" t="str">
        <f t="shared" si="79"/>
        <v/>
      </c>
    </row>
    <row r="216" spans="5:20" x14ac:dyDescent="0.25">
      <c r="E216" s="3" t="e">
        <f>IF($B216=1,VLOOKUP($N216,'CDC BMI 2-20'!$B$2:$F$220,3,FALSE),VLOOKUP($N216,'CDC BMI 2-20'!$B$222:$F$440,3,FALSE))</f>
        <v>#N/A</v>
      </c>
      <c r="F216" s="3" t="e">
        <f>IF($B216=1,VLOOKUP($N216,'CDC BMI 2-20'!$B$2:$F$220,4,FALSE),VLOOKUP($N216,'CDC BMI 2-20'!$B$222:$F$440,4,FALSE))</f>
        <v>#N/A</v>
      </c>
      <c r="G216" s="3" t="e">
        <f>IF($B216=1,VLOOKUP($N216,'CDC BMI 2-20'!$B$2:$F$220,5,FALSE),VLOOKUP($N216,'CDC BMI 2-20'!$B$222:$F$440,5,FALSE))</f>
        <v>#N/A</v>
      </c>
      <c r="H216" s="3" t="str">
        <f t="shared" si="77"/>
        <v/>
      </c>
      <c r="I216" s="3" t="e">
        <f>IF($B216=1,VLOOKUP($O216,'WHO Boys BMI 5-19'!$A$2:$E$169,3,FALSE),VLOOKUP($O216,'WHO Girls BMI 5-19'!$A$2:$E$169,3,FALSE))</f>
        <v>#N/A</v>
      </c>
      <c r="J216" s="3" t="e">
        <f>IF($B216=1,VLOOKUP($O216,'WHO Boys BMI 5-19'!$A$2:$E$169,4,FALSE),VLOOKUP($O216,'WHO Girls BMI 5-19'!$A$2:$E$169,4,FALSE))</f>
        <v>#N/A</v>
      </c>
      <c r="K216" s="3" t="e">
        <f>IF($B216=1,VLOOKUP($O216,'WHO Boys BMI 5-19'!$A$2:$E$169,5,FALSE),VLOOKUP($O216,'WHO Girls BMI 5-19'!$A$2:$E$169,5,FALSE))</f>
        <v>#N/A</v>
      </c>
      <c r="L216" s="3" t="str">
        <f t="shared" si="78"/>
        <v/>
      </c>
      <c r="M216" s="3">
        <f t="shared" si="73"/>
        <v>0</v>
      </c>
      <c r="N216" s="3">
        <f t="shared" si="74"/>
        <v>0.5</v>
      </c>
      <c r="O216" s="3">
        <f t="shared" si="75"/>
        <v>0</v>
      </c>
      <c r="P216" s="3">
        <f t="shared" si="76"/>
        <v>0</v>
      </c>
      <c r="Q216" s="3" t="e">
        <f>IF(B216=1,VLOOKUP('Data Entry'!$P216,'IOTF LMS'!$A$3:$G$35,2,FALSE),VLOOKUP('Data Entry'!$P216,'IOTF LMS'!$A$3:$G$35,5,FALSE))</f>
        <v>#N/A</v>
      </c>
      <c r="R216" s="3" t="e">
        <f>IF($B216=1,VLOOKUP('Data Entry'!$P216,'IOTF LMS'!$A$3:$G$35,3,FALSE),VLOOKUP('Data Entry'!$P216,'IOTF LMS'!$A$3:$G$35,6,FALSE))</f>
        <v>#N/A</v>
      </c>
      <c r="S216" s="3" t="e">
        <f>IF($B216=1,VLOOKUP('Data Entry'!$P216,'IOTF LMS'!$A$3:$G$35,4,FALSE),VLOOKUP('Data Entry'!$P216,'IOTF LMS'!$A$3:$G$35,7,FALSE))</f>
        <v>#N/A</v>
      </c>
      <c r="T216" s="3" t="str">
        <f t="shared" si="79"/>
        <v/>
      </c>
    </row>
    <row r="217" spans="5:20" x14ac:dyDescent="0.25">
      <c r="E217" s="3" t="e">
        <f>IF($B217=1,VLOOKUP($N217,'CDC BMI 2-20'!$B$2:$F$220,3,FALSE),VLOOKUP($N217,'CDC BMI 2-20'!$B$222:$F$440,3,FALSE))</f>
        <v>#N/A</v>
      </c>
      <c r="F217" s="3" t="e">
        <f>IF($B217=1,VLOOKUP($N217,'CDC BMI 2-20'!$B$2:$F$220,4,FALSE),VLOOKUP($N217,'CDC BMI 2-20'!$B$222:$F$440,4,FALSE))</f>
        <v>#N/A</v>
      </c>
      <c r="G217" s="3" t="e">
        <f>IF($B217=1,VLOOKUP($N217,'CDC BMI 2-20'!$B$2:$F$220,5,FALSE),VLOOKUP($N217,'CDC BMI 2-20'!$B$222:$F$440,5,FALSE))</f>
        <v>#N/A</v>
      </c>
      <c r="H217" s="3" t="str">
        <f t="shared" si="77"/>
        <v/>
      </c>
      <c r="I217" s="3" t="e">
        <f>IF($B217=1,VLOOKUP($O217,'WHO Boys BMI 5-19'!$A$2:$E$169,3,FALSE),VLOOKUP($O217,'WHO Girls BMI 5-19'!$A$2:$E$169,3,FALSE))</f>
        <v>#N/A</v>
      </c>
      <c r="J217" s="3" t="e">
        <f>IF($B217=1,VLOOKUP($O217,'WHO Boys BMI 5-19'!$A$2:$E$169,4,FALSE),VLOOKUP($O217,'WHO Girls BMI 5-19'!$A$2:$E$169,4,FALSE))</f>
        <v>#N/A</v>
      </c>
      <c r="K217" s="3" t="e">
        <f>IF($B217=1,VLOOKUP($O217,'WHO Boys BMI 5-19'!$A$2:$E$169,5,FALSE),VLOOKUP($O217,'WHO Girls BMI 5-19'!$A$2:$E$169,5,FALSE))</f>
        <v>#N/A</v>
      </c>
      <c r="L217" s="3" t="str">
        <f t="shared" si="78"/>
        <v/>
      </c>
      <c r="M217" s="3">
        <f t="shared" si="73"/>
        <v>0</v>
      </c>
      <c r="N217" s="3">
        <f t="shared" si="74"/>
        <v>0.5</v>
      </c>
      <c r="O217" s="3">
        <f t="shared" si="75"/>
        <v>0</v>
      </c>
      <c r="P217" s="3">
        <f t="shared" si="76"/>
        <v>0</v>
      </c>
      <c r="Q217" s="3" t="e">
        <f>IF(B217=1,VLOOKUP('Data Entry'!$P217,'IOTF LMS'!$A$3:$G$35,2,FALSE),VLOOKUP('Data Entry'!$P217,'IOTF LMS'!$A$3:$G$35,5,FALSE))</f>
        <v>#N/A</v>
      </c>
      <c r="R217" s="3" t="e">
        <f>IF($B217=1,VLOOKUP('Data Entry'!$P217,'IOTF LMS'!$A$3:$G$35,3,FALSE),VLOOKUP('Data Entry'!$P217,'IOTF LMS'!$A$3:$G$35,6,FALSE))</f>
        <v>#N/A</v>
      </c>
      <c r="S217" s="3" t="e">
        <f>IF($B217=1,VLOOKUP('Data Entry'!$P217,'IOTF LMS'!$A$3:$G$35,4,FALSE),VLOOKUP('Data Entry'!$P217,'IOTF LMS'!$A$3:$G$35,7,FALSE))</f>
        <v>#N/A</v>
      </c>
      <c r="T217" s="3" t="str">
        <f t="shared" si="79"/>
        <v/>
      </c>
    </row>
    <row r="218" spans="5:20" x14ac:dyDescent="0.25">
      <c r="E218" s="3" t="e">
        <f>IF($B218=1,VLOOKUP($N218,'CDC BMI 2-20'!$B$2:$F$220,3,FALSE),VLOOKUP($N218,'CDC BMI 2-20'!$B$222:$F$440,3,FALSE))</f>
        <v>#N/A</v>
      </c>
      <c r="F218" s="3" t="e">
        <f>IF($B218=1,VLOOKUP($N218,'CDC BMI 2-20'!$B$2:$F$220,4,FALSE),VLOOKUP($N218,'CDC BMI 2-20'!$B$222:$F$440,4,FALSE))</f>
        <v>#N/A</v>
      </c>
      <c r="G218" s="3" t="e">
        <f>IF($B218=1,VLOOKUP($N218,'CDC BMI 2-20'!$B$2:$F$220,5,FALSE),VLOOKUP($N218,'CDC BMI 2-20'!$B$222:$F$440,5,FALSE))</f>
        <v>#N/A</v>
      </c>
      <c r="H218" s="3" t="str">
        <f t="shared" si="77"/>
        <v/>
      </c>
      <c r="I218" s="3" t="e">
        <f>IF($B218=1,VLOOKUP($O218,'WHO Boys BMI 5-19'!$A$2:$E$169,3,FALSE),VLOOKUP($O218,'WHO Girls BMI 5-19'!$A$2:$E$169,3,FALSE))</f>
        <v>#N/A</v>
      </c>
      <c r="J218" s="3" t="e">
        <f>IF($B218=1,VLOOKUP($O218,'WHO Boys BMI 5-19'!$A$2:$E$169,4,FALSE),VLOOKUP($O218,'WHO Girls BMI 5-19'!$A$2:$E$169,4,FALSE))</f>
        <v>#N/A</v>
      </c>
      <c r="K218" s="3" t="e">
        <f>IF($B218=1,VLOOKUP($O218,'WHO Boys BMI 5-19'!$A$2:$E$169,5,FALSE),VLOOKUP($O218,'WHO Girls BMI 5-19'!$A$2:$E$169,5,FALSE))</f>
        <v>#N/A</v>
      </c>
      <c r="L218" s="3" t="str">
        <f t="shared" si="78"/>
        <v/>
      </c>
      <c r="M218" s="3">
        <f t="shared" si="73"/>
        <v>0</v>
      </c>
      <c r="N218" s="3">
        <f t="shared" si="74"/>
        <v>0.5</v>
      </c>
      <c r="O218" s="3">
        <f t="shared" si="75"/>
        <v>0</v>
      </c>
      <c r="P218" s="3">
        <f t="shared" si="76"/>
        <v>0</v>
      </c>
      <c r="Q218" s="3" t="e">
        <f>IF(B218=1,VLOOKUP('Data Entry'!$P218,'IOTF LMS'!$A$3:$G$35,2,FALSE),VLOOKUP('Data Entry'!$P218,'IOTF LMS'!$A$3:$G$35,5,FALSE))</f>
        <v>#N/A</v>
      </c>
      <c r="R218" s="3" t="e">
        <f>IF($B218=1,VLOOKUP('Data Entry'!$P218,'IOTF LMS'!$A$3:$G$35,3,FALSE),VLOOKUP('Data Entry'!$P218,'IOTF LMS'!$A$3:$G$35,6,FALSE))</f>
        <v>#N/A</v>
      </c>
      <c r="S218" s="3" t="e">
        <f>IF($B218=1,VLOOKUP('Data Entry'!$P218,'IOTF LMS'!$A$3:$G$35,4,FALSE),VLOOKUP('Data Entry'!$P218,'IOTF LMS'!$A$3:$G$35,7,FALSE))</f>
        <v>#N/A</v>
      </c>
      <c r="T218" s="3" t="str">
        <f t="shared" si="79"/>
        <v/>
      </c>
    </row>
    <row r="219" spans="5:20" x14ac:dyDescent="0.25">
      <c r="E219" s="3" t="e">
        <f>IF($B219=1,VLOOKUP($N219,'CDC BMI 2-20'!$B$2:$F$220,3,FALSE),VLOOKUP($N219,'CDC BMI 2-20'!$B$222:$F$440,3,FALSE))</f>
        <v>#N/A</v>
      </c>
      <c r="F219" s="3" t="e">
        <f>IF($B219=1,VLOOKUP($N219,'CDC BMI 2-20'!$B$2:$F$220,4,FALSE),VLOOKUP($N219,'CDC BMI 2-20'!$B$222:$F$440,4,FALSE))</f>
        <v>#N/A</v>
      </c>
      <c r="G219" s="3" t="e">
        <f>IF($B219=1,VLOOKUP($N219,'CDC BMI 2-20'!$B$2:$F$220,5,FALSE),VLOOKUP($N219,'CDC BMI 2-20'!$B$222:$F$440,5,FALSE))</f>
        <v>#N/A</v>
      </c>
      <c r="H219" s="3" t="str">
        <f t="shared" si="77"/>
        <v/>
      </c>
      <c r="I219" s="3" t="e">
        <f>IF($B219=1,VLOOKUP($O219,'WHO Boys BMI 5-19'!$A$2:$E$169,3,FALSE),VLOOKUP($O219,'WHO Girls BMI 5-19'!$A$2:$E$169,3,FALSE))</f>
        <v>#N/A</v>
      </c>
      <c r="J219" s="3" t="e">
        <f>IF($B219=1,VLOOKUP($O219,'WHO Boys BMI 5-19'!$A$2:$E$169,4,FALSE),VLOOKUP($O219,'WHO Girls BMI 5-19'!$A$2:$E$169,4,FALSE))</f>
        <v>#N/A</v>
      </c>
      <c r="K219" s="3" t="e">
        <f>IF($B219=1,VLOOKUP($O219,'WHO Boys BMI 5-19'!$A$2:$E$169,5,FALSE),VLOOKUP($O219,'WHO Girls BMI 5-19'!$A$2:$E$169,5,FALSE))</f>
        <v>#N/A</v>
      </c>
      <c r="L219" s="3" t="str">
        <f t="shared" si="78"/>
        <v/>
      </c>
      <c r="M219" s="3">
        <f t="shared" si="73"/>
        <v>0</v>
      </c>
      <c r="N219" s="3">
        <f t="shared" si="74"/>
        <v>0.5</v>
      </c>
      <c r="O219" s="3">
        <f t="shared" si="75"/>
        <v>0</v>
      </c>
      <c r="P219" s="3">
        <f t="shared" si="76"/>
        <v>0</v>
      </c>
      <c r="Q219" s="3" t="e">
        <f>IF(B219=1,VLOOKUP('Data Entry'!$P219,'IOTF LMS'!$A$3:$G$35,2,FALSE),VLOOKUP('Data Entry'!$P219,'IOTF LMS'!$A$3:$G$35,5,FALSE))</f>
        <v>#N/A</v>
      </c>
      <c r="R219" s="3" t="e">
        <f>IF($B219=1,VLOOKUP('Data Entry'!$P219,'IOTF LMS'!$A$3:$G$35,3,FALSE),VLOOKUP('Data Entry'!$P219,'IOTF LMS'!$A$3:$G$35,6,FALSE))</f>
        <v>#N/A</v>
      </c>
      <c r="S219" s="3" t="e">
        <f>IF($B219=1,VLOOKUP('Data Entry'!$P219,'IOTF LMS'!$A$3:$G$35,4,FALSE),VLOOKUP('Data Entry'!$P219,'IOTF LMS'!$A$3:$G$35,7,FALSE))</f>
        <v>#N/A</v>
      </c>
      <c r="T219" s="3" t="str">
        <f t="shared" si="79"/>
        <v/>
      </c>
    </row>
    <row r="220" spans="5:20" x14ac:dyDescent="0.25">
      <c r="E220" s="3" t="e">
        <f>IF($B220=1,VLOOKUP($N220,'CDC BMI 2-20'!$B$2:$F$220,3,FALSE),VLOOKUP($N220,'CDC BMI 2-20'!$B$222:$F$440,3,FALSE))</f>
        <v>#N/A</v>
      </c>
      <c r="F220" s="3" t="e">
        <f>IF($B220=1,VLOOKUP($N220,'CDC BMI 2-20'!$B$2:$F$220,4,FALSE),VLOOKUP($N220,'CDC BMI 2-20'!$B$222:$F$440,4,FALSE))</f>
        <v>#N/A</v>
      </c>
      <c r="G220" s="3" t="e">
        <f>IF($B220=1,VLOOKUP($N220,'CDC BMI 2-20'!$B$2:$F$220,5,FALSE),VLOOKUP($N220,'CDC BMI 2-20'!$B$222:$F$440,5,FALSE))</f>
        <v>#N/A</v>
      </c>
      <c r="H220" s="3" t="str">
        <f t="shared" si="77"/>
        <v/>
      </c>
      <c r="I220" s="3" t="e">
        <f>IF($B220=1,VLOOKUP($O220,'WHO Boys BMI 5-19'!$A$2:$E$169,3,FALSE),VLOOKUP($O220,'WHO Girls BMI 5-19'!$A$2:$E$169,3,FALSE))</f>
        <v>#N/A</v>
      </c>
      <c r="J220" s="3" t="e">
        <f>IF($B220=1,VLOOKUP($O220,'WHO Boys BMI 5-19'!$A$2:$E$169,4,FALSE),VLOOKUP($O220,'WHO Girls BMI 5-19'!$A$2:$E$169,4,FALSE))</f>
        <v>#N/A</v>
      </c>
      <c r="K220" s="3" t="e">
        <f>IF($B220=1,VLOOKUP($O220,'WHO Boys BMI 5-19'!$A$2:$E$169,5,FALSE),VLOOKUP($O220,'WHO Girls BMI 5-19'!$A$2:$E$169,5,FALSE))</f>
        <v>#N/A</v>
      </c>
      <c r="L220" s="3" t="str">
        <f t="shared" si="78"/>
        <v/>
      </c>
      <c r="M220" s="3">
        <f t="shared" si="73"/>
        <v>0</v>
      </c>
      <c r="N220" s="3">
        <f t="shared" si="74"/>
        <v>0.5</v>
      </c>
      <c r="O220" s="3">
        <f t="shared" si="75"/>
        <v>0</v>
      </c>
      <c r="P220" s="3">
        <f t="shared" si="76"/>
        <v>0</v>
      </c>
      <c r="Q220" s="3" t="e">
        <f>IF(B220=1,VLOOKUP('Data Entry'!$P220,'IOTF LMS'!$A$3:$G$35,2,FALSE),VLOOKUP('Data Entry'!$P220,'IOTF LMS'!$A$3:$G$35,5,FALSE))</f>
        <v>#N/A</v>
      </c>
      <c r="R220" s="3" t="e">
        <f>IF($B220=1,VLOOKUP('Data Entry'!$P220,'IOTF LMS'!$A$3:$G$35,3,FALSE),VLOOKUP('Data Entry'!$P220,'IOTF LMS'!$A$3:$G$35,6,FALSE))</f>
        <v>#N/A</v>
      </c>
      <c r="S220" s="3" t="e">
        <f>IF($B220=1,VLOOKUP('Data Entry'!$P220,'IOTF LMS'!$A$3:$G$35,4,FALSE),VLOOKUP('Data Entry'!$P220,'IOTF LMS'!$A$3:$G$35,7,FALSE))</f>
        <v>#N/A</v>
      </c>
      <c r="T220" s="3" t="str">
        <f t="shared" si="79"/>
        <v/>
      </c>
    </row>
    <row r="221" spans="5:20" x14ac:dyDescent="0.25">
      <c r="E221" s="3" t="e">
        <f>IF($B221=1,VLOOKUP($N221,'CDC BMI 2-20'!$B$2:$F$220,3,FALSE),VLOOKUP($N221,'CDC BMI 2-20'!$B$222:$F$440,3,FALSE))</f>
        <v>#N/A</v>
      </c>
      <c r="F221" s="3" t="e">
        <f>IF($B221=1,VLOOKUP($N221,'CDC BMI 2-20'!$B$2:$F$220,4,FALSE),VLOOKUP($N221,'CDC BMI 2-20'!$B$222:$F$440,4,FALSE))</f>
        <v>#N/A</v>
      </c>
      <c r="G221" s="3" t="e">
        <f>IF($B221=1,VLOOKUP($N221,'CDC BMI 2-20'!$B$2:$F$220,5,FALSE),VLOOKUP($N221,'CDC BMI 2-20'!$B$222:$F$440,5,FALSE))</f>
        <v>#N/A</v>
      </c>
      <c r="H221" s="3" t="str">
        <f t="shared" si="77"/>
        <v/>
      </c>
      <c r="I221" s="3" t="e">
        <f>IF($B221=1,VLOOKUP($O221,'WHO Boys BMI 5-19'!$A$2:$E$169,3,FALSE),VLOOKUP($O221,'WHO Girls BMI 5-19'!$A$2:$E$169,3,FALSE))</f>
        <v>#N/A</v>
      </c>
      <c r="J221" s="3" t="e">
        <f>IF($B221=1,VLOOKUP($O221,'WHO Boys BMI 5-19'!$A$2:$E$169,4,FALSE),VLOOKUP($O221,'WHO Girls BMI 5-19'!$A$2:$E$169,4,FALSE))</f>
        <v>#N/A</v>
      </c>
      <c r="K221" s="3" t="e">
        <f>IF($B221=1,VLOOKUP($O221,'WHO Boys BMI 5-19'!$A$2:$E$169,5,FALSE),VLOOKUP($O221,'WHO Girls BMI 5-19'!$A$2:$E$169,5,FALSE))</f>
        <v>#N/A</v>
      </c>
      <c r="L221" s="3" t="str">
        <f t="shared" si="78"/>
        <v/>
      </c>
      <c r="M221" s="3">
        <f t="shared" si="73"/>
        <v>0</v>
      </c>
      <c r="N221" s="3">
        <f t="shared" si="74"/>
        <v>0.5</v>
      </c>
      <c r="O221" s="3">
        <f t="shared" si="75"/>
        <v>0</v>
      </c>
      <c r="P221" s="3">
        <f t="shared" si="76"/>
        <v>0</v>
      </c>
      <c r="Q221" s="3" t="e">
        <f>IF(B221=1,VLOOKUP('Data Entry'!$P221,'IOTF LMS'!$A$3:$G$35,2,FALSE),VLOOKUP('Data Entry'!$P221,'IOTF LMS'!$A$3:$G$35,5,FALSE))</f>
        <v>#N/A</v>
      </c>
      <c r="R221" s="3" t="e">
        <f>IF($B221=1,VLOOKUP('Data Entry'!$P221,'IOTF LMS'!$A$3:$G$35,3,FALSE),VLOOKUP('Data Entry'!$P221,'IOTF LMS'!$A$3:$G$35,6,FALSE))</f>
        <v>#N/A</v>
      </c>
      <c r="S221" s="3" t="e">
        <f>IF($B221=1,VLOOKUP('Data Entry'!$P221,'IOTF LMS'!$A$3:$G$35,4,FALSE),VLOOKUP('Data Entry'!$P221,'IOTF LMS'!$A$3:$G$35,7,FALSE))</f>
        <v>#N/A</v>
      </c>
      <c r="T221" s="3" t="str">
        <f t="shared" si="79"/>
        <v/>
      </c>
    </row>
    <row r="222" spans="5:20" x14ac:dyDescent="0.25">
      <c r="E222" s="3" t="e">
        <f>IF($B222=1,VLOOKUP($N222,'CDC BMI 2-20'!$B$2:$F$220,3,FALSE),VLOOKUP($N222,'CDC BMI 2-20'!$B$222:$F$440,3,FALSE))</f>
        <v>#N/A</v>
      </c>
      <c r="F222" s="3" t="e">
        <f>IF($B222=1,VLOOKUP($N222,'CDC BMI 2-20'!$B$2:$F$220,4,FALSE),VLOOKUP($N222,'CDC BMI 2-20'!$B$222:$F$440,4,FALSE))</f>
        <v>#N/A</v>
      </c>
      <c r="G222" s="3" t="e">
        <f>IF($B222=1,VLOOKUP($N222,'CDC BMI 2-20'!$B$2:$F$220,5,FALSE),VLOOKUP($N222,'CDC BMI 2-20'!$B$222:$F$440,5,FALSE))</f>
        <v>#N/A</v>
      </c>
      <c r="H222" s="3" t="str">
        <f t="shared" si="77"/>
        <v/>
      </c>
      <c r="I222" s="3" t="e">
        <f>IF($B222=1,VLOOKUP($O222,'WHO Boys BMI 5-19'!$A$2:$E$169,3,FALSE),VLOOKUP($O222,'WHO Girls BMI 5-19'!$A$2:$E$169,3,FALSE))</f>
        <v>#N/A</v>
      </c>
      <c r="J222" s="3" t="e">
        <f>IF($B222=1,VLOOKUP($O222,'WHO Boys BMI 5-19'!$A$2:$E$169,4,FALSE),VLOOKUP($O222,'WHO Girls BMI 5-19'!$A$2:$E$169,4,FALSE))</f>
        <v>#N/A</v>
      </c>
      <c r="K222" s="3" t="e">
        <f>IF($B222=1,VLOOKUP($O222,'WHO Boys BMI 5-19'!$A$2:$E$169,5,FALSE),VLOOKUP($O222,'WHO Girls BMI 5-19'!$A$2:$E$169,5,FALSE))</f>
        <v>#N/A</v>
      </c>
      <c r="L222" s="3" t="str">
        <f t="shared" si="78"/>
        <v/>
      </c>
      <c r="M222" s="3">
        <f t="shared" ref="M222:M285" si="80">ROUND(C222*365.25,0)</f>
        <v>0</v>
      </c>
      <c r="N222" s="3">
        <f t="shared" ref="N222:N285" si="81">INT(C222*12)+0.5</f>
        <v>0.5</v>
      </c>
      <c r="O222" s="3">
        <f t="shared" ref="O222:O285" si="82">ROUND(C222*12,0)</f>
        <v>0</v>
      </c>
      <c r="P222" s="3">
        <f t="shared" ref="P222:P285" si="83">IF((C222-INT(C222))&lt;0.25,INT(C222),IF((C222-INT(C222))&lt;0.75,INT(C222)+0.5,INT(C222)+1))</f>
        <v>0</v>
      </c>
      <c r="Q222" s="3" t="e">
        <f>IF(B222=1,VLOOKUP('Data Entry'!$P222,'IOTF LMS'!$A$3:$G$35,2,FALSE),VLOOKUP('Data Entry'!$P222,'IOTF LMS'!$A$3:$G$35,5,FALSE))</f>
        <v>#N/A</v>
      </c>
      <c r="R222" s="3" t="e">
        <f>IF($B222=1,VLOOKUP('Data Entry'!$P222,'IOTF LMS'!$A$3:$G$35,3,FALSE),VLOOKUP('Data Entry'!$P222,'IOTF LMS'!$A$3:$G$35,6,FALSE))</f>
        <v>#N/A</v>
      </c>
      <c r="S222" s="3" t="e">
        <f>IF($B222=1,VLOOKUP('Data Entry'!$P222,'IOTF LMS'!$A$3:$G$35,4,FALSE),VLOOKUP('Data Entry'!$P222,'IOTF LMS'!$A$3:$G$35,7,FALSE))</f>
        <v>#N/A</v>
      </c>
      <c r="T222" s="3" t="str">
        <f t="shared" si="79"/>
        <v/>
      </c>
    </row>
    <row r="223" spans="5:20" x14ac:dyDescent="0.25">
      <c r="E223" s="3" t="e">
        <f>IF($B223=1,VLOOKUP($N223,'CDC BMI 2-20'!$B$2:$F$220,3,FALSE),VLOOKUP($N223,'CDC BMI 2-20'!$B$222:$F$440,3,FALSE))</f>
        <v>#N/A</v>
      </c>
      <c r="F223" s="3" t="e">
        <f>IF($B223=1,VLOOKUP($N223,'CDC BMI 2-20'!$B$2:$F$220,4,FALSE),VLOOKUP($N223,'CDC BMI 2-20'!$B$222:$F$440,4,FALSE))</f>
        <v>#N/A</v>
      </c>
      <c r="G223" s="3" t="e">
        <f>IF($B223=1,VLOOKUP($N223,'CDC BMI 2-20'!$B$2:$F$220,5,FALSE),VLOOKUP($N223,'CDC BMI 2-20'!$B$222:$F$440,5,FALSE))</f>
        <v>#N/A</v>
      </c>
      <c r="H223" s="3" t="str">
        <f t="shared" si="77"/>
        <v/>
      </c>
      <c r="I223" s="3" t="e">
        <f>IF($B223=1,VLOOKUP($O223,'WHO Boys BMI 5-19'!$A$2:$E$169,3,FALSE),VLOOKUP($O223,'WHO Girls BMI 5-19'!$A$2:$E$169,3,FALSE))</f>
        <v>#N/A</v>
      </c>
      <c r="J223" s="3" t="e">
        <f>IF($B223=1,VLOOKUP($O223,'WHO Boys BMI 5-19'!$A$2:$E$169,4,FALSE),VLOOKUP($O223,'WHO Girls BMI 5-19'!$A$2:$E$169,4,FALSE))</f>
        <v>#N/A</v>
      </c>
      <c r="K223" s="3" t="e">
        <f>IF($B223=1,VLOOKUP($O223,'WHO Boys BMI 5-19'!$A$2:$E$169,5,FALSE),VLOOKUP($O223,'WHO Girls BMI 5-19'!$A$2:$E$169,5,FALSE))</f>
        <v>#N/A</v>
      </c>
      <c r="L223" s="3" t="str">
        <f t="shared" si="78"/>
        <v/>
      </c>
      <c r="M223" s="3">
        <f t="shared" si="80"/>
        <v>0</v>
      </c>
      <c r="N223" s="3">
        <f t="shared" si="81"/>
        <v>0.5</v>
      </c>
      <c r="O223" s="3">
        <f t="shared" si="82"/>
        <v>0</v>
      </c>
      <c r="P223" s="3">
        <f t="shared" si="83"/>
        <v>0</v>
      </c>
      <c r="Q223" s="3" t="e">
        <f>IF(B223=1,VLOOKUP('Data Entry'!$P223,'IOTF LMS'!$A$3:$G$35,2,FALSE),VLOOKUP('Data Entry'!$P223,'IOTF LMS'!$A$3:$G$35,5,FALSE))</f>
        <v>#N/A</v>
      </c>
      <c r="R223" s="3" t="e">
        <f>IF($B223=1,VLOOKUP('Data Entry'!$P223,'IOTF LMS'!$A$3:$G$35,3,FALSE),VLOOKUP('Data Entry'!$P223,'IOTF LMS'!$A$3:$G$35,6,FALSE))</f>
        <v>#N/A</v>
      </c>
      <c r="S223" s="3" t="e">
        <f>IF($B223=1,VLOOKUP('Data Entry'!$P223,'IOTF LMS'!$A$3:$G$35,4,FALSE),VLOOKUP('Data Entry'!$P223,'IOTF LMS'!$A$3:$G$35,7,FALSE))</f>
        <v>#N/A</v>
      </c>
      <c r="T223" s="3" t="str">
        <f t="shared" si="79"/>
        <v/>
      </c>
    </row>
    <row r="224" spans="5:20" x14ac:dyDescent="0.25">
      <c r="E224" s="3" t="e">
        <f>IF($B224=1,VLOOKUP($N224,'CDC BMI 2-20'!$B$2:$F$220,3,FALSE),VLOOKUP($N224,'CDC BMI 2-20'!$B$222:$F$440,3,FALSE))</f>
        <v>#N/A</v>
      </c>
      <c r="F224" s="3" t="e">
        <f>IF($B224=1,VLOOKUP($N224,'CDC BMI 2-20'!$B$2:$F$220,4,FALSE),VLOOKUP($N224,'CDC BMI 2-20'!$B$222:$F$440,4,FALSE))</f>
        <v>#N/A</v>
      </c>
      <c r="G224" s="3" t="e">
        <f>IF($B224=1,VLOOKUP($N224,'CDC BMI 2-20'!$B$2:$F$220,5,FALSE),VLOOKUP($N224,'CDC BMI 2-20'!$B$222:$F$440,5,FALSE))</f>
        <v>#N/A</v>
      </c>
      <c r="H224" s="3" t="str">
        <f t="shared" si="77"/>
        <v/>
      </c>
      <c r="I224" s="3" t="e">
        <f>IF($B224=1,VLOOKUP($O224,'WHO Boys BMI 5-19'!$A$2:$E$169,3,FALSE),VLOOKUP($O224,'WHO Girls BMI 5-19'!$A$2:$E$169,3,FALSE))</f>
        <v>#N/A</v>
      </c>
      <c r="J224" s="3" t="e">
        <f>IF($B224=1,VLOOKUP($O224,'WHO Boys BMI 5-19'!$A$2:$E$169,4,FALSE),VLOOKUP($O224,'WHO Girls BMI 5-19'!$A$2:$E$169,4,FALSE))</f>
        <v>#N/A</v>
      </c>
      <c r="K224" s="3" t="e">
        <f>IF($B224=1,VLOOKUP($O224,'WHO Boys BMI 5-19'!$A$2:$E$169,5,FALSE),VLOOKUP($O224,'WHO Girls BMI 5-19'!$A$2:$E$169,5,FALSE))</f>
        <v>#N/A</v>
      </c>
      <c r="L224" s="3" t="str">
        <f t="shared" si="78"/>
        <v/>
      </c>
      <c r="M224" s="3">
        <f t="shared" si="80"/>
        <v>0</v>
      </c>
      <c r="N224" s="3">
        <f t="shared" si="81"/>
        <v>0.5</v>
      </c>
      <c r="O224" s="3">
        <f t="shared" si="82"/>
        <v>0</v>
      </c>
      <c r="P224" s="3">
        <f t="shared" si="83"/>
        <v>0</v>
      </c>
      <c r="Q224" s="3" t="e">
        <f>IF(B224=1,VLOOKUP('Data Entry'!$P224,'IOTF LMS'!$A$3:$G$35,2,FALSE),VLOOKUP('Data Entry'!$P224,'IOTF LMS'!$A$3:$G$35,5,FALSE))</f>
        <v>#N/A</v>
      </c>
      <c r="R224" s="3" t="e">
        <f>IF($B224=1,VLOOKUP('Data Entry'!$P224,'IOTF LMS'!$A$3:$G$35,3,FALSE),VLOOKUP('Data Entry'!$P224,'IOTF LMS'!$A$3:$G$35,6,FALSE))</f>
        <v>#N/A</v>
      </c>
      <c r="S224" s="3" t="e">
        <f>IF($B224=1,VLOOKUP('Data Entry'!$P224,'IOTF LMS'!$A$3:$G$35,4,FALSE),VLOOKUP('Data Entry'!$P224,'IOTF LMS'!$A$3:$G$35,7,FALSE))</f>
        <v>#N/A</v>
      </c>
      <c r="T224" s="3" t="str">
        <f t="shared" si="79"/>
        <v/>
      </c>
    </row>
    <row r="225" spans="5:20" x14ac:dyDescent="0.25">
      <c r="E225" s="3" t="e">
        <f>IF($B225=1,VLOOKUP($N225,'CDC BMI 2-20'!$B$2:$F$220,3,FALSE),VLOOKUP($N225,'CDC BMI 2-20'!$B$222:$F$440,3,FALSE))</f>
        <v>#N/A</v>
      </c>
      <c r="F225" s="3" t="e">
        <f>IF($B225=1,VLOOKUP($N225,'CDC BMI 2-20'!$B$2:$F$220,4,FALSE),VLOOKUP($N225,'CDC BMI 2-20'!$B$222:$F$440,4,FALSE))</f>
        <v>#N/A</v>
      </c>
      <c r="G225" s="3" t="e">
        <f>IF($B225=1,VLOOKUP($N225,'CDC BMI 2-20'!$B$2:$F$220,5,FALSE),VLOOKUP($N225,'CDC BMI 2-20'!$B$222:$F$440,5,FALSE))</f>
        <v>#N/A</v>
      </c>
      <c r="H225" s="3" t="str">
        <f t="shared" si="77"/>
        <v/>
      </c>
      <c r="I225" s="3" t="e">
        <f>IF($B225=1,VLOOKUP($O225,'WHO Boys BMI 5-19'!$A$2:$E$169,3,FALSE),VLOOKUP($O225,'WHO Girls BMI 5-19'!$A$2:$E$169,3,FALSE))</f>
        <v>#N/A</v>
      </c>
      <c r="J225" s="3" t="e">
        <f>IF($B225=1,VLOOKUP($O225,'WHO Boys BMI 5-19'!$A$2:$E$169,4,FALSE),VLOOKUP($O225,'WHO Girls BMI 5-19'!$A$2:$E$169,4,FALSE))</f>
        <v>#N/A</v>
      </c>
      <c r="K225" s="3" t="e">
        <f>IF($B225=1,VLOOKUP($O225,'WHO Boys BMI 5-19'!$A$2:$E$169,5,FALSE),VLOOKUP($O225,'WHO Girls BMI 5-19'!$A$2:$E$169,5,FALSE))</f>
        <v>#N/A</v>
      </c>
      <c r="L225" s="3" t="str">
        <f t="shared" si="78"/>
        <v/>
      </c>
      <c r="M225" s="3">
        <f t="shared" si="80"/>
        <v>0</v>
      </c>
      <c r="N225" s="3">
        <f t="shared" si="81"/>
        <v>0.5</v>
      </c>
      <c r="O225" s="3">
        <f t="shared" si="82"/>
        <v>0</v>
      </c>
      <c r="P225" s="3">
        <f t="shared" si="83"/>
        <v>0</v>
      </c>
      <c r="Q225" s="3" t="e">
        <f>IF(B225=1,VLOOKUP('Data Entry'!$P225,'IOTF LMS'!$A$3:$G$35,2,FALSE),VLOOKUP('Data Entry'!$P225,'IOTF LMS'!$A$3:$G$35,5,FALSE))</f>
        <v>#N/A</v>
      </c>
      <c r="R225" s="3" t="e">
        <f>IF($B225=1,VLOOKUP('Data Entry'!$P225,'IOTF LMS'!$A$3:$G$35,3,FALSE),VLOOKUP('Data Entry'!$P225,'IOTF LMS'!$A$3:$G$35,6,FALSE))</f>
        <v>#N/A</v>
      </c>
      <c r="S225" s="3" t="e">
        <f>IF($B225=1,VLOOKUP('Data Entry'!$P225,'IOTF LMS'!$A$3:$G$35,4,FALSE),VLOOKUP('Data Entry'!$P225,'IOTF LMS'!$A$3:$G$35,7,FALSE))</f>
        <v>#N/A</v>
      </c>
      <c r="T225" s="3" t="str">
        <f t="shared" si="79"/>
        <v/>
      </c>
    </row>
    <row r="226" spans="5:20" x14ac:dyDescent="0.25">
      <c r="E226" s="3" t="e">
        <f>IF($B226=1,VLOOKUP($N226,'CDC BMI 2-20'!$B$2:$F$220,3,FALSE),VLOOKUP($N226,'CDC BMI 2-20'!$B$222:$F$440,3,FALSE))</f>
        <v>#N/A</v>
      </c>
      <c r="F226" s="3" t="e">
        <f>IF($B226=1,VLOOKUP($N226,'CDC BMI 2-20'!$B$2:$F$220,4,FALSE),VLOOKUP($N226,'CDC BMI 2-20'!$B$222:$F$440,4,FALSE))</f>
        <v>#N/A</v>
      </c>
      <c r="G226" s="3" t="e">
        <f>IF($B226=1,VLOOKUP($N226,'CDC BMI 2-20'!$B$2:$F$220,5,FALSE),VLOOKUP($N226,'CDC BMI 2-20'!$B$222:$F$440,5,FALSE))</f>
        <v>#N/A</v>
      </c>
      <c r="H226" s="3" t="str">
        <f t="shared" si="77"/>
        <v/>
      </c>
      <c r="I226" s="3" t="e">
        <f>IF($B226=1,VLOOKUP($O226,'WHO Boys BMI 5-19'!$A$2:$E$169,3,FALSE),VLOOKUP($O226,'WHO Girls BMI 5-19'!$A$2:$E$169,3,FALSE))</f>
        <v>#N/A</v>
      </c>
      <c r="J226" s="3" t="e">
        <f>IF($B226=1,VLOOKUP($O226,'WHO Boys BMI 5-19'!$A$2:$E$169,4,FALSE),VLOOKUP($O226,'WHO Girls BMI 5-19'!$A$2:$E$169,4,FALSE))</f>
        <v>#N/A</v>
      </c>
      <c r="K226" s="3" t="e">
        <f>IF($B226=1,VLOOKUP($O226,'WHO Boys BMI 5-19'!$A$2:$E$169,5,FALSE),VLOOKUP($O226,'WHO Girls BMI 5-19'!$A$2:$E$169,5,FALSE))</f>
        <v>#N/A</v>
      </c>
      <c r="L226" s="3" t="str">
        <f t="shared" si="78"/>
        <v/>
      </c>
      <c r="M226" s="3">
        <f t="shared" si="80"/>
        <v>0</v>
      </c>
      <c r="N226" s="3">
        <f t="shared" si="81"/>
        <v>0.5</v>
      </c>
      <c r="O226" s="3">
        <f t="shared" si="82"/>
        <v>0</v>
      </c>
      <c r="P226" s="3">
        <f t="shared" si="83"/>
        <v>0</v>
      </c>
      <c r="Q226" s="3" t="e">
        <f>IF(B226=1,VLOOKUP('Data Entry'!$P226,'IOTF LMS'!$A$3:$G$35,2,FALSE),VLOOKUP('Data Entry'!$P226,'IOTF LMS'!$A$3:$G$35,5,FALSE))</f>
        <v>#N/A</v>
      </c>
      <c r="R226" s="3" t="e">
        <f>IF($B226=1,VLOOKUP('Data Entry'!$P226,'IOTF LMS'!$A$3:$G$35,3,FALSE),VLOOKUP('Data Entry'!$P226,'IOTF LMS'!$A$3:$G$35,6,FALSE))</f>
        <v>#N/A</v>
      </c>
      <c r="S226" s="3" t="e">
        <f>IF($B226=1,VLOOKUP('Data Entry'!$P226,'IOTF LMS'!$A$3:$G$35,4,FALSE),VLOOKUP('Data Entry'!$P226,'IOTF LMS'!$A$3:$G$35,7,FALSE))</f>
        <v>#N/A</v>
      </c>
      <c r="T226" s="3" t="str">
        <f t="shared" si="79"/>
        <v/>
      </c>
    </row>
    <row r="227" spans="5:20" x14ac:dyDescent="0.25">
      <c r="E227" s="3" t="e">
        <f>IF($B227=1,VLOOKUP($N227,'CDC BMI 2-20'!$B$2:$F$220,3,FALSE),VLOOKUP($N227,'CDC BMI 2-20'!$B$222:$F$440,3,FALSE))</f>
        <v>#N/A</v>
      </c>
      <c r="F227" s="3" t="e">
        <f>IF($B227=1,VLOOKUP($N227,'CDC BMI 2-20'!$B$2:$F$220,4,FALSE),VLOOKUP($N227,'CDC BMI 2-20'!$B$222:$F$440,4,FALSE))</f>
        <v>#N/A</v>
      </c>
      <c r="G227" s="3" t="e">
        <f>IF($B227=1,VLOOKUP($N227,'CDC BMI 2-20'!$B$2:$F$220,5,FALSE),VLOOKUP($N227,'CDC BMI 2-20'!$B$222:$F$440,5,FALSE))</f>
        <v>#N/A</v>
      </c>
      <c r="H227" s="3" t="str">
        <f t="shared" si="77"/>
        <v/>
      </c>
      <c r="I227" s="3" t="e">
        <f>IF($B227=1,VLOOKUP($O227,'WHO Boys BMI 5-19'!$A$2:$E$169,3,FALSE),VLOOKUP($O227,'WHO Girls BMI 5-19'!$A$2:$E$169,3,FALSE))</f>
        <v>#N/A</v>
      </c>
      <c r="J227" s="3" t="e">
        <f>IF($B227=1,VLOOKUP($O227,'WHO Boys BMI 5-19'!$A$2:$E$169,4,FALSE),VLOOKUP($O227,'WHO Girls BMI 5-19'!$A$2:$E$169,4,FALSE))</f>
        <v>#N/A</v>
      </c>
      <c r="K227" s="3" t="e">
        <f>IF($B227=1,VLOOKUP($O227,'WHO Boys BMI 5-19'!$A$2:$E$169,5,FALSE),VLOOKUP($O227,'WHO Girls BMI 5-19'!$A$2:$E$169,5,FALSE))</f>
        <v>#N/A</v>
      </c>
      <c r="L227" s="3" t="str">
        <f t="shared" si="78"/>
        <v/>
      </c>
      <c r="M227" s="3">
        <f t="shared" si="80"/>
        <v>0</v>
      </c>
      <c r="N227" s="3">
        <f t="shared" si="81"/>
        <v>0.5</v>
      </c>
      <c r="O227" s="3">
        <f t="shared" si="82"/>
        <v>0</v>
      </c>
      <c r="P227" s="3">
        <f t="shared" si="83"/>
        <v>0</v>
      </c>
      <c r="Q227" s="3" t="e">
        <f>IF(B227=1,VLOOKUP('Data Entry'!$P227,'IOTF LMS'!$A$3:$G$35,2,FALSE),VLOOKUP('Data Entry'!$P227,'IOTF LMS'!$A$3:$G$35,5,FALSE))</f>
        <v>#N/A</v>
      </c>
      <c r="R227" s="3" t="e">
        <f>IF($B227=1,VLOOKUP('Data Entry'!$P227,'IOTF LMS'!$A$3:$G$35,3,FALSE),VLOOKUP('Data Entry'!$P227,'IOTF LMS'!$A$3:$G$35,6,FALSE))</f>
        <v>#N/A</v>
      </c>
      <c r="S227" s="3" t="e">
        <f>IF($B227=1,VLOOKUP('Data Entry'!$P227,'IOTF LMS'!$A$3:$G$35,4,FALSE),VLOOKUP('Data Entry'!$P227,'IOTF LMS'!$A$3:$G$35,7,FALSE))</f>
        <v>#N/A</v>
      </c>
      <c r="T227" s="3" t="str">
        <f t="shared" si="79"/>
        <v/>
      </c>
    </row>
    <row r="228" spans="5:20" x14ac:dyDescent="0.25">
      <c r="E228" s="3" t="e">
        <f>IF($B228=1,VLOOKUP($N228,'CDC BMI 2-20'!$B$2:$F$220,3,FALSE),VLOOKUP($N228,'CDC BMI 2-20'!$B$222:$F$440,3,FALSE))</f>
        <v>#N/A</v>
      </c>
      <c r="F228" s="3" t="e">
        <f>IF($B228=1,VLOOKUP($N228,'CDC BMI 2-20'!$B$2:$F$220,4,FALSE),VLOOKUP($N228,'CDC BMI 2-20'!$B$222:$F$440,4,FALSE))</f>
        <v>#N/A</v>
      </c>
      <c r="G228" s="3" t="e">
        <f>IF($B228=1,VLOOKUP($N228,'CDC BMI 2-20'!$B$2:$F$220,5,FALSE),VLOOKUP($N228,'CDC BMI 2-20'!$B$222:$F$440,5,FALSE))</f>
        <v>#N/A</v>
      </c>
      <c r="H228" s="3" t="str">
        <f t="shared" si="77"/>
        <v/>
      </c>
      <c r="I228" s="3" t="e">
        <f>IF($B228=1,VLOOKUP($O228,'WHO Boys BMI 5-19'!$A$2:$E$169,3,FALSE),VLOOKUP($O228,'WHO Girls BMI 5-19'!$A$2:$E$169,3,FALSE))</f>
        <v>#N/A</v>
      </c>
      <c r="J228" s="3" t="e">
        <f>IF($B228=1,VLOOKUP($O228,'WHO Boys BMI 5-19'!$A$2:$E$169,4,FALSE),VLOOKUP($O228,'WHO Girls BMI 5-19'!$A$2:$E$169,4,FALSE))</f>
        <v>#N/A</v>
      </c>
      <c r="K228" s="3" t="e">
        <f>IF($B228=1,VLOOKUP($O228,'WHO Boys BMI 5-19'!$A$2:$E$169,5,FALSE),VLOOKUP($O228,'WHO Girls BMI 5-19'!$A$2:$E$169,5,FALSE))</f>
        <v>#N/A</v>
      </c>
      <c r="L228" s="3" t="str">
        <f t="shared" si="78"/>
        <v/>
      </c>
      <c r="M228" s="3">
        <f t="shared" si="80"/>
        <v>0</v>
      </c>
      <c r="N228" s="3">
        <f t="shared" si="81"/>
        <v>0.5</v>
      </c>
      <c r="O228" s="3">
        <f t="shared" si="82"/>
        <v>0</v>
      </c>
      <c r="P228" s="3">
        <f t="shared" si="83"/>
        <v>0</v>
      </c>
      <c r="Q228" s="3" t="e">
        <f>IF(B228=1,VLOOKUP('Data Entry'!$P228,'IOTF LMS'!$A$3:$G$35,2,FALSE),VLOOKUP('Data Entry'!$P228,'IOTF LMS'!$A$3:$G$35,5,FALSE))</f>
        <v>#N/A</v>
      </c>
      <c r="R228" s="3" t="e">
        <f>IF($B228=1,VLOOKUP('Data Entry'!$P228,'IOTF LMS'!$A$3:$G$35,3,FALSE),VLOOKUP('Data Entry'!$P228,'IOTF LMS'!$A$3:$G$35,6,FALSE))</f>
        <v>#N/A</v>
      </c>
      <c r="S228" s="3" t="e">
        <f>IF($B228=1,VLOOKUP('Data Entry'!$P228,'IOTF LMS'!$A$3:$G$35,4,FALSE),VLOOKUP('Data Entry'!$P228,'IOTF LMS'!$A$3:$G$35,7,FALSE))</f>
        <v>#N/A</v>
      </c>
      <c r="T228" s="3" t="str">
        <f t="shared" si="79"/>
        <v/>
      </c>
    </row>
    <row r="229" spans="5:20" x14ac:dyDescent="0.25">
      <c r="E229" s="3" t="e">
        <f>IF($B229=1,VLOOKUP($N229,'CDC BMI 2-20'!$B$2:$F$220,3,FALSE),VLOOKUP($N229,'CDC BMI 2-20'!$B$222:$F$440,3,FALSE))</f>
        <v>#N/A</v>
      </c>
      <c r="F229" s="3" t="e">
        <f>IF($B229=1,VLOOKUP($N229,'CDC BMI 2-20'!$B$2:$F$220,4,FALSE),VLOOKUP($N229,'CDC BMI 2-20'!$B$222:$F$440,4,FALSE))</f>
        <v>#N/A</v>
      </c>
      <c r="G229" s="3" t="e">
        <f>IF($B229=1,VLOOKUP($N229,'CDC BMI 2-20'!$B$2:$F$220,5,FALSE),VLOOKUP($N229,'CDC BMI 2-20'!$B$222:$F$440,5,FALSE))</f>
        <v>#N/A</v>
      </c>
      <c r="H229" s="3" t="str">
        <f t="shared" si="77"/>
        <v/>
      </c>
      <c r="I229" s="3" t="e">
        <f>IF($B229=1,VLOOKUP($O229,'WHO Boys BMI 5-19'!$A$2:$E$169,3,FALSE),VLOOKUP($O229,'WHO Girls BMI 5-19'!$A$2:$E$169,3,FALSE))</f>
        <v>#N/A</v>
      </c>
      <c r="J229" s="3" t="e">
        <f>IF($B229=1,VLOOKUP($O229,'WHO Boys BMI 5-19'!$A$2:$E$169,4,FALSE),VLOOKUP($O229,'WHO Girls BMI 5-19'!$A$2:$E$169,4,FALSE))</f>
        <v>#N/A</v>
      </c>
      <c r="K229" s="3" t="e">
        <f>IF($B229=1,VLOOKUP($O229,'WHO Boys BMI 5-19'!$A$2:$E$169,5,FALSE),VLOOKUP($O229,'WHO Girls BMI 5-19'!$A$2:$E$169,5,FALSE))</f>
        <v>#N/A</v>
      </c>
      <c r="L229" s="3" t="str">
        <f t="shared" si="78"/>
        <v/>
      </c>
      <c r="M229" s="3">
        <f t="shared" si="80"/>
        <v>0</v>
      </c>
      <c r="N229" s="3">
        <f t="shared" si="81"/>
        <v>0.5</v>
      </c>
      <c r="O229" s="3">
        <f t="shared" si="82"/>
        <v>0</v>
      </c>
      <c r="P229" s="3">
        <f t="shared" si="83"/>
        <v>0</v>
      </c>
      <c r="Q229" s="3" t="e">
        <f>IF(B229=1,VLOOKUP('Data Entry'!$P229,'IOTF LMS'!$A$3:$G$35,2,FALSE),VLOOKUP('Data Entry'!$P229,'IOTF LMS'!$A$3:$G$35,5,FALSE))</f>
        <v>#N/A</v>
      </c>
      <c r="R229" s="3" t="e">
        <f>IF($B229=1,VLOOKUP('Data Entry'!$P229,'IOTF LMS'!$A$3:$G$35,3,FALSE),VLOOKUP('Data Entry'!$P229,'IOTF LMS'!$A$3:$G$35,6,FALSE))</f>
        <v>#N/A</v>
      </c>
      <c r="S229" s="3" t="e">
        <f>IF($B229=1,VLOOKUP('Data Entry'!$P229,'IOTF LMS'!$A$3:$G$35,4,FALSE),VLOOKUP('Data Entry'!$P229,'IOTF LMS'!$A$3:$G$35,7,FALSE))</f>
        <v>#N/A</v>
      </c>
      <c r="T229" s="3" t="str">
        <f t="shared" si="79"/>
        <v/>
      </c>
    </row>
    <row r="230" spans="5:20" x14ac:dyDescent="0.25">
      <c r="E230" s="3" t="e">
        <f>IF($B230=1,VLOOKUP($N230,'CDC BMI 2-20'!$B$2:$F$220,3,FALSE),VLOOKUP($N230,'CDC BMI 2-20'!$B$222:$F$440,3,FALSE))</f>
        <v>#N/A</v>
      </c>
      <c r="F230" s="3" t="e">
        <f>IF($B230=1,VLOOKUP($N230,'CDC BMI 2-20'!$B$2:$F$220,4,FALSE),VLOOKUP($N230,'CDC BMI 2-20'!$B$222:$F$440,4,FALSE))</f>
        <v>#N/A</v>
      </c>
      <c r="G230" s="3" t="e">
        <f>IF($B230=1,VLOOKUP($N230,'CDC BMI 2-20'!$B$2:$F$220,5,FALSE),VLOOKUP($N230,'CDC BMI 2-20'!$B$222:$F$440,5,FALSE))</f>
        <v>#N/A</v>
      </c>
      <c r="H230" s="3" t="str">
        <f t="shared" si="77"/>
        <v/>
      </c>
      <c r="I230" s="3" t="e">
        <f>IF($B230=1,VLOOKUP($O230,'WHO Boys BMI 5-19'!$A$2:$E$169,3,FALSE),VLOOKUP($O230,'WHO Girls BMI 5-19'!$A$2:$E$169,3,FALSE))</f>
        <v>#N/A</v>
      </c>
      <c r="J230" s="3" t="e">
        <f>IF($B230=1,VLOOKUP($O230,'WHO Boys BMI 5-19'!$A$2:$E$169,4,FALSE),VLOOKUP($O230,'WHO Girls BMI 5-19'!$A$2:$E$169,4,FALSE))</f>
        <v>#N/A</v>
      </c>
      <c r="K230" s="3" t="e">
        <f>IF($B230=1,VLOOKUP($O230,'WHO Boys BMI 5-19'!$A$2:$E$169,5,FALSE),VLOOKUP($O230,'WHO Girls BMI 5-19'!$A$2:$E$169,5,FALSE))</f>
        <v>#N/A</v>
      </c>
      <c r="L230" s="3" t="str">
        <f t="shared" si="78"/>
        <v/>
      </c>
      <c r="M230" s="3">
        <f t="shared" si="80"/>
        <v>0</v>
      </c>
      <c r="N230" s="3">
        <f t="shared" si="81"/>
        <v>0.5</v>
      </c>
      <c r="O230" s="3">
        <f t="shared" si="82"/>
        <v>0</v>
      </c>
      <c r="P230" s="3">
        <f t="shared" si="83"/>
        <v>0</v>
      </c>
      <c r="Q230" s="3" t="e">
        <f>IF(B230=1,VLOOKUP('Data Entry'!$P230,'IOTF LMS'!$A$3:$G$35,2,FALSE),VLOOKUP('Data Entry'!$P230,'IOTF LMS'!$A$3:$G$35,5,FALSE))</f>
        <v>#N/A</v>
      </c>
      <c r="R230" s="3" t="e">
        <f>IF($B230=1,VLOOKUP('Data Entry'!$P230,'IOTF LMS'!$A$3:$G$35,3,FALSE),VLOOKUP('Data Entry'!$P230,'IOTF LMS'!$A$3:$G$35,6,FALSE))</f>
        <v>#N/A</v>
      </c>
      <c r="S230" s="3" t="e">
        <f>IF($B230=1,VLOOKUP('Data Entry'!$P230,'IOTF LMS'!$A$3:$G$35,4,FALSE),VLOOKUP('Data Entry'!$P230,'IOTF LMS'!$A$3:$G$35,7,FALSE))</f>
        <v>#N/A</v>
      </c>
      <c r="T230" s="3" t="str">
        <f t="shared" si="79"/>
        <v/>
      </c>
    </row>
    <row r="231" spans="5:20" x14ac:dyDescent="0.25">
      <c r="E231" s="3" t="e">
        <f>IF($B231=1,VLOOKUP($N231,'CDC BMI 2-20'!$B$2:$F$220,3,FALSE),VLOOKUP($N231,'CDC BMI 2-20'!$B$222:$F$440,3,FALSE))</f>
        <v>#N/A</v>
      </c>
      <c r="F231" s="3" t="e">
        <f>IF($B231=1,VLOOKUP($N231,'CDC BMI 2-20'!$B$2:$F$220,4,FALSE),VLOOKUP($N231,'CDC BMI 2-20'!$B$222:$F$440,4,FALSE))</f>
        <v>#N/A</v>
      </c>
      <c r="G231" s="3" t="e">
        <f>IF($B231=1,VLOOKUP($N231,'CDC BMI 2-20'!$B$2:$F$220,5,FALSE),VLOOKUP($N231,'CDC BMI 2-20'!$B$222:$F$440,5,FALSE))</f>
        <v>#N/A</v>
      </c>
      <c r="H231" s="3" t="str">
        <f t="shared" si="77"/>
        <v/>
      </c>
      <c r="I231" s="3" t="e">
        <f>IF($B231=1,VLOOKUP($O231,'WHO Boys BMI 5-19'!$A$2:$E$169,3,FALSE),VLOOKUP($O231,'WHO Girls BMI 5-19'!$A$2:$E$169,3,FALSE))</f>
        <v>#N/A</v>
      </c>
      <c r="J231" s="3" t="e">
        <f>IF($B231=1,VLOOKUP($O231,'WHO Boys BMI 5-19'!$A$2:$E$169,4,FALSE),VLOOKUP($O231,'WHO Girls BMI 5-19'!$A$2:$E$169,4,FALSE))</f>
        <v>#N/A</v>
      </c>
      <c r="K231" s="3" t="e">
        <f>IF($B231=1,VLOOKUP($O231,'WHO Boys BMI 5-19'!$A$2:$E$169,5,FALSE),VLOOKUP($O231,'WHO Girls BMI 5-19'!$A$2:$E$169,5,FALSE))</f>
        <v>#N/A</v>
      </c>
      <c r="L231" s="3" t="str">
        <f t="shared" si="78"/>
        <v/>
      </c>
      <c r="M231" s="3">
        <f t="shared" si="80"/>
        <v>0</v>
      </c>
      <c r="N231" s="3">
        <f t="shared" si="81"/>
        <v>0.5</v>
      </c>
      <c r="O231" s="3">
        <f t="shared" si="82"/>
        <v>0</v>
      </c>
      <c r="P231" s="3">
        <f t="shared" si="83"/>
        <v>0</v>
      </c>
      <c r="Q231" s="3" t="e">
        <f>IF(B231=1,VLOOKUP('Data Entry'!$P231,'IOTF LMS'!$A$3:$G$35,2,FALSE),VLOOKUP('Data Entry'!$P231,'IOTF LMS'!$A$3:$G$35,5,FALSE))</f>
        <v>#N/A</v>
      </c>
      <c r="R231" s="3" t="e">
        <f>IF($B231=1,VLOOKUP('Data Entry'!$P231,'IOTF LMS'!$A$3:$G$35,3,FALSE),VLOOKUP('Data Entry'!$P231,'IOTF LMS'!$A$3:$G$35,6,FALSE))</f>
        <v>#N/A</v>
      </c>
      <c r="S231" s="3" t="e">
        <f>IF($B231=1,VLOOKUP('Data Entry'!$P231,'IOTF LMS'!$A$3:$G$35,4,FALSE),VLOOKUP('Data Entry'!$P231,'IOTF LMS'!$A$3:$G$35,7,FALSE))</f>
        <v>#N/A</v>
      </c>
      <c r="T231" s="3" t="str">
        <f t="shared" si="79"/>
        <v/>
      </c>
    </row>
    <row r="232" spans="5:20" x14ac:dyDescent="0.25">
      <c r="E232" s="3" t="e">
        <f>IF($B232=1,VLOOKUP($N232,'CDC BMI 2-20'!$B$2:$F$220,3,FALSE),VLOOKUP($N232,'CDC BMI 2-20'!$B$222:$F$440,3,FALSE))</f>
        <v>#N/A</v>
      </c>
      <c r="F232" s="3" t="e">
        <f>IF($B232=1,VLOOKUP($N232,'CDC BMI 2-20'!$B$2:$F$220,4,FALSE),VLOOKUP($N232,'CDC BMI 2-20'!$B$222:$F$440,4,FALSE))</f>
        <v>#N/A</v>
      </c>
      <c r="G232" s="3" t="e">
        <f>IF($B232=1,VLOOKUP($N232,'CDC BMI 2-20'!$B$2:$F$220,5,FALSE),VLOOKUP($N232,'CDC BMI 2-20'!$B$222:$F$440,5,FALSE))</f>
        <v>#N/A</v>
      </c>
      <c r="H232" s="3" t="str">
        <f t="shared" si="77"/>
        <v/>
      </c>
      <c r="I232" s="3" t="e">
        <f>IF($B232=1,VLOOKUP($O232,'WHO Boys BMI 5-19'!$A$2:$E$169,3,FALSE),VLOOKUP($O232,'WHO Girls BMI 5-19'!$A$2:$E$169,3,FALSE))</f>
        <v>#N/A</v>
      </c>
      <c r="J232" s="3" t="e">
        <f>IF($B232=1,VLOOKUP($O232,'WHO Boys BMI 5-19'!$A$2:$E$169,4,FALSE),VLOOKUP($O232,'WHO Girls BMI 5-19'!$A$2:$E$169,4,FALSE))</f>
        <v>#N/A</v>
      </c>
      <c r="K232" s="3" t="e">
        <f>IF($B232=1,VLOOKUP($O232,'WHO Boys BMI 5-19'!$A$2:$E$169,5,FALSE),VLOOKUP($O232,'WHO Girls BMI 5-19'!$A$2:$E$169,5,FALSE))</f>
        <v>#N/A</v>
      </c>
      <c r="L232" s="3" t="str">
        <f t="shared" si="78"/>
        <v/>
      </c>
      <c r="M232" s="3">
        <f t="shared" si="80"/>
        <v>0</v>
      </c>
      <c r="N232" s="3">
        <f t="shared" si="81"/>
        <v>0.5</v>
      </c>
      <c r="O232" s="3">
        <f t="shared" si="82"/>
        <v>0</v>
      </c>
      <c r="P232" s="3">
        <f t="shared" si="83"/>
        <v>0</v>
      </c>
      <c r="Q232" s="3" t="e">
        <f>IF(B232=1,VLOOKUP('Data Entry'!$P232,'IOTF LMS'!$A$3:$G$35,2,FALSE),VLOOKUP('Data Entry'!$P232,'IOTF LMS'!$A$3:$G$35,5,FALSE))</f>
        <v>#N/A</v>
      </c>
      <c r="R232" s="3" t="e">
        <f>IF($B232=1,VLOOKUP('Data Entry'!$P232,'IOTF LMS'!$A$3:$G$35,3,FALSE),VLOOKUP('Data Entry'!$P232,'IOTF LMS'!$A$3:$G$35,6,FALSE))</f>
        <v>#N/A</v>
      </c>
      <c r="S232" s="3" t="e">
        <f>IF($B232=1,VLOOKUP('Data Entry'!$P232,'IOTF LMS'!$A$3:$G$35,4,FALSE),VLOOKUP('Data Entry'!$P232,'IOTF LMS'!$A$3:$G$35,7,FALSE))</f>
        <v>#N/A</v>
      </c>
      <c r="T232" s="3" t="str">
        <f t="shared" si="79"/>
        <v/>
      </c>
    </row>
    <row r="233" spans="5:20" x14ac:dyDescent="0.25">
      <c r="E233" s="3" t="e">
        <f>IF($B233=1,VLOOKUP($N233,'CDC BMI 2-20'!$B$2:$F$220,3,FALSE),VLOOKUP($N233,'CDC BMI 2-20'!$B$222:$F$440,3,FALSE))</f>
        <v>#N/A</v>
      </c>
      <c r="F233" s="3" t="e">
        <f>IF($B233=1,VLOOKUP($N233,'CDC BMI 2-20'!$B$2:$F$220,4,FALSE),VLOOKUP($N233,'CDC BMI 2-20'!$B$222:$F$440,4,FALSE))</f>
        <v>#N/A</v>
      </c>
      <c r="G233" s="3" t="e">
        <f>IF($B233=1,VLOOKUP($N233,'CDC BMI 2-20'!$B$2:$F$220,5,FALSE),VLOOKUP($N233,'CDC BMI 2-20'!$B$222:$F$440,5,FALSE))</f>
        <v>#N/A</v>
      </c>
      <c r="H233" s="3" t="str">
        <f t="shared" si="77"/>
        <v/>
      </c>
      <c r="I233" s="3" t="e">
        <f>IF($B233=1,VLOOKUP($O233,'WHO Boys BMI 5-19'!$A$2:$E$169,3,FALSE),VLOOKUP($O233,'WHO Girls BMI 5-19'!$A$2:$E$169,3,FALSE))</f>
        <v>#N/A</v>
      </c>
      <c r="J233" s="3" t="e">
        <f>IF($B233=1,VLOOKUP($O233,'WHO Boys BMI 5-19'!$A$2:$E$169,4,FALSE),VLOOKUP($O233,'WHO Girls BMI 5-19'!$A$2:$E$169,4,FALSE))</f>
        <v>#N/A</v>
      </c>
      <c r="K233" s="3" t="e">
        <f>IF($B233=1,VLOOKUP($O233,'WHO Boys BMI 5-19'!$A$2:$E$169,5,FALSE),VLOOKUP($O233,'WHO Girls BMI 5-19'!$A$2:$E$169,5,FALSE))</f>
        <v>#N/A</v>
      </c>
      <c r="L233" s="3" t="str">
        <f t="shared" si="78"/>
        <v/>
      </c>
      <c r="M233" s="3">
        <f t="shared" si="80"/>
        <v>0</v>
      </c>
      <c r="N233" s="3">
        <f t="shared" si="81"/>
        <v>0.5</v>
      </c>
      <c r="O233" s="3">
        <f t="shared" si="82"/>
        <v>0</v>
      </c>
      <c r="P233" s="3">
        <f t="shared" si="83"/>
        <v>0</v>
      </c>
      <c r="Q233" s="3" t="e">
        <f>IF(B233=1,VLOOKUP('Data Entry'!$P233,'IOTF LMS'!$A$3:$G$35,2,FALSE),VLOOKUP('Data Entry'!$P233,'IOTF LMS'!$A$3:$G$35,5,FALSE))</f>
        <v>#N/A</v>
      </c>
      <c r="R233" s="3" t="e">
        <f>IF($B233=1,VLOOKUP('Data Entry'!$P233,'IOTF LMS'!$A$3:$G$35,3,FALSE),VLOOKUP('Data Entry'!$P233,'IOTF LMS'!$A$3:$G$35,6,FALSE))</f>
        <v>#N/A</v>
      </c>
      <c r="S233" s="3" t="e">
        <f>IF($B233=1,VLOOKUP('Data Entry'!$P233,'IOTF LMS'!$A$3:$G$35,4,FALSE),VLOOKUP('Data Entry'!$P233,'IOTF LMS'!$A$3:$G$35,7,FALSE))</f>
        <v>#N/A</v>
      </c>
      <c r="T233" s="3" t="str">
        <f t="shared" si="79"/>
        <v/>
      </c>
    </row>
    <row r="234" spans="5:20" x14ac:dyDescent="0.25">
      <c r="E234" s="3" t="e">
        <f>IF($B234=1,VLOOKUP($N234,'CDC BMI 2-20'!$B$2:$F$220,3,FALSE),VLOOKUP($N234,'CDC BMI 2-20'!$B$222:$F$440,3,FALSE))</f>
        <v>#N/A</v>
      </c>
      <c r="F234" s="3" t="e">
        <f>IF($B234=1,VLOOKUP($N234,'CDC BMI 2-20'!$B$2:$F$220,4,FALSE),VLOOKUP($N234,'CDC BMI 2-20'!$B$222:$F$440,4,FALSE))</f>
        <v>#N/A</v>
      </c>
      <c r="G234" s="3" t="e">
        <f>IF($B234=1,VLOOKUP($N234,'CDC BMI 2-20'!$B$2:$F$220,5,FALSE),VLOOKUP($N234,'CDC BMI 2-20'!$B$222:$F$440,5,FALSE))</f>
        <v>#N/A</v>
      </c>
      <c r="H234" s="3" t="str">
        <f t="shared" si="77"/>
        <v/>
      </c>
      <c r="I234" s="3" t="e">
        <f>IF($B234=1,VLOOKUP($O234,'WHO Boys BMI 5-19'!$A$2:$E$169,3,FALSE),VLOOKUP($O234,'WHO Girls BMI 5-19'!$A$2:$E$169,3,FALSE))</f>
        <v>#N/A</v>
      </c>
      <c r="J234" s="3" t="e">
        <f>IF($B234=1,VLOOKUP($O234,'WHO Boys BMI 5-19'!$A$2:$E$169,4,FALSE),VLOOKUP($O234,'WHO Girls BMI 5-19'!$A$2:$E$169,4,FALSE))</f>
        <v>#N/A</v>
      </c>
      <c r="K234" s="3" t="e">
        <f>IF($B234=1,VLOOKUP($O234,'WHO Boys BMI 5-19'!$A$2:$E$169,5,FALSE),VLOOKUP($O234,'WHO Girls BMI 5-19'!$A$2:$E$169,5,FALSE))</f>
        <v>#N/A</v>
      </c>
      <c r="L234" s="3" t="str">
        <f t="shared" si="78"/>
        <v/>
      </c>
      <c r="M234" s="3">
        <f t="shared" si="80"/>
        <v>0</v>
      </c>
      <c r="N234" s="3">
        <f t="shared" si="81"/>
        <v>0.5</v>
      </c>
      <c r="O234" s="3">
        <f t="shared" si="82"/>
        <v>0</v>
      </c>
      <c r="P234" s="3">
        <f t="shared" si="83"/>
        <v>0</v>
      </c>
      <c r="Q234" s="3" t="e">
        <f>IF(B234=1,VLOOKUP('Data Entry'!$P234,'IOTF LMS'!$A$3:$G$35,2,FALSE),VLOOKUP('Data Entry'!$P234,'IOTF LMS'!$A$3:$G$35,5,FALSE))</f>
        <v>#N/A</v>
      </c>
      <c r="R234" s="3" t="e">
        <f>IF($B234=1,VLOOKUP('Data Entry'!$P234,'IOTF LMS'!$A$3:$G$35,3,FALSE),VLOOKUP('Data Entry'!$P234,'IOTF LMS'!$A$3:$G$35,6,FALSE))</f>
        <v>#N/A</v>
      </c>
      <c r="S234" s="3" t="e">
        <f>IF($B234=1,VLOOKUP('Data Entry'!$P234,'IOTF LMS'!$A$3:$G$35,4,FALSE),VLOOKUP('Data Entry'!$P234,'IOTF LMS'!$A$3:$G$35,7,FALSE))</f>
        <v>#N/A</v>
      </c>
      <c r="T234" s="3" t="str">
        <f t="shared" si="79"/>
        <v/>
      </c>
    </row>
    <row r="235" spans="5:20" x14ac:dyDescent="0.25">
      <c r="E235" s="3" t="e">
        <f>IF($B235=1,VLOOKUP($N235,'CDC BMI 2-20'!$B$2:$F$220,3,FALSE),VLOOKUP($N235,'CDC BMI 2-20'!$B$222:$F$440,3,FALSE))</f>
        <v>#N/A</v>
      </c>
      <c r="F235" s="3" t="e">
        <f>IF($B235=1,VLOOKUP($N235,'CDC BMI 2-20'!$B$2:$F$220,4,FALSE),VLOOKUP($N235,'CDC BMI 2-20'!$B$222:$F$440,4,FALSE))</f>
        <v>#N/A</v>
      </c>
      <c r="G235" s="3" t="e">
        <f>IF($B235=1,VLOOKUP($N235,'CDC BMI 2-20'!$B$2:$F$220,5,FALSE),VLOOKUP($N235,'CDC BMI 2-20'!$B$222:$F$440,5,FALSE))</f>
        <v>#N/A</v>
      </c>
      <c r="H235" s="3" t="str">
        <f t="shared" si="77"/>
        <v/>
      </c>
      <c r="I235" s="3" t="e">
        <f>IF($B235=1,VLOOKUP($O235,'WHO Boys BMI 5-19'!$A$2:$E$169,3,FALSE),VLOOKUP($O235,'WHO Girls BMI 5-19'!$A$2:$E$169,3,FALSE))</f>
        <v>#N/A</v>
      </c>
      <c r="J235" s="3" t="e">
        <f>IF($B235=1,VLOOKUP($O235,'WHO Boys BMI 5-19'!$A$2:$E$169,4,FALSE),VLOOKUP($O235,'WHO Girls BMI 5-19'!$A$2:$E$169,4,FALSE))</f>
        <v>#N/A</v>
      </c>
      <c r="K235" s="3" t="e">
        <f>IF($B235=1,VLOOKUP($O235,'WHO Boys BMI 5-19'!$A$2:$E$169,5,FALSE),VLOOKUP($O235,'WHO Girls BMI 5-19'!$A$2:$E$169,5,FALSE))</f>
        <v>#N/A</v>
      </c>
      <c r="L235" s="3" t="str">
        <f t="shared" si="78"/>
        <v/>
      </c>
      <c r="M235" s="3">
        <f t="shared" si="80"/>
        <v>0</v>
      </c>
      <c r="N235" s="3">
        <f t="shared" si="81"/>
        <v>0.5</v>
      </c>
      <c r="O235" s="3">
        <f t="shared" si="82"/>
        <v>0</v>
      </c>
      <c r="P235" s="3">
        <f t="shared" si="83"/>
        <v>0</v>
      </c>
      <c r="Q235" s="3" t="e">
        <f>IF(B235=1,VLOOKUP('Data Entry'!$P235,'IOTF LMS'!$A$3:$G$35,2,FALSE),VLOOKUP('Data Entry'!$P235,'IOTF LMS'!$A$3:$G$35,5,FALSE))</f>
        <v>#N/A</v>
      </c>
      <c r="R235" s="3" t="e">
        <f>IF($B235=1,VLOOKUP('Data Entry'!$P235,'IOTF LMS'!$A$3:$G$35,3,FALSE),VLOOKUP('Data Entry'!$P235,'IOTF LMS'!$A$3:$G$35,6,FALSE))</f>
        <v>#N/A</v>
      </c>
      <c r="S235" s="3" t="e">
        <f>IF($B235=1,VLOOKUP('Data Entry'!$P235,'IOTF LMS'!$A$3:$G$35,4,FALSE),VLOOKUP('Data Entry'!$P235,'IOTF LMS'!$A$3:$G$35,7,FALSE))</f>
        <v>#N/A</v>
      </c>
      <c r="T235" s="3" t="str">
        <f t="shared" si="79"/>
        <v/>
      </c>
    </row>
    <row r="236" spans="5:20" x14ac:dyDescent="0.25">
      <c r="E236" s="3" t="e">
        <f>IF($B236=1,VLOOKUP($N236,'CDC BMI 2-20'!$B$2:$F$220,3,FALSE),VLOOKUP($N236,'CDC BMI 2-20'!$B$222:$F$440,3,FALSE))</f>
        <v>#N/A</v>
      </c>
      <c r="F236" s="3" t="e">
        <f>IF($B236=1,VLOOKUP($N236,'CDC BMI 2-20'!$B$2:$F$220,4,FALSE),VLOOKUP($N236,'CDC BMI 2-20'!$B$222:$F$440,4,FALSE))</f>
        <v>#N/A</v>
      </c>
      <c r="G236" s="3" t="e">
        <f>IF($B236=1,VLOOKUP($N236,'CDC BMI 2-20'!$B$2:$F$220,5,FALSE),VLOOKUP($N236,'CDC BMI 2-20'!$B$222:$F$440,5,FALSE))</f>
        <v>#N/A</v>
      </c>
      <c r="H236" s="3" t="str">
        <f t="shared" si="77"/>
        <v/>
      </c>
      <c r="I236" s="3" t="e">
        <f>IF($B236=1,VLOOKUP($O236,'WHO Boys BMI 5-19'!$A$2:$E$169,3,FALSE),VLOOKUP($O236,'WHO Girls BMI 5-19'!$A$2:$E$169,3,FALSE))</f>
        <v>#N/A</v>
      </c>
      <c r="J236" s="3" t="e">
        <f>IF($B236=1,VLOOKUP($O236,'WHO Boys BMI 5-19'!$A$2:$E$169,4,FALSE),VLOOKUP($O236,'WHO Girls BMI 5-19'!$A$2:$E$169,4,FALSE))</f>
        <v>#N/A</v>
      </c>
      <c r="K236" s="3" t="e">
        <f>IF($B236=1,VLOOKUP($O236,'WHO Boys BMI 5-19'!$A$2:$E$169,5,FALSE),VLOOKUP($O236,'WHO Girls BMI 5-19'!$A$2:$E$169,5,FALSE))</f>
        <v>#N/A</v>
      </c>
      <c r="L236" s="3" t="str">
        <f t="shared" si="78"/>
        <v/>
      </c>
      <c r="M236" s="3">
        <f t="shared" si="80"/>
        <v>0</v>
      </c>
      <c r="N236" s="3">
        <f t="shared" si="81"/>
        <v>0.5</v>
      </c>
      <c r="O236" s="3">
        <f t="shared" si="82"/>
        <v>0</v>
      </c>
      <c r="P236" s="3">
        <f t="shared" si="83"/>
        <v>0</v>
      </c>
      <c r="Q236" s="3" t="e">
        <f>IF(B236=1,VLOOKUP('Data Entry'!$P236,'IOTF LMS'!$A$3:$G$35,2,FALSE),VLOOKUP('Data Entry'!$P236,'IOTF LMS'!$A$3:$G$35,5,FALSE))</f>
        <v>#N/A</v>
      </c>
      <c r="R236" s="3" t="e">
        <f>IF($B236=1,VLOOKUP('Data Entry'!$P236,'IOTF LMS'!$A$3:$G$35,3,FALSE),VLOOKUP('Data Entry'!$P236,'IOTF LMS'!$A$3:$G$35,6,FALSE))</f>
        <v>#N/A</v>
      </c>
      <c r="S236" s="3" t="e">
        <f>IF($B236=1,VLOOKUP('Data Entry'!$P236,'IOTF LMS'!$A$3:$G$35,4,FALSE),VLOOKUP('Data Entry'!$P236,'IOTF LMS'!$A$3:$G$35,7,FALSE))</f>
        <v>#N/A</v>
      </c>
      <c r="T236" s="3" t="str">
        <f t="shared" si="79"/>
        <v/>
      </c>
    </row>
    <row r="237" spans="5:20" x14ac:dyDescent="0.25">
      <c r="E237" s="3" t="e">
        <f>IF($B237=1,VLOOKUP($N237,'CDC BMI 2-20'!$B$2:$F$220,3,FALSE),VLOOKUP($N237,'CDC BMI 2-20'!$B$222:$F$440,3,FALSE))</f>
        <v>#N/A</v>
      </c>
      <c r="F237" s="3" t="e">
        <f>IF($B237=1,VLOOKUP($N237,'CDC BMI 2-20'!$B$2:$F$220,4,FALSE),VLOOKUP($N237,'CDC BMI 2-20'!$B$222:$F$440,4,FALSE))</f>
        <v>#N/A</v>
      </c>
      <c r="G237" s="3" t="e">
        <f>IF($B237=1,VLOOKUP($N237,'CDC BMI 2-20'!$B$2:$F$220,5,FALSE),VLOOKUP($N237,'CDC BMI 2-20'!$B$222:$F$440,5,FALSE))</f>
        <v>#N/A</v>
      </c>
      <c r="H237" s="3" t="str">
        <f t="shared" si="77"/>
        <v/>
      </c>
      <c r="I237" s="3" t="e">
        <f>IF($B237=1,VLOOKUP($O237,'WHO Boys BMI 5-19'!$A$2:$E$169,3,FALSE),VLOOKUP($O237,'WHO Girls BMI 5-19'!$A$2:$E$169,3,FALSE))</f>
        <v>#N/A</v>
      </c>
      <c r="J237" s="3" t="e">
        <f>IF($B237=1,VLOOKUP($O237,'WHO Boys BMI 5-19'!$A$2:$E$169,4,FALSE),VLOOKUP($O237,'WHO Girls BMI 5-19'!$A$2:$E$169,4,FALSE))</f>
        <v>#N/A</v>
      </c>
      <c r="K237" s="3" t="e">
        <f>IF($B237=1,VLOOKUP($O237,'WHO Boys BMI 5-19'!$A$2:$E$169,5,FALSE),VLOOKUP($O237,'WHO Girls BMI 5-19'!$A$2:$E$169,5,FALSE))</f>
        <v>#N/A</v>
      </c>
      <c r="L237" s="3" t="str">
        <f t="shared" si="78"/>
        <v/>
      </c>
      <c r="M237" s="3">
        <f t="shared" si="80"/>
        <v>0</v>
      </c>
      <c r="N237" s="3">
        <f t="shared" si="81"/>
        <v>0.5</v>
      </c>
      <c r="O237" s="3">
        <f t="shared" si="82"/>
        <v>0</v>
      </c>
      <c r="P237" s="3">
        <f t="shared" si="83"/>
        <v>0</v>
      </c>
      <c r="Q237" s="3" t="e">
        <f>IF(B237=1,VLOOKUP('Data Entry'!$P237,'IOTF LMS'!$A$3:$G$35,2,FALSE),VLOOKUP('Data Entry'!$P237,'IOTF LMS'!$A$3:$G$35,5,FALSE))</f>
        <v>#N/A</v>
      </c>
      <c r="R237" s="3" t="e">
        <f>IF($B237=1,VLOOKUP('Data Entry'!$P237,'IOTF LMS'!$A$3:$G$35,3,FALSE),VLOOKUP('Data Entry'!$P237,'IOTF LMS'!$A$3:$G$35,6,FALSE))</f>
        <v>#N/A</v>
      </c>
      <c r="S237" s="3" t="e">
        <f>IF($B237=1,VLOOKUP('Data Entry'!$P237,'IOTF LMS'!$A$3:$G$35,4,FALSE),VLOOKUP('Data Entry'!$P237,'IOTF LMS'!$A$3:$G$35,7,FALSE))</f>
        <v>#N/A</v>
      </c>
      <c r="T237" s="3" t="str">
        <f t="shared" si="79"/>
        <v/>
      </c>
    </row>
    <row r="238" spans="5:20" x14ac:dyDescent="0.25">
      <c r="E238" s="3" t="e">
        <f>IF($B238=1,VLOOKUP($N238,'CDC BMI 2-20'!$B$2:$F$220,3,FALSE),VLOOKUP($N238,'CDC BMI 2-20'!$B$222:$F$440,3,FALSE))</f>
        <v>#N/A</v>
      </c>
      <c r="F238" s="3" t="e">
        <f>IF($B238=1,VLOOKUP($N238,'CDC BMI 2-20'!$B$2:$F$220,4,FALSE),VLOOKUP($N238,'CDC BMI 2-20'!$B$222:$F$440,4,FALSE))</f>
        <v>#N/A</v>
      </c>
      <c r="G238" s="3" t="e">
        <f>IF($B238=1,VLOOKUP($N238,'CDC BMI 2-20'!$B$2:$F$220,5,FALSE),VLOOKUP($N238,'CDC BMI 2-20'!$B$222:$F$440,5,FALSE))</f>
        <v>#N/A</v>
      </c>
      <c r="H238" s="3" t="str">
        <f t="shared" si="77"/>
        <v/>
      </c>
      <c r="I238" s="3" t="e">
        <f>IF($B238=1,VLOOKUP($O238,'WHO Boys BMI 5-19'!$A$2:$E$169,3,FALSE),VLOOKUP($O238,'WHO Girls BMI 5-19'!$A$2:$E$169,3,FALSE))</f>
        <v>#N/A</v>
      </c>
      <c r="J238" s="3" t="e">
        <f>IF($B238=1,VLOOKUP($O238,'WHO Boys BMI 5-19'!$A$2:$E$169,4,FALSE),VLOOKUP($O238,'WHO Girls BMI 5-19'!$A$2:$E$169,4,FALSE))</f>
        <v>#N/A</v>
      </c>
      <c r="K238" s="3" t="e">
        <f>IF($B238=1,VLOOKUP($O238,'WHO Boys BMI 5-19'!$A$2:$E$169,5,FALSE),VLOOKUP($O238,'WHO Girls BMI 5-19'!$A$2:$E$169,5,FALSE))</f>
        <v>#N/A</v>
      </c>
      <c r="L238" s="3" t="str">
        <f t="shared" si="78"/>
        <v/>
      </c>
      <c r="M238" s="3">
        <f t="shared" si="80"/>
        <v>0</v>
      </c>
      <c r="N238" s="3">
        <f t="shared" si="81"/>
        <v>0.5</v>
      </c>
      <c r="O238" s="3">
        <f t="shared" si="82"/>
        <v>0</v>
      </c>
      <c r="P238" s="3">
        <f t="shared" si="83"/>
        <v>0</v>
      </c>
      <c r="Q238" s="3" t="e">
        <f>IF(B238=1,VLOOKUP('Data Entry'!$P238,'IOTF LMS'!$A$3:$G$35,2,FALSE),VLOOKUP('Data Entry'!$P238,'IOTF LMS'!$A$3:$G$35,5,FALSE))</f>
        <v>#N/A</v>
      </c>
      <c r="R238" s="3" t="e">
        <f>IF($B238=1,VLOOKUP('Data Entry'!$P238,'IOTF LMS'!$A$3:$G$35,3,FALSE),VLOOKUP('Data Entry'!$P238,'IOTF LMS'!$A$3:$G$35,6,FALSE))</f>
        <v>#N/A</v>
      </c>
      <c r="S238" s="3" t="e">
        <f>IF($B238=1,VLOOKUP('Data Entry'!$P238,'IOTF LMS'!$A$3:$G$35,4,FALSE),VLOOKUP('Data Entry'!$P238,'IOTF LMS'!$A$3:$G$35,7,FALSE))</f>
        <v>#N/A</v>
      </c>
      <c r="T238" s="3" t="str">
        <f t="shared" si="79"/>
        <v/>
      </c>
    </row>
    <row r="239" spans="5:20" x14ac:dyDescent="0.25">
      <c r="E239" s="3" t="e">
        <f>IF($B239=1,VLOOKUP($N239,'CDC BMI 2-20'!$B$2:$F$220,3,FALSE),VLOOKUP($N239,'CDC BMI 2-20'!$B$222:$F$440,3,FALSE))</f>
        <v>#N/A</v>
      </c>
      <c r="F239" s="3" t="e">
        <f>IF($B239=1,VLOOKUP($N239,'CDC BMI 2-20'!$B$2:$F$220,4,FALSE),VLOOKUP($N239,'CDC BMI 2-20'!$B$222:$F$440,4,FALSE))</f>
        <v>#N/A</v>
      </c>
      <c r="G239" s="3" t="e">
        <f>IF($B239=1,VLOOKUP($N239,'CDC BMI 2-20'!$B$2:$F$220,5,FALSE),VLOOKUP($N239,'CDC BMI 2-20'!$B$222:$F$440,5,FALSE))</f>
        <v>#N/A</v>
      </c>
      <c r="H239" s="3" t="str">
        <f t="shared" si="77"/>
        <v/>
      </c>
      <c r="I239" s="3" t="e">
        <f>IF($B239=1,VLOOKUP($O239,'WHO Boys BMI 5-19'!$A$2:$E$169,3,FALSE),VLOOKUP($O239,'WHO Girls BMI 5-19'!$A$2:$E$169,3,FALSE))</f>
        <v>#N/A</v>
      </c>
      <c r="J239" s="3" t="e">
        <f>IF($B239=1,VLOOKUP($O239,'WHO Boys BMI 5-19'!$A$2:$E$169,4,FALSE),VLOOKUP($O239,'WHO Girls BMI 5-19'!$A$2:$E$169,4,FALSE))</f>
        <v>#N/A</v>
      </c>
      <c r="K239" s="3" t="e">
        <f>IF($B239=1,VLOOKUP($O239,'WHO Boys BMI 5-19'!$A$2:$E$169,5,FALSE),VLOOKUP($O239,'WHO Girls BMI 5-19'!$A$2:$E$169,5,FALSE))</f>
        <v>#N/A</v>
      </c>
      <c r="L239" s="3" t="str">
        <f t="shared" si="78"/>
        <v/>
      </c>
      <c r="M239" s="3">
        <f t="shared" si="80"/>
        <v>0</v>
      </c>
      <c r="N239" s="3">
        <f t="shared" si="81"/>
        <v>0.5</v>
      </c>
      <c r="O239" s="3">
        <f t="shared" si="82"/>
        <v>0</v>
      </c>
      <c r="P239" s="3">
        <f t="shared" si="83"/>
        <v>0</v>
      </c>
      <c r="Q239" s="3" t="e">
        <f>IF(B239=1,VLOOKUP('Data Entry'!$P239,'IOTF LMS'!$A$3:$G$35,2,FALSE),VLOOKUP('Data Entry'!$P239,'IOTF LMS'!$A$3:$G$35,5,FALSE))</f>
        <v>#N/A</v>
      </c>
      <c r="R239" s="3" t="e">
        <f>IF($B239=1,VLOOKUP('Data Entry'!$P239,'IOTF LMS'!$A$3:$G$35,3,FALSE),VLOOKUP('Data Entry'!$P239,'IOTF LMS'!$A$3:$G$35,6,FALSE))</f>
        <v>#N/A</v>
      </c>
      <c r="S239" s="3" t="e">
        <f>IF($B239=1,VLOOKUP('Data Entry'!$P239,'IOTF LMS'!$A$3:$G$35,4,FALSE),VLOOKUP('Data Entry'!$P239,'IOTF LMS'!$A$3:$G$35,7,FALSE))</f>
        <v>#N/A</v>
      </c>
      <c r="T239" s="3" t="str">
        <f t="shared" si="79"/>
        <v/>
      </c>
    </row>
    <row r="240" spans="5:20" x14ac:dyDescent="0.25">
      <c r="E240" s="3" t="e">
        <f>IF($B240=1,VLOOKUP($N240,'CDC BMI 2-20'!$B$2:$F$220,3,FALSE),VLOOKUP($N240,'CDC BMI 2-20'!$B$222:$F$440,3,FALSE))</f>
        <v>#N/A</v>
      </c>
      <c r="F240" s="3" t="e">
        <f>IF($B240=1,VLOOKUP($N240,'CDC BMI 2-20'!$B$2:$F$220,4,FALSE),VLOOKUP($N240,'CDC BMI 2-20'!$B$222:$F$440,4,FALSE))</f>
        <v>#N/A</v>
      </c>
      <c r="G240" s="3" t="e">
        <f>IF($B240=1,VLOOKUP($N240,'CDC BMI 2-20'!$B$2:$F$220,5,FALSE),VLOOKUP($N240,'CDC BMI 2-20'!$B$222:$F$440,5,FALSE))</f>
        <v>#N/A</v>
      </c>
      <c r="H240" s="3" t="str">
        <f t="shared" si="77"/>
        <v/>
      </c>
      <c r="I240" s="3" t="e">
        <f>IF($B240=1,VLOOKUP($O240,'WHO Boys BMI 5-19'!$A$2:$E$169,3,FALSE),VLOOKUP($O240,'WHO Girls BMI 5-19'!$A$2:$E$169,3,FALSE))</f>
        <v>#N/A</v>
      </c>
      <c r="J240" s="3" t="e">
        <f>IF($B240=1,VLOOKUP($O240,'WHO Boys BMI 5-19'!$A$2:$E$169,4,FALSE),VLOOKUP($O240,'WHO Girls BMI 5-19'!$A$2:$E$169,4,FALSE))</f>
        <v>#N/A</v>
      </c>
      <c r="K240" s="3" t="e">
        <f>IF($B240=1,VLOOKUP($O240,'WHO Boys BMI 5-19'!$A$2:$E$169,5,FALSE),VLOOKUP($O240,'WHO Girls BMI 5-19'!$A$2:$E$169,5,FALSE))</f>
        <v>#N/A</v>
      </c>
      <c r="L240" s="3" t="str">
        <f t="shared" si="78"/>
        <v/>
      </c>
      <c r="M240" s="3">
        <f t="shared" si="80"/>
        <v>0</v>
      </c>
      <c r="N240" s="3">
        <f t="shared" si="81"/>
        <v>0.5</v>
      </c>
      <c r="O240" s="3">
        <f t="shared" si="82"/>
        <v>0</v>
      </c>
      <c r="P240" s="3">
        <f t="shared" si="83"/>
        <v>0</v>
      </c>
      <c r="Q240" s="3" t="e">
        <f>IF(B240=1,VLOOKUP('Data Entry'!$P240,'IOTF LMS'!$A$3:$G$35,2,FALSE),VLOOKUP('Data Entry'!$P240,'IOTF LMS'!$A$3:$G$35,5,FALSE))</f>
        <v>#N/A</v>
      </c>
      <c r="R240" s="3" t="e">
        <f>IF($B240=1,VLOOKUP('Data Entry'!$P240,'IOTF LMS'!$A$3:$G$35,3,FALSE),VLOOKUP('Data Entry'!$P240,'IOTF LMS'!$A$3:$G$35,6,FALSE))</f>
        <v>#N/A</v>
      </c>
      <c r="S240" s="3" t="e">
        <f>IF($B240=1,VLOOKUP('Data Entry'!$P240,'IOTF LMS'!$A$3:$G$35,4,FALSE),VLOOKUP('Data Entry'!$P240,'IOTF LMS'!$A$3:$G$35,7,FALSE))</f>
        <v>#N/A</v>
      </c>
      <c r="T240" s="3" t="str">
        <f t="shared" si="79"/>
        <v/>
      </c>
    </row>
    <row r="241" spans="5:20" x14ac:dyDescent="0.25">
      <c r="E241" s="3" t="e">
        <f>IF($B241=1,VLOOKUP($N241,'CDC BMI 2-20'!$B$2:$F$220,3,FALSE),VLOOKUP($N241,'CDC BMI 2-20'!$B$222:$F$440,3,FALSE))</f>
        <v>#N/A</v>
      </c>
      <c r="F241" s="3" t="e">
        <f>IF($B241=1,VLOOKUP($N241,'CDC BMI 2-20'!$B$2:$F$220,4,FALSE),VLOOKUP($N241,'CDC BMI 2-20'!$B$222:$F$440,4,FALSE))</f>
        <v>#N/A</v>
      </c>
      <c r="G241" s="3" t="e">
        <f>IF($B241=1,VLOOKUP($N241,'CDC BMI 2-20'!$B$2:$F$220,5,FALSE),VLOOKUP($N241,'CDC BMI 2-20'!$B$222:$F$440,5,FALSE))</f>
        <v>#N/A</v>
      </c>
      <c r="H241" s="3" t="str">
        <f t="shared" si="77"/>
        <v/>
      </c>
      <c r="I241" s="3" t="e">
        <f>IF($B241=1,VLOOKUP($O241,'WHO Boys BMI 5-19'!$A$2:$E$169,3,FALSE),VLOOKUP($O241,'WHO Girls BMI 5-19'!$A$2:$E$169,3,FALSE))</f>
        <v>#N/A</v>
      </c>
      <c r="J241" s="3" t="e">
        <f>IF($B241=1,VLOOKUP($O241,'WHO Boys BMI 5-19'!$A$2:$E$169,4,FALSE),VLOOKUP($O241,'WHO Girls BMI 5-19'!$A$2:$E$169,4,FALSE))</f>
        <v>#N/A</v>
      </c>
      <c r="K241" s="3" t="e">
        <f>IF($B241=1,VLOOKUP($O241,'WHO Boys BMI 5-19'!$A$2:$E$169,5,FALSE),VLOOKUP($O241,'WHO Girls BMI 5-19'!$A$2:$E$169,5,FALSE))</f>
        <v>#N/A</v>
      </c>
      <c r="L241" s="3" t="str">
        <f t="shared" si="78"/>
        <v/>
      </c>
      <c r="M241" s="3">
        <f t="shared" si="80"/>
        <v>0</v>
      </c>
      <c r="N241" s="3">
        <f t="shared" si="81"/>
        <v>0.5</v>
      </c>
      <c r="O241" s="3">
        <f t="shared" si="82"/>
        <v>0</v>
      </c>
      <c r="P241" s="3">
        <f t="shared" si="83"/>
        <v>0</v>
      </c>
      <c r="Q241" s="3" t="e">
        <f>IF(B241=1,VLOOKUP('Data Entry'!$P241,'IOTF LMS'!$A$3:$G$35,2,FALSE),VLOOKUP('Data Entry'!$P241,'IOTF LMS'!$A$3:$G$35,5,FALSE))</f>
        <v>#N/A</v>
      </c>
      <c r="R241" s="3" t="e">
        <f>IF($B241=1,VLOOKUP('Data Entry'!$P241,'IOTF LMS'!$A$3:$G$35,3,FALSE),VLOOKUP('Data Entry'!$P241,'IOTF LMS'!$A$3:$G$35,6,FALSE))</f>
        <v>#N/A</v>
      </c>
      <c r="S241" s="3" t="e">
        <f>IF($B241=1,VLOOKUP('Data Entry'!$P241,'IOTF LMS'!$A$3:$G$35,4,FALSE),VLOOKUP('Data Entry'!$P241,'IOTF LMS'!$A$3:$G$35,7,FALSE))</f>
        <v>#N/A</v>
      </c>
      <c r="T241" s="3" t="str">
        <f t="shared" si="79"/>
        <v/>
      </c>
    </row>
    <row r="242" spans="5:20" x14ac:dyDescent="0.25">
      <c r="E242" s="3" t="e">
        <f>IF($B242=1,VLOOKUP($N242,'CDC BMI 2-20'!$B$2:$F$220,3,FALSE),VLOOKUP($N242,'CDC BMI 2-20'!$B$222:$F$440,3,FALSE))</f>
        <v>#N/A</v>
      </c>
      <c r="F242" s="3" t="e">
        <f>IF($B242=1,VLOOKUP($N242,'CDC BMI 2-20'!$B$2:$F$220,4,FALSE),VLOOKUP($N242,'CDC BMI 2-20'!$B$222:$F$440,4,FALSE))</f>
        <v>#N/A</v>
      </c>
      <c r="G242" s="3" t="e">
        <f>IF($B242=1,VLOOKUP($N242,'CDC BMI 2-20'!$B$2:$F$220,5,FALSE),VLOOKUP($N242,'CDC BMI 2-20'!$B$222:$F$440,5,FALSE))</f>
        <v>#N/A</v>
      </c>
      <c r="H242" s="3" t="str">
        <f t="shared" si="77"/>
        <v/>
      </c>
      <c r="I242" s="3" t="e">
        <f>IF($B242=1,VLOOKUP($O242,'WHO Boys BMI 5-19'!$A$2:$E$169,3,FALSE),VLOOKUP($O242,'WHO Girls BMI 5-19'!$A$2:$E$169,3,FALSE))</f>
        <v>#N/A</v>
      </c>
      <c r="J242" s="3" t="e">
        <f>IF($B242=1,VLOOKUP($O242,'WHO Boys BMI 5-19'!$A$2:$E$169,4,FALSE),VLOOKUP($O242,'WHO Girls BMI 5-19'!$A$2:$E$169,4,FALSE))</f>
        <v>#N/A</v>
      </c>
      <c r="K242" s="3" t="e">
        <f>IF($B242=1,VLOOKUP($O242,'WHO Boys BMI 5-19'!$A$2:$E$169,5,FALSE),VLOOKUP($O242,'WHO Girls BMI 5-19'!$A$2:$E$169,5,FALSE))</f>
        <v>#N/A</v>
      </c>
      <c r="L242" s="3" t="str">
        <f t="shared" si="78"/>
        <v/>
      </c>
      <c r="M242" s="3">
        <f t="shared" si="80"/>
        <v>0</v>
      </c>
      <c r="N242" s="3">
        <f t="shared" si="81"/>
        <v>0.5</v>
      </c>
      <c r="O242" s="3">
        <f t="shared" si="82"/>
        <v>0</v>
      </c>
      <c r="P242" s="3">
        <f t="shared" si="83"/>
        <v>0</v>
      </c>
      <c r="Q242" s="3" t="e">
        <f>IF(B242=1,VLOOKUP('Data Entry'!$P242,'IOTF LMS'!$A$3:$G$35,2,FALSE),VLOOKUP('Data Entry'!$P242,'IOTF LMS'!$A$3:$G$35,5,FALSE))</f>
        <v>#N/A</v>
      </c>
      <c r="R242" s="3" t="e">
        <f>IF($B242=1,VLOOKUP('Data Entry'!$P242,'IOTF LMS'!$A$3:$G$35,3,FALSE),VLOOKUP('Data Entry'!$P242,'IOTF LMS'!$A$3:$G$35,6,FALSE))</f>
        <v>#N/A</v>
      </c>
      <c r="S242" s="3" t="e">
        <f>IF($B242=1,VLOOKUP('Data Entry'!$P242,'IOTF LMS'!$A$3:$G$35,4,FALSE),VLOOKUP('Data Entry'!$P242,'IOTF LMS'!$A$3:$G$35,7,FALSE))</f>
        <v>#N/A</v>
      </c>
      <c r="T242" s="3" t="str">
        <f t="shared" si="79"/>
        <v/>
      </c>
    </row>
    <row r="243" spans="5:20" x14ac:dyDescent="0.25">
      <c r="E243" s="3" t="e">
        <f>IF($B243=1,VLOOKUP($N243,'CDC BMI 2-20'!$B$2:$F$220,3,FALSE),VLOOKUP($N243,'CDC BMI 2-20'!$B$222:$F$440,3,FALSE))</f>
        <v>#N/A</v>
      </c>
      <c r="F243" s="3" t="e">
        <f>IF($B243=1,VLOOKUP($N243,'CDC BMI 2-20'!$B$2:$F$220,4,FALSE),VLOOKUP($N243,'CDC BMI 2-20'!$B$222:$F$440,4,FALSE))</f>
        <v>#N/A</v>
      </c>
      <c r="G243" s="3" t="e">
        <f>IF($B243=1,VLOOKUP($N243,'CDC BMI 2-20'!$B$2:$F$220,5,FALSE),VLOOKUP($N243,'CDC BMI 2-20'!$B$222:$F$440,5,FALSE))</f>
        <v>#N/A</v>
      </c>
      <c r="H243" s="3" t="str">
        <f t="shared" si="77"/>
        <v/>
      </c>
      <c r="I243" s="3" t="e">
        <f>IF($B243=1,VLOOKUP($O243,'WHO Boys BMI 5-19'!$A$2:$E$169,3,FALSE),VLOOKUP($O243,'WHO Girls BMI 5-19'!$A$2:$E$169,3,FALSE))</f>
        <v>#N/A</v>
      </c>
      <c r="J243" s="3" t="e">
        <f>IF($B243=1,VLOOKUP($O243,'WHO Boys BMI 5-19'!$A$2:$E$169,4,FALSE),VLOOKUP($O243,'WHO Girls BMI 5-19'!$A$2:$E$169,4,FALSE))</f>
        <v>#N/A</v>
      </c>
      <c r="K243" s="3" t="e">
        <f>IF($B243=1,VLOOKUP($O243,'WHO Boys BMI 5-19'!$A$2:$E$169,5,FALSE),VLOOKUP($O243,'WHO Girls BMI 5-19'!$A$2:$E$169,5,FALSE))</f>
        <v>#N/A</v>
      </c>
      <c r="L243" s="3" t="str">
        <f t="shared" si="78"/>
        <v/>
      </c>
      <c r="M243" s="3">
        <f t="shared" si="80"/>
        <v>0</v>
      </c>
      <c r="N243" s="3">
        <f t="shared" si="81"/>
        <v>0.5</v>
      </c>
      <c r="O243" s="3">
        <f t="shared" si="82"/>
        <v>0</v>
      </c>
      <c r="P243" s="3">
        <f t="shared" si="83"/>
        <v>0</v>
      </c>
      <c r="Q243" s="3" t="e">
        <f>IF(B243=1,VLOOKUP('Data Entry'!$P243,'IOTF LMS'!$A$3:$G$35,2,FALSE),VLOOKUP('Data Entry'!$P243,'IOTF LMS'!$A$3:$G$35,5,FALSE))</f>
        <v>#N/A</v>
      </c>
      <c r="R243" s="3" t="e">
        <f>IF($B243=1,VLOOKUP('Data Entry'!$P243,'IOTF LMS'!$A$3:$G$35,3,FALSE),VLOOKUP('Data Entry'!$P243,'IOTF LMS'!$A$3:$G$35,6,FALSE))</f>
        <v>#N/A</v>
      </c>
      <c r="S243" s="3" t="e">
        <f>IF($B243=1,VLOOKUP('Data Entry'!$P243,'IOTF LMS'!$A$3:$G$35,4,FALSE),VLOOKUP('Data Entry'!$P243,'IOTF LMS'!$A$3:$G$35,7,FALSE))</f>
        <v>#N/A</v>
      </c>
      <c r="T243" s="3" t="str">
        <f t="shared" si="79"/>
        <v/>
      </c>
    </row>
    <row r="244" spans="5:20" x14ac:dyDescent="0.25">
      <c r="E244" s="3" t="e">
        <f>IF($B244=1,VLOOKUP($N244,'CDC BMI 2-20'!$B$2:$F$220,3,FALSE),VLOOKUP($N244,'CDC BMI 2-20'!$B$222:$F$440,3,FALSE))</f>
        <v>#N/A</v>
      </c>
      <c r="F244" s="3" t="e">
        <f>IF($B244=1,VLOOKUP($N244,'CDC BMI 2-20'!$B$2:$F$220,4,FALSE),VLOOKUP($N244,'CDC BMI 2-20'!$B$222:$F$440,4,FALSE))</f>
        <v>#N/A</v>
      </c>
      <c r="G244" s="3" t="e">
        <f>IF($B244=1,VLOOKUP($N244,'CDC BMI 2-20'!$B$2:$F$220,5,FALSE),VLOOKUP($N244,'CDC BMI 2-20'!$B$222:$F$440,5,FALSE))</f>
        <v>#N/A</v>
      </c>
      <c r="H244" s="3" t="str">
        <f t="shared" si="77"/>
        <v/>
      </c>
      <c r="I244" s="3" t="e">
        <f>IF($B244=1,VLOOKUP($O244,'WHO Boys BMI 5-19'!$A$2:$E$169,3,FALSE),VLOOKUP($O244,'WHO Girls BMI 5-19'!$A$2:$E$169,3,FALSE))</f>
        <v>#N/A</v>
      </c>
      <c r="J244" s="3" t="e">
        <f>IF($B244=1,VLOOKUP($O244,'WHO Boys BMI 5-19'!$A$2:$E$169,4,FALSE),VLOOKUP($O244,'WHO Girls BMI 5-19'!$A$2:$E$169,4,FALSE))</f>
        <v>#N/A</v>
      </c>
      <c r="K244" s="3" t="e">
        <f>IF($B244=1,VLOOKUP($O244,'WHO Boys BMI 5-19'!$A$2:$E$169,5,FALSE),VLOOKUP($O244,'WHO Girls BMI 5-19'!$A$2:$E$169,5,FALSE))</f>
        <v>#N/A</v>
      </c>
      <c r="L244" s="3" t="str">
        <f t="shared" si="78"/>
        <v/>
      </c>
      <c r="M244" s="3">
        <f t="shared" si="80"/>
        <v>0</v>
      </c>
      <c r="N244" s="3">
        <f t="shared" si="81"/>
        <v>0.5</v>
      </c>
      <c r="O244" s="3">
        <f t="shared" si="82"/>
        <v>0</v>
      </c>
      <c r="P244" s="3">
        <f t="shared" si="83"/>
        <v>0</v>
      </c>
      <c r="Q244" s="3" t="e">
        <f>IF(B244=1,VLOOKUP('Data Entry'!$P244,'IOTF LMS'!$A$3:$G$35,2,FALSE),VLOOKUP('Data Entry'!$P244,'IOTF LMS'!$A$3:$G$35,5,FALSE))</f>
        <v>#N/A</v>
      </c>
      <c r="R244" s="3" t="e">
        <f>IF($B244=1,VLOOKUP('Data Entry'!$P244,'IOTF LMS'!$A$3:$G$35,3,FALSE),VLOOKUP('Data Entry'!$P244,'IOTF LMS'!$A$3:$G$35,6,FALSE))</f>
        <v>#N/A</v>
      </c>
      <c r="S244" s="3" t="e">
        <f>IF($B244=1,VLOOKUP('Data Entry'!$P244,'IOTF LMS'!$A$3:$G$35,4,FALSE),VLOOKUP('Data Entry'!$P244,'IOTF LMS'!$A$3:$G$35,7,FALSE))</f>
        <v>#N/A</v>
      </c>
      <c r="T244" s="3" t="str">
        <f t="shared" si="79"/>
        <v/>
      </c>
    </row>
    <row r="245" spans="5:20" x14ac:dyDescent="0.25">
      <c r="E245" s="3" t="e">
        <f>IF($B245=1,VLOOKUP($N245,'CDC BMI 2-20'!$B$2:$F$220,3,FALSE),VLOOKUP($N245,'CDC BMI 2-20'!$B$222:$F$440,3,FALSE))</f>
        <v>#N/A</v>
      </c>
      <c r="F245" s="3" t="e">
        <f>IF($B245=1,VLOOKUP($N245,'CDC BMI 2-20'!$B$2:$F$220,4,FALSE),VLOOKUP($N245,'CDC BMI 2-20'!$B$222:$F$440,4,FALSE))</f>
        <v>#N/A</v>
      </c>
      <c r="G245" s="3" t="e">
        <f>IF($B245=1,VLOOKUP($N245,'CDC BMI 2-20'!$B$2:$F$220,5,FALSE),VLOOKUP($N245,'CDC BMI 2-20'!$B$222:$F$440,5,FALSE))</f>
        <v>#N/A</v>
      </c>
      <c r="H245" s="3" t="str">
        <f t="shared" si="77"/>
        <v/>
      </c>
      <c r="I245" s="3" t="e">
        <f>IF($B245=1,VLOOKUP($O245,'WHO Boys BMI 5-19'!$A$2:$E$169,3,FALSE),VLOOKUP($O245,'WHO Girls BMI 5-19'!$A$2:$E$169,3,FALSE))</f>
        <v>#N/A</v>
      </c>
      <c r="J245" s="3" t="e">
        <f>IF($B245=1,VLOOKUP($O245,'WHO Boys BMI 5-19'!$A$2:$E$169,4,FALSE),VLOOKUP($O245,'WHO Girls BMI 5-19'!$A$2:$E$169,4,FALSE))</f>
        <v>#N/A</v>
      </c>
      <c r="K245" s="3" t="e">
        <f>IF($B245=1,VLOOKUP($O245,'WHO Boys BMI 5-19'!$A$2:$E$169,5,FALSE),VLOOKUP($O245,'WHO Girls BMI 5-19'!$A$2:$E$169,5,FALSE))</f>
        <v>#N/A</v>
      </c>
      <c r="L245" s="3" t="str">
        <f t="shared" si="78"/>
        <v/>
      </c>
      <c r="M245" s="3">
        <f t="shared" si="80"/>
        <v>0</v>
      </c>
      <c r="N245" s="3">
        <f t="shared" si="81"/>
        <v>0.5</v>
      </c>
      <c r="O245" s="3">
        <f t="shared" si="82"/>
        <v>0</v>
      </c>
      <c r="P245" s="3">
        <f t="shared" si="83"/>
        <v>0</v>
      </c>
      <c r="Q245" s="3" t="e">
        <f>IF(B245=1,VLOOKUP('Data Entry'!$P245,'IOTF LMS'!$A$3:$G$35,2,FALSE),VLOOKUP('Data Entry'!$P245,'IOTF LMS'!$A$3:$G$35,5,FALSE))</f>
        <v>#N/A</v>
      </c>
      <c r="R245" s="3" t="e">
        <f>IF($B245=1,VLOOKUP('Data Entry'!$P245,'IOTF LMS'!$A$3:$G$35,3,FALSE),VLOOKUP('Data Entry'!$P245,'IOTF LMS'!$A$3:$G$35,6,FALSE))</f>
        <v>#N/A</v>
      </c>
      <c r="S245" s="3" t="e">
        <f>IF($B245=1,VLOOKUP('Data Entry'!$P245,'IOTF LMS'!$A$3:$G$35,4,FALSE),VLOOKUP('Data Entry'!$P245,'IOTF LMS'!$A$3:$G$35,7,FALSE))</f>
        <v>#N/A</v>
      </c>
      <c r="T245" s="3" t="str">
        <f t="shared" si="79"/>
        <v/>
      </c>
    </row>
    <row r="246" spans="5:20" x14ac:dyDescent="0.25">
      <c r="E246" s="3" t="e">
        <f>IF($B246=1,VLOOKUP($N246,'CDC BMI 2-20'!$B$2:$F$220,3,FALSE),VLOOKUP($N246,'CDC BMI 2-20'!$B$222:$F$440,3,FALSE))</f>
        <v>#N/A</v>
      </c>
      <c r="F246" s="3" t="e">
        <f>IF($B246=1,VLOOKUP($N246,'CDC BMI 2-20'!$B$2:$F$220,4,FALSE),VLOOKUP($N246,'CDC BMI 2-20'!$B$222:$F$440,4,FALSE))</f>
        <v>#N/A</v>
      </c>
      <c r="G246" s="3" t="e">
        <f>IF($B246=1,VLOOKUP($N246,'CDC BMI 2-20'!$B$2:$F$220,5,FALSE),VLOOKUP($N246,'CDC BMI 2-20'!$B$222:$F$440,5,FALSE))</f>
        <v>#N/A</v>
      </c>
      <c r="H246" s="3" t="str">
        <f t="shared" si="77"/>
        <v/>
      </c>
      <c r="I246" s="3" t="e">
        <f>IF($B246=1,VLOOKUP($O246,'WHO Boys BMI 5-19'!$A$2:$E$169,3,FALSE),VLOOKUP($O246,'WHO Girls BMI 5-19'!$A$2:$E$169,3,FALSE))</f>
        <v>#N/A</v>
      </c>
      <c r="J246" s="3" t="e">
        <f>IF($B246=1,VLOOKUP($O246,'WHO Boys BMI 5-19'!$A$2:$E$169,4,FALSE),VLOOKUP($O246,'WHO Girls BMI 5-19'!$A$2:$E$169,4,FALSE))</f>
        <v>#N/A</v>
      </c>
      <c r="K246" s="3" t="e">
        <f>IF($B246=1,VLOOKUP($O246,'WHO Boys BMI 5-19'!$A$2:$E$169,5,FALSE),VLOOKUP($O246,'WHO Girls BMI 5-19'!$A$2:$E$169,5,FALSE))</f>
        <v>#N/A</v>
      </c>
      <c r="L246" s="3" t="str">
        <f t="shared" si="78"/>
        <v/>
      </c>
      <c r="M246" s="3">
        <f t="shared" si="80"/>
        <v>0</v>
      </c>
      <c r="N246" s="3">
        <f t="shared" si="81"/>
        <v>0.5</v>
      </c>
      <c r="O246" s="3">
        <f t="shared" si="82"/>
        <v>0</v>
      </c>
      <c r="P246" s="3">
        <f t="shared" si="83"/>
        <v>0</v>
      </c>
      <c r="Q246" s="3" t="e">
        <f>IF(B246=1,VLOOKUP('Data Entry'!$P246,'IOTF LMS'!$A$3:$G$35,2,FALSE),VLOOKUP('Data Entry'!$P246,'IOTF LMS'!$A$3:$G$35,5,FALSE))</f>
        <v>#N/A</v>
      </c>
      <c r="R246" s="3" t="e">
        <f>IF($B246=1,VLOOKUP('Data Entry'!$P246,'IOTF LMS'!$A$3:$G$35,3,FALSE),VLOOKUP('Data Entry'!$P246,'IOTF LMS'!$A$3:$G$35,6,FALSE))</f>
        <v>#N/A</v>
      </c>
      <c r="S246" s="3" t="e">
        <f>IF($B246=1,VLOOKUP('Data Entry'!$P246,'IOTF LMS'!$A$3:$G$35,4,FALSE),VLOOKUP('Data Entry'!$P246,'IOTF LMS'!$A$3:$G$35,7,FALSE))</f>
        <v>#N/A</v>
      </c>
      <c r="T246" s="3" t="str">
        <f t="shared" si="79"/>
        <v/>
      </c>
    </row>
    <row r="247" spans="5:20" x14ac:dyDescent="0.25">
      <c r="E247" s="3" t="e">
        <f>IF($B247=1,VLOOKUP($N247,'CDC BMI 2-20'!$B$2:$F$220,3,FALSE),VLOOKUP($N247,'CDC BMI 2-20'!$B$222:$F$440,3,FALSE))</f>
        <v>#N/A</v>
      </c>
      <c r="F247" s="3" t="e">
        <f>IF($B247=1,VLOOKUP($N247,'CDC BMI 2-20'!$B$2:$F$220,4,FALSE),VLOOKUP($N247,'CDC BMI 2-20'!$B$222:$F$440,4,FALSE))</f>
        <v>#N/A</v>
      </c>
      <c r="G247" s="3" t="e">
        <f>IF($B247=1,VLOOKUP($N247,'CDC BMI 2-20'!$B$2:$F$220,5,FALSE),VLOOKUP($N247,'CDC BMI 2-20'!$B$222:$F$440,5,FALSE))</f>
        <v>#N/A</v>
      </c>
      <c r="H247" s="3" t="str">
        <f t="shared" si="77"/>
        <v/>
      </c>
      <c r="I247" s="3" t="e">
        <f>IF($B247=1,VLOOKUP($O247,'WHO Boys BMI 5-19'!$A$2:$E$169,3,FALSE),VLOOKUP($O247,'WHO Girls BMI 5-19'!$A$2:$E$169,3,FALSE))</f>
        <v>#N/A</v>
      </c>
      <c r="J247" s="3" t="e">
        <f>IF($B247=1,VLOOKUP($O247,'WHO Boys BMI 5-19'!$A$2:$E$169,4,FALSE),VLOOKUP($O247,'WHO Girls BMI 5-19'!$A$2:$E$169,4,FALSE))</f>
        <v>#N/A</v>
      </c>
      <c r="K247" s="3" t="e">
        <f>IF($B247=1,VLOOKUP($O247,'WHO Boys BMI 5-19'!$A$2:$E$169,5,FALSE),VLOOKUP($O247,'WHO Girls BMI 5-19'!$A$2:$E$169,5,FALSE))</f>
        <v>#N/A</v>
      </c>
      <c r="L247" s="3" t="str">
        <f t="shared" si="78"/>
        <v/>
      </c>
      <c r="M247" s="3">
        <f t="shared" si="80"/>
        <v>0</v>
      </c>
      <c r="N247" s="3">
        <f t="shared" si="81"/>
        <v>0.5</v>
      </c>
      <c r="O247" s="3">
        <f t="shared" si="82"/>
        <v>0</v>
      </c>
      <c r="P247" s="3">
        <f t="shared" si="83"/>
        <v>0</v>
      </c>
      <c r="Q247" s="3" t="e">
        <f>IF(B247=1,VLOOKUP('Data Entry'!$P247,'IOTF LMS'!$A$3:$G$35,2,FALSE),VLOOKUP('Data Entry'!$P247,'IOTF LMS'!$A$3:$G$35,5,FALSE))</f>
        <v>#N/A</v>
      </c>
      <c r="R247" s="3" t="e">
        <f>IF($B247=1,VLOOKUP('Data Entry'!$P247,'IOTF LMS'!$A$3:$G$35,3,FALSE),VLOOKUP('Data Entry'!$P247,'IOTF LMS'!$A$3:$G$35,6,FALSE))</f>
        <v>#N/A</v>
      </c>
      <c r="S247" s="3" t="e">
        <f>IF($B247=1,VLOOKUP('Data Entry'!$P247,'IOTF LMS'!$A$3:$G$35,4,FALSE),VLOOKUP('Data Entry'!$P247,'IOTF LMS'!$A$3:$G$35,7,FALSE))</f>
        <v>#N/A</v>
      </c>
      <c r="T247" s="3" t="str">
        <f t="shared" si="79"/>
        <v/>
      </c>
    </row>
    <row r="248" spans="5:20" x14ac:dyDescent="0.25">
      <c r="E248" s="3" t="e">
        <f>IF($B248=1,VLOOKUP($N248,'CDC BMI 2-20'!$B$2:$F$220,3,FALSE),VLOOKUP($N248,'CDC BMI 2-20'!$B$222:$F$440,3,FALSE))</f>
        <v>#N/A</v>
      </c>
      <c r="F248" s="3" t="e">
        <f>IF($B248=1,VLOOKUP($N248,'CDC BMI 2-20'!$B$2:$F$220,4,FALSE),VLOOKUP($N248,'CDC BMI 2-20'!$B$222:$F$440,4,FALSE))</f>
        <v>#N/A</v>
      </c>
      <c r="G248" s="3" t="e">
        <f>IF($B248=1,VLOOKUP($N248,'CDC BMI 2-20'!$B$2:$F$220,5,FALSE),VLOOKUP($N248,'CDC BMI 2-20'!$B$222:$F$440,5,FALSE))</f>
        <v>#N/A</v>
      </c>
      <c r="H248" s="3" t="str">
        <f t="shared" si="77"/>
        <v/>
      </c>
      <c r="I248" s="3" t="e">
        <f>IF($B248=1,VLOOKUP($O248,'WHO Boys BMI 5-19'!$A$2:$E$169,3,FALSE),VLOOKUP($O248,'WHO Girls BMI 5-19'!$A$2:$E$169,3,FALSE))</f>
        <v>#N/A</v>
      </c>
      <c r="J248" s="3" t="e">
        <f>IF($B248=1,VLOOKUP($O248,'WHO Boys BMI 5-19'!$A$2:$E$169,4,FALSE),VLOOKUP($O248,'WHO Girls BMI 5-19'!$A$2:$E$169,4,FALSE))</f>
        <v>#N/A</v>
      </c>
      <c r="K248" s="3" t="e">
        <f>IF($B248=1,VLOOKUP($O248,'WHO Boys BMI 5-19'!$A$2:$E$169,5,FALSE),VLOOKUP($O248,'WHO Girls BMI 5-19'!$A$2:$E$169,5,FALSE))</f>
        <v>#N/A</v>
      </c>
      <c r="L248" s="3" t="str">
        <f t="shared" si="78"/>
        <v/>
      </c>
      <c r="M248" s="3">
        <f t="shared" si="80"/>
        <v>0</v>
      </c>
      <c r="N248" s="3">
        <f t="shared" si="81"/>
        <v>0.5</v>
      </c>
      <c r="O248" s="3">
        <f t="shared" si="82"/>
        <v>0</v>
      </c>
      <c r="P248" s="3">
        <f t="shared" si="83"/>
        <v>0</v>
      </c>
      <c r="Q248" s="3" t="e">
        <f>IF(B248=1,VLOOKUP('Data Entry'!$P248,'IOTF LMS'!$A$3:$G$35,2,FALSE),VLOOKUP('Data Entry'!$P248,'IOTF LMS'!$A$3:$G$35,5,FALSE))</f>
        <v>#N/A</v>
      </c>
      <c r="R248" s="3" t="e">
        <f>IF($B248=1,VLOOKUP('Data Entry'!$P248,'IOTF LMS'!$A$3:$G$35,3,FALSE),VLOOKUP('Data Entry'!$P248,'IOTF LMS'!$A$3:$G$35,6,FALSE))</f>
        <v>#N/A</v>
      </c>
      <c r="S248" s="3" t="e">
        <f>IF($B248=1,VLOOKUP('Data Entry'!$P248,'IOTF LMS'!$A$3:$G$35,4,FALSE),VLOOKUP('Data Entry'!$P248,'IOTF LMS'!$A$3:$G$35,7,FALSE))</f>
        <v>#N/A</v>
      </c>
      <c r="T248" s="3" t="str">
        <f t="shared" si="79"/>
        <v/>
      </c>
    </row>
    <row r="249" spans="5:20" x14ac:dyDescent="0.25">
      <c r="E249" s="3" t="e">
        <f>IF($B249=1,VLOOKUP($N249,'CDC BMI 2-20'!$B$2:$F$220,3,FALSE),VLOOKUP($N249,'CDC BMI 2-20'!$B$222:$F$440,3,FALSE))</f>
        <v>#N/A</v>
      </c>
      <c r="F249" s="3" t="e">
        <f>IF($B249=1,VLOOKUP($N249,'CDC BMI 2-20'!$B$2:$F$220,4,FALSE),VLOOKUP($N249,'CDC BMI 2-20'!$B$222:$F$440,4,FALSE))</f>
        <v>#N/A</v>
      </c>
      <c r="G249" s="3" t="e">
        <f>IF($B249=1,VLOOKUP($N249,'CDC BMI 2-20'!$B$2:$F$220,5,FALSE),VLOOKUP($N249,'CDC BMI 2-20'!$B$222:$F$440,5,FALSE))</f>
        <v>#N/A</v>
      </c>
      <c r="H249" s="3" t="str">
        <f t="shared" si="77"/>
        <v/>
      </c>
      <c r="I249" s="3" t="e">
        <f>IF($B249=1,VLOOKUP($O249,'WHO Boys BMI 5-19'!$A$2:$E$169,3,FALSE),VLOOKUP($O249,'WHO Girls BMI 5-19'!$A$2:$E$169,3,FALSE))</f>
        <v>#N/A</v>
      </c>
      <c r="J249" s="3" t="e">
        <f>IF($B249=1,VLOOKUP($O249,'WHO Boys BMI 5-19'!$A$2:$E$169,4,FALSE),VLOOKUP($O249,'WHO Girls BMI 5-19'!$A$2:$E$169,4,FALSE))</f>
        <v>#N/A</v>
      </c>
      <c r="K249" s="3" t="e">
        <f>IF($B249=1,VLOOKUP($O249,'WHO Boys BMI 5-19'!$A$2:$E$169,5,FALSE),VLOOKUP($O249,'WHO Girls BMI 5-19'!$A$2:$E$169,5,FALSE))</f>
        <v>#N/A</v>
      </c>
      <c r="L249" s="3" t="str">
        <f t="shared" si="78"/>
        <v/>
      </c>
      <c r="M249" s="3">
        <f t="shared" si="80"/>
        <v>0</v>
      </c>
      <c r="N249" s="3">
        <f t="shared" si="81"/>
        <v>0.5</v>
      </c>
      <c r="O249" s="3">
        <f t="shared" si="82"/>
        <v>0</v>
      </c>
      <c r="P249" s="3">
        <f t="shared" si="83"/>
        <v>0</v>
      </c>
      <c r="Q249" s="3" t="e">
        <f>IF(B249=1,VLOOKUP('Data Entry'!$P249,'IOTF LMS'!$A$3:$G$35,2,FALSE),VLOOKUP('Data Entry'!$P249,'IOTF LMS'!$A$3:$G$35,5,FALSE))</f>
        <v>#N/A</v>
      </c>
      <c r="R249" s="3" t="e">
        <f>IF($B249=1,VLOOKUP('Data Entry'!$P249,'IOTF LMS'!$A$3:$G$35,3,FALSE),VLOOKUP('Data Entry'!$P249,'IOTF LMS'!$A$3:$G$35,6,FALSE))</f>
        <v>#N/A</v>
      </c>
      <c r="S249" s="3" t="e">
        <f>IF($B249=1,VLOOKUP('Data Entry'!$P249,'IOTF LMS'!$A$3:$G$35,4,FALSE),VLOOKUP('Data Entry'!$P249,'IOTF LMS'!$A$3:$G$35,7,FALSE))</f>
        <v>#N/A</v>
      </c>
      <c r="T249" s="3" t="str">
        <f t="shared" si="79"/>
        <v/>
      </c>
    </row>
    <row r="250" spans="5:20" x14ac:dyDescent="0.25">
      <c r="E250" s="3" t="e">
        <f>IF($B250=1,VLOOKUP($N250,'CDC BMI 2-20'!$B$2:$F$220,3,FALSE),VLOOKUP($N250,'CDC BMI 2-20'!$B$222:$F$440,3,FALSE))</f>
        <v>#N/A</v>
      </c>
      <c r="F250" s="3" t="e">
        <f>IF($B250=1,VLOOKUP($N250,'CDC BMI 2-20'!$B$2:$F$220,4,FALSE),VLOOKUP($N250,'CDC BMI 2-20'!$B$222:$F$440,4,FALSE))</f>
        <v>#N/A</v>
      </c>
      <c r="G250" s="3" t="e">
        <f>IF($B250=1,VLOOKUP($N250,'CDC BMI 2-20'!$B$2:$F$220,5,FALSE),VLOOKUP($N250,'CDC BMI 2-20'!$B$222:$F$440,5,FALSE))</f>
        <v>#N/A</v>
      </c>
      <c r="H250" s="3" t="str">
        <f t="shared" si="77"/>
        <v/>
      </c>
      <c r="I250" s="3" t="e">
        <f>IF($B250=1,VLOOKUP($O250,'WHO Boys BMI 5-19'!$A$2:$E$169,3,FALSE),VLOOKUP($O250,'WHO Girls BMI 5-19'!$A$2:$E$169,3,FALSE))</f>
        <v>#N/A</v>
      </c>
      <c r="J250" s="3" t="e">
        <f>IF($B250=1,VLOOKUP($O250,'WHO Boys BMI 5-19'!$A$2:$E$169,4,FALSE),VLOOKUP($O250,'WHO Girls BMI 5-19'!$A$2:$E$169,4,FALSE))</f>
        <v>#N/A</v>
      </c>
      <c r="K250" s="3" t="e">
        <f>IF($B250=1,VLOOKUP($O250,'WHO Boys BMI 5-19'!$A$2:$E$169,5,FALSE),VLOOKUP($O250,'WHO Girls BMI 5-19'!$A$2:$E$169,5,FALSE))</f>
        <v>#N/A</v>
      </c>
      <c r="L250" s="3" t="str">
        <f t="shared" si="78"/>
        <v/>
      </c>
      <c r="M250" s="3">
        <f t="shared" si="80"/>
        <v>0</v>
      </c>
      <c r="N250" s="3">
        <f t="shared" si="81"/>
        <v>0.5</v>
      </c>
      <c r="O250" s="3">
        <f t="shared" si="82"/>
        <v>0</v>
      </c>
      <c r="P250" s="3">
        <f t="shared" si="83"/>
        <v>0</v>
      </c>
      <c r="Q250" s="3" t="e">
        <f>IF(B250=1,VLOOKUP('Data Entry'!$P250,'IOTF LMS'!$A$3:$G$35,2,FALSE),VLOOKUP('Data Entry'!$P250,'IOTF LMS'!$A$3:$G$35,5,FALSE))</f>
        <v>#N/A</v>
      </c>
      <c r="R250" s="3" t="e">
        <f>IF($B250=1,VLOOKUP('Data Entry'!$P250,'IOTF LMS'!$A$3:$G$35,3,FALSE),VLOOKUP('Data Entry'!$P250,'IOTF LMS'!$A$3:$G$35,6,FALSE))</f>
        <v>#N/A</v>
      </c>
      <c r="S250" s="3" t="e">
        <f>IF($B250=1,VLOOKUP('Data Entry'!$P250,'IOTF LMS'!$A$3:$G$35,4,FALSE),VLOOKUP('Data Entry'!$P250,'IOTF LMS'!$A$3:$G$35,7,FALSE))</f>
        <v>#N/A</v>
      </c>
      <c r="T250" s="3" t="str">
        <f t="shared" si="79"/>
        <v/>
      </c>
    </row>
    <row r="251" spans="5:20" x14ac:dyDescent="0.25">
      <c r="E251" s="3" t="e">
        <f>IF($B251=1,VLOOKUP($N251,'CDC BMI 2-20'!$B$2:$F$220,3,FALSE),VLOOKUP($N251,'CDC BMI 2-20'!$B$222:$F$440,3,FALSE))</f>
        <v>#N/A</v>
      </c>
      <c r="F251" s="3" t="e">
        <f>IF($B251=1,VLOOKUP($N251,'CDC BMI 2-20'!$B$2:$F$220,4,FALSE),VLOOKUP($N251,'CDC BMI 2-20'!$B$222:$F$440,4,FALSE))</f>
        <v>#N/A</v>
      </c>
      <c r="G251" s="3" t="e">
        <f>IF($B251=1,VLOOKUP($N251,'CDC BMI 2-20'!$B$2:$F$220,5,FALSE),VLOOKUP($N251,'CDC BMI 2-20'!$B$222:$F$440,5,FALSE))</f>
        <v>#N/A</v>
      </c>
      <c r="H251" s="3" t="str">
        <f t="shared" si="77"/>
        <v/>
      </c>
      <c r="I251" s="3" t="e">
        <f>IF($B251=1,VLOOKUP($O251,'WHO Boys BMI 5-19'!$A$2:$E$169,3,FALSE),VLOOKUP($O251,'WHO Girls BMI 5-19'!$A$2:$E$169,3,FALSE))</f>
        <v>#N/A</v>
      </c>
      <c r="J251" s="3" t="e">
        <f>IF($B251=1,VLOOKUP($O251,'WHO Boys BMI 5-19'!$A$2:$E$169,4,FALSE),VLOOKUP($O251,'WHO Girls BMI 5-19'!$A$2:$E$169,4,FALSE))</f>
        <v>#N/A</v>
      </c>
      <c r="K251" s="3" t="e">
        <f>IF($B251=1,VLOOKUP($O251,'WHO Boys BMI 5-19'!$A$2:$E$169,5,FALSE),VLOOKUP($O251,'WHO Girls BMI 5-19'!$A$2:$E$169,5,FALSE))</f>
        <v>#N/A</v>
      </c>
      <c r="L251" s="3" t="str">
        <f t="shared" si="78"/>
        <v/>
      </c>
      <c r="M251" s="3">
        <f t="shared" si="80"/>
        <v>0</v>
      </c>
      <c r="N251" s="3">
        <f t="shared" si="81"/>
        <v>0.5</v>
      </c>
      <c r="O251" s="3">
        <f t="shared" si="82"/>
        <v>0</v>
      </c>
      <c r="P251" s="3">
        <f t="shared" si="83"/>
        <v>0</v>
      </c>
      <c r="Q251" s="3" t="e">
        <f>IF(B251=1,VLOOKUP('Data Entry'!$P251,'IOTF LMS'!$A$3:$G$35,2,FALSE),VLOOKUP('Data Entry'!$P251,'IOTF LMS'!$A$3:$G$35,5,FALSE))</f>
        <v>#N/A</v>
      </c>
      <c r="R251" s="3" t="e">
        <f>IF($B251=1,VLOOKUP('Data Entry'!$P251,'IOTF LMS'!$A$3:$G$35,3,FALSE),VLOOKUP('Data Entry'!$P251,'IOTF LMS'!$A$3:$G$35,6,FALSE))</f>
        <v>#N/A</v>
      </c>
      <c r="S251" s="3" t="e">
        <f>IF($B251=1,VLOOKUP('Data Entry'!$P251,'IOTF LMS'!$A$3:$G$35,4,FALSE),VLOOKUP('Data Entry'!$P251,'IOTF LMS'!$A$3:$G$35,7,FALSE))</f>
        <v>#N/A</v>
      </c>
      <c r="T251" s="3" t="str">
        <f t="shared" si="79"/>
        <v/>
      </c>
    </row>
    <row r="252" spans="5:20" x14ac:dyDescent="0.25">
      <c r="E252" s="3" t="e">
        <f>IF($B252=1,VLOOKUP($N252,'CDC BMI 2-20'!$B$2:$F$220,3,FALSE),VLOOKUP($N252,'CDC BMI 2-20'!$B$222:$F$440,3,FALSE))</f>
        <v>#N/A</v>
      </c>
      <c r="F252" s="3" t="e">
        <f>IF($B252=1,VLOOKUP($N252,'CDC BMI 2-20'!$B$2:$F$220,4,FALSE),VLOOKUP($N252,'CDC BMI 2-20'!$B$222:$F$440,4,FALSE))</f>
        <v>#N/A</v>
      </c>
      <c r="G252" s="3" t="e">
        <f>IF($B252=1,VLOOKUP($N252,'CDC BMI 2-20'!$B$2:$F$220,5,FALSE),VLOOKUP($N252,'CDC BMI 2-20'!$B$222:$F$440,5,FALSE))</f>
        <v>#N/A</v>
      </c>
      <c r="H252" s="3" t="str">
        <f t="shared" si="77"/>
        <v/>
      </c>
      <c r="I252" s="3" t="e">
        <f>IF($B252=1,VLOOKUP($O252,'WHO Boys BMI 5-19'!$A$2:$E$169,3,FALSE),VLOOKUP($O252,'WHO Girls BMI 5-19'!$A$2:$E$169,3,FALSE))</f>
        <v>#N/A</v>
      </c>
      <c r="J252" s="3" t="e">
        <f>IF($B252=1,VLOOKUP($O252,'WHO Boys BMI 5-19'!$A$2:$E$169,4,FALSE),VLOOKUP($O252,'WHO Girls BMI 5-19'!$A$2:$E$169,4,FALSE))</f>
        <v>#N/A</v>
      </c>
      <c r="K252" s="3" t="e">
        <f>IF($B252=1,VLOOKUP($O252,'WHO Boys BMI 5-19'!$A$2:$E$169,5,FALSE),VLOOKUP($O252,'WHO Girls BMI 5-19'!$A$2:$E$169,5,FALSE))</f>
        <v>#N/A</v>
      </c>
      <c r="L252" s="3" t="str">
        <f t="shared" si="78"/>
        <v/>
      </c>
      <c r="M252" s="3">
        <f t="shared" si="80"/>
        <v>0</v>
      </c>
      <c r="N252" s="3">
        <f t="shared" si="81"/>
        <v>0.5</v>
      </c>
      <c r="O252" s="3">
        <f t="shared" si="82"/>
        <v>0</v>
      </c>
      <c r="P252" s="3">
        <f t="shared" si="83"/>
        <v>0</v>
      </c>
      <c r="Q252" s="3" t="e">
        <f>IF(B252=1,VLOOKUP('Data Entry'!$P252,'IOTF LMS'!$A$3:$G$35,2,FALSE),VLOOKUP('Data Entry'!$P252,'IOTF LMS'!$A$3:$G$35,5,FALSE))</f>
        <v>#N/A</v>
      </c>
      <c r="R252" s="3" t="e">
        <f>IF($B252=1,VLOOKUP('Data Entry'!$P252,'IOTF LMS'!$A$3:$G$35,3,FALSE),VLOOKUP('Data Entry'!$P252,'IOTF LMS'!$A$3:$G$35,6,FALSE))</f>
        <v>#N/A</v>
      </c>
      <c r="S252" s="3" t="e">
        <f>IF($B252=1,VLOOKUP('Data Entry'!$P252,'IOTF LMS'!$A$3:$G$35,4,FALSE),VLOOKUP('Data Entry'!$P252,'IOTF LMS'!$A$3:$G$35,7,FALSE))</f>
        <v>#N/A</v>
      </c>
      <c r="T252" s="3" t="str">
        <f t="shared" si="79"/>
        <v/>
      </c>
    </row>
    <row r="253" spans="5:20" x14ac:dyDescent="0.25">
      <c r="E253" s="3" t="e">
        <f>IF($B253=1,VLOOKUP($N253,'CDC BMI 2-20'!$B$2:$F$220,3,FALSE),VLOOKUP($N253,'CDC BMI 2-20'!$B$222:$F$440,3,FALSE))</f>
        <v>#N/A</v>
      </c>
      <c r="F253" s="3" t="e">
        <f>IF($B253=1,VLOOKUP($N253,'CDC BMI 2-20'!$B$2:$F$220,4,FALSE),VLOOKUP($N253,'CDC BMI 2-20'!$B$222:$F$440,4,FALSE))</f>
        <v>#N/A</v>
      </c>
      <c r="G253" s="3" t="e">
        <f>IF($B253=1,VLOOKUP($N253,'CDC BMI 2-20'!$B$2:$F$220,5,FALSE),VLOOKUP($N253,'CDC BMI 2-20'!$B$222:$F$440,5,FALSE))</f>
        <v>#N/A</v>
      </c>
      <c r="H253" s="3" t="str">
        <f t="shared" si="77"/>
        <v/>
      </c>
      <c r="I253" s="3" t="e">
        <f>IF($B253=1,VLOOKUP($O253,'WHO Boys BMI 5-19'!$A$2:$E$169,3,FALSE),VLOOKUP($O253,'WHO Girls BMI 5-19'!$A$2:$E$169,3,FALSE))</f>
        <v>#N/A</v>
      </c>
      <c r="J253" s="3" t="e">
        <f>IF($B253=1,VLOOKUP($O253,'WHO Boys BMI 5-19'!$A$2:$E$169,4,FALSE),VLOOKUP($O253,'WHO Girls BMI 5-19'!$A$2:$E$169,4,FALSE))</f>
        <v>#N/A</v>
      </c>
      <c r="K253" s="3" t="e">
        <f>IF($B253=1,VLOOKUP($O253,'WHO Boys BMI 5-19'!$A$2:$E$169,5,FALSE),VLOOKUP($O253,'WHO Girls BMI 5-19'!$A$2:$E$169,5,FALSE))</f>
        <v>#N/A</v>
      </c>
      <c r="L253" s="3" t="str">
        <f t="shared" si="78"/>
        <v/>
      </c>
      <c r="M253" s="3">
        <f t="shared" si="80"/>
        <v>0</v>
      </c>
      <c r="N253" s="3">
        <f t="shared" si="81"/>
        <v>0.5</v>
      </c>
      <c r="O253" s="3">
        <f t="shared" si="82"/>
        <v>0</v>
      </c>
      <c r="P253" s="3">
        <f t="shared" si="83"/>
        <v>0</v>
      </c>
      <c r="Q253" s="3" t="e">
        <f>IF(B253=1,VLOOKUP('Data Entry'!$P253,'IOTF LMS'!$A$3:$G$35,2,FALSE),VLOOKUP('Data Entry'!$P253,'IOTF LMS'!$A$3:$G$35,5,FALSE))</f>
        <v>#N/A</v>
      </c>
      <c r="R253" s="3" t="e">
        <f>IF($B253=1,VLOOKUP('Data Entry'!$P253,'IOTF LMS'!$A$3:$G$35,3,FALSE),VLOOKUP('Data Entry'!$P253,'IOTF LMS'!$A$3:$G$35,6,FALSE))</f>
        <v>#N/A</v>
      </c>
      <c r="S253" s="3" t="e">
        <f>IF($B253=1,VLOOKUP('Data Entry'!$P253,'IOTF LMS'!$A$3:$G$35,4,FALSE),VLOOKUP('Data Entry'!$P253,'IOTF LMS'!$A$3:$G$35,7,FALSE))</f>
        <v>#N/A</v>
      </c>
      <c r="T253" s="3" t="str">
        <f t="shared" si="79"/>
        <v/>
      </c>
    </row>
    <row r="254" spans="5:20" x14ac:dyDescent="0.25">
      <c r="E254" s="3" t="e">
        <f>IF($B254=1,VLOOKUP($N254,'CDC BMI 2-20'!$B$2:$F$220,3,FALSE),VLOOKUP($N254,'CDC BMI 2-20'!$B$222:$F$440,3,FALSE))</f>
        <v>#N/A</v>
      </c>
      <c r="F254" s="3" t="e">
        <f>IF($B254=1,VLOOKUP($N254,'CDC BMI 2-20'!$B$2:$F$220,4,FALSE),VLOOKUP($N254,'CDC BMI 2-20'!$B$222:$F$440,4,FALSE))</f>
        <v>#N/A</v>
      </c>
      <c r="G254" s="3" t="e">
        <f>IF($B254=1,VLOOKUP($N254,'CDC BMI 2-20'!$B$2:$F$220,5,FALSE),VLOOKUP($N254,'CDC BMI 2-20'!$B$222:$F$440,5,FALSE))</f>
        <v>#N/A</v>
      </c>
      <c r="H254" s="3" t="str">
        <f t="shared" si="77"/>
        <v/>
      </c>
      <c r="I254" s="3" t="e">
        <f>IF($B254=1,VLOOKUP($O254,'WHO Boys BMI 5-19'!$A$2:$E$169,3,FALSE),VLOOKUP($O254,'WHO Girls BMI 5-19'!$A$2:$E$169,3,FALSE))</f>
        <v>#N/A</v>
      </c>
      <c r="J254" s="3" t="e">
        <f>IF($B254=1,VLOOKUP($O254,'WHO Boys BMI 5-19'!$A$2:$E$169,4,FALSE),VLOOKUP($O254,'WHO Girls BMI 5-19'!$A$2:$E$169,4,FALSE))</f>
        <v>#N/A</v>
      </c>
      <c r="K254" s="3" t="e">
        <f>IF($B254=1,VLOOKUP($O254,'WHO Boys BMI 5-19'!$A$2:$E$169,5,FALSE),VLOOKUP($O254,'WHO Girls BMI 5-19'!$A$2:$E$169,5,FALSE))</f>
        <v>#N/A</v>
      </c>
      <c r="L254" s="3" t="str">
        <f t="shared" si="78"/>
        <v/>
      </c>
      <c r="M254" s="3">
        <f t="shared" si="80"/>
        <v>0</v>
      </c>
      <c r="N254" s="3">
        <f t="shared" si="81"/>
        <v>0.5</v>
      </c>
      <c r="O254" s="3">
        <f t="shared" si="82"/>
        <v>0</v>
      </c>
      <c r="P254" s="3">
        <f t="shared" si="83"/>
        <v>0</v>
      </c>
      <c r="Q254" s="3" t="e">
        <f>IF(B254=1,VLOOKUP('Data Entry'!$P254,'IOTF LMS'!$A$3:$G$35,2,FALSE),VLOOKUP('Data Entry'!$P254,'IOTF LMS'!$A$3:$G$35,5,FALSE))</f>
        <v>#N/A</v>
      </c>
      <c r="R254" s="3" t="e">
        <f>IF($B254=1,VLOOKUP('Data Entry'!$P254,'IOTF LMS'!$A$3:$G$35,3,FALSE),VLOOKUP('Data Entry'!$P254,'IOTF LMS'!$A$3:$G$35,6,FALSE))</f>
        <v>#N/A</v>
      </c>
      <c r="S254" s="3" t="e">
        <f>IF($B254=1,VLOOKUP('Data Entry'!$P254,'IOTF LMS'!$A$3:$G$35,4,FALSE),VLOOKUP('Data Entry'!$P254,'IOTF LMS'!$A$3:$G$35,7,FALSE))</f>
        <v>#N/A</v>
      </c>
      <c r="T254" s="3" t="str">
        <f t="shared" si="79"/>
        <v/>
      </c>
    </row>
    <row r="255" spans="5:20" x14ac:dyDescent="0.25">
      <c r="E255" s="3" t="e">
        <f>IF($B255=1,VLOOKUP($N255,'CDC BMI 2-20'!$B$2:$F$220,3,FALSE),VLOOKUP($N255,'CDC BMI 2-20'!$B$222:$F$440,3,FALSE))</f>
        <v>#N/A</v>
      </c>
      <c r="F255" s="3" t="e">
        <f>IF($B255=1,VLOOKUP($N255,'CDC BMI 2-20'!$B$2:$F$220,4,FALSE),VLOOKUP($N255,'CDC BMI 2-20'!$B$222:$F$440,4,FALSE))</f>
        <v>#N/A</v>
      </c>
      <c r="G255" s="3" t="e">
        <f>IF($B255=1,VLOOKUP($N255,'CDC BMI 2-20'!$B$2:$F$220,5,FALSE),VLOOKUP($N255,'CDC BMI 2-20'!$B$222:$F$440,5,FALSE))</f>
        <v>#N/A</v>
      </c>
      <c r="H255" s="3" t="str">
        <f t="shared" si="77"/>
        <v/>
      </c>
      <c r="I255" s="3" t="e">
        <f>IF($B255=1,VLOOKUP($O255,'WHO Boys BMI 5-19'!$A$2:$E$169,3,FALSE),VLOOKUP($O255,'WHO Girls BMI 5-19'!$A$2:$E$169,3,FALSE))</f>
        <v>#N/A</v>
      </c>
      <c r="J255" s="3" t="e">
        <f>IF($B255=1,VLOOKUP($O255,'WHO Boys BMI 5-19'!$A$2:$E$169,4,FALSE),VLOOKUP($O255,'WHO Girls BMI 5-19'!$A$2:$E$169,4,FALSE))</f>
        <v>#N/A</v>
      </c>
      <c r="K255" s="3" t="e">
        <f>IF($B255=1,VLOOKUP($O255,'WHO Boys BMI 5-19'!$A$2:$E$169,5,FALSE),VLOOKUP($O255,'WHO Girls BMI 5-19'!$A$2:$E$169,5,FALSE))</f>
        <v>#N/A</v>
      </c>
      <c r="L255" s="3" t="str">
        <f t="shared" si="78"/>
        <v/>
      </c>
      <c r="M255" s="3">
        <f t="shared" si="80"/>
        <v>0</v>
      </c>
      <c r="N255" s="3">
        <f t="shared" si="81"/>
        <v>0.5</v>
      </c>
      <c r="O255" s="3">
        <f t="shared" si="82"/>
        <v>0</v>
      </c>
      <c r="P255" s="3">
        <f t="shared" si="83"/>
        <v>0</v>
      </c>
      <c r="Q255" s="3" t="e">
        <f>IF(B255=1,VLOOKUP('Data Entry'!$P255,'IOTF LMS'!$A$3:$G$35,2,FALSE),VLOOKUP('Data Entry'!$P255,'IOTF LMS'!$A$3:$G$35,5,FALSE))</f>
        <v>#N/A</v>
      </c>
      <c r="R255" s="3" t="e">
        <f>IF($B255=1,VLOOKUP('Data Entry'!$P255,'IOTF LMS'!$A$3:$G$35,3,FALSE),VLOOKUP('Data Entry'!$P255,'IOTF LMS'!$A$3:$G$35,6,FALSE))</f>
        <v>#N/A</v>
      </c>
      <c r="S255" s="3" t="e">
        <f>IF($B255=1,VLOOKUP('Data Entry'!$P255,'IOTF LMS'!$A$3:$G$35,4,FALSE),VLOOKUP('Data Entry'!$P255,'IOTF LMS'!$A$3:$G$35,7,FALSE))</f>
        <v>#N/A</v>
      </c>
      <c r="T255" s="3" t="str">
        <f t="shared" si="79"/>
        <v/>
      </c>
    </row>
    <row r="256" spans="5:20" x14ac:dyDescent="0.25">
      <c r="E256" s="3" t="e">
        <f>IF($B256=1,VLOOKUP($N256,'CDC BMI 2-20'!$B$2:$F$220,3,FALSE),VLOOKUP($N256,'CDC BMI 2-20'!$B$222:$F$440,3,FALSE))</f>
        <v>#N/A</v>
      </c>
      <c r="F256" s="3" t="e">
        <f>IF($B256=1,VLOOKUP($N256,'CDC BMI 2-20'!$B$2:$F$220,4,FALSE),VLOOKUP($N256,'CDC BMI 2-20'!$B$222:$F$440,4,FALSE))</f>
        <v>#N/A</v>
      </c>
      <c r="G256" s="3" t="e">
        <f>IF($B256=1,VLOOKUP($N256,'CDC BMI 2-20'!$B$2:$F$220,5,FALSE),VLOOKUP($N256,'CDC BMI 2-20'!$B$222:$F$440,5,FALSE))</f>
        <v>#N/A</v>
      </c>
      <c r="H256" s="3" t="str">
        <f t="shared" si="77"/>
        <v/>
      </c>
      <c r="I256" s="3" t="e">
        <f>IF($B256=1,VLOOKUP($O256,'WHO Boys BMI 5-19'!$A$2:$E$169,3,FALSE),VLOOKUP($O256,'WHO Girls BMI 5-19'!$A$2:$E$169,3,FALSE))</f>
        <v>#N/A</v>
      </c>
      <c r="J256" s="3" t="e">
        <f>IF($B256=1,VLOOKUP($O256,'WHO Boys BMI 5-19'!$A$2:$E$169,4,FALSE),VLOOKUP($O256,'WHO Girls BMI 5-19'!$A$2:$E$169,4,FALSE))</f>
        <v>#N/A</v>
      </c>
      <c r="K256" s="3" t="e">
        <f>IF($B256=1,VLOOKUP($O256,'WHO Boys BMI 5-19'!$A$2:$E$169,5,FALSE),VLOOKUP($O256,'WHO Girls BMI 5-19'!$A$2:$E$169,5,FALSE))</f>
        <v>#N/A</v>
      </c>
      <c r="L256" s="3" t="str">
        <f t="shared" si="78"/>
        <v/>
      </c>
      <c r="M256" s="3">
        <f t="shared" si="80"/>
        <v>0</v>
      </c>
      <c r="N256" s="3">
        <f t="shared" si="81"/>
        <v>0.5</v>
      </c>
      <c r="O256" s="3">
        <f t="shared" si="82"/>
        <v>0</v>
      </c>
      <c r="P256" s="3">
        <f t="shared" si="83"/>
        <v>0</v>
      </c>
      <c r="Q256" s="3" t="e">
        <f>IF(B256=1,VLOOKUP('Data Entry'!$P256,'IOTF LMS'!$A$3:$G$35,2,FALSE),VLOOKUP('Data Entry'!$P256,'IOTF LMS'!$A$3:$G$35,5,FALSE))</f>
        <v>#N/A</v>
      </c>
      <c r="R256" s="3" t="e">
        <f>IF($B256=1,VLOOKUP('Data Entry'!$P256,'IOTF LMS'!$A$3:$G$35,3,FALSE),VLOOKUP('Data Entry'!$P256,'IOTF LMS'!$A$3:$G$35,6,FALSE))</f>
        <v>#N/A</v>
      </c>
      <c r="S256" s="3" t="e">
        <f>IF($B256=1,VLOOKUP('Data Entry'!$P256,'IOTF LMS'!$A$3:$G$35,4,FALSE),VLOOKUP('Data Entry'!$P256,'IOTF LMS'!$A$3:$G$35,7,FALSE))</f>
        <v>#N/A</v>
      </c>
      <c r="T256" s="3" t="str">
        <f t="shared" si="79"/>
        <v/>
      </c>
    </row>
    <row r="257" spans="5:20" x14ac:dyDescent="0.25">
      <c r="E257" s="3" t="e">
        <f>IF($B257=1,VLOOKUP($N257,'CDC BMI 2-20'!$B$2:$F$220,3,FALSE),VLOOKUP($N257,'CDC BMI 2-20'!$B$222:$F$440,3,FALSE))</f>
        <v>#N/A</v>
      </c>
      <c r="F257" s="3" t="e">
        <f>IF($B257=1,VLOOKUP($N257,'CDC BMI 2-20'!$B$2:$F$220,4,FALSE),VLOOKUP($N257,'CDC BMI 2-20'!$B$222:$F$440,4,FALSE))</f>
        <v>#N/A</v>
      </c>
      <c r="G257" s="3" t="e">
        <f>IF($B257=1,VLOOKUP($N257,'CDC BMI 2-20'!$B$2:$F$220,5,FALSE),VLOOKUP($N257,'CDC BMI 2-20'!$B$222:$F$440,5,FALSE))</f>
        <v>#N/A</v>
      </c>
      <c r="H257" s="3" t="str">
        <f t="shared" si="77"/>
        <v/>
      </c>
      <c r="I257" s="3" t="e">
        <f>IF($B257=1,VLOOKUP($O257,'WHO Boys BMI 5-19'!$A$2:$E$169,3,FALSE),VLOOKUP($O257,'WHO Girls BMI 5-19'!$A$2:$E$169,3,FALSE))</f>
        <v>#N/A</v>
      </c>
      <c r="J257" s="3" t="e">
        <f>IF($B257=1,VLOOKUP($O257,'WHO Boys BMI 5-19'!$A$2:$E$169,4,FALSE),VLOOKUP($O257,'WHO Girls BMI 5-19'!$A$2:$E$169,4,FALSE))</f>
        <v>#N/A</v>
      </c>
      <c r="K257" s="3" t="e">
        <f>IF($B257=1,VLOOKUP($O257,'WHO Boys BMI 5-19'!$A$2:$E$169,5,FALSE),VLOOKUP($O257,'WHO Girls BMI 5-19'!$A$2:$E$169,5,FALSE))</f>
        <v>#N/A</v>
      </c>
      <c r="L257" s="3" t="str">
        <f t="shared" si="78"/>
        <v/>
      </c>
      <c r="M257" s="3">
        <f t="shared" si="80"/>
        <v>0</v>
      </c>
      <c r="N257" s="3">
        <f t="shared" si="81"/>
        <v>0.5</v>
      </c>
      <c r="O257" s="3">
        <f t="shared" si="82"/>
        <v>0</v>
      </c>
      <c r="P257" s="3">
        <f t="shared" si="83"/>
        <v>0</v>
      </c>
      <c r="Q257" s="3" t="e">
        <f>IF(B257=1,VLOOKUP('Data Entry'!$P257,'IOTF LMS'!$A$3:$G$35,2,FALSE),VLOOKUP('Data Entry'!$P257,'IOTF LMS'!$A$3:$G$35,5,FALSE))</f>
        <v>#N/A</v>
      </c>
      <c r="R257" s="3" t="e">
        <f>IF($B257=1,VLOOKUP('Data Entry'!$P257,'IOTF LMS'!$A$3:$G$35,3,FALSE),VLOOKUP('Data Entry'!$P257,'IOTF LMS'!$A$3:$G$35,6,FALSE))</f>
        <v>#N/A</v>
      </c>
      <c r="S257" s="3" t="e">
        <f>IF($B257=1,VLOOKUP('Data Entry'!$P257,'IOTF LMS'!$A$3:$G$35,4,FALSE),VLOOKUP('Data Entry'!$P257,'IOTF LMS'!$A$3:$G$35,7,FALSE))</f>
        <v>#N/A</v>
      </c>
      <c r="T257" s="3" t="str">
        <f t="shared" si="79"/>
        <v/>
      </c>
    </row>
    <row r="258" spans="5:20" x14ac:dyDescent="0.25">
      <c r="E258" s="3" t="e">
        <f>IF($B258=1,VLOOKUP($N258,'CDC BMI 2-20'!$B$2:$F$220,3,FALSE),VLOOKUP($N258,'CDC BMI 2-20'!$B$222:$F$440,3,FALSE))</f>
        <v>#N/A</v>
      </c>
      <c r="F258" s="3" t="e">
        <f>IF($B258=1,VLOOKUP($N258,'CDC BMI 2-20'!$B$2:$F$220,4,FALSE),VLOOKUP($N258,'CDC BMI 2-20'!$B$222:$F$440,4,FALSE))</f>
        <v>#N/A</v>
      </c>
      <c r="G258" s="3" t="e">
        <f>IF($B258=1,VLOOKUP($N258,'CDC BMI 2-20'!$B$2:$F$220,5,FALSE),VLOOKUP($N258,'CDC BMI 2-20'!$B$222:$F$440,5,FALSE))</f>
        <v>#N/A</v>
      </c>
      <c r="H258" s="3" t="str">
        <f t="shared" si="77"/>
        <v/>
      </c>
      <c r="I258" s="3" t="e">
        <f>IF($B258=1,VLOOKUP($O258,'WHO Boys BMI 5-19'!$A$2:$E$169,3,FALSE),VLOOKUP($O258,'WHO Girls BMI 5-19'!$A$2:$E$169,3,FALSE))</f>
        <v>#N/A</v>
      </c>
      <c r="J258" s="3" t="e">
        <f>IF($B258=1,VLOOKUP($O258,'WHO Boys BMI 5-19'!$A$2:$E$169,4,FALSE),VLOOKUP($O258,'WHO Girls BMI 5-19'!$A$2:$E$169,4,FALSE))</f>
        <v>#N/A</v>
      </c>
      <c r="K258" s="3" t="e">
        <f>IF($B258=1,VLOOKUP($O258,'WHO Boys BMI 5-19'!$A$2:$E$169,5,FALSE),VLOOKUP($O258,'WHO Girls BMI 5-19'!$A$2:$E$169,5,FALSE))</f>
        <v>#N/A</v>
      </c>
      <c r="L258" s="3" t="str">
        <f t="shared" si="78"/>
        <v/>
      </c>
      <c r="M258" s="3">
        <f t="shared" si="80"/>
        <v>0</v>
      </c>
      <c r="N258" s="3">
        <f t="shared" si="81"/>
        <v>0.5</v>
      </c>
      <c r="O258" s="3">
        <f t="shared" si="82"/>
        <v>0</v>
      </c>
      <c r="P258" s="3">
        <f t="shared" si="83"/>
        <v>0</v>
      </c>
      <c r="Q258" s="3" t="e">
        <f>IF(B258=1,VLOOKUP('Data Entry'!$P258,'IOTF LMS'!$A$3:$G$35,2,FALSE),VLOOKUP('Data Entry'!$P258,'IOTF LMS'!$A$3:$G$35,5,FALSE))</f>
        <v>#N/A</v>
      </c>
      <c r="R258" s="3" t="e">
        <f>IF($B258=1,VLOOKUP('Data Entry'!$P258,'IOTF LMS'!$A$3:$G$35,3,FALSE),VLOOKUP('Data Entry'!$P258,'IOTF LMS'!$A$3:$G$35,6,FALSE))</f>
        <v>#N/A</v>
      </c>
      <c r="S258" s="3" t="e">
        <f>IF($B258=1,VLOOKUP('Data Entry'!$P258,'IOTF LMS'!$A$3:$G$35,4,FALSE),VLOOKUP('Data Entry'!$P258,'IOTF LMS'!$A$3:$G$35,7,FALSE))</f>
        <v>#N/A</v>
      </c>
      <c r="T258" s="3" t="str">
        <f t="shared" si="79"/>
        <v/>
      </c>
    </row>
    <row r="259" spans="5:20" x14ac:dyDescent="0.25">
      <c r="E259" s="3" t="e">
        <f>IF($B259=1,VLOOKUP($N259,'CDC BMI 2-20'!$B$2:$F$220,3,FALSE),VLOOKUP($N259,'CDC BMI 2-20'!$B$222:$F$440,3,FALSE))</f>
        <v>#N/A</v>
      </c>
      <c r="F259" s="3" t="e">
        <f>IF($B259=1,VLOOKUP($N259,'CDC BMI 2-20'!$B$2:$F$220,4,FALSE),VLOOKUP($N259,'CDC BMI 2-20'!$B$222:$F$440,4,FALSE))</f>
        <v>#N/A</v>
      </c>
      <c r="G259" s="3" t="e">
        <f>IF($B259=1,VLOOKUP($N259,'CDC BMI 2-20'!$B$2:$F$220,5,FALSE),VLOOKUP($N259,'CDC BMI 2-20'!$B$222:$F$440,5,FALSE))</f>
        <v>#N/A</v>
      </c>
      <c r="H259" s="3" t="str">
        <f t="shared" ref="H259:H322" si="84">IF(OR(B259="",C259="",$D259=""),"",((($D259/F259)^E259)-1)/(E259*G259))</f>
        <v/>
      </c>
      <c r="I259" s="3" t="e">
        <f>IF($B259=1,VLOOKUP($O259,'WHO Boys BMI 5-19'!$A$2:$E$169,3,FALSE),VLOOKUP($O259,'WHO Girls BMI 5-19'!$A$2:$E$169,3,FALSE))</f>
        <v>#N/A</v>
      </c>
      <c r="J259" s="3" t="e">
        <f>IF($B259=1,VLOOKUP($O259,'WHO Boys BMI 5-19'!$A$2:$E$169,4,FALSE),VLOOKUP($O259,'WHO Girls BMI 5-19'!$A$2:$E$169,4,FALSE))</f>
        <v>#N/A</v>
      </c>
      <c r="K259" s="3" t="e">
        <f>IF($B259=1,VLOOKUP($O259,'WHO Boys BMI 5-19'!$A$2:$E$169,5,FALSE),VLOOKUP($O259,'WHO Girls BMI 5-19'!$A$2:$E$169,5,FALSE))</f>
        <v>#N/A</v>
      </c>
      <c r="L259" s="3" t="str">
        <f t="shared" ref="L259:L322" si="85">IF(OR(B259="", C259="", $D259=""),"",((($D259/J259)^I259)-1)/(I259*K259))</f>
        <v/>
      </c>
      <c r="M259" s="3">
        <f t="shared" si="80"/>
        <v>0</v>
      </c>
      <c r="N259" s="3">
        <f t="shared" si="81"/>
        <v>0.5</v>
      </c>
      <c r="O259" s="3">
        <f t="shared" si="82"/>
        <v>0</v>
      </c>
      <c r="P259" s="3">
        <f t="shared" si="83"/>
        <v>0</v>
      </c>
      <c r="Q259" s="3" t="e">
        <f>IF(B259=1,VLOOKUP('Data Entry'!$P259,'IOTF LMS'!$A$3:$G$35,2,FALSE),VLOOKUP('Data Entry'!$P259,'IOTF LMS'!$A$3:$G$35,5,FALSE))</f>
        <v>#N/A</v>
      </c>
      <c r="R259" s="3" t="e">
        <f>IF($B259=1,VLOOKUP('Data Entry'!$P259,'IOTF LMS'!$A$3:$G$35,3,FALSE),VLOOKUP('Data Entry'!$P259,'IOTF LMS'!$A$3:$G$35,6,FALSE))</f>
        <v>#N/A</v>
      </c>
      <c r="S259" s="3" t="e">
        <f>IF($B259=1,VLOOKUP('Data Entry'!$P259,'IOTF LMS'!$A$3:$G$35,4,FALSE),VLOOKUP('Data Entry'!$P259,'IOTF LMS'!$A$3:$G$35,7,FALSE))</f>
        <v>#N/A</v>
      </c>
      <c r="T259" s="3" t="str">
        <f t="shared" ref="T259:T322" si="86">IF(OR(B259="", C259="", $D259=""),"",((($D259/R259)^Q259)-1)/(Q259*S259))</f>
        <v/>
      </c>
    </row>
    <row r="260" spans="5:20" x14ac:dyDescent="0.25">
      <c r="E260" s="3" t="e">
        <f>IF($B260=1,VLOOKUP($N260,'CDC BMI 2-20'!$B$2:$F$220,3,FALSE),VLOOKUP($N260,'CDC BMI 2-20'!$B$222:$F$440,3,FALSE))</f>
        <v>#N/A</v>
      </c>
      <c r="F260" s="3" t="e">
        <f>IF($B260=1,VLOOKUP($N260,'CDC BMI 2-20'!$B$2:$F$220,4,FALSE),VLOOKUP($N260,'CDC BMI 2-20'!$B$222:$F$440,4,FALSE))</f>
        <v>#N/A</v>
      </c>
      <c r="G260" s="3" t="e">
        <f>IF($B260=1,VLOOKUP($N260,'CDC BMI 2-20'!$B$2:$F$220,5,FALSE),VLOOKUP($N260,'CDC BMI 2-20'!$B$222:$F$440,5,FALSE))</f>
        <v>#N/A</v>
      </c>
      <c r="H260" s="3" t="str">
        <f t="shared" si="84"/>
        <v/>
      </c>
      <c r="I260" s="3" t="e">
        <f>IF($B260=1,VLOOKUP($O260,'WHO Boys BMI 5-19'!$A$2:$E$169,3,FALSE),VLOOKUP($O260,'WHO Girls BMI 5-19'!$A$2:$E$169,3,FALSE))</f>
        <v>#N/A</v>
      </c>
      <c r="J260" s="3" t="e">
        <f>IF($B260=1,VLOOKUP($O260,'WHO Boys BMI 5-19'!$A$2:$E$169,4,FALSE),VLOOKUP($O260,'WHO Girls BMI 5-19'!$A$2:$E$169,4,FALSE))</f>
        <v>#N/A</v>
      </c>
      <c r="K260" s="3" t="e">
        <f>IF($B260=1,VLOOKUP($O260,'WHO Boys BMI 5-19'!$A$2:$E$169,5,FALSE),VLOOKUP($O260,'WHO Girls BMI 5-19'!$A$2:$E$169,5,FALSE))</f>
        <v>#N/A</v>
      </c>
      <c r="L260" s="3" t="str">
        <f t="shared" si="85"/>
        <v/>
      </c>
      <c r="M260" s="3">
        <f t="shared" si="80"/>
        <v>0</v>
      </c>
      <c r="N260" s="3">
        <f t="shared" si="81"/>
        <v>0.5</v>
      </c>
      <c r="O260" s="3">
        <f t="shared" si="82"/>
        <v>0</v>
      </c>
      <c r="P260" s="3">
        <f t="shared" si="83"/>
        <v>0</v>
      </c>
      <c r="Q260" s="3" t="e">
        <f>IF(B260=1,VLOOKUP('Data Entry'!$P260,'IOTF LMS'!$A$3:$G$35,2,FALSE),VLOOKUP('Data Entry'!$P260,'IOTF LMS'!$A$3:$G$35,5,FALSE))</f>
        <v>#N/A</v>
      </c>
      <c r="R260" s="3" t="e">
        <f>IF($B260=1,VLOOKUP('Data Entry'!$P260,'IOTF LMS'!$A$3:$G$35,3,FALSE),VLOOKUP('Data Entry'!$P260,'IOTF LMS'!$A$3:$G$35,6,FALSE))</f>
        <v>#N/A</v>
      </c>
      <c r="S260" s="3" t="e">
        <f>IF($B260=1,VLOOKUP('Data Entry'!$P260,'IOTF LMS'!$A$3:$G$35,4,FALSE),VLOOKUP('Data Entry'!$P260,'IOTF LMS'!$A$3:$G$35,7,FALSE))</f>
        <v>#N/A</v>
      </c>
      <c r="T260" s="3" t="str">
        <f t="shared" si="86"/>
        <v/>
      </c>
    </row>
    <row r="261" spans="5:20" x14ac:dyDescent="0.25">
      <c r="E261" s="3" t="e">
        <f>IF($B261=1,VLOOKUP($N261,'CDC BMI 2-20'!$B$2:$F$220,3,FALSE),VLOOKUP($N261,'CDC BMI 2-20'!$B$222:$F$440,3,FALSE))</f>
        <v>#N/A</v>
      </c>
      <c r="F261" s="3" t="e">
        <f>IF($B261=1,VLOOKUP($N261,'CDC BMI 2-20'!$B$2:$F$220,4,FALSE),VLOOKUP($N261,'CDC BMI 2-20'!$B$222:$F$440,4,FALSE))</f>
        <v>#N/A</v>
      </c>
      <c r="G261" s="3" t="e">
        <f>IF($B261=1,VLOOKUP($N261,'CDC BMI 2-20'!$B$2:$F$220,5,FALSE),VLOOKUP($N261,'CDC BMI 2-20'!$B$222:$F$440,5,FALSE))</f>
        <v>#N/A</v>
      </c>
      <c r="H261" s="3" t="str">
        <f t="shared" si="84"/>
        <v/>
      </c>
      <c r="I261" s="3" t="e">
        <f>IF($B261=1,VLOOKUP($O261,'WHO Boys BMI 5-19'!$A$2:$E$169,3,FALSE),VLOOKUP($O261,'WHO Girls BMI 5-19'!$A$2:$E$169,3,FALSE))</f>
        <v>#N/A</v>
      </c>
      <c r="J261" s="3" t="e">
        <f>IF($B261=1,VLOOKUP($O261,'WHO Boys BMI 5-19'!$A$2:$E$169,4,FALSE),VLOOKUP($O261,'WHO Girls BMI 5-19'!$A$2:$E$169,4,FALSE))</f>
        <v>#N/A</v>
      </c>
      <c r="K261" s="3" t="e">
        <f>IF($B261=1,VLOOKUP($O261,'WHO Boys BMI 5-19'!$A$2:$E$169,5,FALSE),VLOOKUP($O261,'WHO Girls BMI 5-19'!$A$2:$E$169,5,FALSE))</f>
        <v>#N/A</v>
      </c>
      <c r="L261" s="3" t="str">
        <f t="shared" si="85"/>
        <v/>
      </c>
      <c r="M261" s="3">
        <f t="shared" si="80"/>
        <v>0</v>
      </c>
      <c r="N261" s="3">
        <f t="shared" si="81"/>
        <v>0.5</v>
      </c>
      <c r="O261" s="3">
        <f t="shared" si="82"/>
        <v>0</v>
      </c>
      <c r="P261" s="3">
        <f t="shared" si="83"/>
        <v>0</v>
      </c>
      <c r="Q261" s="3" t="e">
        <f>IF(B261=1,VLOOKUP('Data Entry'!$P261,'IOTF LMS'!$A$3:$G$35,2,FALSE),VLOOKUP('Data Entry'!$P261,'IOTF LMS'!$A$3:$G$35,5,FALSE))</f>
        <v>#N/A</v>
      </c>
      <c r="R261" s="3" t="e">
        <f>IF($B261=1,VLOOKUP('Data Entry'!$P261,'IOTF LMS'!$A$3:$G$35,3,FALSE),VLOOKUP('Data Entry'!$P261,'IOTF LMS'!$A$3:$G$35,6,FALSE))</f>
        <v>#N/A</v>
      </c>
      <c r="S261" s="3" t="e">
        <f>IF($B261=1,VLOOKUP('Data Entry'!$P261,'IOTF LMS'!$A$3:$G$35,4,FALSE),VLOOKUP('Data Entry'!$P261,'IOTF LMS'!$A$3:$G$35,7,FALSE))</f>
        <v>#N/A</v>
      </c>
      <c r="T261" s="3" t="str">
        <f t="shared" si="86"/>
        <v/>
      </c>
    </row>
    <row r="262" spans="5:20" x14ac:dyDescent="0.25">
      <c r="E262" s="3" t="e">
        <f>IF($B262=1,VLOOKUP($N262,'CDC BMI 2-20'!$B$2:$F$220,3,FALSE),VLOOKUP($N262,'CDC BMI 2-20'!$B$222:$F$440,3,FALSE))</f>
        <v>#N/A</v>
      </c>
      <c r="F262" s="3" t="e">
        <f>IF($B262=1,VLOOKUP($N262,'CDC BMI 2-20'!$B$2:$F$220,4,FALSE),VLOOKUP($N262,'CDC BMI 2-20'!$B$222:$F$440,4,FALSE))</f>
        <v>#N/A</v>
      </c>
      <c r="G262" s="3" t="e">
        <f>IF($B262=1,VLOOKUP($N262,'CDC BMI 2-20'!$B$2:$F$220,5,FALSE),VLOOKUP($N262,'CDC BMI 2-20'!$B$222:$F$440,5,FALSE))</f>
        <v>#N/A</v>
      </c>
      <c r="H262" s="3" t="str">
        <f t="shared" si="84"/>
        <v/>
      </c>
      <c r="I262" s="3" t="e">
        <f>IF($B262=1,VLOOKUP($O262,'WHO Boys BMI 5-19'!$A$2:$E$169,3,FALSE),VLOOKUP($O262,'WHO Girls BMI 5-19'!$A$2:$E$169,3,FALSE))</f>
        <v>#N/A</v>
      </c>
      <c r="J262" s="3" t="e">
        <f>IF($B262=1,VLOOKUP($O262,'WHO Boys BMI 5-19'!$A$2:$E$169,4,FALSE),VLOOKUP($O262,'WHO Girls BMI 5-19'!$A$2:$E$169,4,FALSE))</f>
        <v>#N/A</v>
      </c>
      <c r="K262" s="3" t="e">
        <f>IF($B262=1,VLOOKUP($O262,'WHO Boys BMI 5-19'!$A$2:$E$169,5,FALSE),VLOOKUP($O262,'WHO Girls BMI 5-19'!$A$2:$E$169,5,FALSE))</f>
        <v>#N/A</v>
      </c>
      <c r="L262" s="3" t="str">
        <f t="shared" si="85"/>
        <v/>
      </c>
      <c r="M262" s="3">
        <f t="shared" si="80"/>
        <v>0</v>
      </c>
      <c r="N262" s="3">
        <f t="shared" si="81"/>
        <v>0.5</v>
      </c>
      <c r="O262" s="3">
        <f t="shared" si="82"/>
        <v>0</v>
      </c>
      <c r="P262" s="3">
        <f t="shared" si="83"/>
        <v>0</v>
      </c>
      <c r="Q262" s="3" t="e">
        <f>IF(B262=1,VLOOKUP('Data Entry'!$P262,'IOTF LMS'!$A$3:$G$35,2,FALSE),VLOOKUP('Data Entry'!$P262,'IOTF LMS'!$A$3:$G$35,5,FALSE))</f>
        <v>#N/A</v>
      </c>
      <c r="R262" s="3" t="e">
        <f>IF($B262=1,VLOOKUP('Data Entry'!$P262,'IOTF LMS'!$A$3:$G$35,3,FALSE),VLOOKUP('Data Entry'!$P262,'IOTF LMS'!$A$3:$G$35,6,FALSE))</f>
        <v>#N/A</v>
      </c>
      <c r="S262" s="3" t="e">
        <f>IF($B262=1,VLOOKUP('Data Entry'!$P262,'IOTF LMS'!$A$3:$G$35,4,FALSE),VLOOKUP('Data Entry'!$P262,'IOTF LMS'!$A$3:$G$35,7,FALSE))</f>
        <v>#N/A</v>
      </c>
      <c r="T262" s="3" t="str">
        <f t="shared" si="86"/>
        <v/>
      </c>
    </row>
    <row r="263" spans="5:20" x14ac:dyDescent="0.25">
      <c r="E263" s="3" t="e">
        <f>IF($B263=1,VLOOKUP($N263,'CDC BMI 2-20'!$B$2:$F$220,3,FALSE),VLOOKUP($N263,'CDC BMI 2-20'!$B$222:$F$440,3,FALSE))</f>
        <v>#N/A</v>
      </c>
      <c r="F263" s="3" t="e">
        <f>IF($B263=1,VLOOKUP($N263,'CDC BMI 2-20'!$B$2:$F$220,4,FALSE),VLOOKUP($N263,'CDC BMI 2-20'!$B$222:$F$440,4,FALSE))</f>
        <v>#N/A</v>
      </c>
      <c r="G263" s="3" t="e">
        <f>IF($B263=1,VLOOKUP($N263,'CDC BMI 2-20'!$B$2:$F$220,5,FALSE),VLOOKUP($N263,'CDC BMI 2-20'!$B$222:$F$440,5,FALSE))</f>
        <v>#N/A</v>
      </c>
      <c r="H263" s="3" t="str">
        <f t="shared" si="84"/>
        <v/>
      </c>
      <c r="I263" s="3" t="e">
        <f>IF($B263=1,VLOOKUP($O263,'WHO Boys BMI 5-19'!$A$2:$E$169,3,FALSE),VLOOKUP($O263,'WHO Girls BMI 5-19'!$A$2:$E$169,3,FALSE))</f>
        <v>#N/A</v>
      </c>
      <c r="J263" s="3" t="e">
        <f>IF($B263=1,VLOOKUP($O263,'WHO Boys BMI 5-19'!$A$2:$E$169,4,FALSE),VLOOKUP($O263,'WHO Girls BMI 5-19'!$A$2:$E$169,4,FALSE))</f>
        <v>#N/A</v>
      </c>
      <c r="K263" s="3" t="e">
        <f>IF($B263=1,VLOOKUP($O263,'WHO Boys BMI 5-19'!$A$2:$E$169,5,FALSE),VLOOKUP($O263,'WHO Girls BMI 5-19'!$A$2:$E$169,5,FALSE))</f>
        <v>#N/A</v>
      </c>
      <c r="L263" s="3" t="str">
        <f t="shared" si="85"/>
        <v/>
      </c>
      <c r="M263" s="3">
        <f t="shared" si="80"/>
        <v>0</v>
      </c>
      <c r="N263" s="3">
        <f t="shared" si="81"/>
        <v>0.5</v>
      </c>
      <c r="O263" s="3">
        <f t="shared" si="82"/>
        <v>0</v>
      </c>
      <c r="P263" s="3">
        <f t="shared" si="83"/>
        <v>0</v>
      </c>
      <c r="Q263" s="3" t="e">
        <f>IF(B263=1,VLOOKUP('Data Entry'!$P263,'IOTF LMS'!$A$3:$G$35,2,FALSE),VLOOKUP('Data Entry'!$P263,'IOTF LMS'!$A$3:$G$35,5,FALSE))</f>
        <v>#N/A</v>
      </c>
      <c r="R263" s="3" t="e">
        <f>IF($B263=1,VLOOKUP('Data Entry'!$P263,'IOTF LMS'!$A$3:$G$35,3,FALSE),VLOOKUP('Data Entry'!$P263,'IOTF LMS'!$A$3:$G$35,6,FALSE))</f>
        <v>#N/A</v>
      </c>
      <c r="S263" s="3" t="e">
        <f>IF($B263=1,VLOOKUP('Data Entry'!$P263,'IOTF LMS'!$A$3:$G$35,4,FALSE),VLOOKUP('Data Entry'!$P263,'IOTF LMS'!$A$3:$G$35,7,FALSE))</f>
        <v>#N/A</v>
      </c>
      <c r="T263" s="3" t="str">
        <f t="shared" si="86"/>
        <v/>
      </c>
    </row>
    <row r="264" spans="5:20" x14ac:dyDescent="0.25">
      <c r="E264" s="3" t="e">
        <f>IF($B264=1,VLOOKUP($N264,'CDC BMI 2-20'!$B$2:$F$220,3,FALSE),VLOOKUP($N264,'CDC BMI 2-20'!$B$222:$F$440,3,FALSE))</f>
        <v>#N/A</v>
      </c>
      <c r="F264" s="3" t="e">
        <f>IF($B264=1,VLOOKUP($N264,'CDC BMI 2-20'!$B$2:$F$220,4,FALSE),VLOOKUP($N264,'CDC BMI 2-20'!$B$222:$F$440,4,FALSE))</f>
        <v>#N/A</v>
      </c>
      <c r="G264" s="3" t="e">
        <f>IF($B264=1,VLOOKUP($N264,'CDC BMI 2-20'!$B$2:$F$220,5,FALSE),VLOOKUP($N264,'CDC BMI 2-20'!$B$222:$F$440,5,FALSE))</f>
        <v>#N/A</v>
      </c>
      <c r="H264" s="3" t="str">
        <f t="shared" si="84"/>
        <v/>
      </c>
      <c r="I264" s="3" t="e">
        <f>IF($B264=1,VLOOKUP($O264,'WHO Boys BMI 5-19'!$A$2:$E$169,3,FALSE),VLOOKUP($O264,'WHO Girls BMI 5-19'!$A$2:$E$169,3,FALSE))</f>
        <v>#N/A</v>
      </c>
      <c r="J264" s="3" t="e">
        <f>IF($B264=1,VLOOKUP($O264,'WHO Boys BMI 5-19'!$A$2:$E$169,4,FALSE),VLOOKUP($O264,'WHO Girls BMI 5-19'!$A$2:$E$169,4,FALSE))</f>
        <v>#N/A</v>
      </c>
      <c r="K264" s="3" t="e">
        <f>IF($B264=1,VLOOKUP($O264,'WHO Boys BMI 5-19'!$A$2:$E$169,5,FALSE),VLOOKUP($O264,'WHO Girls BMI 5-19'!$A$2:$E$169,5,FALSE))</f>
        <v>#N/A</v>
      </c>
      <c r="L264" s="3" t="str">
        <f t="shared" si="85"/>
        <v/>
      </c>
      <c r="M264" s="3">
        <f t="shared" si="80"/>
        <v>0</v>
      </c>
      <c r="N264" s="3">
        <f t="shared" si="81"/>
        <v>0.5</v>
      </c>
      <c r="O264" s="3">
        <f t="shared" si="82"/>
        <v>0</v>
      </c>
      <c r="P264" s="3">
        <f t="shared" si="83"/>
        <v>0</v>
      </c>
      <c r="Q264" s="3" t="e">
        <f>IF(B264=1,VLOOKUP('Data Entry'!$P264,'IOTF LMS'!$A$3:$G$35,2,FALSE),VLOOKUP('Data Entry'!$P264,'IOTF LMS'!$A$3:$G$35,5,FALSE))</f>
        <v>#N/A</v>
      </c>
      <c r="R264" s="3" t="e">
        <f>IF($B264=1,VLOOKUP('Data Entry'!$P264,'IOTF LMS'!$A$3:$G$35,3,FALSE),VLOOKUP('Data Entry'!$P264,'IOTF LMS'!$A$3:$G$35,6,FALSE))</f>
        <v>#N/A</v>
      </c>
      <c r="S264" s="3" t="e">
        <f>IF($B264=1,VLOOKUP('Data Entry'!$P264,'IOTF LMS'!$A$3:$G$35,4,FALSE),VLOOKUP('Data Entry'!$P264,'IOTF LMS'!$A$3:$G$35,7,FALSE))</f>
        <v>#N/A</v>
      </c>
      <c r="T264" s="3" t="str">
        <f t="shared" si="86"/>
        <v/>
      </c>
    </row>
    <row r="265" spans="5:20" x14ac:dyDescent="0.25">
      <c r="E265" s="3" t="e">
        <f>IF($B265=1,VLOOKUP($N265,'CDC BMI 2-20'!$B$2:$F$220,3,FALSE),VLOOKUP($N265,'CDC BMI 2-20'!$B$222:$F$440,3,FALSE))</f>
        <v>#N/A</v>
      </c>
      <c r="F265" s="3" t="e">
        <f>IF($B265=1,VLOOKUP($N265,'CDC BMI 2-20'!$B$2:$F$220,4,FALSE),VLOOKUP($N265,'CDC BMI 2-20'!$B$222:$F$440,4,FALSE))</f>
        <v>#N/A</v>
      </c>
      <c r="G265" s="3" t="e">
        <f>IF($B265=1,VLOOKUP($N265,'CDC BMI 2-20'!$B$2:$F$220,5,FALSE),VLOOKUP($N265,'CDC BMI 2-20'!$B$222:$F$440,5,FALSE))</f>
        <v>#N/A</v>
      </c>
      <c r="H265" s="3" t="str">
        <f t="shared" si="84"/>
        <v/>
      </c>
      <c r="I265" s="3" t="e">
        <f>IF($B265=1,VLOOKUP($O265,'WHO Boys BMI 5-19'!$A$2:$E$169,3,FALSE),VLOOKUP($O265,'WHO Girls BMI 5-19'!$A$2:$E$169,3,FALSE))</f>
        <v>#N/A</v>
      </c>
      <c r="J265" s="3" t="e">
        <f>IF($B265=1,VLOOKUP($O265,'WHO Boys BMI 5-19'!$A$2:$E$169,4,FALSE),VLOOKUP($O265,'WHO Girls BMI 5-19'!$A$2:$E$169,4,FALSE))</f>
        <v>#N/A</v>
      </c>
      <c r="K265" s="3" t="e">
        <f>IF($B265=1,VLOOKUP($O265,'WHO Boys BMI 5-19'!$A$2:$E$169,5,FALSE),VLOOKUP($O265,'WHO Girls BMI 5-19'!$A$2:$E$169,5,FALSE))</f>
        <v>#N/A</v>
      </c>
      <c r="L265" s="3" t="str">
        <f t="shared" si="85"/>
        <v/>
      </c>
      <c r="M265" s="3">
        <f t="shared" si="80"/>
        <v>0</v>
      </c>
      <c r="N265" s="3">
        <f t="shared" si="81"/>
        <v>0.5</v>
      </c>
      <c r="O265" s="3">
        <f t="shared" si="82"/>
        <v>0</v>
      </c>
      <c r="P265" s="3">
        <f t="shared" si="83"/>
        <v>0</v>
      </c>
      <c r="Q265" s="3" t="e">
        <f>IF(B265=1,VLOOKUP('Data Entry'!$P265,'IOTF LMS'!$A$3:$G$35,2,FALSE),VLOOKUP('Data Entry'!$P265,'IOTF LMS'!$A$3:$G$35,5,FALSE))</f>
        <v>#N/A</v>
      </c>
      <c r="R265" s="3" t="e">
        <f>IF($B265=1,VLOOKUP('Data Entry'!$P265,'IOTF LMS'!$A$3:$G$35,3,FALSE),VLOOKUP('Data Entry'!$P265,'IOTF LMS'!$A$3:$G$35,6,FALSE))</f>
        <v>#N/A</v>
      </c>
      <c r="S265" s="3" t="e">
        <f>IF($B265=1,VLOOKUP('Data Entry'!$P265,'IOTF LMS'!$A$3:$G$35,4,FALSE),VLOOKUP('Data Entry'!$P265,'IOTF LMS'!$A$3:$G$35,7,FALSE))</f>
        <v>#N/A</v>
      </c>
      <c r="T265" s="3" t="str">
        <f t="shared" si="86"/>
        <v/>
      </c>
    </row>
    <row r="266" spans="5:20" x14ac:dyDescent="0.25">
      <c r="E266" s="3" t="e">
        <f>IF($B266=1,VLOOKUP($N266,'CDC BMI 2-20'!$B$2:$F$220,3,FALSE),VLOOKUP($N266,'CDC BMI 2-20'!$B$222:$F$440,3,FALSE))</f>
        <v>#N/A</v>
      </c>
      <c r="F266" s="3" t="e">
        <f>IF($B266=1,VLOOKUP($N266,'CDC BMI 2-20'!$B$2:$F$220,4,FALSE),VLOOKUP($N266,'CDC BMI 2-20'!$B$222:$F$440,4,FALSE))</f>
        <v>#N/A</v>
      </c>
      <c r="G266" s="3" t="e">
        <f>IF($B266=1,VLOOKUP($N266,'CDC BMI 2-20'!$B$2:$F$220,5,FALSE),VLOOKUP($N266,'CDC BMI 2-20'!$B$222:$F$440,5,FALSE))</f>
        <v>#N/A</v>
      </c>
      <c r="H266" s="3" t="str">
        <f t="shared" si="84"/>
        <v/>
      </c>
      <c r="I266" s="3" t="e">
        <f>IF($B266=1,VLOOKUP($O266,'WHO Boys BMI 5-19'!$A$2:$E$169,3,FALSE),VLOOKUP($O266,'WHO Girls BMI 5-19'!$A$2:$E$169,3,FALSE))</f>
        <v>#N/A</v>
      </c>
      <c r="J266" s="3" t="e">
        <f>IF($B266=1,VLOOKUP($O266,'WHO Boys BMI 5-19'!$A$2:$E$169,4,FALSE),VLOOKUP($O266,'WHO Girls BMI 5-19'!$A$2:$E$169,4,FALSE))</f>
        <v>#N/A</v>
      </c>
      <c r="K266" s="3" t="e">
        <f>IF($B266=1,VLOOKUP($O266,'WHO Boys BMI 5-19'!$A$2:$E$169,5,FALSE),VLOOKUP($O266,'WHO Girls BMI 5-19'!$A$2:$E$169,5,FALSE))</f>
        <v>#N/A</v>
      </c>
      <c r="L266" s="3" t="str">
        <f t="shared" si="85"/>
        <v/>
      </c>
      <c r="M266" s="3">
        <f t="shared" si="80"/>
        <v>0</v>
      </c>
      <c r="N266" s="3">
        <f t="shared" si="81"/>
        <v>0.5</v>
      </c>
      <c r="O266" s="3">
        <f t="shared" si="82"/>
        <v>0</v>
      </c>
      <c r="P266" s="3">
        <f t="shared" si="83"/>
        <v>0</v>
      </c>
      <c r="Q266" s="3" t="e">
        <f>IF(B266=1,VLOOKUP('Data Entry'!$P266,'IOTF LMS'!$A$3:$G$35,2,FALSE),VLOOKUP('Data Entry'!$P266,'IOTF LMS'!$A$3:$G$35,5,FALSE))</f>
        <v>#N/A</v>
      </c>
      <c r="R266" s="3" t="e">
        <f>IF($B266=1,VLOOKUP('Data Entry'!$P266,'IOTF LMS'!$A$3:$G$35,3,FALSE),VLOOKUP('Data Entry'!$P266,'IOTF LMS'!$A$3:$G$35,6,FALSE))</f>
        <v>#N/A</v>
      </c>
      <c r="S266" s="3" t="e">
        <f>IF($B266=1,VLOOKUP('Data Entry'!$P266,'IOTF LMS'!$A$3:$G$35,4,FALSE),VLOOKUP('Data Entry'!$P266,'IOTF LMS'!$A$3:$G$35,7,FALSE))</f>
        <v>#N/A</v>
      </c>
      <c r="T266" s="3" t="str">
        <f t="shared" si="86"/>
        <v/>
      </c>
    </row>
    <row r="267" spans="5:20" x14ac:dyDescent="0.25">
      <c r="E267" s="3" t="e">
        <f>IF($B267=1,VLOOKUP($N267,'CDC BMI 2-20'!$B$2:$F$220,3,FALSE),VLOOKUP($N267,'CDC BMI 2-20'!$B$222:$F$440,3,FALSE))</f>
        <v>#N/A</v>
      </c>
      <c r="F267" s="3" t="e">
        <f>IF($B267=1,VLOOKUP($N267,'CDC BMI 2-20'!$B$2:$F$220,4,FALSE),VLOOKUP($N267,'CDC BMI 2-20'!$B$222:$F$440,4,FALSE))</f>
        <v>#N/A</v>
      </c>
      <c r="G267" s="3" t="e">
        <f>IF($B267=1,VLOOKUP($N267,'CDC BMI 2-20'!$B$2:$F$220,5,FALSE),VLOOKUP($N267,'CDC BMI 2-20'!$B$222:$F$440,5,FALSE))</f>
        <v>#N/A</v>
      </c>
      <c r="H267" s="3" t="str">
        <f t="shared" si="84"/>
        <v/>
      </c>
      <c r="I267" s="3" t="e">
        <f>IF($B267=1,VLOOKUP($O267,'WHO Boys BMI 5-19'!$A$2:$E$169,3,FALSE),VLOOKUP($O267,'WHO Girls BMI 5-19'!$A$2:$E$169,3,FALSE))</f>
        <v>#N/A</v>
      </c>
      <c r="J267" s="3" t="e">
        <f>IF($B267=1,VLOOKUP($O267,'WHO Boys BMI 5-19'!$A$2:$E$169,4,FALSE),VLOOKUP($O267,'WHO Girls BMI 5-19'!$A$2:$E$169,4,FALSE))</f>
        <v>#N/A</v>
      </c>
      <c r="K267" s="3" t="e">
        <f>IF($B267=1,VLOOKUP($O267,'WHO Boys BMI 5-19'!$A$2:$E$169,5,FALSE),VLOOKUP($O267,'WHO Girls BMI 5-19'!$A$2:$E$169,5,FALSE))</f>
        <v>#N/A</v>
      </c>
      <c r="L267" s="3" t="str">
        <f t="shared" si="85"/>
        <v/>
      </c>
      <c r="M267" s="3">
        <f t="shared" si="80"/>
        <v>0</v>
      </c>
      <c r="N267" s="3">
        <f t="shared" si="81"/>
        <v>0.5</v>
      </c>
      <c r="O267" s="3">
        <f t="shared" si="82"/>
        <v>0</v>
      </c>
      <c r="P267" s="3">
        <f t="shared" si="83"/>
        <v>0</v>
      </c>
      <c r="Q267" s="3" t="e">
        <f>IF(B267=1,VLOOKUP('Data Entry'!$P267,'IOTF LMS'!$A$3:$G$35,2,FALSE),VLOOKUP('Data Entry'!$P267,'IOTF LMS'!$A$3:$G$35,5,FALSE))</f>
        <v>#N/A</v>
      </c>
      <c r="R267" s="3" t="e">
        <f>IF($B267=1,VLOOKUP('Data Entry'!$P267,'IOTF LMS'!$A$3:$G$35,3,FALSE),VLOOKUP('Data Entry'!$P267,'IOTF LMS'!$A$3:$G$35,6,FALSE))</f>
        <v>#N/A</v>
      </c>
      <c r="S267" s="3" t="e">
        <f>IF($B267=1,VLOOKUP('Data Entry'!$P267,'IOTF LMS'!$A$3:$G$35,4,FALSE),VLOOKUP('Data Entry'!$P267,'IOTF LMS'!$A$3:$G$35,7,FALSE))</f>
        <v>#N/A</v>
      </c>
      <c r="T267" s="3" t="str">
        <f t="shared" si="86"/>
        <v/>
      </c>
    </row>
    <row r="268" spans="5:20" x14ac:dyDescent="0.25">
      <c r="E268" s="3" t="e">
        <f>IF($B268=1,VLOOKUP($N268,'CDC BMI 2-20'!$B$2:$F$220,3,FALSE),VLOOKUP($N268,'CDC BMI 2-20'!$B$222:$F$440,3,FALSE))</f>
        <v>#N/A</v>
      </c>
      <c r="F268" s="3" t="e">
        <f>IF($B268=1,VLOOKUP($N268,'CDC BMI 2-20'!$B$2:$F$220,4,FALSE),VLOOKUP($N268,'CDC BMI 2-20'!$B$222:$F$440,4,FALSE))</f>
        <v>#N/A</v>
      </c>
      <c r="G268" s="3" t="e">
        <f>IF($B268=1,VLOOKUP($N268,'CDC BMI 2-20'!$B$2:$F$220,5,FALSE),VLOOKUP($N268,'CDC BMI 2-20'!$B$222:$F$440,5,FALSE))</f>
        <v>#N/A</v>
      </c>
      <c r="H268" s="3" t="str">
        <f t="shared" si="84"/>
        <v/>
      </c>
      <c r="I268" s="3" t="e">
        <f>IF($B268=1,VLOOKUP($O268,'WHO Boys BMI 5-19'!$A$2:$E$169,3,FALSE),VLOOKUP($O268,'WHO Girls BMI 5-19'!$A$2:$E$169,3,FALSE))</f>
        <v>#N/A</v>
      </c>
      <c r="J268" s="3" t="e">
        <f>IF($B268=1,VLOOKUP($O268,'WHO Boys BMI 5-19'!$A$2:$E$169,4,FALSE),VLOOKUP($O268,'WHO Girls BMI 5-19'!$A$2:$E$169,4,FALSE))</f>
        <v>#N/A</v>
      </c>
      <c r="K268" s="3" t="e">
        <f>IF($B268=1,VLOOKUP($O268,'WHO Boys BMI 5-19'!$A$2:$E$169,5,FALSE),VLOOKUP($O268,'WHO Girls BMI 5-19'!$A$2:$E$169,5,FALSE))</f>
        <v>#N/A</v>
      </c>
      <c r="L268" s="3" t="str">
        <f t="shared" si="85"/>
        <v/>
      </c>
      <c r="M268" s="3">
        <f t="shared" si="80"/>
        <v>0</v>
      </c>
      <c r="N268" s="3">
        <f t="shared" si="81"/>
        <v>0.5</v>
      </c>
      <c r="O268" s="3">
        <f t="shared" si="82"/>
        <v>0</v>
      </c>
      <c r="P268" s="3">
        <f t="shared" si="83"/>
        <v>0</v>
      </c>
      <c r="Q268" s="3" t="e">
        <f>IF(B268=1,VLOOKUP('Data Entry'!$P268,'IOTF LMS'!$A$3:$G$35,2,FALSE),VLOOKUP('Data Entry'!$P268,'IOTF LMS'!$A$3:$G$35,5,FALSE))</f>
        <v>#N/A</v>
      </c>
      <c r="R268" s="3" t="e">
        <f>IF($B268=1,VLOOKUP('Data Entry'!$P268,'IOTF LMS'!$A$3:$G$35,3,FALSE),VLOOKUP('Data Entry'!$P268,'IOTF LMS'!$A$3:$G$35,6,FALSE))</f>
        <v>#N/A</v>
      </c>
      <c r="S268" s="3" t="e">
        <f>IF($B268=1,VLOOKUP('Data Entry'!$P268,'IOTF LMS'!$A$3:$G$35,4,FALSE),VLOOKUP('Data Entry'!$P268,'IOTF LMS'!$A$3:$G$35,7,FALSE))</f>
        <v>#N/A</v>
      </c>
      <c r="T268" s="3" t="str">
        <f t="shared" si="86"/>
        <v/>
      </c>
    </row>
    <row r="269" spans="5:20" x14ac:dyDescent="0.25">
      <c r="E269" s="3" t="e">
        <f>IF($B269=1,VLOOKUP($N269,'CDC BMI 2-20'!$B$2:$F$220,3,FALSE),VLOOKUP($N269,'CDC BMI 2-20'!$B$222:$F$440,3,FALSE))</f>
        <v>#N/A</v>
      </c>
      <c r="F269" s="3" t="e">
        <f>IF($B269=1,VLOOKUP($N269,'CDC BMI 2-20'!$B$2:$F$220,4,FALSE),VLOOKUP($N269,'CDC BMI 2-20'!$B$222:$F$440,4,FALSE))</f>
        <v>#N/A</v>
      </c>
      <c r="G269" s="3" t="e">
        <f>IF($B269=1,VLOOKUP($N269,'CDC BMI 2-20'!$B$2:$F$220,5,FALSE),VLOOKUP($N269,'CDC BMI 2-20'!$B$222:$F$440,5,FALSE))</f>
        <v>#N/A</v>
      </c>
      <c r="H269" s="3" t="str">
        <f t="shared" si="84"/>
        <v/>
      </c>
      <c r="I269" s="3" t="e">
        <f>IF($B269=1,VLOOKUP($O269,'WHO Boys BMI 5-19'!$A$2:$E$169,3,FALSE),VLOOKUP($O269,'WHO Girls BMI 5-19'!$A$2:$E$169,3,FALSE))</f>
        <v>#N/A</v>
      </c>
      <c r="J269" s="3" t="e">
        <f>IF($B269=1,VLOOKUP($O269,'WHO Boys BMI 5-19'!$A$2:$E$169,4,FALSE),VLOOKUP($O269,'WHO Girls BMI 5-19'!$A$2:$E$169,4,FALSE))</f>
        <v>#N/A</v>
      </c>
      <c r="K269" s="3" t="e">
        <f>IF($B269=1,VLOOKUP($O269,'WHO Boys BMI 5-19'!$A$2:$E$169,5,FALSE),VLOOKUP($O269,'WHO Girls BMI 5-19'!$A$2:$E$169,5,FALSE))</f>
        <v>#N/A</v>
      </c>
      <c r="L269" s="3" t="str">
        <f t="shared" si="85"/>
        <v/>
      </c>
      <c r="M269" s="3">
        <f t="shared" si="80"/>
        <v>0</v>
      </c>
      <c r="N269" s="3">
        <f t="shared" si="81"/>
        <v>0.5</v>
      </c>
      <c r="O269" s="3">
        <f t="shared" si="82"/>
        <v>0</v>
      </c>
      <c r="P269" s="3">
        <f t="shared" si="83"/>
        <v>0</v>
      </c>
      <c r="Q269" s="3" t="e">
        <f>IF(B269=1,VLOOKUP('Data Entry'!$P269,'IOTF LMS'!$A$3:$G$35,2,FALSE),VLOOKUP('Data Entry'!$P269,'IOTF LMS'!$A$3:$G$35,5,FALSE))</f>
        <v>#N/A</v>
      </c>
      <c r="R269" s="3" t="e">
        <f>IF($B269=1,VLOOKUP('Data Entry'!$P269,'IOTF LMS'!$A$3:$G$35,3,FALSE),VLOOKUP('Data Entry'!$P269,'IOTF LMS'!$A$3:$G$35,6,FALSE))</f>
        <v>#N/A</v>
      </c>
      <c r="S269" s="3" t="e">
        <f>IF($B269=1,VLOOKUP('Data Entry'!$P269,'IOTF LMS'!$A$3:$G$35,4,FALSE),VLOOKUP('Data Entry'!$P269,'IOTF LMS'!$A$3:$G$35,7,FALSE))</f>
        <v>#N/A</v>
      </c>
      <c r="T269" s="3" t="str">
        <f t="shared" si="86"/>
        <v/>
      </c>
    </row>
    <row r="270" spans="5:20" x14ac:dyDescent="0.25">
      <c r="E270" s="3" t="e">
        <f>IF($B270=1,VLOOKUP($N270,'CDC BMI 2-20'!$B$2:$F$220,3,FALSE),VLOOKUP($N270,'CDC BMI 2-20'!$B$222:$F$440,3,FALSE))</f>
        <v>#N/A</v>
      </c>
      <c r="F270" s="3" t="e">
        <f>IF($B270=1,VLOOKUP($N270,'CDC BMI 2-20'!$B$2:$F$220,4,FALSE),VLOOKUP($N270,'CDC BMI 2-20'!$B$222:$F$440,4,FALSE))</f>
        <v>#N/A</v>
      </c>
      <c r="G270" s="3" t="e">
        <f>IF($B270=1,VLOOKUP($N270,'CDC BMI 2-20'!$B$2:$F$220,5,FALSE),VLOOKUP($N270,'CDC BMI 2-20'!$B$222:$F$440,5,FALSE))</f>
        <v>#N/A</v>
      </c>
      <c r="H270" s="3" t="str">
        <f t="shared" si="84"/>
        <v/>
      </c>
      <c r="I270" s="3" t="e">
        <f>IF($B270=1,VLOOKUP($O270,'WHO Boys BMI 5-19'!$A$2:$E$169,3,FALSE),VLOOKUP($O270,'WHO Girls BMI 5-19'!$A$2:$E$169,3,FALSE))</f>
        <v>#N/A</v>
      </c>
      <c r="J270" s="3" t="e">
        <f>IF($B270=1,VLOOKUP($O270,'WHO Boys BMI 5-19'!$A$2:$E$169,4,FALSE),VLOOKUP($O270,'WHO Girls BMI 5-19'!$A$2:$E$169,4,FALSE))</f>
        <v>#N/A</v>
      </c>
      <c r="K270" s="3" t="e">
        <f>IF($B270=1,VLOOKUP($O270,'WHO Boys BMI 5-19'!$A$2:$E$169,5,FALSE),VLOOKUP($O270,'WHO Girls BMI 5-19'!$A$2:$E$169,5,FALSE))</f>
        <v>#N/A</v>
      </c>
      <c r="L270" s="3" t="str">
        <f t="shared" si="85"/>
        <v/>
      </c>
      <c r="M270" s="3">
        <f t="shared" si="80"/>
        <v>0</v>
      </c>
      <c r="N270" s="3">
        <f t="shared" si="81"/>
        <v>0.5</v>
      </c>
      <c r="O270" s="3">
        <f t="shared" si="82"/>
        <v>0</v>
      </c>
      <c r="P270" s="3">
        <f t="shared" si="83"/>
        <v>0</v>
      </c>
      <c r="Q270" s="3" t="e">
        <f>IF(B270=1,VLOOKUP('Data Entry'!$P270,'IOTF LMS'!$A$3:$G$35,2,FALSE),VLOOKUP('Data Entry'!$P270,'IOTF LMS'!$A$3:$G$35,5,FALSE))</f>
        <v>#N/A</v>
      </c>
      <c r="R270" s="3" t="e">
        <f>IF($B270=1,VLOOKUP('Data Entry'!$P270,'IOTF LMS'!$A$3:$G$35,3,FALSE),VLOOKUP('Data Entry'!$P270,'IOTF LMS'!$A$3:$G$35,6,FALSE))</f>
        <v>#N/A</v>
      </c>
      <c r="S270" s="3" t="e">
        <f>IF($B270=1,VLOOKUP('Data Entry'!$P270,'IOTF LMS'!$A$3:$G$35,4,FALSE),VLOOKUP('Data Entry'!$P270,'IOTF LMS'!$A$3:$G$35,7,FALSE))</f>
        <v>#N/A</v>
      </c>
      <c r="T270" s="3" t="str">
        <f t="shared" si="86"/>
        <v/>
      </c>
    </row>
    <row r="271" spans="5:20" x14ac:dyDescent="0.25">
      <c r="E271" s="3" t="e">
        <f>IF($B271=1,VLOOKUP($N271,'CDC BMI 2-20'!$B$2:$F$220,3,FALSE),VLOOKUP($N271,'CDC BMI 2-20'!$B$222:$F$440,3,FALSE))</f>
        <v>#N/A</v>
      </c>
      <c r="F271" s="3" t="e">
        <f>IF($B271=1,VLOOKUP($N271,'CDC BMI 2-20'!$B$2:$F$220,4,FALSE),VLOOKUP($N271,'CDC BMI 2-20'!$B$222:$F$440,4,FALSE))</f>
        <v>#N/A</v>
      </c>
      <c r="G271" s="3" t="e">
        <f>IF($B271=1,VLOOKUP($N271,'CDC BMI 2-20'!$B$2:$F$220,5,FALSE),VLOOKUP($N271,'CDC BMI 2-20'!$B$222:$F$440,5,FALSE))</f>
        <v>#N/A</v>
      </c>
      <c r="H271" s="3" t="str">
        <f t="shared" si="84"/>
        <v/>
      </c>
      <c r="I271" s="3" t="e">
        <f>IF($B271=1,VLOOKUP($O271,'WHO Boys BMI 5-19'!$A$2:$E$169,3,FALSE),VLOOKUP($O271,'WHO Girls BMI 5-19'!$A$2:$E$169,3,FALSE))</f>
        <v>#N/A</v>
      </c>
      <c r="J271" s="3" t="e">
        <f>IF($B271=1,VLOOKUP($O271,'WHO Boys BMI 5-19'!$A$2:$E$169,4,FALSE),VLOOKUP($O271,'WHO Girls BMI 5-19'!$A$2:$E$169,4,FALSE))</f>
        <v>#N/A</v>
      </c>
      <c r="K271" s="3" t="e">
        <f>IF($B271=1,VLOOKUP($O271,'WHO Boys BMI 5-19'!$A$2:$E$169,5,FALSE),VLOOKUP($O271,'WHO Girls BMI 5-19'!$A$2:$E$169,5,FALSE))</f>
        <v>#N/A</v>
      </c>
      <c r="L271" s="3" t="str">
        <f t="shared" si="85"/>
        <v/>
      </c>
      <c r="M271" s="3">
        <f t="shared" si="80"/>
        <v>0</v>
      </c>
      <c r="N271" s="3">
        <f t="shared" si="81"/>
        <v>0.5</v>
      </c>
      <c r="O271" s="3">
        <f t="shared" si="82"/>
        <v>0</v>
      </c>
      <c r="P271" s="3">
        <f t="shared" si="83"/>
        <v>0</v>
      </c>
      <c r="Q271" s="3" t="e">
        <f>IF(B271=1,VLOOKUP('Data Entry'!$P271,'IOTF LMS'!$A$3:$G$35,2,FALSE),VLOOKUP('Data Entry'!$P271,'IOTF LMS'!$A$3:$G$35,5,FALSE))</f>
        <v>#N/A</v>
      </c>
      <c r="R271" s="3" t="e">
        <f>IF($B271=1,VLOOKUP('Data Entry'!$P271,'IOTF LMS'!$A$3:$G$35,3,FALSE),VLOOKUP('Data Entry'!$P271,'IOTF LMS'!$A$3:$G$35,6,FALSE))</f>
        <v>#N/A</v>
      </c>
      <c r="S271" s="3" t="e">
        <f>IF($B271=1,VLOOKUP('Data Entry'!$P271,'IOTF LMS'!$A$3:$G$35,4,FALSE),VLOOKUP('Data Entry'!$P271,'IOTF LMS'!$A$3:$G$35,7,FALSE))</f>
        <v>#N/A</v>
      </c>
      <c r="T271" s="3" t="str">
        <f t="shared" si="86"/>
        <v/>
      </c>
    </row>
    <row r="272" spans="5:20" x14ac:dyDescent="0.25">
      <c r="E272" s="3" t="e">
        <f>IF($B272=1,VLOOKUP($N272,'CDC BMI 2-20'!$B$2:$F$220,3,FALSE),VLOOKUP($N272,'CDC BMI 2-20'!$B$222:$F$440,3,FALSE))</f>
        <v>#N/A</v>
      </c>
      <c r="F272" s="3" t="e">
        <f>IF($B272=1,VLOOKUP($N272,'CDC BMI 2-20'!$B$2:$F$220,4,FALSE),VLOOKUP($N272,'CDC BMI 2-20'!$B$222:$F$440,4,FALSE))</f>
        <v>#N/A</v>
      </c>
      <c r="G272" s="3" t="e">
        <f>IF($B272=1,VLOOKUP($N272,'CDC BMI 2-20'!$B$2:$F$220,5,FALSE),VLOOKUP($N272,'CDC BMI 2-20'!$B$222:$F$440,5,FALSE))</f>
        <v>#N/A</v>
      </c>
      <c r="H272" s="3" t="str">
        <f t="shared" si="84"/>
        <v/>
      </c>
      <c r="I272" s="3" t="e">
        <f>IF($B272=1,VLOOKUP($O272,'WHO Boys BMI 5-19'!$A$2:$E$169,3,FALSE),VLOOKUP($O272,'WHO Girls BMI 5-19'!$A$2:$E$169,3,FALSE))</f>
        <v>#N/A</v>
      </c>
      <c r="J272" s="3" t="e">
        <f>IF($B272=1,VLOOKUP($O272,'WHO Boys BMI 5-19'!$A$2:$E$169,4,FALSE),VLOOKUP($O272,'WHO Girls BMI 5-19'!$A$2:$E$169,4,FALSE))</f>
        <v>#N/A</v>
      </c>
      <c r="K272" s="3" t="e">
        <f>IF($B272=1,VLOOKUP($O272,'WHO Boys BMI 5-19'!$A$2:$E$169,5,FALSE),VLOOKUP($O272,'WHO Girls BMI 5-19'!$A$2:$E$169,5,FALSE))</f>
        <v>#N/A</v>
      </c>
      <c r="L272" s="3" t="str">
        <f t="shared" si="85"/>
        <v/>
      </c>
      <c r="M272" s="3">
        <f t="shared" si="80"/>
        <v>0</v>
      </c>
      <c r="N272" s="3">
        <f t="shared" si="81"/>
        <v>0.5</v>
      </c>
      <c r="O272" s="3">
        <f t="shared" si="82"/>
        <v>0</v>
      </c>
      <c r="P272" s="3">
        <f t="shared" si="83"/>
        <v>0</v>
      </c>
      <c r="Q272" s="3" t="e">
        <f>IF(B272=1,VLOOKUP('Data Entry'!$P272,'IOTF LMS'!$A$3:$G$35,2,FALSE),VLOOKUP('Data Entry'!$P272,'IOTF LMS'!$A$3:$G$35,5,FALSE))</f>
        <v>#N/A</v>
      </c>
      <c r="R272" s="3" t="e">
        <f>IF($B272=1,VLOOKUP('Data Entry'!$P272,'IOTF LMS'!$A$3:$G$35,3,FALSE),VLOOKUP('Data Entry'!$P272,'IOTF LMS'!$A$3:$G$35,6,FALSE))</f>
        <v>#N/A</v>
      </c>
      <c r="S272" s="3" t="e">
        <f>IF($B272=1,VLOOKUP('Data Entry'!$P272,'IOTF LMS'!$A$3:$G$35,4,FALSE),VLOOKUP('Data Entry'!$P272,'IOTF LMS'!$A$3:$G$35,7,FALSE))</f>
        <v>#N/A</v>
      </c>
      <c r="T272" s="3" t="str">
        <f t="shared" si="86"/>
        <v/>
      </c>
    </row>
    <row r="273" spans="5:20" x14ac:dyDescent="0.25">
      <c r="E273" s="3" t="e">
        <f>IF($B273=1,VLOOKUP($N273,'CDC BMI 2-20'!$B$2:$F$220,3,FALSE),VLOOKUP($N273,'CDC BMI 2-20'!$B$222:$F$440,3,FALSE))</f>
        <v>#N/A</v>
      </c>
      <c r="F273" s="3" t="e">
        <f>IF($B273=1,VLOOKUP($N273,'CDC BMI 2-20'!$B$2:$F$220,4,FALSE),VLOOKUP($N273,'CDC BMI 2-20'!$B$222:$F$440,4,FALSE))</f>
        <v>#N/A</v>
      </c>
      <c r="G273" s="3" t="e">
        <f>IF($B273=1,VLOOKUP($N273,'CDC BMI 2-20'!$B$2:$F$220,5,FALSE),VLOOKUP($N273,'CDC BMI 2-20'!$B$222:$F$440,5,FALSE))</f>
        <v>#N/A</v>
      </c>
      <c r="H273" s="3" t="str">
        <f t="shared" si="84"/>
        <v/>
      </c>
      <c r="I273" s="3" t="e">
        <f>IF($B273=1,VLOOKUP($O273,'WHO Boys BMI 5-19'!$A$2:$E$169,3,FALSE),VLOOKUP($O273,'WHO Girls BMI 5-19'!$A$2:$E$169,3,FALSE))</f>
        <v>#N/A</v>
      </c>
      <c r="J273" s="3" t="e">
        <f>IF($B273=1,VLOOKUP($O273,'WHO Boys BMI 5-19'!$A$2:$E$169,4,FALSE),VLOOKUP($O273,'WHO Girls BMI 5-19'!$A$2:$E$169,4,FALSE))</f>
        <v>#N/A</v>
      </c>
      <c r="K273" s="3" t="e">
        <f>IF($B273=1,VLOOKUP($O273,'WHO Boys BMI 5-19'!$A$2:$E$169,5,FALSE),VLOOKUP($O273,'WHO Girls BMI 5-19'!$A$2:$E$169,5,FALSE))</f>
        <v>#N/A</v>
      </c>
      <c r="L273" s="3" t="str">
        <f t="shared" si="85"/>
        <v/>
      </c>
      <c r="M273" s="3">
        <f t="shared" si="80"/>
        <v>0</v>
      </c>
      <c r="N273" s="3">
        <f t="shared" si="81"/>
        <v>0.5</v>
      </c>
      <c r="O273" s="3">
        <f t="shared" si="82"/>
        <v>0</v>
      </c>
      <c r="P273" s="3">
        <f t="shared" si="83"/>
        <v>0</v>
      </c>
      <c r="Q273" s="3" t="e">
        <f>IF(B273=1,VLOOKUP('Data Entry'!$P273,'IOTF LMS'!$A$3:$G$35,2,FALSE),VLOOKUP('Data Entry'!$P273,'IOTF LMS'!$A$3:$G$35,5,FALSE))</f>
        <v>#N/A</v>
      </c>
      <c r="R273" s="3" t="e">
        <f>IF($B273=1,VLOOKUP('Data Entry'!$P273,'IOTF LMS'!$A$3:$G$35,3,FALSE),VLOOKUP('Data Entry'!$P273,'IOTF LMS'!$A$3:$G$35,6,FALSE))</f>
        <v>#N/A</v>
      </c>
      <c r="S273" s="3" t="e">
        <f>IF($B273=1,VLOOKUP('Data Entry'!$P273,'IOTF LMS'!$A$3:$G$35,4,FALSE),VLOOKUP('Data Entry'!$P273,'IOTF LMS'!$A$3:$G$35,7,FALSE))</f>
        <v>#N/A</v>
      </c>
      <c r="T273" s="3" t="str">
        <f t="shared" si="86"/>
        <v/>
      </c>
    </row>
    <row r="274" spans="5:20" x14ac:dyDescent="0.25">
      <c r="E274" s="3" t="e">
        <f>IF($B274=1,VLOOKUP($N274,'CDC BMI 2-20'!$B$2:$F$220,3,FALSE),VLOOKUP($N274,'CDC BMI 2-20'!$B$222:$F$440,3,FALSE))</f>
        <v>#N/A</v>
      </c>
      <c r="F274" s="3" t="e">
        <f>IF($B274=1,VLOOKUP($N274,'CDC BMI 2-20'!$B$2:$F$220,4,FALSE),VLOOKUP($N274,'CDC BMI 2-20'!$B$222:$F$440,4,FALSE))</f>
        <v>#N/A</v>
      </c>
      <c r="G274" s="3" t="e">
        <f>IF($B274=1,VLOOKUP($N274,'CDC BMI 2-20'!$B$2:$F$220,5,FALSE),VLOOKUP($N274,'CDC BMI 2-20'!$B$222:$F$440,5,FALSE))</f>
        <v>#N/A</v>
      </c>
      <c r="H274" s="3" t="str">
        <f t="shared" si="84"/>
        <v/>
      </c>
      <c r="I274" s="3" t="e">
        <f>IF($B274=1,VLOOKUP($O274,'WHO Boys BMI 5-19'!$A$2:$E$169,3,FALSE),VLOOKUP($O274,'WHO Girls BMI 5-19'!$A$2:$E$169,3,FALSE))</f>
        <v>#N/A</v>
      </c>
      <c r="J274" s="3" t="e">
        <f>IF($B274=1,VLOOKUP($O274,'WHO Boys BMI 5-19'!$A$2:$E$169,4,FALSE),VLOOKUP($O274,'WHO Girls BMI 5-19'!$A$2:$E$169,4,FALSE))</f>
        <v>#N/A</v>
      </c>
      <c r="K274" s="3" t="e">
        <f>IF($B274=1,VLOOKUP($O274,'WHO Boys BMI 5-19'!$A$2:$E$169,5,FALSE),VLOOKUP($O274,'WHO Girls BMI 5-19'!$A$2:$E$169,5,FALSE))</f>
        <v>#N/A</v>
      </c>
      <c r="L274" s="3" t="str">
        <f t="shared" si="85"/>
        <v/>
      </c>
      <c r="M274" s="3">
        <f t="shared" si="80"/>
        <v>0</v>
      </c>
      <c r="N274" s="3">
        <f t="shared" si="81"/>
        <v>0.5</v>
      </c>
      <c r="O274" s="3">
        <f t="shared" si="82"/>
        <v>0</v>
      </c>
      <c r="P274" s="3">
        <f t="shared" si="83"/>
        <v>0</v>
      </c>
      <c r="Q274" s="3" t="e">
        <f>IF(B274=1,VLOOKUP('Data Entry'!$P274,'IOTF LMS'!$A$3:$G$35,2,FALSE),VLOOKUP('Data Entry'!$P274,'IOTF LMS'!$A$3:$G$35,5,FALSE))</f>
        <v>#N/A</v>
      </c>
      <c r="R274" s="3" t="e">
        <f>IF($B274=1,VLOOKUP('Data Entry'!$P274,'IOTF LMS'!$A$3:$G$35,3,FALSE),VLOOKUP('Data Entry'!$P274,'IOTF LMS'!$A$3:$G$35,6,FALSE))</f>
        <v>#N/A</v>
      </c>
      <c r="S274" s="3" t="e">
        <f>IF($B274=1,VLOOKUP('Data Entry'!$P274,'IOTF LMS'!$A$3:$G$35,4,FALSE),VLOOKUP('Data Entry'!$P274,'IOTF LMS'!$A$3:$G$35,7,FALSE))</f>
        <v>#N/A</v>
      </c>
      <c r="T274" s="3" t="str">
        <f t="shared" si="86"/>
        <v/>
      </c>
    </row>
    <row r="275" spans="5:20" x14ac:dyDescent="0.25">
      <c r="E275" s="3" t="e">
        <f>IF($B275=1,VLOOKUP($N275,'CDC BMI 2-20'!$B$2:$F$220,3,FALSE),VLOOKUP($N275,'CDC BMI 2-20'!$B$222:$F$440,3,FALSE))</f>
        <v>#N/A</v>
      </c>
      <c r="F275" s="3" t="e">
        <f>IF($B275=1,VLOOKUP($N275,'CDC BMI 2-20'!$B$2:$F$220,4,FALSE),VLOOKUP($N275,'CDC BMI 2-20'!$B$222:$F$440,4,FALSE))</f>
        <v>#N/A</v>
      </c>
      <c r="G275" s="3" t="e">
        <f>IF($B275=1,VLOOKUP($N275,'CDC BMI 2-20'!$B$2:$F$220,5,FALSE),VLOOKUP($N275,'CDC BMI 2-20'!$B$222:$F$440,5,FALSE))</f>
        <v>#N/A</v>
      </c>
      <c r="H275" s="3" t="str">
        <f t="shared" si="84"/>
        <v/>
      </c>
      <c r="I275" s="3" t="e">
        <f>IF($B275=1,VLOOKUP($O275,'WHO Boys BMI 5-19'!$A$2:$E$169,3,FALSE),VLOOKUP($O275,'WHO Girls BMI 5-19'!$A$2:$E$169,3,FALSE))</f>
        <v>#N/A</v>
      </c>
      <c r="J275" s="3" t="e">
        <f>IF($B275=1,VLOOKUP($O275,'WHO Boys BMI 5-19'!$A$2:$E$169,4,FALSE),VLOOKUP($O275,'WHO Girls BMI 5-19'!$A$2:$E$169,4,FALSE))</f>
        <v>#N/A</v>
      </c>
      <c r="K275" s="3" t="e">
        <f>IF($B275=1,VLOOKUP($O275,'WHO Boys BMI 5-19'!$A$2:$E$169,5,FALSE),VLOOKUP($O275,'WHO Girls BMI 5-19'!$A$2:$E$169,5,FALSE))</f>
        <v>#N/A</v>
      </c>
      <c r="L275" s="3" t="str">
        <f t="shared" si="85"/>
        <v/>
      </c>
      <c r="M275" s="3">
        <f t="shared" si="80"/>
        <v>0</v>
      </c>
      <c r="N275" s="3">
        <f t="shared" si="81"/>
        <v>0.5</v>
      </c>
      <c r="O275" s="3">
        <f t="shared" si="82"/>
        <v>0</v>
      </c>
      <c r="P275" s="3">
        <f t="shared" si="83"/>
        <v>0</v>
      </c>
      <c r="Q275" s="3" t="e">
        <f>IF(B275=1,VLOOKUP('Data Entry'!$P275,'IOTF LMS'!$A$3:$G$35,2,FALSE),VLOOKUP('Data Entry'!$P275,'IOTF LMS'!$A$3:$G$35,5,FALSE))</f>
        <v>#N/A</v>
      </c>
      <c r="R275" s="3" t="e">
        <f>IF($B275=1,VLOOKUP('Data Entry'!$P275,'IOTF LMS'!$A$3:$G$35,3,FALSE),VLOOKUP('Data Entry'!$P275,'IOTF LMS'!$A$3:$G$35,6,FALSE))</f>
        <v>#N/A</v>
      </c>
      <c r="S275" s="3" t="e">
        <f>IF($B275=1,VLOOKUP('Data Entry'!$P275,'IOTF LMS'!$A$3:$G$35,4,FALSE),VLOOKUP('Data Entry'!$P275,'IOTF LMS'!$A$3:$G$35,7,FALSE))</f>
        <v>#N/A</v>
      </c>
      <c r="T275" s="3" t="str">
        <f t="shared" si="86"/>
        <v/>
      </c>
    </row>
    <row r="276" spans="5:20" x14ac:dyDescent="0.25">
      <c r="E276" s="3" t="e">
        <f>IF($B276=1,VLOOKUP($N276,'CDC BMI 2-20'!$B$2:$F$220,3,FALSE),VLOOKUP($N276,'CDC BMI 2-20'!$B$222:$F$440,3,FALSE))</f>
        <v>#N/A</v>
      </c>
      <c r="F276" s="3" t="e">
        <f>IF($B276=1,VLOOKUP($N276,'CDC BMI 2-20'!$B$2:$F$220,4,FALSE),VLOOKUP($N276,'CDC BMI 2-20'!$B$222:$F$440,4,FALSE))</f>
        <v>#N/A</v>
      </c>
      <c r="G276" s="3" t="e">
        <f>IF($B276=1,VLOOKUP($N276,'CDC BMI 2-20'!$B$2:$F$220,5,FALSE),VLOOKUP($N276,'CDC BMI 2-20'!$B$222:$F$440,5,FALSE))</f>
        <v>#N/A</v>
      </c>
      <c r="H276" s="3" t="str">
        <f t="shared" si="84"/>
        <v/>
      </c>
      <c r="I276" s="3" t="e">
        <f>IF($B276=1,VLOOKUP($O276,'WHO Boys BMI 5-19'!$A$2:$E$169,3,FALSE),VLOOKUP($O276,'WHO Girls BMI 5-19'!$A$2:$E$169,3,FALSE))</f>
        <v>#N/A</v>
      </c>
      <c r="J276" s="3" t="e">
        <f>IF($B276=1,VLOOKUP($O276,'WHO Boys BMI 5-19'!$A$2:$E$169,4,FALSE),VLOOKUP($O276,'WHO Girls BMI 5-19'!$A$2:$E$169,4,FALSE))</f>
        <v>#N/A</v>
      </c>
      <c r="K276" s="3" t="e">
        <f>IF($B276=1,VLOOKUP($O276,'WHO Boys BMI 5-19'!$A$2:$E$169,5,FALSE),VLOOKUP($O276,'WHO Girls BMI 5-19'!$A$2:$E$169,5,FALSE))</f>
        <v>#N/A</v>
      </c>
      <c r="L276" s="3" t="str">
        <f t="shared" si="85"/>
        <v/>
      </c>
      <c r="M276" s="3">
        <f t="shared" si="80"/>
        <v>0</v>
      </c>
      <c r="N276" s="3">
        <f t="shared" si="81"/>
        <v>0.5</v>
      </c>
      <c r="O276" s="3">
        <f t="shared" si="82"/>
        <v>0</v>
      </c>
      <c r="P276" s="3">
        <f t="shared" si="83"/>
        <v>0</v>
      </c>
      <c r="Q276" s="3" t="e">
        <f>IF(B276=1,VLOOKUP('Data Entry'!$P276,'IOTF LMS'!$A$3:$G$35,2,FALSE),VLOOKUP('Data Entry'!$P276,'IOTF LMS'!$A$3:$G$35,5,FALSE))</f>
        <v>#N/A</v>
      </c>
      <c r="R276" s="3" t="e">
        <f>IF($B276=1,VLOOKUP('Data Entry'!$P276,'IOTF LMS'!$A$3:$G$35,3,FALSE),VLOOKUP('Data Entry'!$P276,'IOTF LMS'!$A$3:$G$35,6,FALSE))</f>
        <v>#N/A</v>
      </c>
      <c r="S276" s="3" t="e">
        <f>IF($B276=1,VLOOKUP('Data Entry'!$P276,'IOTF LMS'!$A$3:$G$35,4,FALSE),VLOOKUP('Data Entry'!$P276,'IOTF LMS'!$A$3:$G$35,7,FALSE))</f>
        <v>#N/A</v>
      </c>
      <c r="T276" s="3" t="str">
        <f t="shared" si="86"/>
        <v/>
      </c>
    </row>
    <row r="277" spans="5:20" x14ac:dyDescent="0.25">
      <c r="E277" s="3" t="e">
        <f>IF($B277=1,VLOOKUP($N277,'CDC BMI 2-20'!$B$2:$F$220,3,FALSE),VLOOKUP($N277,'CDC BMI 2-20'!$B$222:$F$440,3,FALSE))</f>
        <v>#N/A</v>
      </c>
      <c r="F277" s="3" t="e">
        <f>IF($B277=1,VLOOKUP($N277,'CDC BMI 2-20'!$B$2:$F$220,4,FALSE),VLOOKUP($N277,'CDC BMI 2-20'!$B$222:$F$440,4,FALSE))</f>
        <v>#N/A</v>
      </c>
      <c r="G277" s="3" t="e">
        <f>IF($B277=1,VLOOKUP($N277,'CDC BMI 2-20'!$B$2:$F$220,5,FALSE),VLOOKUP($N277,'CDC BMI 2-20'!$B$222:$F$440,5,FALSE))</f>
        <v>#N/A</v>
      </c>
      <c r="H277" s="3" t="str">
        <f t="shared" si="84"/>
        <v/>
      </c>
      <c r="I277" s="3" t="e">
        <f>IF($B277=1,VLOOKUP($O277,'WHO Boys BMI 5-19'!$A$2:$E$169,3,FALSE),VLOOKUP($O277,'WHO Girls BMI 5-19'!$A$2:$E$169,3,FALSE))</f>
        <v>#N/A</v>
      </c>
      <c r="J277" s="3" t="e">
        <f>IF($B277=1,VLOOKUP($O277,'WHO Boys BMI 5-19'!$A$2:$E$169,4,FALSE),VLOOKUP($O277,'WHO Girls BMI 5-19'!$A$2:$E$169,4,FALSE))</f>
        <v>#N/A</v>
      </c>
      <c r="K277" s="3" t="e">
        <f>IF($B277=1,VLOOKUP($O277,'WHO Boys BMI 5-19'!$A$2:$E$169,5,FALSE),VLOOKUP($O277,'WHO Girls BMI 5-19'!$A$2:$E$169,5,FALSE))</f>
        <v>#N/A</v>
      </c>
      <c r="L277" s="3" t="str">
        <f t="shared" si="85"/>
        <v/>
      </c>
      <c r="M277" s="3">
        <f t="shared" si="80"/>
        <v>0</v>
      </c>
      <c r="N277" s="3">
        <f t="shared" si="81"/>
        <v>0.5</v>
      </c>
      <c r="O277" s="3">
        <f t="shared" si="82"/>
        <v>0</v>
      </c>
      <c r="P277" s="3">
        <f t="shared" si="83"/>
        <v>0</v>
      </c>
      <c r="Q277" s="3" t="e">
        <f>IF(B277=1,VLOOKUP('Data Entry'!$P277,'IOTF LMS'!$A$3:$G$35,2,FALSE),VLOOKUP('Data Entry'!$P277,'IOTF LMS'!$A$3:$G$35,5,FALSE))</f>
        <v>#N/A</v>
      </c>
      <c r="R277" s="3" t="e">
        <f>IF($B277=1,VLOOKUP('Data Entry'!$P277,'IOTF LMS'!$A$3:$G$35,3,FALSE),VLOOKUP('Data Entry'!$P277,'IOTF LMS'!$A$3:$G$35,6,FALSE))</f>
        <v>#N/A</v>
      </c>
      <c r="S277" s="3" t="e">
        <f>IF($B277=1,VLOOKUP('Data Entry'!$P277,'IOTF LMS'!$A$3:$G$35,4,FALSE),VLOOKUP('Data Entry'!$P277,'IOTF LMS'!$A$3:$G$35,7,FALSE))</f>
        <v>#N/A</v>
      </c>
      <c r="T277" s="3" t="str">
        <f t="shared" si="86"/>
        <v/>
      </c>
    </row>
    <row r="278" spans="5:20" x14ac:dyDescent="0.25">
      <c r="E278" s="3" t="e">
        <f>IF($B278=1,VLOOKUP($N278,'CDC BMI 2-20'!$B$2:$F$220,3,FALSE),VLOOKUP($N278,'CDC BMI 2-20'!$B$222:$F$440,3,FALSE))</f>
        <v>#N/A</v>
      </c>
      <c r="F278" s="3" t="e">
        <f>IF($B278=1,VLOOKUP($N278,'CDC BMI 2-20'!$B$2:$F$220,4,FALSE),VLOOKUP($N278,'CDC BMI 2-20'!$B$222:$F$440,4,FALSE))</f>
        <v>#N/A</v>
      </c>
      <c r="G278" s="3" t="e">
        <f>IF($B278=1,VLOOKUP($N278,'CDC BMI 2-20'!$B$2:$F$220,5,FALSE),VLOOKUP($N278,'CDC BMI 2-20'!$B$222:$F$440,5,FALSE))</f>
        <v>#N/A</v>
      </c>
      <c r="H278" s="3" t="str">
        <f t="shared" si="84"/>
        <v/>
      </c>
      <c r="I278" s="3" t="e">
        <f>IF($B278=1,VLOOKUP($O278,'WHO Boys BMI 5-19'!$A$2:$E$169,3,FALSE),VLOOKUP($O278,'WHO Girls BMI 5-19'!$A$2:$E$169,3,FALSE))</f>
        <v>#N/A</v>
      </c>
      <c r="J278" s="3" t="e">
        <f>IF($B278=1,VLOOKUP($O278,'WHO Boys BMI 5-19'!$A$2:$E$169,4,FALSE),VLOOKUP($O278,'WHO Girls BMI 5-19'!$A$2:$E$169,4,FALSE))</f>
        <v>#N/A</v>
      </c>
      <c r="K278" s="3" t="e">
        <f>IF($B278=1,VLOOKUP($O278,'WHO Boys BMI 5-19'!$A$2:$E$169,5,FALSE),VLOOKUP($O278,'WHO Girls BMI 5-19'!$A$2:$E$169,5,FALSE))</f>
        <v>#N/A</v>
      </c>
      <c r="L278" s="3" t="str">
        <f t="shared" si="85"/>
        <v/>
      </c>
      <c r="M278" s="3">
        <f t="shared" si="80"/>
        <v>0</v>
      </c>
      <c r="N278" s="3">
        <f t="shared" si="81"/>
        <v>0.5</v>
      </c>
      <c r="O278" s="3">
        <f t="shared" si="82"/>
        <v>0</v>
      </c>
      <c r="P278" s="3">
        <f t="shared" si="83"/>
        <v>0</v>
      </c>
      <c r="Q278" s="3" t="e">
        <f>IF(B278=1,VLOOKUP('Data Entry'!$P278,'IOTF LMS'!$A$3:$G$35,2,FALSE),VLOOKUP('Data Entry'!$P278,'IOTF LMS'!$A$3:$G$35,5,FALSE))</f>
        <v>#N/A</v>
      </c>
      <c r="R278" s="3" t="e">
        <f>IF($B278=1,VLOOKUP('Data Entry'!$P278,'IOTF LMS'!$A$3:$G$35,3,FALSE),VLOOKUP('Data Entry'!$P278,'IOTF LMS'!$A$3:$G$35,6,FALSE))</f>
        <v>#N/A</v>
      </c>
      <c r="S278" s="3" t="e">
        <f>IF($B278=1,VLOOKUP('Data Entry'!$P278,'IOTF LMS'!$A$3:$G$35,4,FALSE),VLOOKUP('Data Entry'!$P278,'IOTF LMS'!$A$3:$G$35,7,FALSE))</f>
        <v>#N/A</v>
      </c>
      <c r="T278" s="3" t="str">
        <f t="shared" si="86"/>
        <v/>
      </c>
    </row>
    <row r="279" spans="5:20" x14ac:dyDescent="0.25">
      <c r="E279" s="3" t="e">
        <f>IF($B279=1,VLOOKUP($N279,'CDC BMI 2-20'!$B$2:$F$220,3,FALSE),VLOOKUP($N279,'CDC BMI 2-20'!$B$222:$F$440,3,FALSE))</f>
        <v>#N/A</v>
      </c>
      <c r="F279" s="3" t="e">
        <f>IF($B279=1,VLOOKUP($N279,'CDC BMI 2-20'!$B$2:$F$220,4,FALSE),VLOOKUP($N279,'CDC BMI 2-20'!$B$222:$F$440,4,FALSE))</f>
        <v>#N/A</v>
      </c>
      <c r="G279" s="3" t="e">
        <f>IF($B279=1,VLOOKUP($N279,'CDC BMI 2-20'!$B$2:$F$220,5,FALSE),VLOOKUP($N279,'CDC BMI 2-20'!$B$222:$F$440,5,FALSE))</f>
        <v>#N/A</v>
      </c>
      <c r="H279" s="3" t="str">
        <f t="shared" si="84"/>
        <v/>
      </c>
      <c r="I279" s="3" t="e">
        <f>IF($B279=1,VLOOKUP($O279,'WHO Boys BMI 5-19'!$A$2:$E$169,3,FALSE),VLOOKUP($O279,'WHO Girls BMI 5-19'!$A$2:$E$169,3,FALSE))</f>
        <v>#N/A</v>
      </c>
      <c r="J279" s="3" t="e">
        <f>IF($B279=1,VLOOKUP($O279,'WHO Boys BMI 5-19'!$A$2:$E$169,4,FALSE),VLOOKUP($O279,'WHO Girls BMI 5-19'!$A$2:$E$169,4,FALSE))</f>
        <v>#N/A</v>
      </c>
      <c r="K279" s="3" t="e">
        <f>IF($B279=1,VLOOKUP($O279,'WHO Boys BMI 5-19'!$A$2:$E$169,5,FALSE),VLOOKUP($O279,'WHO Girls BMI 5-19'!$A$2:$E$169,5,FALSE))</f>
        <v>#N/A</v>
      </c>
      <c r="L279" s="3" t="str">
        <f t="shared" si="85"/>
        <v/>
      </c>
      <c r="M279" s="3">
        <f t="shared" si="80"/>
        <v>0</v>
      </c>
      <c r="N279" s="3">
        <f t="shared" si="81"/>
        <v>0.5</v>
      </c>
      <c r="O279" s="3">
        <f t="shared" si="82"/>
        <v>0</v>
      </c>
      <c r="P279" s="3">
        <f t="shared" si="83"/>
        <v>0</v>
      </c>
      <c r="Q279" s="3" t="e">
        <f>IF(B279=1,VLOOKUP('Data Entry'!$P279,'IOTF LMS'!$A$3:$G$35,2,FALSE),VLOOKUP('Data Entry'!$P279,'IOTF LMS'!$A$3:$G$35,5,FALSE))</f>
        <v>#N/A</v>
      </c>
      <c r="R279" s="3" t="e">
        <f>IF($B279=1,VLOOKUP('Data Entry'!$P279,'IOTF LMS'!$A$3:$G$35,3,FALSE),VLOOKUP('Data Entry'!$P279,'IOTF LMS'!$A$3:$G$35,6,FALSE))</f>
        <v>#N/A</v>
      </c>
      <c r="S279" s="3" t="e">
        <f>IF($B279=1,VLOOKUP('Data Entry'!$P279,'IOTF LMS'!$A$3:$G$35,4,FALSE),VLOOKUP('Data Entry'!$P279,'IOTF LMS'!$A$3:$G$35,7,FALSE))</f>
        <v>#N/A</v>
      </c>
      <c r="T279" s="3" t="str">
        <f t="shared" si="86"/>
        <v/>
      </c>
    </row>
    <row r="280" spans="5:20" x14ac:dyDescent="0.25">
      <c r="E280" s="3" t="e">
        <f>IF($B280=1,VLOOKUP($N280,'CDC BMI 2-20'!$B$2:$F$220,3,FALSE),VLOOKUP($N280,'CDC BMI 2-20'!$B$222:$F$440,3,FALSE))</f>
        <v>#N/A</v>
      </c>
      <c r="F280" s="3" t="e">
        <f>IF($B280=1,VLOOKUP($N280,'CDC BMI 2-20'!$B$2:$F$220,4,FALSE),VLOOKUP($N280,'CDC BMI 2-20'!$B$222:$F$440,4,FALSE))</f>
        <v>#N/A</v>
      </c>
      <c r="G280" s="3" t="e">
        <f>IF($B280=1,VLOOKUP($N280,'CDC BMI 2-20'!$B$2:$F$220,5,FALSE),VLOOKUP($N280,'CDC BMI 2-20'!$B$222:$F$440,5,FALSE))</f>
        <v>#N/A</v>
      </c>
      <c r="H280" s="3" t="str">
        <f t="shared" si="84"/>
        <v/>
      </c>
      <c r="I280" s="3" t="e">
        <f>IF($B280=1,VLOOKUP($O280,'WHO Boys BMI 5-19'!$A$2:$E$169,3,FALSE),VLOOKUP($O280,'WHO Girls BMI 5-19'!$A$2:$E$169,3,FALSE))</f>
        <v>#N/A</v>
      </c>
      <c r="J280" s="3" t="e">
        <f>IF($B280=1,VLOOKUP($O280,'WHO Boys BMI 5-19'!$A$2:$E$169,4,FALSE),VLOOKUP($O280,'WHO Girls BMI 5-19'!$A$2:$E$169,4,FALSE))</f>
        <v>#N/A</v>
      </c>
      <c r="K280" s="3" t="e">
        <f>IF($B280=1,VLOOKUP($O280,'WHO Boys BMI 5-19'!$A$2:$E$169,5,FALSE),VLOOKUP($O280,'WHO Girls BMI 5-19'!$A$2:$E$169,5,FALSE))</f>
        <v>#N/A</v>
      </c>
      <c r="L280" s="3" t="str">
        <f t="shared" si="85"/>
        <v/>
      </c>
      <c r="M280" s="3">
        <f t="shared" si="80"/>
        <v>0</v>
      </c>
      <c r="N280" s="3">
        <f t="shared" si="81"/>
        <v>0.5</v>
      </c>
      <c r="O280" s="3">
        <f t="shared" si="82"/>
        <v>0</v>
      </c>
      <c r="P280" s="3">
        <f t="shared" si="83"/>
        <v>0</v>
      </c>
      <c r="Q280" s="3" t="e">
        <f>IF(B280=1,VLOOKUP('Data Entry'!$P280,'IOTF LMS'!$A$3:$G$35,2,FALSE),VLOOKUP('Data Entry'!$P280,'IOTF LMS'!$A$3:$G$35,5,FALSE))</f>
        <v>#N/A</v>
      </c>
      <c r="R280" s="3" t="e">
        <f>IF($B280=1,VLOOKUP('Data Entry'!$P280,'IOTF LMS'!$A$3:$G$35,3,FALSE),VLOOKUP('Data Entry'!$P280,'IOTF LMS'!$A$3:$G$35,6,FALSE))</f>
        <v>#N/A</v>
      </c>
      <c r="S280" s="3" t="e">
        <f>IF($B280=1,VLOOKUP('Data Entry'!$P280,'IOTF LMS'!$A$3:$G$35,4,FALSE),VLOOKUP('Data Entry'!$P280,'IOTF LMS'!$A$3:$G$35,7,FALSE))</f>
        <v>#N/A</v>
      </c>
      <c r="T280" s="3" t="str">
        <f t="shared" si="86"/>
        <v/>
      </c>
    </row>
    <row r="281" spans="5:20" x14ac:dyDescent="0.25">
      <c r="E281" s="3" t="e">
        <f>IF($B281=1,VLOOKUP($N281,'CDC BMI 2-20'!$B$2:$F$220,3,FALSE),VLOOKUP($N281,'CDC BMI 2-20'!$B$222:$F$440,3,FALSE))</f>
        <v>#N/A</v>
      </c>
      <c r="F281" s="3" t="e">
        <f>IF($B281=1,VLOOKUP($N281,'CDC BMI 2-20'!$B$2:$F$220,4,FALSE),VLOOKUP($N281,'CDC BMI 2-20'!$B$222:$F$440,4,FALSE))</f>
        <v>#N/A</v>
      </c>
      <c r="G281" s="3" t="e">
        <f>IF($B281=1,VLOOKUP($N281,'CDC BMI 2-20'!$B$2:$F$220,5,FALSE),VLOOKUP($N281,'CDC BMI 2-20'!$B$222:$F$440,5,FALSE))</f>
        <v>#N/A</v>
      </c>
      <c r="H281" s="3" t="str">
        <f t="shared" si="84"/>
        <v/>
      </c>
      <c r="I281" s="3" t="e">
        <f>IF($B281=1,VLOOKUP($O281,'WHO Boys BMI 5-19'!$A$2:$E$169,3,FALSE),VLOOKUP($O281,'WHO Girls BMI 5-19'!$A$2:$E$169,3,FALSE))</f>
        <v>#N/A</v>
      </c>
      <c r="J281" s="3" t="e">
        <f>IF($B281=1,VLOOKUP($O281,'WHO Boys BMI 5-19'!$A$2:$E$169,4,FALSE),VLOOKUP($O281,'WHO Girls BMI 5-19'!$A$2:$E$169,4,FALSE))</f>
        <v>#N/A</v>
      </c>
      <c r="K281" s="3" t="e">
        <f>IF($B281=1,VLOOKUP($O281,'WHO Boys BMI 5-19'!$A$2:$E$169,5,FALSE),VLOOKUP($O281,'WHO Girls BMI 5-19'!$A$2:$E$169,5,FALSE))</f>
        <v>#N/A</v>
      </c>
      <c r="L281" s="3" t="str">
        <f t="shared" si="85"/>
        <v/>
      </c>
      <c r="M281" s="3">
        <f t="shared" si="80"/>
        <v>0</v>
      </c>
      <c r="N281" s="3">
        <f t="shared" si="81"/>
        <v>0.5</v>
      </c>
      <c r="O281" s="3">
        <f t="shared" si="82"/>
        <v>0</v>
      </c>
      <c r="P281" s="3">
        <f t="shared" si="83"/>
        <v>0</v>
      </c>
      <c r="Q281" s="3" t="e">
        <f>IF(B281=1,VLOOKUP('Data Entry'!$P281,'IOTF LMS'!$A$3:$G$35,2,FALSE),VLOOKUP('Data Entry'!$P281,'IOTF LMS'!$A$3:$G$35,5,FALSE))</f>
        <v>#N/A</v>
      </c>
      <c r="R281" s="3" t="e">
        <f>IF($B281=1,VLOOKUP('Data Entry'!$P281,'IOTF LMS'!$A$3:$G$35,3,FALSE),VLOOKUP('Data Entry'!$P281,'IOTF LMS'!$A$3:$G$35,6,FALSE))</f>
        <v>#N/A</v>
      </c>
      <c r="S281" s="3" t="e">
        <f>IF($B281=1,VLOOKUP('Data Entry'!$P281,'IOTF LMS'!$A$3:$G$35,4,FALSE),VLOOKUP('Data Entry'!$P281,'IOTF LMS'!$A$3:$G$35,7,FALSE))</f>
        <v>#N/A</v>
      </c>
      <c r="T281" s="3" t="str">
        <f t="shared" si="86"/>
        <v/>
      </c>
    </row>
    <row r="282" spans="5:20" x14ac:dyDescent="0.25">
      <c r="E282" s="3" t="e">
        <f>IF($B282=1,VLOOKUP($N282,'CDC BMI 2-20'!$B$2:$F$220,3,FALSE),VLOOKUP($N282,'CDC BMI 2-20'!$B$222:$F$440,3,FALSE))</f>
        <v>#N/A</v>
      </c>
      <c r="F282" s="3" t="e">
        <f>IF($B282=1,VLOOKUP($N282,'CDC BMI 2-20'!$B$2:$F$220,4,FALSE),VLOOKUP($N282,'CDC BMI 2-20'!$B$222:$F$440,4,FALSE))</f>
        <v>#N/A</v>
      </c>
      <c r="G282" s="3" t="e">
        <f>IF($B282=1,VLOOKUP($N282,'CDC BMI 2-20'!$B$2:$F$220,5,FALSE),VLOOKUP($N282,'CDC BMI 2-20'!$B$222:$F$440,5,FALSE))</f>
        <v>#N/A</v>
      </c>
      <c r="H282" s="3" t="str">
        <f t="shared" si="84"/>
        <v/>
      </c>
      <c r="I282" s="3" t="e">
        <f>IF($B282=1,VLOOKUP($O282,'WHO Boys BMI 5-19'!$A$2:$E$169,3,FALSE),VLOOKUP($O282,'WHO Girls BMI 5-19'!$A$2:$E$169,3,FALSE))</f>
        <v>#N/A</v>
      </c>
      <c r="J282" s="3" t="e">
        <f>IF($B282=1,VLOOKUP($O282,'WHO Boys BMI 5-19'!$A$2:$E$169,4,FALSE),VLOOKUP($O282,'WHO Girls BMI 5-19'!$A$2:$E$169,4,FALSE))</f>
        <v>#N/A</v>
      </c>
      <c r="K282" s="3" t="e">
        <f>IF($B282=1,VLOOKUP($O282,'WHO Boys BMI 5-19'!$A$2:$E$169,5,FALSE),VLOOKUP($O282,'WHO Girls BMI 5-19'!$A$2:$E$169,5,FALSE))</f>
        <v>#N/A</v>
      </c>
      <c r="L282" s="3" t="str">
        <f t="shared" si="85"/>
        <v/>
      </c>
      <c r="M282" s="3">
        <f t="shared" si="80"/>
        <v>0</v>
      </c>
      <c r="N282" s="3">
        <f t="shared" si="81"/>
        <v>0.5</v>
      </c>
      <c r="O282" s="3">
        <f t="shared" si="82"/>
        <v>0</v>
      </c>
      <c r="P282" s="3">
        <f t="shared" si="83"/>
        <v>0</v>
      </c>
      <c r="Q282" s="3" t="e">
        <f>IF(B282=1,VLOOKUP('Data Entry'!$P282,'IOTF LMS'!$A$3:$G$35,2,FALSE),VLOOKUP('Data Entry'!$P282,'IOTF LMS'!$A$3:$G$35,5,FALSE))</f>
        <v>#N/A</v>
      </c>
      <c r="R282" s="3" t="e">
        <f>IF($B282=1,VLOOKUP('Data Entry'!$P282,'IOTF LMS'!$A$3:$G$35,3,FALSE),VLOOKUP('Data Entry'!$P282,'IOTF LMS'!$A$3:$G$35,6,FALSE))</f>
        <v>#N/A</v>
      </c>
      <c r="S282" s="3" t="e">
        <f>IF($B282=1,VLOOKUP('Data Entry'!$P282,'IOTF LMS'!$A$3:$G$35,4,FALSE),VLOOKUP('Data Entry'!$P282,'IOTF LMS'!$A$3:$G$35,7,FALSE))</f>
        <v>#N/A</v>
      </c>
      <c r="T282" s="3" t="str">
        <f t="shared" si="86"/>
        <v/>
      </c>
    </row>
    <row r="283" spans="5:20" x14ac:dyDescent="0.25">
      <c r="E283" s="3" t="e">
        <f>IF($B283=1,VLOOKUP($N283,'CDC BMI 2-20'!$B$2:$F$220,3,FALSE),VLOOKUP($N283,'CDC BMI 2-20'!$B$222:$F$440,3,FALSE))</f>
        <v>#N/A</v>
      </c>
      <c r="F283" s="3" t="e">
        <f>IF($B283=1,VLOOKUP($N283,'CDC BMI 2-20'!$B$2:$F$220,4,FALSE),VLOOKUP($N283,'CDC BMI 2-20'!$B$222:$F$440,4,FALSE))</f>
        <v>#N/A</v>
      </c>
      <c r="G283" s="3" t="e">
        <f>IF($B283=1,VLOOKUP($N283,'CDC BMI 2-20'!$B$2:$F$220,5,FALSE),VLOOKUP($N283,'CDC BMI 2-20'!$B$222:$F$440,5,FALSE))</f>
        <v>#N/A</v>
      </c>
      <c r="H283" s="3" t="str">
        <f t="shared" si="84"/>
        <v/>
      </c>
      <c r="I283" s="3" t="e">
        <f>IF($B283=1,VLOOKUP($O283,'WHO Boys BMI 5-19'!$A$2:$E$169,3,FALSE),VLOOKUP($O283,'WHO Girls BMI 5-19'!$A$2:$E$169,3,FALSE))</f>
        <v>#N/A</v>
      </c>
      <c r="J283" s="3" t="e">
        <f>IF($B283=1,VLOOKUP($O283,'WHO Boys BMI 5-19'!$A$2:$E$169,4,FALSE),VLOOKUP($O283,'WHO Girls BMI 5-19'!$A$2:$E$169,4,FALSE))</f>
        <v>#N/A</v>
      </c>
      <c r="K283" s="3" t="e">
        <f>IF($B283=1,VLOOKUP($O283,'WHO Boys BMI 5-19'!$A$2:$E$169,5,FALSE),VLOOKUP($O283,'WHO Girls BMI 5-19'!$A$2:$E$169,5,FALSE))</f>
        <v>#N/A</v>
      </c>
      <c r="L283" s="3" t="str">
        <f t="shared" si="85"/>
        <v/>
      </c>
      <c r="M283" s="3">
        <f t="shared" si="80"/>
        <v>0</v>
      </c>
      <c r="N283" s="3">
        <f t="shared" si="81"/>
        <v>0.5</v>
      </c>
      <c r="O283" s="3">
        <f t="shared" si="82"/>
        <v>0</v>
      </c>
      <c r="P283" s="3">
        <f t="shared" si="83"/>
        <v>0</v>
      </c>
      <c r="Q283" s="3" t="e">
        <f>IF(B283=1,VLOOKUP('Data Entry'!$P283,'IOTF LMS'!$A$3:$G$35,2,FALSE),VLOOKUP('Data Entry'!$P283,'IOTF LMS'!$A$3:$G$35,5,FALSE))</f>
        <v>#N/A</v>
      </c>
      <c r="R283" s="3" t="e">
        <f>IF($B283=1,VLOOKUP('Data Entry'!$P283,'IOTF LMS'!$A$3:$G$35,3,FALSE),VLOOKUP('Data Entry'!$P283,'IOTF LMS'!$A$3:$G$35,6,FALSE))</f>
        <v>#N/A</v>
      </c>
      <c r="S283" s="3" t="e">
        <f>IF($B283=1,VLOOKUP('Data Entry'!$P283,'IOTF LMS'!$A$3:$G$35,4,FALSE),VLOOKUP('Data Entry'!$P283,'IOTF LMS'!$A$3:$G$35,7,FALSE))</f>
        <v>#N/A</v>
      </c>
      <c r="T283" s="3" t="str">
        <f t="shared" si="86"/>
        <v/>
      </c>
    </row>
    <row r="284" spans="5:20" x14ac:dyDescent="0.25">
      <c r="E284" s="3" t="e">
        <f>IF($B284=1,VLOOKUP($N284,'CDC BMI 2-20'!$B$2:$F$220,3,FALSE),VLOOKUP($N284,'CDC BMI 2-20'!$B$222:$F$440,3,FALSE))</f>
        <v>#N/A</v>
      </c>
      <c r="F284" s="3" t="e">
        <f>IF($B284=1,VLOOKUP($N284,'CDC BMI 2-20'!$B$2:$F$220,4,FALSE),VLOOKUP($N284,'CDC BMI 2-20'!$B$222:$F$440,4,FALSE))</f>
        <v>#N/A</v>
      </c>
      <c r="G284" s="3" t="e">
        <f>IF($B284=1,VLOOKUP($N284,'CDC BMI 2-20'!$B$2:$F$220,5,FALSE),VLOOKUP($N284,'CDC BMI 2-20'!$B$222:$F$440,5,FALSE))</f>
        <v>#N/A</v>
      </c>
      <c r="H284" s="3" t="str">
        <f t="shared" si="84"/>
        <v/>
      </c>
      <c r="I284" s="3" t="e">
        <f>IF($B284=1,VLOOKUP($O284,'WHO Boys BMI 5-19'!$A$2:$E$169,3,FALSE),VLOOKUP($O284,'WHO Girls BMI 5-19'!$A$2:$E$169,3,FALSE))</f>
        <v>#N/A</v>
      </c>
      <c r="J284" s="3" t="e">
        <f>IF($B284=1,VLOOKUP($O284,'WHO Boys BMI 5-19'!$A$2:$E$169,4,FALSE),VLOOKUP($O284,'WHO Girls BMI 5-19'!$A$2:$E$169,4,FALSE))</f>
        <v>#N/A</v>
      </c>
      <c r="K284" s="3" t="e">
        <f>IF($B284=1,VLOOKUP($O284,'WHO Boys BMI 5-19'!$A$2:$E$169,5,FALSE),VLOOKUP($O284,'WHO Girls BMI 5-19'!$A$2:$E$169,5,FALSE))</f>
        <v>#N/A</v>
      </c>
      <c r="L284" s="3" t="str">
        <f t="shared" si="85"/>
        <v/>
      </c>
      <c r="M284" s="3">
        <f t="shared" si="80"/>
        <v>0</v>
      </c>
      <c r="N284" s="3">
        <f t="shared" si="81"/>
        <v>0.5</v>
      </c>
      <c r="O284" s="3">
        <f t="shared" si="82"/>
        <v>0</v>
      </c>
      <c r="P284" s="3">
        <f t="shared" si="83"/>
        <v>0</v>
      </c>
      <c r="Q284" s="3" t="e">
        <f>IF(B284=1,VLOOKUP('Data Entry'!$P284,'IOTF LMS'!$A$3:$G$35,2,FALSE),VLOOKUP('Data Entry'!$P284,'IOTF LMS'!$A$3:$G$35,5,FALSE))</f>
        <v>#N/A</v>
      </c>
      <c r="R284" s="3" t="e">
        <f>IF($B284=1,VLOOKUP('Data Entry'!$P284,'IOTF LMS'!$A$3:$G$35,3,FALSE),VLOOKUP('Data Entry'!$P284,'IOTF LMS'!$A$3:$G$35,6,FALSE))</f>
        <v>#N/A</v>
      </c>
      <c r="S284" s="3" t="e">
        <f>IF($B284=1,VLOOKUP('Data Entry'!$P284,'IOTF LMS'!$A$3:$G$35,4,FALSE),VLOOKUP('Data Entry'!$P284,'IOTF LMS'!$A$3:$G$35,7,FALSE))</f>
        <v>#N/A</v>
      </c>
      <c r="T284" s="3" t="str">
        <f t="shared" si="86"/>
        <v/>
      </c>
    </row>
    <row r="285" spans="5:20" x14ac:dyDescent="0.25">
      <c r="E285" s="3" t="e">
        <f>IF($B285=1,VLOOKUP($N285,'CDC BMI 2-20'!$B$2:$F$220,3,FALSE),VLOOKUP($N285,'CDC BMI 2-20'!$B$222:$F$440,3,FALSE))</f>
        <v>#N/A</v>
      </c>
      <c r="F285" s="3" t="e">
        <f>IF($B285=1,VLOOKUP($N285,'CDC BMI 2-20'!$B$2:$F$220,4,FALSE),VLOOKUP($N285,'CDC BMI 2-20'!$B$222:$F$440,4,FALSE))</f>
        <v>#N/A</v>
      </c>
      <c r="G285" s="3" t="e">
        <f>IF($B285=1,VLOOKUP($N285,'CDC BMI 2-20'!$B$2:$F$220,5,FALSE),VLOOKUP($N285,'CDC BMI 2-20'!$B$222:$F$440,5,FALSE))</f>
        <v>#N/A</v>
      </c>
      <c r="H285" s="3" t="str">
        <f t="shared" si="84"/>
        <v/>
      </c>
      <c r="I285" s="3" t="e">
        <f>IF($B285=1,VLOOKUP($O285,'WHO Boys BMI 5-19'!$A$2:$E$169,3,FALSE),VLOOKUP($O285,'WHO Girls BMI 5-19'!$A$2:$E$169,3,FALSE))</f>
        <v>#N/A</v>
      </c>
      <c r="J285" s="3" t="e">
        <f>IF($B285=1,VLOOKUP($O285,'WHO Boys BMI 5-19'!$A$2:$E$169,4,FALSE),VLOOKUP($O285,'WHO Girls BMI 5-19'!$A$2:$E$169,4,FALSE))</f>
        <v>#N/A</v>
      </c>
      <c r="K285" s="3" t="e">
        <f>IF($B285=1,VLOOKUP($O285,'WHO Boys BMI 5-19'!$A$2:$E$169,5,FALSE),VLOOKUP($O285,'WHO Girls BMI 5-19'!$A$2:$E$169,5,FALSE))</f>
        <v>#N/A</v>
      </c>
      <c r="L285" s="3" t="str">
        <f t="shared" si="85"/>
        <v/>
      </c>
      <c r="M285" s="3">
        <f t="shared" si="80"/>
        <v>0</v>
      </c>
      <c r="N285" s="3">
        <f t="shared" si="81"/>
        <v>0.5</v>
      </c>
      <c r="O285" s="3">
        <f t="shared" si="82"/>
        <v>0</v>
      </c>
      <c r="P285" s="3">
        <f t="shared" si="83"/>
        <v>0</v>
      </c>
      <c r="Q285" s="3" t="e">
        <f>IF(B285=1,VLOOKUP('Data Entry'!$P285,'IOTF LMS'!$A$3:$G$35,2,FALSE),VLOOKUP('Data Entry'!$P285,'IOTF LMS'!$A$3:$G$35,5,FALSE))</f>
        <v>#N/A</v>
      </c>
      <c r="R285" s="3" t="e">
        <f>IF($B285=1,VLOOKUP('Data Entry'!$P285,'IOTF LMS'!$A$3:$G$35,3,FALSE),VLOOKUP('Data Entry'!$P285,'IOTF LMS'!$A$3:$G$35,6,FALSE))</f>
        <v>#N/A</v>
      </c>
      <c r="S285" s="3" t="e">
        <f>IF($B285=1,VLOOKUP('Data Entry'!$P285,'IOTF LMS'!$A$3:$G$35,4,FALSE),VLOOKUP('Data Entry'!$P285,'IOTF LMS'!$A$3:$G$35,7,FALSE))</f>
        <v>#N/A</v>
      </c>
      <c r="T285" s="3" t="str">
        <f t="shared" si="86"/>
        <v/>
      </c>
    </row>
    <row r="286" spans="5:20" x14ac:dyDescent="0.25">
      <c r="E286" s="3" t="e">
        <f>IF($B286=1,VLOOKUP($N286,'CDC BMI 2-20'!$B$2:$F$220,3,FALSE),VLOOKUP($N286,'CDC BMI 2-20'!$B$222:$F$440,3,FALSE))</f>
        <v>#N/A</v>
      </c>
      <c r="F286" s="3" t="e">
        <f>IF($B286=1,VLOOKUP($N286,'CDC BMI 2-20'!$B$2:$F$220,4,FALSE),VLOOKUP($N286,'CDC BMI 2-20'!$B$222:$F$440,4,FALSE))</f>
        <v>#N/A</v>
      </c>
      <c r="G286" s="3" t="e">
        <f>IF($B286=1,VLOOKUP($N286,'CDC BMI 2-20'!$B$2:$F$220,5,FALSE),VLOOKUP($N286,'CDC BMI 2-20'!$B$222:$F$440,5,FALSE))</f>
        <v>#N/A</v>
      </c>
      <c r="H286" s="3" t="str">
        <f t="shared" si="84"/>
        <v/>
      </c>
      <c r="I286" s="3" t="e">
        <f>IF($B286=1,VLOOKUP($O286,'WHO Boys BMI 5-19'!$A$2:$E$169,3,FALSE),VLOOKUP($O286,'WHO Girls BMI 5-19'!$A$2:$E$169,3,FALSE))</f>
        <v>#N/A</v>
      </c>
      <c r="J286" s="3" t="e">
        <f>IF($B286=1,VLOOKUP($O286,'WHO Boys BMI 5-19'!$A$2:$E$169,4,FALSE),VLOOKUP($O286,'WHO Girls BMI 5-19'!$A$2:$E$169,4,FALSE))</f>
        <v>#N/A</v>
      </c>
      <c r="K286" s="3" t="e">
        <f>IF($B286=1,VLOOKUP($O286,'WHO Boys BMI 5-19'!$A$2:$E$169,5,FALSE),VLOOKUP($O286,'WHO Girls BMI 5-19'!$A$2:$E$169,5,FALSE))</f>
        <v>#N/A</v>
      </c>
      <c r="L286" s="3" t="str">
        <f t="shared" si="85"/>
        <v/>
      </c>
      <c r="M286" s="3">
        <f t="shared" ref="M286:M349" si="87">ROUND(C286*365.25,0)</f>
        <v>0</v>
      </c>
      <c r="N286" s="3">
        <f t="shared" ref="N286:N349" si="88">INT(C286*12)+0.5</f>
        <v>0.5</v>
      </c>
      <c r="O286" s="3">
        <f t="shared" ref="O286:O349" si="89">ROUND(C286*12,0)</f>
        <v>0</v>
      </c>
      <c r="P286" s="3">
        <f t="shared" ref="P286:P349" si="90">IF((C286-INT(C286))&lt;0.25,INT(C286),IF((C286-INT(C286))&lt;0.75,INT(C286)+0.5,INT(C286)+1))</f>
        <v>0</v>
      </c>
      <c r="Q286" s="3" t="e">
        <f>IF(B286=1,VLOOKUP('Data Entry'!$P286,'IOTF LMS'!$A$3:$G$35,2,FALSE),VLOOKUP('Data Entry'!$P286,'IOTF LMS'!$A$3:$G$35,5,FALSE))</f>
        <v>#N/A</v>
      </c>
      <c r="R286" s="3" t="e">
        <f>IF($B286=1,VLOOKUP('Data Entry'!$P286,'IOTF LMS'!$A$3:$G$35,3,FALSE),VLOOKUP('Data Entry'!$P286,'IOTF LMS'!$A$3:$G$35,6,FALSE))</f>
        <v>#N/A</v>
      </c>
      <c r="S286" s="3" t="e">
        <f>IF($B286=1,VLOOKUP('Data Entry'!$P286,'IOTF LMS'!$A$3:$G$35,4,FALSE),VLOOKUP('Data Entry'!$P286,'IOTF LMS'!$A$3:$G$35,7,FALSE))</f>
        <v>#N/A</v>
      </c>
      <c r="T286" s="3" t="str">
        <f t="shared" si="86"/>
        <v/>
      </c>
    </row>
    <row r="287" spans="5:20" x14ac:dyDescent="0.25">
      <c r="E287" s="3" t="e">
        <f>IF($B287=1,VLOOKUP($N287,'CDC BMI 2-20'!$B$2:$F$220,3,FALSE),VLOOKUP($N287,'CDC BMI 2-20'!$B$222:$F$440,3,FALSE))</f>
        <v>#N/A</v>
      </c>
      <c r="F287" s="3" t="e">
        <f>IF($B287=1,VLOOKUP($N287,'CDC BMI 2-20'!$B$2:$F$220,4,FALSE),VLOOKUP($N287,'CDC BMI 2-20'!$B$222:$F$440,4,FALSE))</f>
        <v>#N/A</v>
      </c>
      <c r="G287" s="3" t="e">
        <f>IF($B287=1,VLOOKUP($N287,'CDC BMI 2-20'!$B$2:$F$220,5,FALSE),VLOOKUP($N287,'CDC BMI 2-20'!$B$222:$F$440,5,FALSE))</f>
        <v>#N/A</v>
      </c>
      <c r="H287" s="3" t="str">
        <f t="shared" si="84"/>
        <v/>
      </c>
      <c r="I287" s="3" t="e">
        <f>IF($B287=1,VLOOKUP($O287,'WHO Boys BMI 5-19'!$A$2:$E$169,3,FALSE),VLOOKUP($O287,'WHO Girls BMI 5-19'!$A$2:$E$169,3,FALSE))</f>
        <v>#N/A</v>
      </c>
      <c r="J287" s="3" t="e">
        <f>IF($B287=1,VLOOKUP($O287,'WHO Boys BMI 5-19'!$A$2:$E$169,4,FALSE),VLOOKUP($O287,'WHO Girls BMI 5-19'!$A$2:$E$169,4,FALSE))</f>
        <v>#N/A</v>
      </c>
      <c r="K287" s="3" t="e">
        <f>IF($B287=1,VLOOKUP($O287,'WHO Boys BMI 5-19'!$A$2:$E$169,5,FALSE),VLOOKUP($O287,'WHO Girls BMI 5-19'!$A$2:$E$169,5,FALSE))</f>
        <v>#N/A</v>
      </c>
      <c r="L287" s="3" t="str">
        <f t="shared" si="85"/>
        <v/>
      </c>
      <c r="M287" s="3">
        <f t="shared" si="87"/>
        <v>0</v>
      </c>
      <c r="N287" s="3">
        <f t="shared" si="88"/>
        <v>0.5</v>
      </c>
      <c r="O287" s="3">
        <f t="shared" si="89"/>
        <v>0</v>
      </c>
      <c r="P287" s="3">
        <f t="shared" si="90"/>
        <v>0</v>
      </c>
      <c r="Q287" s="3" t="e">
        <f>IF(B287=1,VLOOKUP('Data Entry'!$P287,'IOTF LMS'!$A$3:$G$35,2,FALSE),VLOOKUP('Data Entry'!$P287,'IOTF LMS'!$A$3:$G$35,5,FALSE))</f>
        <v>#N/A</v>
      </c>
      <c r="R287" s="3" t="e">
        <f>IF($B287=1,VLOOKUP('Data Entry'!$P287,'IOTF LMS'!$A$3:$G$35,3,FALSE),VLOOKUP('Data Entry'!$P287,'IOTF LMS'!$A$3:$G$35,6,FALSE))</f>
        <v>#N/A</v>
      </c>
      <c r="S287" s="3" t="e">
        <f>IF($B287=1,VLOOKUP('Data Entry'!$P287,'IOTF LMS'!$A$3:$G$35,4,FALSE),VLOOKUP('Data Entry'!$P287,'IOTF LMS'!$A$3:$G$35,7,FALSE))</f>
        <v>#N/A</v>
      </c>
      <c r="T287" s="3" t="str">
        <f t="shared" si="86"/>
        <v/>
      </c>
    </row>
    <row r="288" spans="5:20" x14ac:dyDescent="0.25">
      <c r="E288" s="3" t="e">
        <f>IF($B288=1,VLOOKUP($N288,'CDC BMI 2-20'!$B$2:$F$220,3,FALSE),VLOOKUP($N288,'CDC BMI 2-20'!$B$222:$F$440,3,FALSE))</f>
        <v>#N/A</v>
      </c>
      <c r="F288" s="3" t="e">
        <f>IF($B288=1,VLOOKUP($N288,'CDC BMI 2-20'!$B$2:$F$220,4,FALSE),VLOOKUP($N288,'CDC BMI 2-20'!$B$222:$F$440,4,FALSE))</f>
        <v>#N/A</v>
      </c>
      <c r="G288" s="3" t="e">
        <f>IF($B288=1,VLOOKUP($N288,'CDC BMI 2-20'!$B$2:$F$220,5,FALSE),VLOOKUP($N288,'CDC BMI 2-20'!$B$222:$F$440,5,FALSE))</f>
        <v>#N/A</v>
      </c>
      <c r="H288" s="3" t="str">
        <f t="shared" si="84"/>
        <v/>
      </c>
      <c r="I288" s="3" t="e">
        <f>IF($B288=1,VLOOKUP($O288,'WHO Boys BMI 5-19'!$A$2:$E$169,3,FALSE),VLOOKUP($O288,'WHO Girls BMI 5-19'!$A$2:$E$169,3,FALSE))</f>
        <v>#N/A</v>
      </c>
      <c r="J288" s="3" t="e">
        <f>IF($B288=1,VLOOKUP($O288,'WHO Boys BMI 5-19'!$A$2:$E$169,4,FALSE),VLOOKUP($O288,'WHO Girls BMI 5-19'!$A$2:$E$169,4,FALSE))</f>
        <v>#N/A</v>
      </c>
      <c r="K288" s="3" t="e">
        <f>IF($B288=1,VLOOKUP($O288,'WHO Boys BMI 5-19'!$A$2:$E$169,5,FALSE),VLOOKUP($O288,'WHO Girls BMI 5-19'!$A$2:$E$169,5,FALSE))</f>
        <v>#N/A</v>
      </c>
      <c r="L288" s="3" t="str">
        <f t="shared" si="85"/>
        <v/>
      </c>
      <c r="M288" s="3">
        <f t="shared" si="87"/>
        <v>0</v>
      </c>
      <c r="N288" s="3">
        <f t="shared" si="88"/>
        <v>0.5</v>
      </c>
      <c r="O288" s="3">
        <f t="shared" si="89"/>
        <v>0</v>
      </c>
      <c r="P288" s="3">
        <f t="shared" si="90"/>
        <v>0</v>
      </c>
      <c r="Q288" s="3" t="e">
        <f>IF(B288=1,VLOOKUP('Data Entry'!$P288,'IOTF LMS'!$A$3:$G$35,2,FALSE),VLOOKUP('Data Entry'!$P288,'IOTF LMS'!$A$3:$G$35,5,FALSE))</f>
        <v>#N/A</v>
      </c>
      <c r="R288" s="3" t="e">
        <f>IF($B288=1,VLOOKUP('Data Entry'!$P288,'IOTF LMS'!$A$3:$G$35,3,FALSE),VLOOKUP('Data Entry'!$P288,'IOTF LMS'!$A$3:$G$35,6,FALSE))</f>
        <v>#N/A</v>
      </c>
      <c r="S288" s="3" t="e">
        <f>IF($B288=1,VLOOKUP('Data Entry'!$P288,'IOTF LMS'!$A$3:$G$35,4,FALSE),VLOOKUP('Data Entry'!$P288,'IOTF LMS'!$A$3:$G$35,7,FALSE))</f>
        <v>#N/A</v>
      </c>
      <c r="T288" s="3" t="str">
        <f t="shared" si="86"/>
        <v/>
      </c>
    </row>
    <row r="289" spans="5:20" x14ac:dyDescent="0.25">
      <c r="E289" s="3" t="e">
        <f>IF($B289=1,VLOOKUP($N289,'CDC BMI 2-20'!$B$2:$F$220,3,FALSE),VLOOKUP($N289,'CDC BMI 2-20'!$B$222:$F$440,3,FALSE))</f>
        <v>#N/A</v>
      </c>
      <c r="F289" s="3" t="e">
        <f>IF($B289=1,VLOOKUP($N289,'CDC BMI 2-20'!$B$2:$F$220,4,FALSE),VLOOKUP($N289,'CDC BMI 2-20'!$B$222:$F$440,4,FALSE))</f>
        <v>#N/A</v>
      </c>
      <c r="G289" s="3" t="e">
        <f>IF($B289=1,VLOOKUP($N289,'CDC BMI 2-20'!$B$2:$F$220,5,FALSE),VLOOKUP($N289,'CDC BMI 2-20'!$B$222:$F$440,5,FALSE))</f>
        <v>#N/A</v>
      </c>
      <c r="H289" s="3" t="str">
        <f t="shared" si="84"/>
        <v/>
      </c>
      <c r="I289" s="3" t="e">
        <f>IF($B289=1,VLOOKUP($O289,'WHO Boys BMI 5-19'!$A$2:$E$169,3,FALSE),VLOOKUP($O289,'WHO Girls BMI 5-19'!$A$2:$E$169,3,FALSE))</f>
        <v>#N/A</v>
      </c>
      <c r="J289" s="3" t="e">
        <f>IF($B289=1,VLOOKUP($O289,'WHO Boys BMI 5-19'!$A$2:$E$169,4,FALSE),VLOOKUP($O289,'WHO Girls BMI 5-19'!$A$2:$E$169,4,FALSE))</f>
        <v>#N/A</v>
      </c>
      <c r="K289" s="3" t="e">
        <f>IF($B289=1,VLOOKUP($O289,'WHO Boys BMI 5-19'!$A$2:$E$169,5,FALSE),VLOOKUP($O289,'WHO Girls BMI 5-19'!$A$2:$E$169,5,FALSE))</f>
        <v>#N/A</v>
      </c>
      <c r="L289" s="3" t="str">
        <f t="shared" si="85"/>
        <v/>
      </c>
      <c r="M289" s="3">
        <f t="shared" si="87"/>
        <v>0</v>
      </c>
      <c r="N289" s="3">
        <f t="shared" si="88"/>
        <v>0.5</v>
      </c>
      <c r="O289" s="3">
        <f t="shared" si="89"/>
        <v>0</v>
      </c>
      <c r="P289" s="3">
        <f t="shared" si="90"/>
        <v>0</v>
      </c>
      <c r="Q289" s="3" t="e">
        <f>IF(B289=1,VLOOKUP('Data Entry'!$P289,'IOTF LMS'!$A$3:$G$35,2,FALSE),VLOOKUP('Data Entry'!$P289,'IOTF LMS'!$A$3:$G$35,5,FALSE))</f>
        <v>#N/A</v>
      </c>
      <c r="R289" s="3" t="e">
        <f>IF($B289=1,VLOOKUP('Data Entry'!$P289,'IOTF LMS'!$A$3:$G$35,3,FALSE),VLOOKUP('Data Entry'!$P289,'IOTF LMS'!$A$3:$G$35,6,FALSE))</f>
        <v>#N/A</v>
      </c>
      <c r="S289" s="3" t="e">
        <f>IF($B289=1,VLOOKUP('Data Entry'!$P289,'IOTF LMS'!$A$3:$G$35,4,FALSE),VLOOKUP('Data Entry'!$P289,'IOTF LMS'!$A$3:$G$35,7,FALSE))</f>
        <v>#N/A</v>
      </c>
      <c r="T289" s="3" t="str">
        <f t="shared" si="86"/>
        <v/>
      </c>
    </row>
    <row r="290" spans="5:20" x14ac:dyDescent="0.25">
      <c r="E290" s="3" t="e">
        <f>IF($B290=1,VLOOKUP($N290,'CDC BMI 2-20'!$B$2:$F$220,3,FALSE),VLOOKUP($N290,'CDC BMI 2-20'!$B$222:$F$440,3,FALSE))</f>
        <v>#N/A</v>
      </c>
      <c r="F290" s="3" t="e">
        <f>IF($B290=1,VLOOKUP($N290,'CDC BMI 2-20'!$B$2:$F$220,4,FALSE),VLOOKUP($N290,'CDC BMI 2-20'!$B$222:$F$440,4,FALSE))</f>
        <v>#N/A</v>
      </c>
      <c r="G290" s="3" t="e">
        <f>IF($B290=1,VLOOKUP($N290,'CDC BMI 2-20'!$B$2:$F$220,5,FALSE),VLOOKUP($N290,'CDC BMI 2-20'!$B$222:$F$440,5,FALSE))</f>
        <v>#N/A</v>
      </c>
      <c r="H290" s="3" t="str">
        <f t="shared" si="84"/>
        <v/>
      </c>
      <c r="I290" s="3" t="e">
        <f>IF($B290=1,VLOOKUP($O290,'WHO Boys BMI 5-19'!$A$2:$E$169,3,FALSE),VLOOKUP($O290,'WHO Girls BMI 5-19'!$A$2:$E$169,3,FALSE))</f>
        <v>#N/A</v>
      </c>
      <c r="J290" s="3" t="e">
        <f>IF($B290=1,VLOOKUP($O290,'WHO Boys BMI 5-19'!$A$2:$E$169,4,FALSE),VLOOKUP($O290,'WHO Girls BMI 5-19'!$A$2:$E$169,4,FALSE))</f>
        <v>#N/A</v>
      </c>
      <c r="K290" s="3" t="e">
        <f>IF($B290=1,VLOOKUP($O290,'WHO Boys BMI 5-19'!$A$2:$E$169,5,FALSE),VLOOKUP($O290,'WHO Girls BMI 5-19'!$A$2:$E$169,5,FALSE))</f>
        <v>#N/A</v>
      </c>
      <c r="L290" s="3" t="str">
        <f t="shared" si="85"/>
        <v/>
      </c>
      <c r="M290" s="3">
        <f t="shared" si="87"/>
        <v>0</v>
      </c>
      <c r="N290" s="3">
        <f t="shared" si="88"/>
        <v>0.5</v>
      </c>
      <c r="O290" s="3">
        <f t="shared" si="89"/>
        <v>0</v>
      </c>
      <c r="P290" s="3">
        <f t="shared" si="90"/>
        <v>0</v>
      </c>
      <c r="Q290" s="3" t="e">
        <f>IF(B290=1,VLOOKUP('Data Entry'!$P290,'IOTF LMS'!$A$3:$G$35,2,FALSE),VLOOKUP('Data Entry'!$P290,'IOTF LMS'!$A$3:$G$35,5,FALSE))</f>
        <v>#N/A</v>
      </c>
      <c r="R290" s="3" t="e">
        <f>IF($B290=1,VLOOKUP('Data Entry'!$P290,'IOTF LMS'!$A$3:$G$35,3,FALSE),VLOOKUP('Data Entry'!$P290,'IOTF LMS'!$A$3:$G$35,6,FALSE))</f>
        <v>#N/A</v>
      </c>
      <c r="S290" s="3" t="e">
        <f>IF($B290=1,VLOOKUP('Data Entry'!$P290,'IOTF LMS'!$A$3:$G$35,4,FALSE),VLOOKUP('Data Entry'!$P290,'IOTF LMS'!$A$3:$G$35,7,FALSE))</f>
        <v>#N/A</v>
      </c>
      <c r="T290" s="3" t="str">
        <f t="shared" si="86"/>
        <v/>
      </c>
    </row>
    <row r="291" spans="5:20" x14ac:dyDescent="0.25">
      <c r="E291" s="3" t="e">
        <f>IF($B291=1,VLOOKUP($N291,'CDC BMI 2-20'!$B$2:$F$220,3,FALSE),VLOOKUP($N291,'CDC BMI 2-20'!$B$222:$F$440,3,FALSE))</f>
        <v>#N/A</v>
      </c>
      <c r="F291" s="3" t="e">
        <f>IF($B291=1,VLOOKUP($N291,'CDC BMI 2-20'!$B$2:$F$220,4,FALSE),VLOOKUP($N291,'CDC BMI 2-20'!$B$222:$F$440,4,FALSE))</f>
        <v>#N/A</v>
      </c>
      <c r="G291" s="3" t="e">
        <f>IF($B291=1,VLOOKUP($N291,'CDC BMI 2-20'!$B$2:$F$220,5,FALSE),VLOOKUP($N291,'CDC BMI 2-20'!$B$222:$F$440,5,FALSE))</f>
        <v>#N/A</v>
      </c>
      <c r="H291" s="3" t="str">
        <f t="shared" si="84"/>
        <v/>
      </c>
      <c r="I291" s="3" t="e">
        <f>IF($B291=1,VLOOKUP($O291,'WHO Boys BMI 5-19'!$A$2:$E$169,3,FALSE),VLOOKUP($O291,'WHO Girls BMI 5-19'!$A$2:$E$169,3,FALSE))</f>
        <v>#N/A</v>
      </c>
      <c r="J291" s="3" t="e">
        <f>IF($B291=1,VLOOKUP($O291,'WHO Boys BMI 5-19'!$A$2:$E$169,4,FALSE),VLOOKUP($O291,'WHO Girls BMI 5-19'!$A$2:$E$169,4,FALSE))</f>
        <v>#N/A</v>
      </c>
      <c r="K291" s="3" t="e">
        <f>IF($B291=1,VLOOKUP($O291,'WHO Boys BMI 5-19'!$A$2:$E$169,5,FALSE),VLOOKUP($O291,'WHO Girls BMI 5-19'!$A$2:$E$169,5,FALSE))</f>
        <v>#N/A</v>
      </c>
      <c r="L291" s="3" t="str">
        <f t="shared" si="85"/>
        <v/>
      </c>
      <c r="M291" s="3">
        <f t="shared" si="87"/>
        <v>0</v>
      </c>
      <c r="N291" s="3">
        <f t="shared" si="88"/>
        <v>0.5</v>
      </c>
      <c r="O291" s="3">
        <f t="shared" si="89"/>
        <v>0</v>
      </c>
      <c r="P291" s="3">
        <f t="shared" si="90"/>
        <v>0</v>
      </c>
      <c r="Q291" s="3" t="e">
        <f>IF(B291=1,VLOOKUP('Data Entry'!$P291,'IOTF LMS'!$A$3:$G$35,2,FALSE),VLOOKUP('Data Entry'!$P291,'IOTF LMS'!$A$3:$G$35,5,FALSE))</f>
        <v>#N/A</v>
      </c>
      <c r="R291" s="3" t="e">
        <f>IF($B291=1,VLOOKUP('Data Entry'!$P291,'IOTF LMS'!$A$3:$G$35,3,FALSE),VLOOKUP('Data Entry'!$P291,'IOTF LMS'!$A$3:$G$35,6,FALSE))</f>
        <v>#N/A</v>
      </c>
      <c r="S291" s="3" t="e">
        <f>IF($B291=1,VLOOKUP('Data Entry'!$P291,'IOTF LMS'!$A$3:$G$35,4,FALSE),VLOOKUP('Data Entry'!$P291,'IOTF LMS'!$A$3:$G$35,7,FALSE))</f>
        <v>#N/A</v>
      </c>
      <c r="T291" s="3" t="str">
        <f t="shared" si="86"/>
        <v/>
      </c>
    </row>
    <row r="292" spans="5:20" x14ac:dyDescent="0.25">
      <c r="E292" s="3" t="e">
        <f>IF($B292=1,VLOOKUP($N292,'CDC BMI 2-20'!$B$2:$F$220,3,FALSE),VLOOKUP($N292,'CDC BMI 2-20'!$B$222:$F$440,3,FALSE))</f>
        <v>#N/A</v>
      </c>
      <c r="F292" s="3" t="e">
        <f>IF($B292=1,VLOOKUP($N292,'CDC BMI 2-20'!$B$2:$F$220,4,FALSE),VLOOKUP($N292,'CDC BMI 2-20'!$B$222:$F$440,4,FALSE))</f>
        <v>#N/A</v>
      </c>
      <c r="G292" s="3" t="e">
        <f>IF($B292=1,VLOOKUP($N292,'CDC BMI 2-20'!$B$2:$F$220,5,FALSE),VLOOKUP($N292,'CDC BMI 2-20'!$B$222:$F$440,5,FALSE))</f>
        <v>#N/A</v>
      </c>
      <c r="H292" s="3" t="str">
        <f t="shared" si="84"/>
        <v/>
      </c>
      <c r="I292" s="3" t="e">
        <f>IF($B292=1,VLOOKUP($O292,'WHO Boys BMI 5-19'!$A$2:$E$169,3,FALSE),VLOOKUP($O292,'WHO Girls BMI 5-19'!$A$2:$E$169,3,FALSE))</f>
        <v>#N/A</v>
      </c>
      <c r="J292" s="3" t="e">
        <f>IF($B292=1,VLOOKUP($O292,'WHO Boys BMI 5-19'!$A$2:$E$169,4,FALSE),VLOOKUP($O292,'WHO Girls BMI 5-19'!$A$2:$E$169,4,FALSE))</f>
        <v>#N/A</v>
      </c>
      <c r="K292" s="3" t="e">
        <f>IF($B292=1,VLOOKUP($O292,'WHO Boys BMI 5-19'!$A$2:$E$169,5,FALSE),VLOOKUP($O292,'WHO Girls BMI 5-19'!$A$2:$E$169,5,FALSE))</f>
        <v>#N/A</v>
      </c>
      <c r="L292" s="3" t="str">
        <f t="shared" si="85"/>
        <v/>
      </c>
      <c r="M292" s="3">
        <f t="shared" si="87"/>
        <v>0</v>
      </c>
      <c r="N292" s="3">
        <f t="shared" si="88"/>
        <v>0.5</v>
      </c>
      <c r="O292" s="3">
        <f t="shared" si="89"/>
        <v>0</v>
      </c>
      <c r="P292" s="3">
        <f t="shared" si="90"/>
        <v>0</v>
      </c>
      <c r="Q292" s="3" t="e">
        <f>IF(B292=1,VLOOKUP('Data Entry'!$P292,'IOTF LMS'!$A$3:$G$35,2,FALSE),VLOOKUP('Data Entry'!$P292,'IOTF LMS'!$A$3:$G$35,5,FALSE))</f>
        <v>#N/A</v>
      </c>
      <c r="R292" s="3" t="e">
        <f>IF($B292=1,VLOOKUP('Data Entry'!$P292,'IOTF LMS'!$A$3:$G$35,3,FALSE),VLOOKUP('Data Entry'!$P292,'IOTF LMS'!$A$3:$G$35,6,FALSE))</f>
        <v>#N/A</v>
      </c>
      <c r="S292" s="3" t="e">
        <f>IF($B292=1,VLOOKUP('Data Entry'!$P292,'IOTF LMS'!$A$3:$G$35,4,FALSE),VLOOKUP('Data Entry'!$P292,'IOTF LMS'!$A$3:$G$35,7,FALSE))</f>
        <v>#N/A</v>
      </c>
      <c r="T292" s="3" t="str">
        <f t="shared" si="86"/>
        <v/>
      </c>
    </row>
    <row r="293" spans="5:20" x14ac:dyDescent="0.25">
      <c r="E293" s="3" t="e">
        <f>IF($B293=1,VLOOKUP($N293,'CDC BMI 2-20'!$B$2:$F$220,3,FALSE),VLOOKUP($N293,'CDC BMI 2-20'!$B$222:$F$440,3,FALSE))</f>
        <v>#N/A</v>
      </c>
      <c r="F293" s="3" t="e">
        <f>IF($B293=1,VLOOKUP($N293,'CDC BMI 2-20'!$B$2:$F$220,4,FALSE),VLOOKUP($N293,'CDC BMI 2-20'!$B$222:$F$440,4,FALSE))</f>
        <v>#N/A</v>
      </c>
      <c r="G293" s="3" t="e">
        <f>IF($B293=1,VLOOKUP($N293,'CDC BMI 2-20'!$B$2:$F$220,5,FALSE),VLOOKUP($N293,'CDC BMI 2-20'!$B$222:$F$440,5,FALSE))</f>
        <v>#N/A</v>
      </c>
      <c r="H293" s="3" t="str">
        <f t="shared" si="84"/>
        <v/>
      </c>
      <c r="I293" s="3" t="e">
        <f>IF($B293=1,VLOOKUP($O293,'WHO Boys BMI 5-19'!$A$2:$E$169,3,FALSE),VLOOKUP($O293,'WHO Girls BMI 5-19'!$A$2:$E$169,3,FALSE))</f>
        <v>#N/A</v>
      </c>
      <c r="J293" s="3" t="e">
        <f>IF($B293=1,VLOOKUP($O293,'WHO Boys BMI 5-19'!$A$2:$E$169,4,FALSE),VLOOKUP($O293,'WHO Girls BMI 5-19'!$A$2:$E$169,4,FALSE))</f>
        <v>#N/A</v>
      </c>
      <c r="K293" s="3" t="e">
        <f>IF($B293=1,VLOOKUP($O293,'WHO Boys BMI 5-19'!$A$2:$E$169,5,FALSE),VLOOKUP($O293,'WHO Girls BMI 5-19'!$A$2:$E$169,5,FALSE))</f>
        <v>#N/A</v>
      </c>
      <c r="L293" s="3" t="str">
        <f t="shared" si="85"/>
        <v/>
      </c>
      <c r="M293" s="3">
        <f t="shared" si="87"/>
        <v>0</v>
      </c>
      <c r="N293" s="3">
        <f t="shared" si="88"/>
        <v>0.5</v>
      </c>
      <c r="O293" s="3">
        <f t="shared" si="89"/>
        <v>0</v>
      </c>
      <c r="P293" s="3">
        <f t="shared" si="90"/>
        <v>0</v>
      </c>
      <c r="Q293" s="3" t="e">
        <f>IF(B293=1,VLOOKUP('Data Entry'!$P293,'IOTF LMS'!$A$3:$G$35,2,FALSE),VLOOKUP('Data Entry'!$P293,'IOTF LMS'!$A$3:$G$35,5,FALSE))</f>
        <v>#N/A</v>
      </c>
      <c r="R293" s="3" t="e">
        <f>IF($B293=1,VLOOKUP('Data Entry'!$P293,'IOTF LMS'!$A$3:$G$35,3,FALSE),VLOOKUP('Data Entry'!$P293,'IOTF LMS'!$A$3:$G$35,6,FALSE))</f>
        <v>#N/A</v>
      </c>
      <c r="S293" s="3" t="e">
        <f>IF($B293=1,VLOOKUP('Data Entry'!$P293,'IOTF LMS'!$A$3:$G$35,4,FALSE),VLOOKUP('Data Entry'!$P293,'IOTF LMS'!$A$3:$G$35,7,FALSE))</f>
        <v>#N/A</v>
      </c>
      <c r="T293" s="3" t="str">
        <f t="shared" si="86"/>
        <v/>
      </c>
    </row>
    <row r="294" spans="5:20" x14ac:dyDescent="0.25">
      <c r="E294" s="3" t="e">
        <f>IF($B294=1,VLOOKUP($N294,'CDC BMI 2-20'!$B$2:$F$220,3,FALSE),VLOOKUP($N294,'CDC BMI 2-20'!$B$222:$F$440,3,FALSE))</f>
        <v>#N/A</v>
      </c>
      <c r="F294" s="3" t="e">
        <f>IF($B294=1,VLOOKUP($N294,'CDC BMI 2-20'!$B$2:$F$220,4,FALSE),VLOOKUP($N294,'CDC BMI 2-20'!$B$222:$F$440,4,FALSE))</f>
        <v>#N/A</v>
      </c>
      <c r="G294" s="3" t="e">
        <f>IF($B294=1,VLOOKUP($N294,'CDC BMI 2-20'!$B$2:$F$220,5,FALSE),VLOOKUP($N294,'CDC BMI 2-20'!$B$222:$F$440,5,FALSE))</f>
        <v>#N/A</v>
      </c>
      <c r="H294" s="3" t="str">
        <f t="shared" si="84"/>
        <v/>
      </c>
      <c r="I294" s="3" t="e">
        <f>IF($B294=1,VLOOKUP($O294,'WHO Boys BMI 5-19'!$A$2:$E$169,3,FALSE),VLOOKUP($O294,'WHO Girls BMI 5-19'!$A$2:$E$169,3,FALSE))</f>
        <v>#N/A</v>
      </c>
      <c r="J294" s="3" t="e">
        <f>IF($B294=1,VLOOKUP($O294,'WHO Boys BMI 5-19'!$A$2:$E$169,4,FALSE),VLOOKUP($O294,'WHO Girls BMI 5-19'!$A$2:$E$169,4,FALSE))</f>
        <v>#N/A</v>
      </c>
      <c r="K294" s="3" t="e">
        <f>IF($B294=1,VLOOKUP($O294,'WHO Boys BMI 5-19'!$A$2:$E$169,5,FALSE),VLOOKUP($O294,'WHO Girls BMI 5-19'!$A$2:$E$169,5,FALSE))</f>
        <v>#N/A</v>
      </c>
      <c r="L294" s="3" t="str">
        <f t="shared" si="85"/>
        <v/>
      </c>
      <c r="M294" s="3">
        <f t="shared" si="87"/>
        <v>0</v>
      </c>
      <c r="N294" s="3">
        <f t="shared" si="88"/>
        <v>0.5</v>
      </c>
      <c r="O294" s="3">
        <f t="shared" si="89"/>
        <v>0</v>
      </c>
      <c r="P294" s="3">
        <f t="shared" si="90"/>
        <v>0</v>
      </c>
      <c r="Q294" s="3" t="e">
        <f>IF(B294=1,VLOOKUP('Data Entry'!$P294,'IOTF LMS'!$A$3:$G$35,2,FALSE),VLOOKUP('Data Entry'!$P294,'IOTF LMS'!$A$3:$G$35,5,FALSE))</f>
        <v>#N/A</v>
      </c>
      <c r="R294" s="3" t="e">
        <f>IF($B294=1,VLOOKUP('Data Entry'!$P294,'IOTF LMS'!$A$3:$G$35,3,FALSE),VLOOKUP('Data Entry'!$P294,'IOTF LMS'!$A$3:$G$35,6,FALSE))</f>
        <v>#N/A</v>
      </c>
      <c r="S294" s="3" t="e">
        <f>IF($B294=1,VLOOKUP('Data Entry'!$P294,'IOTF LMS'!$A$3:$G$35,4,FALSE),VLOOKUP('Data Entry'!$P294,'IOTF LMS'!$A$3:$G$35,7,FALSE))</f>
        <v>#N/A</v>
      </c>
      <c r="T294" s="3" t="str">
        <f t="shared" si="86"/>
        <v/>
      </c>
    </row>
    <row r="295" spans="5:20" x14ac:dyDescent="0.25">
      <c r="E295" s="3" t="e">
        <f>IF($B295=1,VLOOKUP($N295,'CDC BMI 2-20'!$B$2:$F$220,3,FALSE),VLOOKUP($N295,'CDC BMI 2-20'!$B$222:$F$440,3,FALSE))</f>
        <v>#N/A</v>
      </c>
      <c r="F295" s="3" t="e">
        <f>IF($B295=1,VLOOKUP($N295,'CDC BMI 2-20'!$B$2:$F$220,4,FALSE),VLOOKUP($N295,'CDC BMI 2-20'!$B$222:$F$440,4,FALSE))</f>
        <v>#N/A</v>
      </c>
      <c r="G295" s="3" t="e">
        <f>IF($B295=1,VLOOKUP($N295,'CDC BMI 2-20'!$B$2:$F$220,5,FALSE),VLOOKUP($N295,'CDC BMI 2-20'!$B$222:$F$440,5,FALSE))</f>
        <v>#N/A</v>
      </c>
      <c r="H295" s="3" t="str">
        <f t="shared" si="84"/>
        <v/>
      </c>
      <c r="I295" s="3" t="e">
        <f>IF($B295=1,VLOOKUP($O295,'WHO Boys BMI 5-19'!$A$2:$E$169,3,FALSE),VLOOKUP($O295,'WHO Girls BMI 5-19'!$A$2:$E$169,3,FALSE))</f>
        <v>#N/A</v>
      </c>
      <c r="J295" s="3" t="e">
        <f>IF($B295=1,VLOOKUP($O295,'WHO Boys BMI 5-19'!$A$2:$E$169,4,FALSE),VLOOKUP($O295,'WHO Girls BMI 5-19'!$A$2:$E$169,4,FALSE))</f>
        <v>#N/A</v>
      </c>
      <c r="K295" s="3" t="e">
        <f>IF($B295=1,VLOOKUP($O295,'WHO Boys BMI 5-19'!$A$2:$E$169,5,FALSE),VLOOKUP($O295,'WHO Girls BMI 5-19'!$A$2:$E$169,5,FALSE))</f>
        <v>#N/A</v>
      </c>
      <c r="L295" s="3" t="str">
        <f t="shared" si="85"/>
        <v/>
      </c>
      <c r="M295" s="3">
        <f t="shared" si="87"/>
        <v>0</v>
      </c>
      <c r="N295" s="3">
        <f t="shared" si="88"/>
        <v>0.5</v>
      </c>
      <c r="O295" s="3">
        <f t="shared" si="89"/>
        <v>0</v>
      </c>
      <c r="P295" s="3">
        <f t="shared" si="90"/>
        <v>0</v>
      </c>
      <c r="Q295" s="3" t="e">
        <f>IF(B295=1,VLOOKUP('Data Entry'!$P295,'IOTF LMS'!$A$3:$G$35,2,FALSE),VLOOKUP('Data Entry'!$P295,'IOTF LMS'!$A$3:$G$35,5,FALSE))</f>
        <v>#N/A</v>
      </c>
      <c r="R295" s="3" t="e">
        <f>IF($B295=1,VLOOKUP('Data Entry'!$P295,'IOTF LMS'!$A$3:$G$35,3,FALSE),VLOOKUP('Data Entry'!$P295,'IOTF LMS'!$A$3:$G$35,6,FALSE))</f>
        <v>#N/A</v>
      </c>
      <c r="S295" s="3" t="e">
        <f>IF($B295=1,VLOOKUP('Data Entry'!$P295,'IOTF LMS'!$A$3:$G$35,4,FALSE),VLOOKUP('Data Entry'!$P295,'IOTF LMS'!$A$3:$G$35,7,FALSE))</f>
        <v>#N/A</v>
      </c>
      <c r="T295" s="3" t="str">
        <f t="shared" si="86"/>
        <v/>
      </c>
    </row>
    <row r="296" spans="5:20" x14ac:dyDescent="0.25">
      <c r="E296" s="3" t="e">
        <f>IF($B296=1,VLOOKUP($N296,'CDC BMI 2-20'!$B$2:$F$220,3,FALSE),VLOOKUP($N296,'CDC BMI 2-20'!$B$222:$F$440,3,FALSE))</f>
        <v>#N/A</v>
      </c>
      <c r="F296" s="3" t="e">
        <f>IF($B296=1,VLOOKUP($N296,'CDC BMI 2-20'!$B$2:$F$220,4,FALSE),VLOOKUP($N296,'CDC BMI 2-20'!$B$222:$F$440,4,FALSE))</f>
        <v>#N/A</v>
      </c>
      <c r="G296" s="3" t="e">
        <f>IF($B296=1,VLOOKUP($N296,'CDC BMI 2-20'!$B$2:$F$220,5,FALSE),VLOOKUP($N296,'CDC BMI 2-20'!$B$222:$F$440,5,FALSE))</f>
        <v>#N/A</v>
      </c>
      <c r="H296" s="3" t="str">
        <f t="shared" si="84"/>
        <v/>
      </c>
      <c r="I296" s="3" t="e">
        <f>IF($B296=1,VLOOKUP($O296,'WHO Boys BMI 5-19'!$A$2:$E$169,3,FALSE),VLOOKUP($O296,'WHO Girls BMI 5-19'!$A$2:$E$169,3,FALSE))</f>
        <v>#N/A</v>
      </c>
      <c r="J296" s="3" t="e">
        <f>IF($B296=1,VLOOKUP($O296,'WHO Boys BMI 5-19'!$A$2:$E$169,4,FALSE),VLOOKUP($O296,'WHO Girls BMI 5-19'!$A$2:$E$169,4,FALSE))</f>
        <v>#N/A</v>
      </c>
      <c r="K296" s="3" t="e">
        <f>IF($B296=1,VLOOKUP($O296,'WHO Boys BMI 5-19'!$A$2:$E$169,5,FALSE),VLOOKUP($O296,'WHO Girls BMI 5-19'!$A$2:$E$169,5,FALSE))</f>
        <v>#N/A</v>
      </c>
      <c r="L296" s="3" t="str">
        <f t="shared" si="85"/>
        <v/>
      </c>
      <c r="M296" s="3">
        <f t="shared" si="87"/>
        <v>0</v>
      </c>
      <c r="N296" s="3">
        <f t="shared" si="88"/>
        <v>0.5</v>
      </c>
      <c r="O296" s="3">
        <f t="shared" si="89"/>
        <v>0</v>
      </c>
      <c r="P296" s="3">
        <f t="shared" si="90"/>
        <v>0</v>
      </c>
      <c r="Q296" s="3" t="e">
        <f>IF(B296=1,VLOOKUP('Data Entry'!$P296,'IOTF LMS'!$A$3:$G$35,2,FALSE),VLOOKUP('Data Entry'!$P296,'IOTF LMS'!$A$3:$G$35,5,FALSE))</f>
        <v>#N/A</v>
      </c>
      <c r="R296" s="3" t="e">
        <f>IF($B296=1,VLOOKUP('Data Entry'!$P296,'IOTF LMS'!$A$3:$G$35,3,FALSE),VLOOKUP('Data Entry'!$P296,'IOTF LMS'!$A$3:$G$35,6,FALSE))</f>
        <v>#N/A</v>
      </c>
      <c r="S296" s="3" t="e">
        <f>IF($B296=1,VLOOKUP('Data Entry'!$P296,'IOTF LMS'!$A$3:$G$35,4,FALSE),VLOOKUP('Data Entry'!$P296,'IOTF LMS'!$A$3:$G$35,7,FALSE))</f>
        <v>#N/A</v>
      </c>
      <c r="T296" s="3" t="str">
        <f t="shared" si="86"/>
        <v/>
      </c>
    </row>
    <row r="297" spans="5:20" x14ac:dyDescent="0.25">
      <c r="E297" s="3" t="e">
        <f>IF($B297=1,VLOOKUP($N297,'CDC BMI 2-20'!$B$2:$F$220,3,FALSE),VLOOKUP($N297,'CDC BMI 2-20'!$B$222:$F$440,3,FALSE))</f>
        <v>#N/A</v>
      </c>
      <c r="F297" s="3" t="e">
        <f>IF($B297=1,VLOOKUP($N297,'CDC BMI 2-20'!$B$2:$F$220,4,FALSE),VLOOKUP($N297,'CDC BMI 2-20'!$B$222:$F$440,4,FALSE))</f>
        <v>#N/A</v>
      </c>
      <c r="G297" s="3" t="e">
        <f>IF($B297=1,VLOOKUP($N297,'CDC BMI 2-20'!$B$2:$F$220,5,FALSE),VLOOKUP($N297,'CDC BMI 2-20'!$B$222:$F$440,5,FALSE))</f>
        <v>#N/A</v>
      </c>
      <c r="H297" s="3" t="str">
        <f t="shared" si="84"/>
        <v/>
      </c>
      <c r="I297" s="3" t="e">
        <f>IF($B297=1,VLOOKUP($O297,'WHO Boys BMI 5-19'!$A$2:$E$169,3,FALSE),VLOOKUP($O297,'WHO Girls BMI 5-19'!$A$2:$E$169,3,FALSE))</f>
        <v>#N/A</v>
      </c>
      <c r="J297" s="3" t="e">
        <f>IF($B297=1,VLOOKUP($O297,'WHO Boys BMI 5-19'!$A$2:$E$169,4,FALSE),VLOOKUP($O297,'WHO Girls BMI 5-19'!$A$2:$E$169,4,FALSE))</f>
        <v>#N/A</v>
      </c>
      <c r="K297" s="3" t="e">
        <f>IF($B297=1,VLOOKUP($O297,'WHO Boys BMI 5-19'!$A$2:$E$169,5,FALSE),VLOOKUP($O297,'WHO Girls BMI 5-19'!$A$2:$E$169,5,FALSE))</f>
        <v>#N/A</v>
      </c>
      <c r="L297" s="3" t="str">
        <f t="shared" si="85"/>
        <v/>
      </c>
      <c r="M297" s="3">
        <f t="shared" si="87"/>
        <v>0</v>
      </c>
      <c r="N297" s="3">
        <f t="shared" si="88"/>
        <v>0.5</v>
      </c>
      <c r="O297" s="3">
        <f t="shared" si="89"/>
        <v>0</v>
      </c>
      <c r="P297" s="3">
        <f t="shared" si="90"/>
        <v>0</v>
      </c>
      <c r="Q297" s="3" t="e">
        <f>IF(B297=1,VLOOKUP('Data Entry'!$P297,'IOTF LMS'!$A$3:$G$35,2,FALSE),VLOOKUP('Data Entry'!$P297,'IOTF LMS'!$A$3:$G$35,5,FALSE))</f>
        <v>#N/A</v>
      </c>
      <c r="R297" s="3" t="e">
        <f>IF($B297=1,VLOOKUP('Data Entry'!$P297,'IOTF LMS'!$A$3:$G$35,3,FALSE),VLOOKUP('Data Entry'!$P297,'IOTF LMS'!$A$3:$G$35,6,FALSE))</f>
        <v>#N/A</v>
      </c>
      <c r="S297" s="3" t="e">
        <f>IF($B297=1,VLOOKUP('Data Entry'!$P297,'IOTF LMS'!$A$3:$G$35,4,FALSE),VLOOKUP('Data Entry'!$P297,'IOTF LMS'!$A$3:$G$35,7,FALSE))</f>
        <v>#N/A</v>
      </c>
      <c r="T297" s="3" t="str">
        <f t="shared" si="86"/>
        <v/>
      </c>
    </row>
    <row r="298" spans="5:20" x14ac:dyDescent="0.25">
      <c r="E298" s="3" t="e">
        <f>IF($B298=1,VLOOKUP($N298,'CDC BMI 2-20'!$B$2:$F$220,3,FALSE),VLOOKUP($N298,'CDC BMI 2-20'!$B$222:$F$440,3,FALSE))</f>
        <v>#N/A</v>
      </c>
      <c r="F298" s="3" t="e">
        <f>IF($B298=1,VLOOKUP($N298,'CDC BMI 2-20'!$B$2:$F$220,4,FALSE),VLOOKUP($N298,'CDC BMI 2-20'!$B$222:$F$440,4,FALSE))</f>
        <v>#N/A</v>
      </c>
      <c r="G298" s="3" t="e">
        <f>IF($B298=1,VLOOKUP($N298,'CDC BMI 2-20'!$B$2:$F$220,5,FALSE),VLOOKUP($N298,'CDC BMI 2-20'!$B$222:$F$440,5,FALSE))</f>
        <v>#N/A</v>
      </c>
      <c r="H298" s="3" t="str">
        <f t="shared" si="84"/>
        <v/>
      </c>
      <c r="I298" s="3" t="e">
        <f>IF($B298=1,VLOOKUP($O298,'WHO Boys BMI 5-19'!$A$2:$E$169,3,FALSE),VLOOKUP($O298,'WHO Girls BMI 5-19'!$A$2:$E$169,3,FALSE))</f>
        <v>#N/A</v>
      </c>
      <c r="J298" s="3" t="e">
        <f>IF($B298=1,VLOOKUP($O298,'WHO Boys BMI 5-19'!$A$2:$E$169,4,FALSE),VLOOKUP($O298,'WHO Girls BMI 5-19'!$A$2:$E$169,4,FALSE))</f>
        <v>#N/A</v>
      </c>
      <c r="K298" s="3" t="e">
        <f>IF($B298=1,VLOOKUP($O298,'WHO Boys BMI 5-19'!$A$2:$E$169,5,FALSE),VLOOKUP($O298,'WHO Girls BMI 5-19'!$A$2:$E$169,5,FALSE))</f>
        <v>#N/A</v>
      </c>
      <c r="L298" s="3" t="str">
        <f t="shared" si="85"/>
        <v/>
      </c>
      <c r="M298" s="3">
        <f t="shared" si="87"/>
        <v>0</v>
      </c>
      <c r="N298" s="3">
        <f t="shared" si="88"/>
        <v>0.5</v>
      </c>
      <c r="O298" s="3">
        <f t="shared" si="89"/>
        <v>0</v>
      </c>
      <c r="P298" s="3">
        <f t="shared" si="90"/>
        <v>0</v>
      </c>
      <c r="Q298" s="3" t="e">
        <f>IF(B298=1,VLOOKUP('Data Entry'!$P298,'IOTF LMS'!$A$3:$G$35,2,FALSE),VLOOKUP('Data Entry'!$P298,'IOTF LMS'!$A$3:$G$35,5,FALSE))</f>
        <v>#N/A</v>
      </c>
      <c r="R298" s="3" t="e">
        <f>IF($B298=1,VLOOKUP('Data Entry'!$P298,'IOTF LMS'!$A$3:$G$35,3,FALSE),VLOOKUP('Data Entry'!$P298,'IOTF LMS'!$A$3:$G$35,6,FALSE))</f>
        <v>#N/A</v>
      </c>
      <c r="S298" s="3" t="e">
        <f>IF($B298=1,VLOOKUP('Data Entry'!$P298,'IOTF LMS'!$A$3:$G$35,4,FALSE),VLOOKUP('Data Entry'!$P298,'IOTF LMS'!$A$3:$G$35,7,FALSE))</f>
        <v>#N/A</v>
      </c>
      <c r="T298" s="3" t="str">
        <f t="shared" si="86"/>
        <v/>
      </c>
    </row>
    <row r="299" spans="5:20" x14ac:dyDescent="0.25">
      <c r="E299" s="3" t="e">
        <f>IF($B299=1,VLOOKUP($N299,'CDC BMI 2-20'!$B$2:$F$220,3,FALSE),VLOOKUP($N299,'CDC BMI 2-20'!$B$222:$F$440,3,FALSE))</f>
        <v>#N/A</v>
      </c>
      <c r="F299" s="3" t="e">
        <f>IF($B299=1,VLOOKUP($N299,'CDC BMI 2-20'!$B$2:$F$220,4,FALSE),VLOOKUP($N299,'CDC BMI 2-20'!$B$222:$F$440,4,FALSE))</f>
        <v>#N/A</v>
      </c>
      <c r="G299" s="3" t="e">
        <f>IF($B299=1,VLOOKUP($N299,'CDC BMI 2-20'!$B$2:$F$220,5,FALSE),VLOOKUP($N299,'CDC BMI 2-20'!$B$222:$F$440,5,FALSE))</f>
        <v>#N/A</v>
      </c>
      <c r="H299" s="3" t="str">
        <f t="shared" si="84"/>
        <v/>
      </c>
      <c r="I299" s="3" t="e">
        <f>IF($B299=1,VLOOKUP($O299,'WHO Boys BMI 5-19'!$A$2:$E$169,3,FALSE),VLOOKUP($O299,'WHO Girls BMI 5-19'!$A$2:$E$169,3,FALSE))</f>
        <v>#N/A</v>
      </c>
      <c r="J299" s="3" t="e">
        <f>IF($B299=1,VLOOKUP($O299,'WHO Boys BMI 5-19'!$A$2:$E$169,4,FALSE),VLOOKUP($O299,'WHO Girls BMI 5-19'!$A$2:$E$169,4,FALSE))</f>
        <v>#N/A</v>
      </c>
      <c r="K299" s="3" t="e">
        <f>IF($B299=1,VLOOKUP($O299,'WHO Boys BMI 5-19'!$A$2:$E$169,5,FALSE),VLOOKUP($O299,'WHO Girls BMI 5-19'!$A$2:$E$169,5,FALSE))</f>
        <v>#N/A</v>
      </c>
      <c r="L299" s="3" t="str">
        <f t="shared" si="85"/>
        <v/>
      </c>
      <c r="M299" s="3">
        <f t="shared" si="87"/>
        <v>0</v>
      </c>
      <c r="N299" s="3">
        <f t="shared" si="88"/>
        <v>0.5</v>
      </c>
      <c r="O299" s="3">
        <f t="shared" si="89"/>
        <v>0</v>
      </c>
      <c r="P299" s="3">
        <f t="shared" si="90"/>
        <v>0</v>
      </c>
      <c r="Q299" s="3" t="e">
        <f>IF(B299=1,VLOOKUP('Data Entry'!$P299,'IOTF LMS'!$A$3:$G$35,2,FALSE),VLOOKUP('Data Entry'!$P299,'IOTF LMS'!$A$3:$G$35,5,FALSE))</f>
        <v>#N/A</v>
      </c>
      <c r="R299" s="3" t="e">
        <f>IF($B299=1,VLOOKUP('Data Entry'!$P299,'IOTF LMS'!$A$3:$G$35,3,FALSE),VLOOKUP('Data Entry'!$P299,'IOTF LMS'!$A$3:$G$35,6,FALSE))</f>
        <v>#N/A</v>
      </c>
      <c r="S299" s="3" t="e">
        <f>IF($B299=1,VLOOKUP('Data Entry'!$P299,'IOTF LMS'!$A$3:$G$35,4,FALSE),VLOOKUP('Data Entry'!$P299,'IOTF LMS'!$A$3:$G$35,7,FALSE))</f>
        <v>#N/A</v>
      </c>
      <c r="T299" s="3" t="str">
        <f t="shared" si="86"/>
        <v/>
      </c>
    </row>
    <row r="300" spans="5:20" x14ac:dyDescent="0.25">
      <c r="E300" s="3" t="e">
        <f>IF($B300=1,VLOOKUP($N300,'CDC BMI 2-20'!$B$2:$F$220,3,FALSE),VLOOKUP($N300,'CDC BMI 2-20'!$B$222:$F$440,3,FALSE))</f>
        <v>#N/A</v>
      </c>
      <c r="F300" s="3" t="e">
        <f>IF($B300=1,VLOOKUP($N300,'CDC BMI 2-20'!$B$2:$F$220,4,FALSE),VLOOKUP($N300,'CDC BMI 2-20'!$B$222:$F$440,4,FALSE))</f>
        <v>#N/A</v>
      </c>
      <c r="G300" s="3" t="e">
        <f>IF($B300=1,VLOOKUP($N300,'CDC BMI 2-20'!$B$2:$F$220,5,FALSE),VLOOKUP($N300,'CDC BMI 2-20'!$B$222:$F$440,5,FALSE))</f>
        <v>#N/A</v>
      </c>
      <c r="H300" s="3" t="str">
        <f t="shared" si="84"/>
        <v/>
      </c>
      <c r="I300" s="3" t="e">
        <f>IF($B300=1,VLOOKUP($O300,'WHO Boys BMI 5-19'!$A$2:$E$169,3,FALSE),VLOOKUP($O300,'WHO Girls BMI 5-19'!$A$2:$E$169,3,FALSE))</f>
        <v>#N/A</v>
      </c>
      <c r="J300" s="3" t="e">
        <f>IF($B300=1,VLOOKUP($O300,'WHO Boys BMI 5-19'!$A$2:$E$169,4,FALSE),VLOOKUP($O300,'WHO Girls BMI 5-19'!$A$2:$E$169,4,FALSE))</f>
        <v>#N/A</v>
      </c>
      <c r="K300" s="3" t="e">
        <f>IF($B300=1,VLOOKUP($O300,'WHO Boys BMI 5-19'!$A$2:$E$169,5,FALSE),VLOOKUP($O300,'WHO Girls BMI 5-19'!$A$2:$E$169,5,FALSE))</f>
        <v>#N/A</v>
      </c>
      <c r="L300" s="3" t="str">
        <f t="shared" si="85"/>
        <v/>
      </c>
      <c r="M300" s="3">
        <f t="shared" si="87"/>
        <v>0</v>
      </c>
      <c r="N300" s="3">
        <f t="shared" si="88"/>
        <v>0.5</v>
      </c>
      <c r="O300" s="3">
        <f t="shared" si="89"/>
        <v>0</v>
      </c>
      <c r="P300" s="3">
        <f t="shared" si="90"/>
        <v>0</v>
      </c>
      <c r="Q300" s="3" t="e">
        <f>IF(B300=1,VLOOKUP('Data Entry'!$P300,'IOTF LMS'!$A$3:$G$35,2,FALSE),VLOOKUP('Data Entry'!$P300,'IOTF LMS'!$A$3:$G$35,5,FALSE))</f>
        <v>#N/A</v>
      </c>
      <c r="R300" s="3" t="e">
        <f>IF($B300=1,VLOOKUP('Data Entry'!$P300,'IOTF LMS'!$A$3:$G$35,3,FALSE),VLOOKUP('Data Entry'!$P300,'IOTF LMS'!$A$3:$G$35,6,FALSE))</f>
        <v>#N/A</v>
      </c>
      <c r="S300" s="3" t="e">
        <f>IF($B300=1,VLOOKUP('Data Entry'!$P300,'IOTF LMS'!$A$3:$G$35,4,FALSE),VLOOKUP('Data Entry'!$P300,'IOTF LMS'!$A$3:$G$35,7,FALSE))</f>
        <v>#N/A</v>
      </c>
      <c r="T300" s="3" t="str">
        <f t="shared" si="86"/>
        <v/>
      </c>
    </row>
    <row r="301" spans="5:20" x14ac:dyDescent="0.25">
      <c r="E301" s="3" t="e">
        <f>IF($B301=1,VLOOKUP($N301,'CDC BMI 2-20'!$B$2:$F$220,3,FALSE),VLOOKUP($N301,'CDC BMI 2-20'!$B$222:$F$440,3,FALSE))</f>
        <v>#N/A</v>
      </c>
      <c r="F301" s="3" t="e">
        <f>IF($B301=1,VLOOKUP($N301,'CDC BMI 2-20'!$B$2:$F$220,4,FALSE),VLOOKUP($N301,'CDC BMI 2-20'!$B$222:$F$440,4,FALSE))</f>
        <v>#N/A</v>
      </c>
      <c r="G301" s="3" t="e">
        <f>IF($B301=1,VLOOKUP($N301,'CDC BMI 2-20'!$B$2:$F$220,5,FALSE),VLOOKUP($N301,'CDC BMI 2-20'!$B$222:$F$440,5,FALSE))</f>
        <v>#N/A</v>
      </c>
      <c r="H301" s="3" t="str">
        <f t="shared" si="84"/>
        <v/>
      </c>
      <c r="I301" s="3" t="e">
        <f>IF($B301=1,VLOOKUP($O301,'WHO Boys BMI 5-19'!$A$2:$E$169,3,FALSE),VLOOKUP($O301,'WHO Girls BMI 5-19'!$A$2:$E$169,3,FALSE))</f>
        <v>#N/A</v>
      </c>
      <c r="J301" s="3" t="e">
        <f>IF($B301=1,VLOOKUP($O301,'WHO Boys BMI 5-19'!$A$2:$E$169,4,FALSE),VLOOKUP($O301,'WHO Girls BMI 5-19'!$A$2:$E$169,4,FALSE))</f>
        <v>#N/A</v>
      </c>
      <c r="K301" s="3" t="e">
        <f>IF($B301=1,VLOOKUP($O301,'WHO Boys BMI 5-19'!$A$2:$E$169,5,FALSE),VLOOKUP($O301,'WHO Girls BMI 5-19'!$A$2:$E$169,5,FALSE))</f>
        <v>#N/A</v>
      </c>
      <c r="L301" s="3" t="str">
        <f t="shared" si="85"/>
        <v/>
      </c>
      <c r="M301" s="3">
        <f t="shared" si="87"/>
        <v>0</v>
      </c>
      <c r="N301" s="3">
        <f t="shared" si="88"/>
        <v>0.5</v>
      </c>
      <c r="O301" s="3">
        <f t="shared" si="89"/>
        <v>0</v>
      </c>
      <c r="P301" s="3">
        <f t="shared" si="90"/>
        <v>0</v>
      </c>
      <c r="Q301" s="3" t="e">
        <f>IF(B301=1,VLOOKUP('Data Entry'!$P301,'IOTF LMS'!$A$3:$G$35,2,FALSE),VLOOKUP('Data Entry'!$P301,'IOTF LMS'!$A$3:$G$35,5,FALSE))</f>
        <v>#N/A</v>
      </c>
      <c r="R301" s="3" t="e">
        <f>IF($B301=1,VLOOKUP('Data Entry'!$P301,'IOTF LMS'!$A$3:$G$35,3,FALSE),VLOOKUP('Data Entry'!$P301,'IOTF LMS'!$A$3:$G$35,6,FALSE))</f>
        <v>#N/A</v>
      </c>
      <c r="S301" s="3" t="e">
        <f>IF($B301=1,VLOOKUP('Data Entry'!$P301,'IOTF LMS'!$A$3:$G$35,4,FALSE),VLOOKUP('Data Entry'!$P301,'IOTF LMS'!$A$3:$G$35,7,FALSE))</f>
        <v>#N/A</v>
      </c>
      <c r="T301" s="3" t="str">
        <f t="shared" si="86"/>
        <v/>
      </c>
    </row>
    <row r="302" spans="5:20" x14ac:dyDescent="0.25">
      <c r="E302" s="3" t="e">
        <f>IF($B302=1,VLOOKUP($N302,'CDC BMI 2-20'!$B$2:$F$220,3,FALSE),VLOOKUP($N302,'CDC BMI 2-20'!$B$222:$F$440,3,FALSE))</f>
        <v>#N/A</v>
      </c>
      <c r="F302" s="3" t="e">
        <f>IF($B302=1,VLOOKUP($N302,'CDC BMI 2-20'!$B$2:$F$220,4,FALSE),VLOOKUP($N302,'CDC BMI 2-20'!$B$222:$F$440,4,FALSE))</f>
        <v>#N/A</v>
      </c>
      <c r="G302" s="3" t="e">
        <f>IF($B302=1,VLOOKUP($N302,'CDC BMI 2-20'!$B$2:$F$220,5,FALSE),VLOOKUP($N302,'CDC BMI 2-20'!$B$222:$F$440,5,FALSE))</f>
        <v>#N/A</v>
      </c>
      <c r="H302" s="3" t="str">
        <f t="shared" si="84"/>
        <v/>
      </c>
      <c r="I302" s="3" t="e">
        <f>IF($B302=1,VLOOKUP($O302,'WHO Boys BMI 5-19'!$A$2:$E$169,3,FALSE),VLOOKUP($O302,'WHO Girls BMI 5-19'!$A$2:$E$169,3,FALSE))</f>
        <v>#N/A</v>
      </c>
      <c r="J302" s="3" t="e">
        <f>IF($B302=1,VLOOKUP($O302,'WHO Boys BMI 5-19'!$A$2:$E$169,4,FALSE),VLOOKUP($O302,'WHO Girls BMI 5-19'!$A$2:$E$169,4,FALSE))</f>
        <v>#N/A</v>
      </c>
      <c r="K302" s="3" t="e">
        <f>IF($B302=1,VLOOKUP($O302,'WHO Boys BMI 5-19'!$A$2:$E$169,5,FALSE),VLOOKUP($O302,'WHO Girls BMI 5-19'!$A$2:$E$169,5,FALSE))</f>
        <v>#N/A</v>
      </c>
      <c r="L302" s="3" t="str">
        <f t="shared" si="85"/>
        <v/>
      </c>
      <c r="M302" s="3">
        <f t="shared" si="87"/>
        <v>0</v>
      </c>
      <c r="N302" s="3">
        <f t="shared" si="88"/>
        <v>0.5</v>
      </c>
      <c r="O302" s="3">
        <f t="shared" si="89"/>
        <v>0</v>
      </c>
      <c r="P302" s="3">
        <f t="shared" si="90"/>
        <v>0</v>
      </c>
      <c r="Q302" s="3" t="e">
        <f>IF(B302=1,VLOOKUP('Data Entry'!$P302,'IOTF LMS'!$A$3:$G$35,2,FALSE),VLOOKUP('Data Entry'!$P302,'IOTF LMS'!$A$3:$G$35,5,FALSE))</f>
        <v>#N/A</v>
      </c>
      <c r="R302" s="3" t="e">
        <f>IF($B302=1,VLOOKUP('Data Entry'!$P302,'IOTF LMS'!$A$3:$G$35,3,FALSE),VLOOKUP('Data Entry'!$P302,'IOTF LMS'!$A$3:$G$35,6,FALSE))</f>
        <v>#N/A</v>
      </c>
      <c r="S302" s="3" t="e">
        <f>IF($B302=1,VLOOKUP('Data Entry'!$P302,'IOTF LMS'!$A$3:$G$35,4,FALSE),VLOOKUP('Data Entry'!$P302,'IOTF LMS'!$A$3:$G$35,7,FALSE))</f>
        <v>#N/A</v>
      </c>
      <c r="T302" s="3" t="str">
        <f t="shared" si="86"/>
        <v/>
      </c>
    </row>
    <row r="303" spans="5:20" x14ac:dyDescent="0.25">
      <c r="E303" s="3" t="e">
        <f>IF($B303=1,VLOOKUP($N303,'CDC BMI 2-20'!$B$2:$F$220,3,FALSE),VLOOKUP($N303,'CDC BMI 2-20'!$B$222:$F$440,3,FALSE))</f>
        <v>#N/A</v>
      </c>
      <c r="F303" s="3" t="e">
        <f>IF($B303=1,VLOOKUP($N303,'CDC BMI 2-20'!$B$2:$F$220,4,FALSE),VLOOKUP($N303,'CDC BMI 2-20'!$B$222:$F$440,4,FALSE))</f>
        <v>#N/A</v>
      </c>
      <c r="G303" s="3" t="e">
        <f>IF($B303=1,VLOOKUP($N303,'CDC BMI 2-20'!$B$2:$F$220,5,FALSE),VLOOKUP($N303,'CDC BMI 2-20'!$B$222:$F$440,5,FALSE))</f>
        <v>#N/A</v>
      </c>
      <c r="H303" s="3" t="str">
        <f t="shared" si="84"/>
        <v/>
      </c>
      <c r="I303" s="3" t="e">
        <f>IF($B303=1,VLOOKUP($O303,'WHO Boys BMI 5-19'!$A$2:$E$169,3,FALSE),VLOOKUP($O303,'WHO Girls BMI 5-19'!$A$2:$E$169,3,FALSE))</f>
        <v>#N/A</v>
      </c>
      <c r="J303" s="3" t="e">
        <f>IF($B303=1,VLOOKUP($O303,'WHO Boys BMI 5-19'!$A$2:$E$169,4,FALSE),VLOOKUP($O303,'WHO Girls BMI 5-19'!$A$2:$E$169,4,FALSE))</f>
        <v>#N/A</v>
      </c>
      <c r="K303" s="3" t="e">
        <f>IF($B303=1,VLOOKUP($O303,'WHO Boys BMI 5-19'!$A$2:$E$169,5,FALSE),VLOOKUP($O303,'WHO Girls BMI 5-19'!$A$2:$E$169,5,FALSE))</f>
        <v>#N/A</v>
      </c>
      <c r="L303" s="3" t="str">
        <f t="shared" si="85"/>
        <v/>
      </c>
      <c r="M303" s="3">
        <f t="shared" si="87"/>
        <v>0</v>
      </c>
      <c r="N303" s="3">
        <f t="shared" si="88"/>
        <v>0.5</v>
      </c>
      <c r="O303" s="3">
        <f t="shared" si="89"/>
        <v>0</v>
      </c>
      <c r="P303" s="3">
        <f t="shared" si="90"/>
        <v>0</v>
      </c>
      <c r="Q303" s="3" t="e">
        <f>IF(B303=1,VLOOKUP('Data Entry'!$P303,'IOTF LMS'!$A$3:$G$35,2,FALSE),VLOOKUP('Data Entry'!$P303,'IOTF LMS'!$A$3:$G$35,5,FALSE))</f>
        <v>#N/A</v>
      </c>
      <c r="R303" s="3" t="e">
        <f>IF($B303=1,VLOOKUP('Data Entry'!$P303,'IOTF LMS'!$A$3:$G$35,3,FALSE),VLOOKUP('Data Entry'!$P303,'IOTF LMS'!$A$3:$G$35,6,FALSE))</f>
        <v>#N/A</v>
      </c>
      <c r="S303" s="3" t="e">
        <f>IF($B303=1,VLOOKUP('Data Entry'!$P303,'IOTF LMS'!$A$3:$G$35,4,FALSE),VLOOKUP('Data Entry'!$P303,'IOTF LMS'!$A$3:$G$35,7,FALSE))</f>
        <v>#N/A</v>
      </c>
      <c r="T303" s="3" t="str">
        <f t="shared" si="86"/>
        <v/>
      </c>
    </row>
    <row r="304" spans="5:20" x14ac:dyDescent="0.25">
      <c r="E304" s="3" t="e">
        <f>IF($B304=1,VLOOKUP($N304,'CDC BMI 2-20'!$B$2:$F$220,3,FALSE),VLOOKUP($N304,'CDC BMI 2-20'!$B$222:$F$440,3,FALSE))</f>
        <v>#N/A</v>
      </c>
      <c r="F304" s="3" t="e">
        <f>IF($B304=1,VLOOKUP($N304,'CDC BMI 2-20'!$B$2:$F$220,4,FALSE),VLOOKUP($N304,'CDC BMI 2-20'!$B$222:$F$440,4,FALSE))</f>
        <v>#N/A</v>
      </c>
      <c r="G304" s="3" t="e">
        <f>IF($B304=1,VLOOKUP($N304,'CDC BMI 2-20'!$B$2:$F$220,5,FALSE),VLOOKUP($N304,'CDC BMI 2-20'!$B$222:$F$440,5,FALSE))</f>
        <v>#N/A</v>
      </c>
      <c r="H304" s="3" t="str">
        <f t="shared" si="84"/>
        <v/>
      </c>
      <c r="I304" s="3" t="e">
        <f>IF($B304=1,VLOOKUP($O304,'WHO Boys BMI 5-19'!$A$2:$E$169,3,FALSE),VLOOKUP($O304,'WHO Girls BMI 5-19'!$A$2:$E$169,3,FALSE))</f>
        <v>#N/A</v>
      </c>
      <c r="J304" s="3" t="e">
        <f>IF($B304=1,VLOOKUP($O304,'WHO Boys BMI 5-19'!$A$2:$E$169,4,FALSE),VLOOKUP($O304,'WHO Girls BMI 5-19'!$A$2:$E$169,4,FALSE))</f>
        <v>#N/A</v>
      </c>
      <c r="K304" s="3" t="e">
        <f>IF($B304=1,VLOOKUP($O304,'WHO Boys BMI 5-19'!$A$2:$E$169,5,FALSE),VLOOKUP($O304,'WHO Girls BMI 5-19'!$A$2:$E$169,5,FALSE))</f>
        <v>#N/A</v>
      </c>
      <c r="L304" s="3" t="str">
        <f t="shared" si="85"/>
        <v/>
      </c>
      <c r="M304" s="3">
        <f t="shared" si="87"/>
        <v>0</v>
      </c>
      <c r="N304" s="3">
        <f t="shared" si="88"/>
        <v>0.5</v>
      </c>
      <c r="O304" s="3">
        <f t="shared" si="89"/>
        <v>0</v>
      </c>
      <c r="P304" s="3">
        <f t="shared" si="90"/>
        <v>0</v>
      </c>
      <c r="Q304" s="3" t="e">
        <f>IF(B304=1,VLOOKUP('Data Entry'!$P304,'IOTF LMS'!$A$3:$G$35,2,FALSE),VLOOKUP('Data Entry'!$P304,'IOTF LMS'!$A$3:$G$35,5,FALSE))</f>
        <v>#N/A</v>
      </c>
      <c r="R304" s="3" t="e">
        <f>IF($B304=1,VLOOKUP('Data Entry'!$P304,'IOTF LMS'!$A$3:$G$35,3,FALSE),VLOOKUP('Data Entry'!$P304,'IOTF LMS'!$A$3:$G$35,6,FALSE))</f>
        <v>#N/A</v>
      </c>
      <c r="S304" s="3" t="e">
        <f>IF($B304=1,VLOOKUP('Data Entry'!$P304,'IOTF LMS'!$A$3:$G$35,4,FALSE),VLOOKUP('Data Entry'!$P304,'IOTF LMS'!$A$3:$G$35,7,FALSE))</f>
        <v>#N/A</v>
      </c>
      <c r="T304" s="3" t="str">
        <f t="shared" si="86"/>
        <v/>
      </c>
    </row>
    <row r="305" spans="5:20" x14ac:dyDescent="0.25">
      <c r="E305" s="3" t="e">
        <f>IF($B305=1,VLOOKUP($N305,'CDC BMI 2-20'!$B$2:$F$220,3,FALSE),VLOOKUP($N305,'CDC BMI 2-20'!$B$222:$F$440,3,FALSE))</f>
        <v>#N/A</v>
      </c>
      <c r="F305" s="3" t="e">
        <f>IF($B305=1,VLOOKUP($N305,'CDC BMI 2-20'!$B$2:$F$220,4,FALSE),VLOOKUP($N305,'CDC BMI 2-20'!$B$222:$F$440,4,FALSE))</f>
        <v>#N/A</v>
      </c>
      <c r="G305" s="3" t="e">
        <f>IF($B305=1,VLOOKUP($N305,'CDC BMI 2-20'!$B$2:$F$220,5,FALSE),VLOOKUP($N305,'CDC BMI 2-20'!$B$222:$F$440,5,FALSE))</f>
        <v>#N/A</v>
      </c>
      <c r="H305" s="3" t="str">
        <f t="shared" si="84"/>
        <v/>
      </c>
      <c r="I305" s="3" t="e">
        <f>IF($B305=1,VLOOKUP($O305,'WHO Boys BMI 5-19'!$A$2:$E$169,3,FALSE),VLOOKUP($O305,'WHO Girls BMI 5-19'!$A$2:$E$169,3,FALSE))</f>
        <v>#N/A</v>
      </c>
      <c r="J305" s="3" t="e">
        <f>IF($B305=1,VLOOKUP($O305,'WHO Boys BMI 5-19'!$A$2:$E$169,4,FALSE),VLOOKUP($O305,'WHO Girls BMI 5-19'!$A$2:$E$169,4,FALSE))</f>
        <v>#N/A</v>
      </c>
      <c r="K305" s="3" t="e">
        <f>IF($B305=1,VLOOKUP($O305,'WHO Boys BMI 5-19'!$A$2:$E$169,5,FALSE),VLOOKUP($O305,'WHO Girls BMI 5-19'!$A$2:$E$169,5,FALSE))</f>
        <v>#N/A</v>
      </c>
      <c r="L305" s="3" t="str">
        <f t="shared" si="85"/>
        <v/>
      </c>
      <c r="M305" s="3">
        <f t="shared" si="87"/>
        <v>0</v>
      </c>
      <c r="N305" s="3">
        <f t="shared" si="88"/>
        <v>0.5</v>
      </c>
      <c r="O305" s="3">
        <f t="shared" si="89"/>
        <v>0</v>
      </c>
      <c r="P305" s="3">
        <f t="shared" si="90"/>
        <v>0</v>
      </c>
      <c r="Q305" s="3" t="e">
        <f>IF(B305=1,VLOOKUP('Data Entry'!$P305,'IOTF LMS'!$A$3:$G$35,2,FALSE),VLOOKUP('Data Entry'!$P305,'IOTF LMS'!$A$3:$G$35,5,FALSE))</f>
        <v>#N/A</v>
      </c>
      <c r="R305" s="3" t="e">
        <f>IF($B305=1,VLOOKUP('Data Entry'!$P305,'IOTF LMS'!$A$3:$G$35,3,FALSE),VLOOKUP('Data Entry'!$P305,'IOTF LMS'!$A$3:$G$35,6,FALSE))</f>
        <v>#N/A</v>
      </c>
      <c r="S305" s="3" t="e">
        <f>IF($B305=1,VLOOKUP('Data Entry'!$P305,'IOTF LMS'!$A$3:$G$35,4,FALSE),VLOOKUP('Data Entry'!$P305,'IOTF LMS'!$A$3:$G$35,7,FALSE))</f>
        <v>#N/A</v>
      </c>
      <c r="T305" s="3" t="str">
        <f t="shared" si="86"/>
        <v/>
      </c>
    </row>
    <row r="306" spans="5:20" x14ac:dyDescent="0.25">
      <c r="E306" s="3" t="e">
        <f>IF($B306=1,VLOOKUP($N306,'CDC BMI 2-20'!$B$2:$F$220,3,FALSE),VLOOKUP($N306,'CDC BMI 2-20'!$B$222:$F$440,3,FALSE))</f>
        <v>#N/A</v>
      </c>
      <c r="F306" s="3" t="e">
        <f>IF($B306=1,VLOOKUP($N306,'CDC BMI 2-20'!$B$2:$F$220,4,FALSE),VLOOKUP($N306,'CDC BMI 2-20'!$B$222:$F$440,4,FALSE))</f>
        <v>#N/A</v>
      </c>
      <c r="G306" s="3" t="e">
        <f>IF($B306=1,VLOOKUP($N306,'CDC BMI 2-20'!$B$2:$F$220,5,FALSE),VLOOKUP($N306,'CDC BMI 2-20'!$B$222:$F$440,5,FALSE))</f>
        <v>#N/A</v>
      </c>
      <c r="H306" s="3" t="str">
        <f t="shared" si="84"/>
        <v/>
      </c>
      <c r="I306" s="3" t="e">
        <f>IF($B306=1,VLOOKUP($O306,'WHO Boys BMI 5-19'!$A$2:$E$169,3,FALSE),VLOOKUP($O306,'WHO Girls BMI 5-19'!$A$2:$E$169,3,FALSE))</f>
        <v>#N/A</v>
      </c>
      <c r="J306" s="3" t="e">
        <f>IF($B306=1,VLOOKUP($O306,'WHO Boys BMI 5-19'!$A$2:$E$169,4,FALSE),VLOOKUP($O306,'WHO Girls BMI 5-19'!$A$2:$E$169,4,FALSE))</f>
        <v>#N/A</v>
      </c>
      <c r="K306" s="3" t="e">
        <f>IF($B306=1,VLOOKUP($O306,'WHO Boys BMI 5-19'!$A$2:$E$169,5,FALSE),VLOOKUP($O306,'WHO Girls BMI 5-19'!$A$2:$E$169,5,FALSE))</f>
        <v>#N/A</v>
      </c>
      <c r="L306" s="3" t="str">
        <f t="shared" si="85"/>
        <v/>
      </c>
      <c r="M306" s="3">
        <f t="shared" si="87"/>
        <v>0</v>
      </c>
      <c r="N306" s="3">
        <f t="shared" si="88"/>
        <v>0.5</v>
      </c>
      <c r="O306" s="3">
        <f t="shared" si="89"/>
        <v>0</v>
      </c>
      <c r="P306" s="3">
        <f t="shared" si="90"/>
        <v>0</v>
      </c>
      <c r="Q306" s="3" t="e">
        <f>IF(B306=1,VLOOKUP('Data Entry'!$P306,'IOTF LMS'!$A$3:$G$35,2,FALSE),VLOOKUP('Data Entry'!$P306,'IOTF LMS'!$A$3:$G$35,5,FALSE))</f>
        <v>#N/A</v>
      </c>
      <c r="R306" s="3" t="e">
        <f>IF($B306=1,VLOOKUP('Data Entry'!$P306,'IOTF LMS'!$A$3:$G$35,3,FALSE),VLOOKUP('Data Entry'!$P306,'IOTF LMS'!$A$3:$G$35,6,FALSE))</f>
        <v>#N/A</v>
      </c>
      <c r="S306" s="3" t="e">
        <f>IF($B306=1,VLOOKUP('Data Entry'!$P306,'IOTF LMS'!$A$3:$G$35,4,FALSE),VLOOKUP('Data Entry'!$P306,'IOTF LMS'!$A$3:$G$35,7,FALSE))</f>
        <v>#N/A</v>
      </c>
      <c r="T306" s="3" t="str">
        <f t="shared" si="86"/>
        <v/>
      </c>
    </row>
    <row r="307" spans="5:20" x14ac:dyDescent="0.25">
      <c r="E307" s="3" t="e">
        <f>IF($B307=1,VLOOKUP($N307,'CDC BMI 2-20'!$B$2:$F$220,3,FALSE),VLOOKUP($N307,'CDC BMI 2-20'!$B$222:$F$440,3,FALSE))</f>
        <v>#N/A</v>
      </c>
      <c r="F307" s="3" t="e">
        <f>IF($B307=1,VLOOKUP($N307,'CDC BMI 2-20'!$B$2:$F$220,4,FALSE),VLOOKUP($N307,'CDC BMI 2-20'!$B$222:$F$440,4,FALSE))</f>
        <v>#N/A</v>
      </c>
      <c r="G307" s="3" t="e">
        <f>IF($B307=1,VLOOKUP($N307,'CDC BMI 2-20'!$B$2:$F$220,5,FALSE),VLOOKUP($N307,'CDC BMI 2-20'!$B$222:$F$440,5,FALSE))</f>
        <v>#N/A</v>
      </c>
      <c r="H307" s="3" t="str">
        <f t="shared" si="84"/>
        <v/>
      </c>
      <c r="I307" s="3" t="e">
        <f>IF($B307=1,VLOOKUP($O307,'WHO Boys BMI 5-19'!$A$2:$E$169,3,FALSE),VLOOKUP($O307,'WHO Girls BMI 5-19'!$A$2:$E$169,3,FALSE))</f>
        <v>#N/A</v>
      </c>
      <c r="J307" s="3" t="e">
        <f>IF($B307=1,VLOOKUP($O307,'WHO Boys BMI 5-19'!$A$2:$E$169,4,FALSE),VLOOKUP($O307,'WHO Girls BMI 5-19'!$A$2:$E$169,4,FALSE))</f>
        <v>#N/A</v>
      </c>
      <c r="K307" s="3" t="e">
        <f>IF($B307=1,VLOOKUP($O307,'WHO Boys BMI 5-19'!$A$2:$E$169,5,FALSE),VLOOKUP($O307,'WHO Girls BMI 5-19'!$A$2:$E$169,5,FALSE))</f>
        <v>#N/A</v>
      </c>
      <c r="L307" s="3" t="str">
        <f t="shared" si="85"/>
        <v/>
      </c>
      <c r="M307" s="3">
        <f t="shared" si="87"/>
        <v>0</v>
      </c>
      <c r="N307" s="3">
        <f t="shared" si="88"/>
        <v>0.5</v>
      </c>
      <c r="O307" s="3">
        <f t="shared" si="89"/>
        <v>0</v>
      </c>
      <c r="P307" s="3">
        <f t="shared" si="90"/>
        <v>0</v>
      </c>
      <c r="Q307" s="3" t="e">
        <f>IF(B307=1,VLOOKUP('Data Entry'!$P307,'IOTF LMS'!$A$3:$G$35,2,FALSE),VLOOKUP('Data Entry'!$P307,'IOTF LMS'!$A$3:$G$35,5,FALSE))</f>
        <v>#N/A</v>
      </c>
      <c r="R307" s="3" t="e">
        <f>IF($B307=1,VLOOKUP('Data Entry'!$P307,'IOTF LMS'!$A$3:$G$35,3,FALSE),VLOOKUP('Data Entry'!$P307,'IOTF LMS'!$A$3:$G$35,6,FALSE))</f>
        <v>#N/A</v>
      </c>
      <c r="S307" s="3" t="e">
        <f>IF($B307=1,VLOOKUP('Data Entry'!$P307,'IOTF LMS'!$A$3:$G$35,4,FALSE),VLOOKUP('Data Entry'!$P307,'IOTF LMS'!$A$3:$G$35,7,FALSE))</f>
        <v>#N/A</v>
      </c>
      <c r="T307" s="3" t="str">
        <f t="shared" si="86"/>
        <v/>
      </c>
    </row>
    <row r="308" spans="5:20" x14ac:dyDescent="0.25">
      <c r="E308" s="3" t="e">
        <f>IF($B308=1,VLOOKUP($N308,'CDC BMI 2-20'!$B$2:$F$220,3,FALSE),VLOOKUP($N308,'CDC BMI 2-20'!$B$222:$F$440,3,FALSE))</f>
        <v>#N/A</v>
      </c>
      <c r="F308" s="3" t="e">
        <f>IF($B308=1,VLOOKUP($N308,'CDC BMI 2-20'!$B$2:$F$220,4,FALSE),VLOOKUP($N308,'CDC BMI 2-20'!$B$222:$F$440,4,FALSE))</f>
        <v>#N/A</v>
      </c>
      <c r="G308" s="3" t="e">
        <f>IF($B308=1,VLOOKUP($N308,'CDC BMI 2-20'!$B$2:$F$220,5,FALSE),VLOOKUP($N308,'CDC BMI 2-20'!$B$222:$F$440,5,FALSE))</f>
        <v>#N/A</v>
      </c>
      <c r="H308" s="3" t="str">
        <f t="shared" si="84"/>
        <v/>
      </c>
      <c r="I308" s="3" t="e">
        <f>IF($B308=1,VLOOKUP($O308,'WHO Boys BMI 5-19'!$A$2:$E$169,3,FALSE),VLOOKUP($O308,'WHO Girls BMI 5-19'!$A$2:$E$169,3,FALSE))</f>
        <v>#N/A</v>
      </c>
      <c r="J308" s="3" t="e">
        <f>IF($B308=1,VLOOKUP($O308,'WHO Boys BMI 5-19'!$A$2:$E$169,4,FALSE),VLOOKUP($O308,'WHO Girls BMI 5-19'!$A$2:$E$169,4,FALSE))</f>
        <v>#N/A</v>
      </c>
      <c r="K308" s="3" t="e">
        <f>IF($B308=1,VLOOKUP($O308,'WHO Boys BMI 5-19'!$A$2:$E$169,5,FALSE),VLOOKUP($O308,'WHO Girls BMI 5-19'!$A$2:$E$169,5,FALSE))</f>
        <v>#N/A</v>
      </c>
      <c r="L308" s="3" t="str">
        <f t="shared" si="85"/>
        <v/>
      </c>
      <c r="M308" s="3">
        <f t="shared" si="87"/>
        <v>0</v>
      </c>
      <c r="N308" s="3">
        <f t="shared" si="88"/>
        <v>0.5</v>
      </c>
      <c r="O308" s="3">
        <f t="shared" si="89"/>
        <v>0</v>
      </c>
      <c r="P308" s="3">
        <f t="shared" si="90"/>
        <v>0</v>
      </c>
      <c r="Q308" s="3" t="e">
        <f>IF(B308=1,VLOOKUP('Data Entry'!$P308,'IOTF LMS'!$A$3:$G$35,2,FALSE),VLOOKUP('Data Entry'!$P308,'IOTF LMS'!$A$3:$G$35,5,FALSE))</f>
        <v>#N/A</v>
      </c>
      <c r="R308" s="3" t="e">
        <f>IF($B308=1,VLOOKUP('Data Entry'!$P308,'IOTF LMS'!$A$3:$G$35,3,FALSE),VLOOKUP('Data Entry'!$P308,'IOTF LMS'!$A$3:$G$35,6,FALSE))</f>
        <v>#N/A</v>
      </c>
      <c r="S308" s="3" t="e">
        <f>IF($B308=1,VLOOKUP('Data Entry'!$P308,'IOTF LMS'!$A$3:$G$35,4,FALSE),VLOOKUP('Data Entry'!$P308,'IOTF LMS'!$A$3:$G$35,7,FALSE))</f>
        <v>#N/A</v>
      </c>
      <c r="T308" s="3" t="str">
        <f t="shared" si="86"/>
        <v/>
      </c>
    </row>
    <row r="309" spans="5:20" x14ac:dyDescent="0.25">
      <c r="E309" s="3" t="e">
        <f>IF($B309=1,VLOOKUP($N309,'CDC BMI 2-20'!$B$2:$F$220,3,FALSE),VLOOKUP($N309,'CDC BMI 2-20'!$B$222:$F$440,3,FALSE))</f>
        <v>#N/A</v>
      </c>
      <c r="F309" s="3" t="e">
        <f>IF($B309=1,VLOOKUP($N309,'CDC BMI 2-20'!$B$2:$F$220,4,FALSE),VLOOKUP($N309,'CDC BMI 2-20'!$B$222:$F$440,4,FALSE))</f>
        <v>#N/A</v>
      </c>
      <c r="G309" s="3" t="e">
        <f>IF($B309=1,VLOOKUP($N309,'CDC BMI 2-20'!$B$2:$F$220,5,FALSE),VLOOKUP($N309,'CDC BMI 2-20'!$B$222:$F$440,5,FALSE))</f>
        <v>#N/A</v>
      </c>
      <c r="H309" s="3" t="str">
        <f t="shared" si="84"/>
        <v/>
      </c>
      <c r="I309" s="3" t="e">
        <f>IF($B309=1,VLOOKUP($O309,'WHO Boys BMI 5-19'!$A$2:$E$169,3,FALSE),VLOOKUP($O309,'WHO Girls BMI 5-19'!$A$2:$E$169,3,FALSE))</f>
        <v>#N/A</v>
      </c>
      <c r="J309" s="3" t="e">
        <f>IF($B309=1,VLOOKUP($O309,'WHO Boys BMI 5-19'!$A$2:$E$169,4,FALSE),VLOOKUP($O309,'WHO Girls BMI 5-19'!$A$2:$E$169,4,FALSE))</f>
        <v>#N/A</v>
      </c>
      <c r="K309" s="3" t="e">
        <f>IF($B309=1,VLOOKUP($O309,'WHO Boys BMI 5-19'!$A$2:$E$169,5,FALSE),VLOOKUP($O309,'WHO Girls BMI 5-19'!$A$2:$E$169,5,FALSE))</f>
        <v>#N/A</v>
      </c>
      <c r="L309" s="3" t="str">
        <f t="shared" si="85"/>
        <v/>
      </c>
      <c r="M309" s="3">
        <f t="shared" si="87"/>
        <v>0</v>
      </c>
      <c r="N309" s="3">
        <f t="shared" si="88"/>
        <v>0.5</v>
      </c>
      <c r="O309" s="3">
        <f t="shared" si="89"/>
        <v>0</v>
      </c>
      <c r="P309" s="3">
        <f t="shared" si="90"/>
        <v>0</v>
      </c>
      <c r="Q309" s="3" t="e">
        <f>IF(B309=1,VLOOKUP('Data Entry'!$P309,'IOTF LMS'!$A$3:$G$35,2,FALSE),VLOOKUP('Data Entry'!$P309,'IOTF LMS'!$A$3:$G$35,5,FALSE))</f>
        <v>#N/A</v>
      </c>
      <c r="R309" s="3" t="e">
        <f>IF($B309=1,VLOOKUP('Data Entry'!$P309,'IOTF LMS'!$A$3:$G$35,3,FALSE),VLOOKUP('Data Entry'!$P309,'IOTF LMS'!$A$3:$G$35,6,FALSE))</f>
        <v>#N/A</v>
      </c>
      <c r="S309" s="3" t="e">
        <f>IF($B309=1,VLOOKUP('Data Entry'!$P309,'IOTF LMS'!$A$3:$G$35,4,FALSE),VLOOKUP('Data Entry'!$P309,'IOTF LMS'!$A$3:$G$35,7,FALSE))</f>
        <v>#N/A</v>
      </c>
      <c r="T309" s="3" t="str">
        <f t="shared" si="86"/>
        <v/>
      </c>
    </row>
    <row r="310" spans="5:20" x14ac:dyDescent="0.25">
      <c r="E310" s="3" t="e">
        <f>IF($B310=1,VLOOKUP($N310,'CDC BMI 2-20'!$B$2:$F$220,3,FALSE),VLOOKUP($N310,'CDC BMI 2-20'!$B$222:$F$440,3,FALSE))</f>
        <v>#N/A</v>
      </c>
      <c r="F310" s="3" t="e">
        <f>IF($B310=1,VLOOKUP($N310,'CDC BMI 2-20'!$B$2:$F$220,4,FALSE),VLOOKUP($N310,'CDC BMI 2-20'!$B$222:$F$440,4,FALSE))</f>
        <v>#N/A</v>
      </c>
      <c r="G310" s="3" t="e">
        <f>IF($B310=1,VLOOKUP($N310,'CDC BMI 2-20'!$B$2:$F$220,5,FALSE),VLOOKUP($N310,'CDC BMI 2-20'!$B$222:$F$440,5,FALSE))</f>
        <v>#N/A</v>
      </c>
      <c r="H310" s="3" t="str">
        <f t="shared" si="84"/>
        <v/>
      </c>
      <c r="I310" s="3" t="e">
        <f>IF($B310=1,VLOOKUP($O310,'WHO Boys BMI 5-19'!$A$2:$E$169,3,FALSE),VLOOKUP($O310,'WHO Girls BMI 5-19'!$A$2:$E$169,3,FALSE))</f>
        <v>#N/A</v>
      </c>
      <c r="J310" s="3" t="e">
        <f>IF($B310=1,VLOOKUP($O310,'WHO Boys BMI 5-19'!$A$2:$E$169,4,FALSE),VLOOKUP($O310,'WHO Girls BMI 5-19'!$A$2:$E$169,4,FALSE))</f>
        <v>#N/A</v>
      </c>
      <c r="K310" s="3" t="e">
        <f>IF($B310=1,VLOOKUP($O310,'WHO Boys BMI 5-19'!$A$2:$E$169,5,FALSE),VLOOKUP($O310,'WHO Girls BMI 5-19'!$A$2:$E$169,5,FALSE))</f>
        <v>#N/A</v>
      </c>
      <c r="L310" s="3" t="str">
        <f t="shared" si="85"/>
        <v/>
      </c>
      <c r="M310" s="3">
        <f t="shared" si="87"/>
        <v>0</v>
      </c>
      <c r="N310" s="3">
        <f t="shared" si="88"/>
        <v>0.5</v>
      </c>
      <c r="O310" s="3">
        <f t="shared" si="89"/>
        <v>0</v>
      </c>
      <c r="P310" s="3">
        <f t="shared" si="90"/>
        <v>0</v>
      </c>
      <c r="Q310" s="3" t="e">
        <f>IF(B310=1,VLOOKUP('Data Entry'!$P310,'IOTF LMS'!$A$3:$G$35,2,FALSE),VLOOKUP('Data Entry'!$P310,'IOTF LMS'!$A$3:$G$35,5,FALSE))</f>
        <v>#N/A</v>
      </c>
      <c r="R310" s="3" t="e">
        <f>IF($B310=1,VLOOKUP('Data Entry'!$P310,'IOTF LMS'!$A$3:$G$35,3,FALSE),VLOOKUP('Data Entry'!$P310,'IOTF LMS'!$A$3:$G$35,6,FALSE))</f>
        <v>#N/A</v>
      </c>
      <c r="S310" s="3" t="e">
        <f>IF($B310=1,VLOOKUP('Data Entry'!$P310,'IOTF LMS'!$A$3:$G$35,4,FALSE),VLOOKUP('Data Entry'!$P310,'IOTF LMS'!$A$3:$G$35,7,FALSE))</f>
        <v>#N/A</v>
      </c>
      <c r="T310" s="3" t="str">
        <f t="shared" si="86"/>
        <v/>
      </c>
    </row>
    <row r="311" spans="5:20" x14ac:dyDescent="0.25">
      <c r="E311" s="3" t="e">
        <f>IF($B311=1,VLOOKUP($N311,'CDC BMI 2-20'!$B$2:$F$220,3,FALSE),VLOOKUP($N311,'CDC BMI 2-20'!$B$222:$F$440,3,FALSE))</f>
        <v>#N/A</v>
      </c>
      <c r="F311" s="3" t="e">
        <f>IF($B311=1,VLOOKUP($N311,'CDC BMI 2-20'!$B$2:$F$220,4,FALSE),VLOOKUP($N311,'CDC BMI 2-20'!$B$222:$F$440,4,FALSE))</f>
        <v>#N/A</v>
      </c>
      <c r="G311" s="3" t="e">
        <f>IF($B311=1,VLOOKUP($N311,'CDC BMI 2-20'!$B$2:$F$220,5,FALSE),VLOOKUP($N311,'CDC BMI 2-20'!$B$222:$F$440,5,FALSE))</f>
        <v>#N/A</v>
      </c>
      <c r="H311" s="3" t="str">
        <f t="shared" si="84"/>
        <v/>
      </c>
      <c r="I311" s="3" t="e">
        <f>IF($B311=1,VLOOKUP($O311,'WHO Boys BMI 5-19'!$A$2:$E$169,3,FALSE),VLOOKUP($O311,'WHO Girls BMI 5-19'!$A$2:$E$169,3,FALSE))</f>
        <v>#N/A</v>
      </c>
      <c r="J311" s="3" t="e">
        <f>IF($B311=1,VLOOKUP($O311,'WHO Boys BMI 5-19'!$A$2:$E$169,4,FALSE),VLOOKUP($O311,'WHO Girls BMI 5-19'!$A$2:$E$169,4,FALSE))</f>
        <v>#N/A</v>
      </c>
      <c r="K311" s="3" t="e">
        <f>IF($B311=1,VLOOKUP($O311,'WHO Boys BMI 5-19'!$A$2:$E$169,5,FALSE),VLOOKUP($O311,'WHO Girls BMI 5-19'!$A$2:$E$169,5,FALSE))</f>
        <v>#N/A</v>
      </c>
      <c r="L311" s="3" t="str">
        <f t="shared" si="85"/>
        <v/>
      </c>
      <c r="M311" s="3">
        <f t="shared" si="87"/>
        <v>0</v>
      </c>
      <c r="N311" s="3">
        <f t="shared" si="88"/>
        <v>0.5</v>
      </c>
      <c r="O311" s="3">
        <f t="shared" si="89"/>
        <v>0</v>
      </c>
      <c r="P311" s="3">
        <f t="shared" si="90"/>
        <v>0</v>
      </c>
      <c r="Q311" s="3" t="e">
        <f>IF(B311=1,VLOOKUP('Data Entry'!$P311,'IOTF LMS'!$A$3:$G$35,2,FALSE),VLOOKUP('Data Entry'!$P311,'IOTF LMS'!$A$3:$G$35,5,FALSE))</f>
        <v>#N/A</v>
      </c>
      <c r="R311" s="3" t="e">
        <f>IF($B311=1,VLOOKUP('Data Entry'!$P311,'IOTF LMS'!$A$3:$G$35,3,FALSE),VLOOKUP('Data Entry'!$P311,'IOTF LMS'!$A$3:$G$35,6,FALSE))</f>
        <v>#N/A</v>
      </c>
      <c r="S311" s="3" t="e">
        <f>IF($B311=1,VLOOKUP('Data Entry'!$P311,'IOTF LMS'!$A$3:$G$35,4,FALSE),VLOOKUP('Data Entry'!$P311,'IOTF LMS'!$A$3:$G$35,7,FALSE))</f>
        <v>#N/A</v>
      </c>
      <c r="T311" s="3" t="str">
        <f t="shared" si="86"/>
        <v/>
      </c>
    </row>
    <row r="312" spans="5:20" x14ac:dyDescent="0.25">
      <c r="E312" s="3" t="e">
        <f>IF($B312=1,VLOOKUP($N312,'CDC BMI 2-20'!$B$2:$F$220,3,FALSE),VLOOKUP($N312,'CDC BMI 2-20'!$B$222:$F$440,3,FALSE))</f>
        <v>#N/A</v>
      </c>
      <c r="F312" s="3" t="e">
        <f>IF($B312=1,VLOOKUP($N312,'CDC BMI 2-20'!$B$2:$F$220,4,FALSE),VLOOKUP($N312,'CDC BMI 2-20'!$B$222:$F$440,4,FALSE))</f>
        <v>#N/A</v>
      </c>
      <c r="G312" s="3" t="e">
        <f>IF($B312=1,VLOOKUP($N312,'CDC BMI 2-20'!$B$2:$F$220,5,FALSE),VLOOKUP($N312,'CDC BMI 2-20'!$B$222:$F$440,5,FALSE))</f>
        <v>#N/A</v>
      </c>
      <c r="H312" s="3" t="str">
        <f t="shared" si="84"/>
        <v/>
      </c>
      <c r="I312" s="3" t="e">
        <f>IF($B312=1,VLOOKUP($O312,'WHO Boys BMI 5-19'!$A$2:$E$169,3,FALSE),VLOOKUP($O312,'WHO Girls BMI 5-19'!$A$2:$E$169,3,FALSE))</f>
        <v>#N/A</v>
      </c>
      <c r="J312" s="3" t="e">
        <f>IF($B312=1,VLOOKUP($O312,'WHO Boys BMI 5-19'!$A$2:$E$169,4,FALSE),VLOOKUP($O312,'WHO Girls BMI 5-19'!$A$2:$E$169,4,FALSE))</f>
        <v>#N/A</v>
      </c>
      <c r="K312" s="3" t="e">
        <f>IF($B312=1,VLOOKUP($O312,'WHO Boys BMI 5-19'!$A$2:$E$169,5,FALSE),VLOOKUP($O312,'WHO Girls BMI 5-19'!$A$2:$E$169,5,FALSE))</f>
        <v>#N/A</v>
      </c>
      <c r="L312" s="3" t="str">
        <f t="shared" si="85"/>
        <v/>
      </c>
      <c r="M312" s="3">
        <f t="shared" si="87"/>
        <v>0</v>
      </c>
      <c r="N312" s="3">
        <f t="shared" si="88"/>
        <v>0.5</v>
      </c>
      <c r="O312" s="3">
        <f t="shared" si="89"/>
        <v>0</v>
      </c>
      <c r="P312" s="3">
        <f t="shared" si="90"/>
        <v>0</v>
      </c>
      <c r="Q312" s="3" t="e">
        <f>IF(B312=1,VLOOKUP('Data Entry'!$P312,'IOTF LMS'!$A$3:$G$35,2,FALSE),VLOOKUP('Data Entry'!$P312,'IOTF LMS'!$A$3:$G$35,5,FALSE))</f>
        <v>#N/A</v>
      </c>
      <c r="R312" s="3" t="e">
        <f>IF($B312=1,VLOOKUP('Data Entry'!$P312,'IOTF LMS'!$A$3:$G$35,3,FALSE),VLOOKUP('Data Entry'!$P312,'IOTF LMS'!$A$3:$G$35,6,FALSE))</f>
        <v>#N/A</v>
      </c>
      <c r="S312" s="3" t="e">
        <f>IF($B312=1,VLOOKUP('Data Entry'!$P312,'IOTF LMS'!$A$3:$G$35,4,FALSE),VLOOKUP('Data Entry'!$P312,'IOTF LMS'!$A$3:$G$35,7,FALSE))</f>
        <v>#N/A</v>
      </c>
      <c r="T312" s="3" t="str">
        <f t="shared" si="86"/>
        <v/>
      </c>
    </row>
    <row r="313" spans="5:20" x14ac:dyDescent="0.25">
      <c r="E313" s="3" t="e">
        <f>IF($B313=1,VLOOKUP($N313,'CDC BMI 2-20'!$B$2:$F$220,3,FALSE),VLOOKUP($N313,'CDC BMI 2-20'!$B$222:$F$440,3,FALSE))</f>
        <v>#N/A</v>
      </c>
      <c r="F313" s="3" t="e">
        <f>IF($B313=1,VLOOKUP($N313,'CDC BMI 2-20'!$B$2:$F$220,4,FALSE),VLOOKUP($N313,'CDC BMI 2-20'!$B$222:$F$440,4,FALSE))</f>
        <v>#N/A</v>
      </c>
      <c r="G313" s="3" t="e">
        <f>IF($B313=1,VLOOKUP($N313,'CDC BMI 2-20'!$B$2:$F$220,5,FALSE),VLOOKUP($N313,'CDC BMI 2-20'!$B$222:$F$440,5,FALSE))</f>
        <v>#N/A</v>
      </c>
      <c r="H313" s="3" t="str">
        <f t="shared" si="84"/>
        <v/>
      </c>
      <c r="I313" s="3" t="e">
        <f>IF($B313=1,VLOOKUP($O313,'WHO Boys BMI 5-19'!$A$2:$E$169,3,FALSE),VLOOKUP($O313,'WHO Girls BMI 5-19'!$A$2:$E$169,3,FALSE))</f>
        <v>#N/A</v>
      </c>
      <c r="J313" s="3" t="e">
        <f>IF($B313=1,VLOOKUP($O313,'WHO Boys BMI 5-19'!$A$2:$E$169,4,FALSE),VLOOKUP($O313,'WHO Girls BMI 5-19'!$A$2:$E$169,4,FALSE))</f>
        <v>#N/A</v>
      </c>
      <c r="K313" s="3" t="e">
        <f>IF($B313=1,VLOOKUP($O313,'WHO Boys BMI 5-19'!$A$2:$E$169,5,FALSE),VLOOKUP($O313,'WHO Girls BMI 5-19'!$A$2:$E$169,5,FALSE))</f>
        <v>#N/A</v>
      </c>
      <c r="L313" s="3" t="str">
        <f t="shared" si="85"/>
        <v/>
      </c>
      <c r="M313" s="3">
        <f t="shared" si="87"/>
        <v>0</v>
      </c>
      <c r="N313" s="3">
        <f t="shared" si="88"/>
        <v>0.5</v>
      </c>
      <c r="O313" s="3">
        <f t="shared" si="89"/>
        <v>0</v>
      </c>
      <c r="P313" s="3">
        <f t="shared" si="90"/>
        <v>0</v>
      </c>
      <c r="Q313" s="3" t="e">
        <f>IF(B313=1,VLOOKUP('Data Entry'!$P313,'IOTF LMS'!$A$3:$G$35,2,FALSE),VLOOKUP('Data Entry'!$P313,'IOTF LMS'!$A$3:$G$35,5,FALSE))</f>
        <v>#N/A</v>
      </c>
      <c r="R313" s="3" t="e">
        <f>IF($B313=1,VLOOKUP('Data Entry'!$P313,'IOTF LMS'!$A$3:$G$35,3,FALSE),VLOOKUP('Data Entry'!$P313,'IOTF LMS'!$A$3:$G$35,6,FALSE))</f>
        <v>#N/A</v>
      </c>
      <c r="S313" s="3" t="e">
        <f>IF($B313=1,VLOOKUP('Data Entry'!$P313,'IOTF LMS'!$A$3:$G$35,4,FALSE),VLOOKUP('Data Entry'!$P313,'IOTF LMS'!$A$3:$G$35,7,FALSE))</f>
        <v>#N/A</v>
      </c>
      <c r="T313" s="3" t="str">
        <f t="shared" si="86"/>
        <v/>
      </c>
    </row>
    <row r="314" spans="5:20" x14ac:dyDescent="0.25">
      <c r="E314" s="3" t="e">
        <f>IF($B314=1,VLOOKUP($N314,'CDC BMI 2-20'!$B$2:$F$220,3,FALSE),VLOOKUP($N314,'CDC BMI 2-20'!$B$222:$F$440,3,FALSE))</f>
        <v>#N/A</v>
      </c>
      <c r="F314" s="3" t="e">
        <f>IF($B314=1,VLOOKUP($N314,'CDC BMI 2-20'!$B$2:$F$220,4,FALSE),VLOOKUP($N314,'CDC BMI 2-20'!$B$222:$F$440,4,FALSE))</f>
        <v>#N/A</v>
      </c>
      <c r="G314" s="3" t="e">
        <f>IF($B314=1,VLOOKUP($N314,'CDC BMI 2-20'!$B$2:$F$220,5,FALSE),VLOOKUP($N314,'CDC BMI 2-20'!$B$222:$F$440,5,FALSE))</f>
        <v>#N/A</v>
      </c>
      <c r="H314" s="3" t="str">
        <f t="shared" si="84"/>
        <v/>
      </c>
      <c r="I314" s="3" t="e">
        <f>IF($B314=1,VLOOKUP($O314,'WHO Boys BMI 5-19'!$A$2:$E$169,3,FALSE),VLOOKUP($O314,'WHO Girls BMI 5-19'!$A$2:$E$169,3,FALSE))</f>
        <v>#N/A</v>
      </c>
      <c r="J314" s="3" t="e">
        <f>IF($B314=1,VLOOKUP($O314,'WHO Boys BMI 5-19'!$A$2:$E$169,4,FALSE),VLOOKUP($O314,'WHO Girls BMI 5-19'!$A$2:$E$169,4,FALSE))</f>
        <v>#N/A</v>
      </c>
      <c r="K314" s="3" t="e">
        <f>IF($B314=1,VLOOKUP($O314,'WHO Boys BMI 5-19'!$A$2:$E$169,5,FALSE),VLOOKUP($O314,'WHO Girls BMI 5-19'!$A$2:$E$169,5,FALSE))</f>
        <v>#N/A</v>
      </c>
      <c r="L314" s="3" t="str">
        <f t="shared" si="85"/>
        <v/>
      </c>
      <c r="M314" s="3">
        <f t="shared" si="87"/>
        <v>0</v>
      </c>
      <c r="N314" s="3">
        <f t="shared" si="88"/>
        <v>0.5</v>
      </c>
      <c r="O314" s="3">
        <f t="shared" si="89"/>
        <v>0</v>
      </c>
      <c r="P314" s="3">
        <f t="shared" si="90"/>
        <v>0</v>
      </c>
      <c r="Q314" s="3" t="e">
        <f>IF(B314=1,VLOOKUP('Data Entry'!$P314,'IOTF LMS'!$A$3:$G$35,2,FALSE),VLOOKUP('Data Entry'!$P314,'IOTF LMS'!$A$3:$G$35,5,FALSE))</f>
        <v>#N/A</v>
      </c>
      <c r="R314" s="3" t="e">
        <f>IF($B314=1,VLOOKUP('Data Entry'!$P314,'IOTF LMS'!$A$3:$G$35,3,FALSE),VLOOKUP('Data Entry'!$P314,'IOTF LMS'!$A$3:$G$35,6,FALSE))</f>
        <v>#N/A</v>
      </c>
      <c r="S314" s="3" t="e">
        <f>IF($B314=1,VLOOKUP('Data Entry'!$P314,'IOTF LMS'!$A$3:$G$35,4,FALSE),VLOOKUP('Data Entry'!$P314,'IOTF LMS'!$A$3:$G$35,7,FALSE))</f>
        <v>#N/A</v>
      </c>
      <c r="T314" s="3" t="str">
        <f t="shared" si="86"/>
        <v/>
      </c>
    </row>
    <row r="315" spans="5:20" x14ac:dyDescent="0.25">
      <c r="E315" s="3" t="e">
        <f>IF($B315=1,VLOOKUP($N315,'CDC BMI 2-20'!$B$2:$F$220,3,FALSE),VLOOKUP($N315,'CDC BMI 2-20'!$B$222:$F$440,3,FALSE))</f>
        <v>#N/A</v>
      </c>
      <c r="F315" s="3" t="e">
        <f>IF($B315=1,VLOOKUP($N315,'CDC BMI 2-20'!$B$2:$F$220,4,FALSE),VLOOKUP($N315,'CDC BMI 2-20'!$B$222:$F$440,4,FALSE))</f>
        <v>#N/A</v>
      </c>
      <c r="G315" s="3" t="e">
        <f>IF($B315=1,VLOOKUP($N315,'CDC BMI 2-20'!$B$2:$F$220,5,FALSE),VLOOKUP($N315,'CDC BMI 2-20'!$B$222:$F$440,5,FALSE))</f>
        <v>#N/A</v>
      </c>
      <c r="H315" s="3" t="str">
        <f t="shared" si="84"/>
        <v/>
      </c>
      <c r="I315" s="3" t="e">
        <f>IF($B315=1,VLOOKUP($O315,'WHO Boys BMI 5-19'!$A$2:$E$169,3,FALSE),VLOOKUP($O315,'WHO Girls BMI 5-19'!$A$2:$E$169,3,FALSE))</f>
        <v>#N/A</v>
      </c>
      <c r="J315" s="3" t="e">
        <f>IF($B315=1,VLOOKUP($O315,'WHO Boys BMI 5-19'!$A$2:$E$169,4,FALSE),VLOOKUP($O315,'WHO Girls BMI 5-19'!$A$2:$E$169,4,FALSE))</f>
        <v>#N/A</v>
      </c>
      <c r="K315" s="3" t="e">
        <f>IF($B315=1,VLOOKUP($O315,'WHO Boys BMI 5-19'!$A$2:$E$169,5,FALSE),VLOOKUP($O315,'WHO Girls BMI 5-19'!$A$2:$E$169,5,FALSE))</f>
        <v>#N/A</v>
      </c>
      <c r="L315" s="3" t="str">
        <f t="shared" si="85"/>
        <v/>
      </c>
      <c r="M315" s="3">
        <f t="shared" si="87"/>
        <v>0</v>
      </c>
      <c r="N315" s="3">
        <f t="shared" si="88"/>
        <v>0.5</v>
      </c>
      <c r="O315" s="3">
        <f t="shared" si="89"/>
        <v>0</v>
      </c>
      <c r="P315" s="3">
        <f t="shared" si="90"/>
        <v>0</v>
      </c>
      <c r="Q315" s="3" t="e">
        <f>IF(B315=1,VLOOKUP('Data Entry'!$P315,'IOTF LMS'!$A$3:$G$35,2,FALSE),VLOOKUP('Data Entry'!$P315,'IOTF LMS'!$A$3:$G$35,5,FALSE))</f>
        <v>#N/A</v>
      </c>
      <c r="R315" s="3" t="e">
        <f>IF($B315=1,VLOOKUP('Data Entry'!$P315,'IOTF LMS'!$A$3:$G$35,3,FALSE),VLOOKUP('Data Entry'!$P315,'IOTF LMS'!$A$3:$G$35,6,FALSE))</f>
        <v>#N/A</v>
      </c>
      <c r="S315" s="3" t="e">
        <f>IF($B315=1,VLOOKUP('Data Entry'!$P315,'IOTF LMS'!$A$3:$G$35,4,FALSE),VLOOKUP('Data Entry'!$P315,'IOTF LMS'!$A$3:$G$35,7,FALSE))</f>
        <v>#N/A</v>
      </c>
      <c r="T315" s="3" t="str">
        <f t="shared" si="86"/>
        <v/>
      </c>
    </row>
    <row r="316" spans="5:20" x14ac:dyDescent="0.25">
      <c r="E316" s="3" t="e">
        <f>IF($B316=1,VLOOKUP($N316,'CDC BMI 2-20'!$B$2:$F$220,3,FALSE),VLOOKUP($N316,'CDC BMI 2-20'!$B$222:$F$440,3,FALSE))</f>
        <v>#N/A</v>
      </c>
      <c r="F316" s="3" t="e">
        <f>IF($B316=1,VLOOKUP($N316,'CDC BMI 2-20'!$B$2:$F$220,4,FALSE),VLOOKUP($N316,'CDC BMI 2-20'!$B$222:$F$440,4,FALSE))</f>
        <v>#N/A</v>
      </c>
      <c r="G316" s="3" t="e">
        <f>IF($B316=1,VLOOKUP($N316,'CDC BMI 2-20'!$B$2:$F$220,5,FALSE),VLOOKUP($N316,'CDC BMI 2-20'!$B$222:$F$440,5,FALSE))</f>
        <v>#N/A</v>
      </c>
      <c r="H316" s="3" t="str">
        <f t="shared" si="84"/>
        <v/>
      </c>
      <c r="I316" s="3" t="e">
        <f>IF($B316=1,VLOOKUP($O316,'WHO Boys BMI 5-19'!$A$2:$E$169,3,FALSE),VLOOKUP($O316,'WHO Girls BMI 5-19'!$A$2:$E$169,3,FALSE))</f>
        <v>#N/A</v>
      </c>
      <c r="J316" s="3" t="e">
        <f>IF($B316=1,VLOOKUP($O316,'WHO Boys BMI 5-19'!$A$2:$E$169,4,FALSE),VLOOKUP($O316,'WHO Girls BMI 5-19'!$A$2:$E$169,4,FALSE))</f>
        <v>#N/A</v>
      </c>
      <c r="K316" s="3" t="e">
        <f>IF($B316=1,VLOOKUP($O316,'WHO Boys BMI 5-19'!$A$2:$E$169,5,FALSE),VLOOKUP($O316,'WHO Girls BMI 5-19'!$A$2:$E$169,5,FALSE))</f>
        <v>#N/A</v>
      </c>
      <c r="L316" s="3" t="str">
        <f t="shared" si="85"/>
        <v/>
      </c>
      <c r="M316" s="3">
        <f t="shared" si="87"/>
        <v>0</v>
      </c>
      <c r="N316" s="3">
        <f t="shared" si="88"/>
        <v>0.5</v>
      </c>
      <c r="O316" s="3">
        <f t="shared" si="89"/>
        <v>0</v>
      </c>
      <c r="P316" s="3">
        <f t="shared" si="90"/>
        <v>0</v>
      </c>
      <c r="Q316" s="3" t="e">
        <f>IF(B316=1,VLOOKUP('Data Entry'!$P316,'IOTF LMS'!$A$3:$G$35,2,FALSE),VLOOKUP('Data Entry'!$P316,'IOTF LMS'!$A$3:$G$35,5,FALSE))</f>
        <v>#N/A</v>
      </c>
      <c r="R316" s="3" t="e">
        <f>IF($B316=1,VLOOKUP('Data Entry'!$P316,'IOTF LMS'!$A$3:$G$35,3,FALSE),VLOOKUP('Data Entry'!$P316,'IOTF LMS'!$A$3:$G$35,6,FALSE))</f>
        <v>#N/A</v>
      </c>
      <c r="S316" s="3" t="e">
        <f>IF($B316=1,VLOOKUP('Data Entry'!$P316,'IOTF LMS'!$A$3:$G$35,4,FALSE),VLOOKUP('Data Entry'!$P316,'IOTF LMS'!$A$3:$G$35,7,FALSE))</f>
        <v>#N/A</v>
      </c>
      <c r="T316" s="3" t="str">
        <f t="shared" si="86"/>
        <v/>
      </c>
    </row>
    <row r="317" spans="5:20" x14ac:dyDescent="0.25">
      <c r="E317" s="3" t="e">
        <f>IF($B317=1,VLOOKUP($N317,'CDC BMI 2-20'!$B$2:$F$220,3,FALSE),VLOOKUP($N317,'CDC BMI 2-20'!$B$222:$F$440,3,FALSE))</f>
        <v>#N/A</v>
      </c>
      <c r="F317" s="3" t="e">
        <f>IF($B317=1,VLOOKUP($N317,'CDC BMI 2-20'!$B$2:$F$220,4,FALSE),VLOOKUP($N317,'CDC BMI 2-20'!$B$222:$F$440,4,FALSE))</f>
        <v>#N/A</v>
      </c>
      <c r="G317" s="3" t="e">
        <f>IF($B317=1,VLOOKUP($N317,'CDC BMI 2-20'!$B$2:$F$220,5,FALSE),VLOOKUP($N317,'CDC BMI 2-20'!$B$222:$F$440,5,FALSE))</f>
        <v>#N/A</v>
      </c>
      <c r="H317" s="3" t="str">
        <f t="shared" si="84"/>
        <v/>
      </c>
      <c r="I317" s="3" t="e">
        <f>IF($B317=1,VLOOKUP($O317,'WHO Boys BMI 5-19'!$A$2:$E$169,3,FALSE),VLOOKUP($O317,'WHO Girls BMI 5-19'!$A$2:$E$169,3,FALSE))</f>
        <v>#N/A</v>
      </c>
      <c r="J317" s="3" t="e">
        <f>IF($B317=1,VLOOKUP($O317,'WHO Boys BMI 5-19'!$A$2:$E$169,4,FALSE),VLOOKUP($O317,'WHO Girls BMI 5-19'!$A$2:$E$169,4,FALSE))</f>
        <v>#N/A</v>
      </c>
      <c r="K317" s="3" t="e">
        <f>IF($B317=1,VLOOKUP($O317,'WHO Boys BMI 5-19'!$A$2:$E$169,5,FALSE),VLOOKUP($O317,'WHO Girls BMI 5-19'!$A$2:$E$169,5,FALSE))</f>
        <v>#N/A</v>
      </c>
      <c r="L317" s="3" t="str">
        <f t="shared" si="85"/>
        <v/>
      </c>
      <c r="M317" s="3">
        <f t="shared" si="87"/>
        <v>0</v>
      </c>
      <c r="N317" s="3">
        <f t="shared" si="88"/>
        <v>0.5</v>
      </c>
      <c r="O317" s="3">
        <f t="shared" si="89"/>
        <v>0</v>
      </c>
      <c r="P317" s="3">
        <f t="shared" si="90"/>
        <v>0</v>
      </c>
      <c r="Q317" s="3" t="e">
        <f>IF(B317=1,VLOOKUP('Data Entry'!$P317,'IOTF LMS'!$A$3:$G$35,2,FALSE),VLOOKUP('Data Entry'!$P317,'IOTF LMS'!$A$3:$G$35,5,FALSE))</f>
        <v>#N/A</v>
      </c>
      <c r="R317" s="3" t="e">
        <f>IF($B317=1,VLOOKUP('Data Entry'!$P317,'IOTF LMS'!$A$3:$G$35,3,FALSE),VLOOKUP('Data Entry'!$P317,'IOTF LMS'!$A$3:$G$35,6,FALSE))</f>
        <v>#N/A</v>
      </c>
      <c r="S317" s="3" t="e">
        <f>IF($B317=1,VLOOKUP('Data Entry'!$P317,'IOTF LMS'!$A$3:$G$35,4,FALSE),VLOOKUP('Data Entry'!$P317,'IOTF LMS'!$A$3:$G$35,7,FALSE))</f>
        <v>#N/A</v>
      </c>
      <c r="T317" s="3" t="str">
        <f t="shared" si="86"/>
        <v/>
      </c>
    </row>
    <row r="318" spans="5:20" x14ac:dyDescent="0.25">
      <c r="E318" s="3" t="e">
        <f>IF($B318=1,VLOOKUP($N318,'CDC BMI 2-20'!$B$2:$F$220,3,FALSE),VLOOKUP($N318,'CDC BMI 2-20'!$B$222:$F$440,3,FALSE))</f>
        <v>#N/A</v>
      </c>
      <c r="F318" s="3" t="e">
        <f>IF($B318=1,VLOOKUP($N318,'CDC BMI 2-20'!$B$2:$F$220,4,FALSE),VLOOKUP($N318,'CDC BMI 2-20'!$B$222:$F$440,4,FALSE))</f>
        <v>#N/A</v>
      </c>
      <c r="G318" s="3" t="e">
        <f>IF($B318=1,VLOOKUP($N318,'CDC BMI 2-20'!$B$2:$F$220,5,FALSE),VLOOKUP($N318,'CDC BMI 2-20'!$B$222:$F$440,5,FALSE))</f>
        <v>#N/A</v>
      </c>
      <c r="H318" s="3" t="str">
        <f t="shared" si="84"/>
        <v/>
      </c>
      <c r="I318" s="3" t="e">
        <f>IF($B318=1,VLOOKUP($O318,'WHO Boys BMI 5-19'!$A$2:$E$169,3,FALSE),VLOOKUP($O318,'WHO Girls BMI 5-19'!$A$2:$E$169,3,FALSE))</f>
        <v>#N/A</v>
      </c>
      <c r="J318" s="3" t="e">
        <f>IF($B318=1,VLOOKUP($O318,'WHO Boys BMI 5-19'!$A$2:$E$169,4,FALSE),VLOOKUP($O318,'WHO Girls BMI 5-19'!$A$2:$E$169,4,FALSE))</f>
        <v>#N/A</v>
      </c>
      <c r="K318" s="3" t="e">
        <f>IF($B318=1,VLOOKUP($O318,'WHO Boys BMI 5-19'!$A$2:$E$169,5,FALSE),VLOOKUP($O318,'WHO Girls BMI 5-19'!$A$2:$E$169,5,FALSE))</f>
        <v>#N/A</v>
      </c>
      <c r="L318" s="3" t="str">
        <f t="shared" si="85"/>
        <v/>
      </c>
      <c r="M318" s="3">
        <f t="shared" si="87"/>
        <v>0</v>
      </c>
      <c r="N318" s="3">
        <f t="shared" si="88"/>
        <v>0.5</v>
      </c>
      <c r="O318" s="3">
        <f t="shared" si="89"/>
        <v>0</v>
      </c>
      <c r="P318" s="3">
        <f t="shared" si="90"/>
        <v>0</v>
      </c>
      <c r="Q318" s="3" t="e">
        <f>IF(B318=1,VLOOKUP('Data Entry'!$P318,'IOTF LMS'!$A$3:$G$35,2,FALSE),VLOOKUP('Data Entry'!$P318,'IOTF LMS'!$A$3:$G$35,5,FALSE))</f>
        <v>#N/A</v>
      </c>
      <c r="R318" s="3" t="e">
        <f>IF($B318=1,VLOOKUP('Data Entry'!$P318,'IOTF LMS'!$A$3:$G$35,3,FALSE),VLOOKUP('Data Entry'!$P318,'IOTF LMS'!$A$3:$G$35,6,FALSE))</f>
        <v>#N/A</v>
      </c>
      <c r="S318" s="3" t="e">
        <f>IF($B318=1,VLOOKUP('Data Entry'!$P318,'IOTF LMS'!$A$3:$G$35,4,FALSE),VLOOKUP('Data Entry'!$P318,'IOTF LMS'!$A$3:$G$35,7,FALSE))</f>
        <v>#N/A</v>
      </c>
      <c r="T318" s="3" t="str">
        <f t="shared" si="86"/>
        <v/>
      </c>
    </row>
    <row r="319" spans="5:20" x14ac:dyDescent="0.25">
      <c r="E319" s="3" t="e">
        <f>IF($B319=1,VLOOKUP($N319,'CDC BMI 2-20'!$B$2:$F$220,3,FALSE),VLOOKUP($N319,'CDC BMI 2-20'!$B$222:$F$440,3,FALSE))</f>
        <v>#N/A</v>
      </c>
      <c r="F319" s="3" t="e">
        <f>IF($B319=1,VLOOKUP($N319,'CDC BMI 2-20'!$B$2:$F$220,4,FALSE),VLOOKUP($N319,'CDC BMI 2-20'!$B$222:$F$440,4,FALSE))</f>
        <v>#N/A</v>
      </c>
      <c r="G319" s="3" t="e">
        <f>IF($B319=1,VLOOKUP($N319,'CDC BMI 2-20'!$B$2:$F$220,5,FALSE),VLOOKUP($N319,'CDC BMI 2-20'!$B$222:$F$440,5,FALSE))</f>
        <v>#N/A</v>
      </c>
      <c r="H319" s="3" t="str">
        <f t="shared" si="84"/>
        <v/>
      </c>
      <c r="I319" s="3" t="e">
        <f>IF($B319=1,VLOOKUP($O319,'WHO Boys BMI 5-19'!$A$2:$E$169,3,FALSE),VLOOKUP($O319,'WHO Girls BMI 5-19'!$A$2:$E$169,3,FALSE))</f>
        <v>#N/A</v>
      </c>
      <c r="J319" s="3" t="e">
        <f>IF($B319=1,VLOOKUP($O319,'WHO Boys BMI 5-19'!$A$2:$E$169,4,FALSE),VLOOKUP($O319,'WHO Girls BMI 5-19'!$A$2:$E$169,4,FALSE))</f>
        <v>#N/A</v>
      </c>
      <c r="K319" s="3" t="e">
        <f>IF($B319=1,VLOOKUP($O319,'WHO Boys BMI 5-19'!$A$2:$E$169,5,FALSE),VLOOKUP($O319,'WHO Girls BMI 5-19'!$A$2:$E$169,5,FALSE))</f>
        <v>#N/A</v>
      </c>
      <c r="L319" s="3" t="str">
        <f t="shared" si="85"/>
        <v/>
      </c>
      <c r="M319" s="3">
        <f t="shared" si="87"/>
        <v>0</v>
      </c>
      <c r="N319" s="3">
        <f t="shared" si="88"/>
        <v>0.5</v>
      </c>
      <c r="O319" s="3">
        <f t="shared" si="89"/>
        <v>0</v>
      </c>
      <c r="P319" s="3">
        <f t="shared" si="90"/>
        <v>0</v>
      </c>
      <c r="Q319" s="3" t="e">
        <f>IF(B319=1,VLOOKUP('Data Entry'!$P319,'IOTF LMS'!$A$3:$G$35,2,FALSE),VLOOKUP('Data Entry'!$P319,'IOTF LMS'!$A$3:$G$35,5,FALSE))</f>
        <v>#N/A</v>
      </c>
      <c r="R319" s="3" t="e">
        <f>IF($B319=1,VLOOKUP('Data Entry'!$P319,'IOTF LMS'!$A$3:$G$35,3,FALSE),VLOOKUP('Data Entry'!$P319,'IOTF LMS'!$A$3:$G$35,6,FALSE))</f>
        <v>#N/A</v>
      </c>
      <c r="S319" s="3" t="e">
        <f>IF($B319=1,VLOOKUP('Data Entry'!$P319,'IOTF LMS'!$A$3:$G$35,4,FALSE),VLOOKUP('Data Entry'!$P319,'IOTF LMS'!$A$3:$G$35,7,FALSE))</f>
        <v>#N/A</v>
      </c>
      <c r="T319" s="3" t="str">
        <f t="shared" si="86"/>
        <v/>
      </c>
    </row>
    <row r="320" spans="5:20" x14ac:dyDescent="0.25">
      <c r="E320" s="3" t="e">
        <f>IF($B320=1,VLOOKUP($N320,'CDC BMI 2-20'!$B$2:$F$220,3,FALSE),VLOOKUP($N320,'CDC BMI 2-20'!$B$222:$F$440,3,FALSE))</f>
        <v>#N/A</v>
      </c>
      <c r="F320" s="3" t="e">
        <f>IF($B320=1,VLOOKUP($N320,'CDC BMI 2-20'!$B$2:$F$220,4,FALSE),VLOOKUP($N320,'CDC BMI 2-20'!$B$222:$F$440,4,FALSE))</f>
        <v>#N/A</v>
      </c>
      <c r="G320" s="3" t="e">
        <f>IF($B320=1,VLOOKUP($N320,'CDC BMI 2-20'!$B$2:$F$220,5,FALSE),VLOOKUP($N320,'CDC BMI 2-20'!$B$222:$F$440,5,FALSE))</f>
        <v>#N/A</v>
      </c>
      <c r="H320" s="3" t="str">
        <f t="shared" si="84"/>
        <v/>
      </c>
      <c r="I320" s="3" t="e">
        <f>IF($B320=1,VLOOKUP($O320,'WHO Boys BMI 5-19'!$A$2:$E$169,3,FALSE),VLOOKUP($O320,'WHO Girls BMI 5-19'!$A$2:$E$169,3,FALSE))</f>
        <v>#N/A</v>
      </c>
      <c r="J320" s="3" t="e">
        <f>IF($B320=1,VLOOKUP($O320,'WHO Boys BMI 5-19'!$A$2:$E$169,4,FALSE),VLOOKUP($O320,'WHO Girls BMI 5-19'!$A$2:$E$169,4,FALSE))</f>
        <v>#N/A</v>
      </c>
      <c r="K320" s="3" t="e">
        <f>IF($B320=1,VLOOKUP($O320,'WHO Boys BMI 5-19'!$A$2:$E$169,5,FALSE),VLOOKUP($O320,'WHO Girls BMI 5-19'!$A$2:$E$169,5,FALSE))</f>
        <v>#N/A</v>
      </c>
      <c r="L320" s="3" t="str">
        <f t="shared" si="85"/>
        <v/>
      </c>
      <c r="M320" s="3">
        <f t="shared" si="87"/>
        <v>0</v>
      </c>
      <c r="N320" s="3">
        <f t="shared" si="88"/>
        <v>0.5</v>
      </c>
      <c r="O320" s="3">
        <f t="shared" si="89"/>
        <v>0</v>
      </c>
      <c r="P320" s="3">
        <f t="shared" si="90"/>
        <v>0</v>
      </c>
      <c r="Q320" s="3" t="e">
        <f>IF(B320=1,VLOOKUP('Data Entry'!$P320,'IOTF LMS'!$A$3:$G$35,2,FALSE),VLOOKUP('Data Entry'!$P320,'IOTF LMS'!$A$3:$G$35,5,FALSE))</f>
        <v>#N/A</v>
      </c>
      <c r="R320" s="3" t="e">
        <f>IF($B320=1,VLOOKUP('Data Entry'!$P320,'IOTF LMS'!$A$3:$G$35,3,FALSE),VLOOKUP('Data Entry'!$P320,'IOTF LMS'!$A$3:$G$35,6,FALSE))</f>
        <v>#N/A</v>
      </c>
      <c r="S320" s="3" t="e">
        <f>IF($B320=1,VLOOKUP('Data Entry'!$P320,'IOTF LMS'!$A$3:$G$35,4,FALSE),VLOOKUP('Data Entry'!$P320,'IOTF LMS'!$A$3:$G$35,7,FALSE))</f>
        <v>#N/A</v>
      </c>
      <c r="T320" s="3" t="str">
        <f t="shared" si="86"/>
        <v/>
      </c>
    </row>
    <row r="321" spans="5:20" x14ac:dyDescent="0.25">
      <c r="E321" s="3" t="e">
        <f>IF($B321=1,VLOOKUP($N321,'CDC BMI 2-20'!$B$2:$F$220,3,FALSE),VLOOKUP($N321,'CDC BMI 2-20'!$B$222:$F$440,3,FALSE))</f>
        <v>#N/A</v>
      </c>
      <c r="F321" s="3" t="e">
        <f>IF($B321=1,VLOOKUP($N321,'CDC BMI 2-20'!$B$2:$F$220,4,FALSE),VLOOKUP($N321,'CDC BMI 2-20'!$B$222:$F$440,4,FALSE))</f>
        <v>#N/A</v>
      </c>
      <c r="G321" s="3" t="e">
        <f>IF($B321=1,VLOOKUP($N321,'CDC BMI 2-20'!$B$2:$F$220,5,FALSE),VLOOKUP($N321,'CDC BMI 2-20'!$B$222:$F$440,5,FALSE))</f>
        <v>#N/A</v>
      </c>
      <c r="H321" s="3" t="str">
        <f t="shared" si="84"/>
        <v/>
      </c>
      <c r="I321" s="3" t="e">
        <f>IF($B321=1,VLOOKUP($O321,'WHO Boys BMI 5-19'!$A$2:$E$169,3,FALSE),VLOOKUP($O321,'WHO Girls BMI 5-19'!$A$2:$E$169,3,FALSE))</f>
        <v>#N/A</v>
      </c>
      <c r="J321" s="3" t="e">
        <f>IF($B321=1,VLOOKUP($O321,'WHO Boys BMI 5-19'!$A$2:$E$169,4,FALSE),VLOOKUP($O321,'WHO Girls BMI 5-19'!$A$2:$E$169,4,FALSE))</f>
        <v>#N/A</v>
      </c>
      <c r="K321" s="3" t="e">
        <f>IF($B321=1,VLOOKUP($O321,'WHO Boys BMI 5-19'!$A$2:$E$169,5,FALSE),VLOOKUP($O321,'WHO Girls BMI 5-19'!$A$2:$E$169,5,FALSE))</f>
        <v>#N/A</v>
      </c>
      <c r="L321" s="3" t="str">
        <f t="shared" si="85"/>
        <v/>
      </c>
      <c r="M321" s="3">
        <f t="shared" si="87"/>
        <v>0</v>
      </c>
      <c r="N321" s="3">
        <f t="shared" si="88"/>
        <v>0.5</v>
      </c>
      <c r="O321" s="3">
        <f t="shared" si="89"/>
        <v>0</v>
      </c>
      <c r="P321" s="3">
        <f t="shared" si="90"/>
        <v>0</v>
      </c>
      <c r="Q321" s="3" t="e">
        <f>IF(B321=1,VLOOKUP('Data Entry'!$P321,'IOTF LMS'!$A$3:$G$35,2,FALSE),VLOOKUP('Data Entry'!$P321,'IOTF LMS'!$A$3:$G$35,5,FALSE))</f>
        <v>#N/A</v>
      </c>
      <c r="R321" s="3" t="e">
        <f>IF($B321=1,VLOOKUP('Data Entry'!$P321,'IOTF LMS'!$A$3:$G$35,3,FALSE),VLOOKUP('Data Entry'!$P321,'IOTF LMS'!$A$3:$G$35,6,FALSE))</f>
        <v>#N/A</v>
      </c>
      <c r="S321" s="3" t="e">
        <f>IF($B321=1,VLOOKUP('Data Entry'!$P321,'IOTF LMS'!$A$3:$G$35,4,FALSE),VLOOKUP('Data Entry'!$P321,'IOTF LMS'!$A$3:$G$35,7,FALSE))</f>
        <v>#N/A</v>
      </c>
      <c r="T321" s="3" t="str">
        <f t="shared" si="86"/>
        <v/>
      </c>
    </row>
    <row r="322" spans="5:20" x14ac:dyDescent="0.25">
      <c r="E322" s="3" t="e">
        <f>IF($B322=1,VLOOKUP($N322,'CDC BMI 2-20'!$B$2:$F$220,3,FALSE),VLOOKUP($N322,'CDC BMI 2-20'!$B$222:$F$440,3,FALSE))</f>
        <v>#N/A</v>
      </c>
      <c r="F322" s="3" t="e">
        <f>IF($B322=1,VLOOKUP($N322,'CDC BMI 2-20'!$B$2:$F$220,4,FALSE),VLOOKUP($N322,'CDC BMI 2-20'!$B$222:$F$440,4,FALSE))</f>
        <v>#N/A</v>
      </c>
      <c r="G322" s="3" t="e">
        <f>IF($B322=1,VLOOKUP($N322,'CDC BMI 2-20'!$B$2:$F$220,5,FALSE),VLOOKUP($N322,'CDC BMI 2-20'!$B$222:$F$440,5,FALSE))</f>
        <v>#N/A</v>
      </c>
      <c r="H322" s="3" t="str">
        <f t="shared" si="84"/>
        <v/>
      </c>
      <c r="I322" s="3" t="e">
        <f>IF($B322=1,VLOOKUP($O322,'WHO Boys BMI 5-19'!$A$2:$E$169,3,FALSE),VLOOKUP($O322,'WHO Girls BMI 5-19'!$A$2:$E$169,3,FALSE))</f>
        <v>#N/A</v>
      </c>
      <c r="J322" s="3" t="e">
        <f>IF($B322=1,VLOOKUP($O322,'WHO Boys BMI 5-19'!$A$2:$E$169,4,FALSE),VLOOKUP($O322,'WHO Girls BMI 5-19'!$A$2:$E$169,4,FALSE))</f>
        <v>#N/A</v>
      </c>
      <c r="K322" s="3" t="e">
        <f>IF($B322=1,VLOOKUP($O322,'WHO Boys BMI 5-19'!$A$2:$E$169,5,FALSE),VLOOKUP($O322,'WHO Girls BMI 5-19'!$A$2:$E$169,5,FALSE))</f>
        <v>#N/A</v>
      </c>
      <c r="L322" s="3" t="str">
        <f t="shared" si="85"/>
        <v/>
      </c>
      <c r="M322" s="3">
        <f t="shared" si="87"/>
        <v>0</v>
      </c>
      <c r="N322" s="3">
        <f t="shared" si="88"/>
        <v>0.5</v>
      </c>
      <c r="O322" s="3">
        <f t="shared" si="89"/>
        <v>0</v>
      </c>
      <c r="P322" s="3">
        <f t="shared" si="90"/>
        <v>0</v>
      </c>
      <c r="Q322" s="3" t="e">
        <f>IF(B322=1,VLOOKUP('Data Entry'!$P322,'IOTF LMS'!$A$3:$G$35,2,FALSE),VLOOKUP('Data Entry'!$P322,'IOTF LMS'!$A$3:$G$35,5,FALSE))</f>
        <v>#N/A</v>
      </c>
      <c r="R322" s="3" t="e">
        <f>IF($B322=1,VLOOKUP('Data Entry'!$P322,'IOTF LMS'!$A$3:$G$35,3,FALSE),VLOOKUP('Data Entry'!$P322,'IOTF LMS'!$A$3:$G$35,6,FALSE))</f>
        <v>#N/A</v>
      </c>
      <c r="S322" s="3" t="e">
        <f>IF($B322=1,VLOOKUP('Data Entry'!$P322,'IOTF LMS'!$A$3:$G$35,4,FALSE),VLOOKUP('Data Entry'!$P322,'IOTF LMS'!$A$3:$G$35,7,FALSE))</f>
        <v>#N/A</v>
      </c>
      <c r="T322" s="3" t="str">
        <f t="shared" si="86"/>
        <v/>
      </c>
    </row>
    <row r="323" spans="5:20" x14ac:dyDescent="0.25">
      <c r="E323" s="3" t="e">
        <f>IF($B323=1,VLOOKUP($N323,'CDC BMI 2-20'!$B$2:$F$220,3,FALSE),VLOOKUP($N323,'CDC BMI 2-20'!$B$222:$F$440,3,FALSE))</f>
        <v>#N/A</v>
      </c>
      <c r="F323" s="3" t="e">
        <f>IF($B323=1,VLOOKUP($N323,'CDC BMI 2-20'!$B$2:$F$220,4,FALSE),VLOOKUP($N323,'CDC BMI 2-20'!$B$222:$F$440,4,FALSE))</f>
        <v>#N/A</v>
      </c>
      <c r="G323" s="3" t="e">
        <f>IF($B323=1,VLOOKUP($N323,'CDC BMI 2-20'!$B$2:$F$220,5,FALSE),VLOOKUP($N323,'CDC BMI 2-20'!$B$222:$F$440,5,FALSE))</f>
        <v>#N/A</v>
      </c>
      <c r="H323" s="3" t="str">
        <f t="shared" ref="H323:H386" si="91">IF(OR(B323="",C323="",$D323=""),"",((($D323/F323)^E323)-1)/(E323*G323))</f>
        <v/>
      </c>
      <c r="I323" s="3" t="e">
        <f>IF($B323=1,VLOOKUP($O323,'WHO Boys BMI 5-19'!$A$2:$E$169,3,FALSE),VLOOKUP($O323,'WHO Girls BMI 5-19'!$A$2:$E$169,3,FALSE))</f>
        <v>#N/A</v>
      </c>
      <c r="J323" s="3" t="e">
        <f>IF($B323=1,VLOOKUP($O323,'WHO Boys BMI 5-19'!$A$2:$E$169,4,FALSE),VLOOKUP($O323,'WHO Girls BMI 5-19'!$A$2:$E$169,4,FALSE))</f>
        <v>#N/A</v>
      </c>
      <c r="K323" s="3" t="e">
        <f>IF($B323=1,VLOOKUP($O323,'WHO Boys BMI 5-19'!$A$2:$E$169,5,FALSE),VLOOKUP($O323,'WHO Girls BMI 5-19'!$A$2:$E$169,5,FALSE))</f>
        <v>#N/A</v>
      </c>
      <c r="L323" s="3" t="str">
        <f t="shared" ref="L323:L386" si="92">IF(OR(B323="", C323="", $D323=""),"",((($D323/J323)^I323)-1)/(I323*K323))</f>
        <v/>
      </c>
      <c r="M323" s="3">
        <f t="shared" si="87"/>
        <v>0</v>
      </c>
      <c r="N323" s="3">
        <f t="shared" si="88"/>
        <v>0.5</v>
      </c>
      <c r="O323" s="3">
        <f t="shared" si="89"/>
        <v>0</v>
      </c>
      <c r="P323" s="3">
        <f t="shared" si="90"/>
        <v>0</v>
      </c>
      <c r="Q323" s="3" t="e">
        <f>IF(B323=1,VLOOKUP('Data Entry'!$P323,'IOTF LMS'!$A$3:$G$35,2,FALSE),VLOOKUP('Data Entry'!$P323,'IOTF LMS'!$A$3:$G$35,5,FALSE))</f>
        <v>#N/A</v>
      </c>
      <c r="R323" s="3" t="e">
        <f>IF($B323=1,VLOOKUP('Data Entry'!$P323,'IOTF LMS'!$A$3:$G$35,3,FALSE),VLOOKUP('Data Entry'!$P323,'IOTF LMS'!$A$3:$G$35,6,FALSE))</f>
        <v>#N/A</v>
      </c>
      <c r="S323" s="3" t="e">
        <f>IF($B323=1,VLOOKUP('Data Entry'!$P323,'IOTF LMS'!$A$3:$G$35,4,FALSE),VLOOKUP('Data Entry'!$P323,'IOTF LMS'!$A$3:$G$35,7,FALSE))</f>
        <v>#N/A</v>
      </c>
      <c r="T323" s="3" t="str">
        <f t="shared" ref="T323:T386" si="93">IF(OR(B323="", C323="", $D323=""),"",((($D323/R323)^Q323)-1)/(Q323*S323))</f>
        <v/>
      </c>
    </row>
    <row r="324" spans="5:20" x14ac:dyDescent="0.25">
      <c r="E324" s="3" t="e">
        <f>IF($B324=1,VLOOKUP($N324,'CDC BMI 2-20'!$B$2:$F$220,3,FALSE),VLOOKUP($N324,'CDC BMI 2-20'!$B$222:$F$440,3,FALSE))</f>
        <v>#N/A</v>
      </c>
      <c r="F324" s="3" t="e">
        <f>IF($B324=1,VLOOKUP($N324,'CDC BMI 2-20'!$B$2:$F$220,4,FALSE),VLOOKUP($N324,'CDC BMI 2-20'!$B$222:$F$440,4,FALSE))</f>
        <v>#N/A</v>
      </c>
      <c r="G324" s="3" t="e">
        <f>IF($B324=1,VLOOKUP($N324,'CDC BMI 2-20'!$B$2:$F$220,5,FALSE),VLOOKUP($N324,'CDC BMI 2-20'!$B$222:$F$440,5,FALSE))</f>
        <v>#N/A</v>
      </c>
      <c r="H324" s="3" t="str">
        <f t="shared" si="91"/>
        <v/>
      </c>
      <c r="I324" s="3" t="e">
        <f>IF($B324=1,VLOOKUP($O324,'WHO Boys BMI 5-19'!$A$2:$E$169,3,FALSE),VLOOKUP($O324,'WHO Girls BMI 5-19'!$A$2:$E$169,3,FALSE))</f>
        <v>#N/A</v>
      </c>
      <c r="J324" s="3" t="e">
        <f>IF($B324=1,VLOOKUP($O324,'WHO Boys BMI 5-19'!$A$2:$E$169,4,FALSE),VLOOKUP($O324,'WHO Girls BMI 5-19'!$A$2:$E$169,4,FALSE))</f>
        <v>#N/A</v>
      </c>
      <c r="K324" s="3" t="e">
        <f>IF($B324=1,VLOOKUP($O324,'WHO Boys BMI 5-19'!$A$2:$E$169,5,FALSE),VLOOKUP($O324,'WHO Girls BMI 5-19'!$A$2:$E$169,5,FALSE))</f>
        <v>#N/A</v>
      </c>
      <c r="L324" s="3" t="str">
        <f t="shared" si="92"/>
        <v/>
      </c>
      <c r="M324" s="3">
        <f t="shared" si="87"/>
        <v>0</v>
      </c>
      <c r="N324" s="3">
        <f t="shared" si="88"/>
        <v>0.5</v>
      </c>
      <c r="O324" s="3">
        <f t="shared" si="89"/>
        <v>0</v>
      </c>
      <c r="P324" s="3">
        <f t="shared" si="90"/>
        <v>0</v>
      </c>
      <c r="Q324" s="3" t="e">
        <f>IF(B324=1,VLOOKUP('Data Entry'!$P324,'IOTF LMS'!$A$3:$G$35,2,FALSE),VLOOKUP('Data Entry'!$P324,'IOTF LMS'!$A$3:$G$35,5,FALSE))</f>
        <v>#N/A</v>
      </c>
      <c r="R324" s="3" t="e">
        <f>IF($B324=1,VLOOKUP('Data Entry'!$P324,'IOTF LMS'!$A$3:$G$35,3,FALSE),VLOOKUP('Data Entry'!$P324,'IOTF LMS'!$A$3:$G$35,6,FALSE))</f>
        <v>#N/A</v>
      </c>
      <c r="S324" s="3" t="e">
        <f>IF($B324=1,VLOOKUP('Data Entry'!$P324,'IOTF LMS'!$A$3:$G$35,4,FALSE),VLOOKUP('Data Entry'!$P324,'IOTF LMS'!$A$3:$G$35,7,FALSE))</f>
        <v>#N/A</v>
      </c>
      <c r="T324" s="3" t="str">
        <f t="shared" si="93"/>
        <v/>
      </c>
    </row>
    <row r="325" spans="5:20" x14ac:dyDescent="0.25">
      <c r="E325" s="3" t="e">
        <f>IF($B325=1,VLOOKUP($N325,'CDC BMI 2-20'!$B$2:$F$220,3,FALSE),VLOOKUP($N325,'CDC BMI 2-20'!$B$222:$F$440,3,FALSE))</f>
        <v>#N/A</v>
      </c>
      <c r="F325" s="3" t="e">
        <f>IF($B325=1,VLOOKUP($N325,'CDC BMI 2-20'!$B$2:$F$220,4,FALSE),VLOOKUP($N325,'CDC BMI 2-20'!$B$222:$F$440,4,FALSE))</f>
        <v>#N/A</v>
      </c>
      <c r="G325" s="3" t="e">
        <f>IF($B325=1,VLOOKUP($N325,'CDC BMI 2-20'!$B$2:$F$220,5,FALSE),VLOOKUP($N325,'CDC BMI 2-20'!$B$222:$F$440,5,FALSE))</f>
        <v>#N/A</v>
      </c>
      <c r="H325" s="3" t="str">
        <f t="shared" si="91"/>
        <v/>
      </c>
      <c r="I325" s="3" t="e">
        <f>IF($B325=1,VLOOKUP($O325,'WHO Boys BMI 5-19'!$A$2:$E$169,3,FALSE),VLOOKUP($O325,'WHO Girls BMI 5-19'!$A$2:$E$169,3,FALSE))</f>
        <v>#N/A</v>
      </c>
      <c r="J325" s="3" t="e">
        <f>IF($B325=1,VLOOKUP($O325,'WHO Boys BMI 5-19'!$A$2:$E$169,4,FALSE),VLOOKUP($O325,'WHO Girls BMI 5-19'!$A$2:$E$169,4,FALSE))</f>
        <v>#N/A</v>
      </c>
      <c r="K325" s="3" t="e">
        <f>IF($B325=1,VLOOKUP($O325,'WHO Boys BMI 5-19'!$A$2:$E$169,5,FALSE),VLOOKUP($O325,'WHO Girls BMI 5-19'!$A$2:$E$169,5,FALSE))</f>
        <v>#N/A</v>
      </c>
      <c r="L325" s="3" t="str">
        <f t="shared" si="92"/>
        <v/>
      </c>
      <c r="M325" s="3">
        <f t="shared" si="87"/>
        <v>0</v>
      </c>
      <c r="N325" s="3">
        <f t="shared" si="88"/>
        <v>0.5</v>
      </c>
      <c r="O325" s="3">
        <f t="shared" si="89"/>
        <v>0</v>
      </c>
      <c r="P325" s="3">
        <f t="shared" si="90"/>
        <v>0</v>
      </c>
      <c r="Q325" s="3" t="e">
        <f>IF(B325=1,VLOOKUP('Data Entry'!$P325,'IOTF LMS'!$A$3:$G$35,2,FALSE),VLOOKUP('Data Entry'!$P325,'IOTF LMS'!$A$3:$G$35,5,FALSE))</f>
        <v>#N/A</v>
      </c>
      <c r="R325" s="3" t="e">
        <f>IF($B325=1,VLOOKUP('Data Entry'!$P325,'IOTF LMS'!$A$3:$G$35,3,FALSE),VLOOKUP('Data Entry'!$P325,'IOTF LMS'!$A$3:$G$35,6,FALSE))</f>
        <v>#N/A</v>
      </c>
      <c r="S325" s="3" t="e">
        <f>IF($B325=1,VLOOKUP('Data Entry'!$P325,'IOTF LMS'!$A$3:$G$35,4,FALSE),VLOOKUP('Data Entry'!$P325,'IOTF LMS'!$A$3:$G$35,7,FALSE))</f>
        <v>#N/A</v>
      </c>
      <c r="T325" s="3" t="str">
        <f t="shared" si="93"/>
        <v/>
      </c>
    </row>
    <row r="326" spans="5:20" x14ac:dyDescent="0.25">
      <c r="E326" s="3" t="e">
        <f>IF($B326=1,VLOOKUP($N326,'CDC BMI 2-20'!$B$2:$F$220,3,FALSE),VLOOKUP($N326,'CDC BMI 2-20'!$B$222:$F$440,3,FALSE))</f>
        <v>#N/A</v>
      </c>
      <c r="F326" s="3" t="e">
        <f>IF($B326=1,VLOOKUP($N326,'CDC BMI 2-20'!$B$2:$F$220,4,FALSE),VLOOKUP($N326,'CDC BMI 2-20'!$B$222:$F$440,4,FALSE))</f>
        <v>#N/A</v>
      </c>
      <c r="G326" s="3" t="e">
        <f>IF($B326=1,VLOOKUP($N326,'CDC BMI 2-20'!$B$2:$F$220,5,FALSE),VLOOKUP($N326,'CDC BMI 2-20'!$B$222:$F$440,5,FALSE))</f>
        <v>#N/A</v>
      </c>
      <c r="H326" s="3" t="str">
        <f t="shared" si="91"/>
        <v/>
      </c>
      <c r="I326" s="3" t="e">
        <f>IF($B326=1,VLOOKUP($O326,'WHO Boys BMI 5-19'!$A$2:$E$169,3,FALSE),VLOOKUP($O326,'WHO Girls BMI 5-19'!$A$2:$E$169,3,FALSE))</f>
        <v>#N/A</v>
      </c>
      <c r="J326" s="3" t="e">
        <f>IF($B326=1,VLOOKUP($O326,'WHO Boys BMI 5-19'!$A$2:$E$169,4,FALSE),VLOOKUP($O326,'WHO Girls BMI 5-19'!$A$2:$E$169,4,FALSE))</f>
        <v>#N/A</v>
      </c>
      <c r="K326" s="3" t="e">
        <f>IF($B326=1,VLOOKUP($O326,'WHO Boys BMI 5-19'!$A$2:$E$169,5,FALSE),VLOOKUP($O326,'WHO Girls BMI 5-19'!$A$2:$E$169,5,FALSE))</f>
        <v>#N/A</v>
      </c>
      <c r="L326" s="3" t="str">
        <f t="shared" si="92"/>
        <v/>
      </c>
      <c r="M326" s="3">
        <f t="shared" si="87"/>
        <v>0</v>
      </c>
      <c r="N326" s="3">
        <f t="shared" si="88"/>
        <v>0.5</v>
      </c>
      <c r="O326" s="3">
        <f t="shared" si="89"/>
        <v>0</v>
      </c>
      <c r="P326" s="3">
        <f t="shared" si="90"/>
        <v>0</v>
      </c>
      <c r="Q326" s="3" t="e">
        <f>IF(B326=1,VLOOKUP('Data Entry'!$P326,'IOTF LMS'!$A$3:$G$35,2,FALSE),VLOOKUP('Data Entry'!$P326,'IOTF LMS'!$A$3:$G$35,5,FALSE))</f>
        <v>#N/A</v>
      </c>
      <c r="R326" s="3" t="e">
        <f>IF($B326=1,VLOOKUP('Data Entry'!$P326,'IOTF LMS'!$A$3:$G$35,3,FALSE),VLOOKUP('Data Entry'!$P326,'IOTF LMS'!$A$3:$G$35,6,FALSE))</f>
        <v>#N/A</v>
      </c>
      <c r="S326" s="3" t="e">
        <f>IF($B326=1,VLOOKUP('Data Entry'!$P326,'IOTF LMS'!$A$3:$G$35,4,FALSE),VLOOKUP('Data Entry'!$P326,'IOTF LMS'!$A$3:$G$35,7,FALSE))</f>
        <v>#N/A</v>
      </c>
      <c r="T326" s="3" t="str">
        <f t="shared" si="93"/>
        <v/>
      </c>
    </row>
    <row r="327" spans="5:20" x14ac:dyDescent="0.25">
      <c r="E327" s="3" t="e">
        <f>IF($B327=1,VLOOKUP($N327,'CDC BMI 2-20'!$B$2:$F$220,3,FALSE),VLOOKUP($N327,'CDC BMI 2-20'!$B$222:$F$440,3,FALSE))</f>
        <v>#N/A</v>
      </c>
      <c r="F327" s="3" t="e">
        <f>IF($B327=1,VLOOKUP($N327,'CDC BMI 2-20'!$B$2:$F$220,4,FALSE),VLOOKUP($N327,'CDC BMI 2-20'!$B$222:$F$440,4,FALSE))</f>
        <v>#N/A</v>
      </c>
      <c r="G327" s="3" t="e">
        <f>IF($B327=1,VLOOKUP($N327,'CDC BMI 2-20'!$B$2:$F$220,5,FALSE),VLOOKUP($N327,'CDC BMI 2-20'!$B$222:$F$440,5,FALSE))</f>
        <v>#N/A</v>
      </c>
      <c r="H327" s="3" t="str">
        <f t="shared" si="91"/>
        <v/>
      </c>
      <c r="I327" s="3" t="e">
        <f>IF($B327=1,VLOOKUP($O327,'WHO Boys BMI 5-19'!$A$2:$E$169,3,FALSE),VLOOKUP($O327,'WHO Girls BMI 5-19'!$A$2:$E$169,3,FALSE))</f>
        <v>#N/A</v>
      </c>
      <c r="J327" s="3" t="e">
        <f>IF($B327=1,VLOOKUP($O327,'WHO Boys BMI 5-19'!$A$2:$E$169,4,FALSE),VLOOKUP($O327,'WHO Girls BMI 5-19'!$A$2:$E$169,4,FALSE))</f>
        <v>#N/A</v>
      </c>
      <c r="K327" s="3" t="e">
        <f>IF($B327=1,VLOOKUP($O327,'WHO Boys BMI 5-19'!$A$2:$E$169,5,FALSE),VLOOKUP($O327,'WHO Girls BMI 5-19'!$A$2:$E$169,5,FALSE))</f>
        <v>#N/A</v>
      </c>
      <c r="L327" s="3" t="str">
        <f t="shared" si="92"/>
        <v/>
      </c>
      <c r="M327" s="3">
        <f t="shared" si="87"/>
        <v>0</v>
      </c>
      <c r="N327" s="3">
        <f t="shared" si="88"/>
        <v>0.5</v>
      </c>
      <c r="O327" s="3">
        <f t="shared" si="89"/>
        <v>0</v>
      </c>
      <c r="P327" s="3">
        <f t="shared" si="90"/>
        <v>0</v>
      </c>
      <c r="Q327" s="3" t="e">
        <f>IF(B327=1,VLOOKUP('Data Entry'!$P327,'IOTF LMS'!$A$3:$G$35,2,FALSE),VLOOKUP('Data Entry'!$P327,'IOTF LMS'!$A$3:$G$35,5,FALSE))</f>
        <v>#N/A</v>
      </c>
      <c r="R327" s="3" t="e">
        <f>IF($B327=1,VLOOKUP('Data Entry'!$P327,'IOTF LMS'!$A$3:$G$35,3,FALSE),VLOOKUP('Data Entry'!$P327,'IOTF LMS'!$A$3:$G$35,6,FALSE))</f>
        <v>#N/A</v>
      </c>
      <c r="S327" s="3" t="e">
        <f>IF($B327=1,VLOOKUP('Data Entry'!$P327,'IOTF LMS'!$A$3:$G$35,4,FALSE),VLOOKUP('Data Entry'!$P327,'IOTF LMS'!$A$3:$G$35,7,FALSE))</f>
        <v>#N/A</v>
      </c>
      <c r="T327" s="3" t="str">
        <f t="shared" si="93"/>
        <v/>
      </c>
    </row>
    <row r="328" spans="5:20" x14ac:dyDescent="0.25">
      <c r="E328" s="3" t="e">
        <f>IF($B328=1,VLOOKUP($N328,'CDC BMI 2-20'!$B$2:$F$220,3,FALSE),VLOOKUP($N328,'CDC BMI 2-20'!$B$222:$F$440,3,FALSE))</f>
        <v>#N/A</v>
      </c>
      <c r="F328" s="3" t="e">
        <f>IF($B328=1,VLOOKUP($N328,'CDC BMI 2-20'!$B$2:$F$220,4,FALSE),VLOOKUP($N328,'CDC BMI 2-20'!$B$222:$F$440,4,FALSE))</f>
        <v>#N/A</v>
      </c>
      <c r="G328" s="3" t="e">
        <f>IF($B328=1,VLOOKUP($N328,'CDC BMI 2-20'!$B$2:$F$220,5,FALSE),VLOOKUP($N328,'CDC BMI 2-20'!$B$222:$F$440,5,FALSE))</f>
        <v>#N/A</v>
      </c>
      <c r="H328" s="3" t="str">
        <f t="shared" si="91"/>
        <v/>
      </c>
      <c r="I328" s="3" t="e">
        <f>IF($B328=1,VLOOKUP($O328,'WHO Boys BMI 5-19'!$A$2:$E$169,3,FALSE),VLOOKUP($O328,'WHO Girls BMI 5-19'!$A$2:$E$169,3,FALSE))</f>
        <v>#N/A</v>
      </c>
      <c r="J328" s="3" t="e">
        <f>IF($B328=1,VLOOKUP($O328,'WHO Boys BMI 5-19'!$A$2:$E$169,4,FALSE),VLOOKUP($O328,'WHO Girls BMI 5-19'!$A$2:$E$169,4,FALSE))</f>
        <v>#N/A</v>
      </c>
      <c r="K328" s="3" t="e">
        <f>IF($B328=1,VLOOKUP($O328,'WHO Boys BMI 5-19'!$A$2:$E$169,5,FALSE),VLOOKUP($O328,'WHO Girls BMI 5-19'!$A$2:$E$169,5,FALSE))</f>
        <v>#N/A</v>
      </c>
      <c r="L328" s="3" t="str">
        <f t="shared" si="92"/>
        <v/>
      </c>
      <c r="M328" s="3">
        <f t="shared" si="87"/>
        <v>0</v>
      </c>
      <c r="N328" s="3">
        <f t="shared" si="88"/>
        <v>0.5</v>
      </c>
      <c r="O328" s="3">
        <f t="shared" si="89"/>
        <v>0</v>
      </c>
      <c r="P328" s="3">
        <f t="shared" si="90"/>
        <v>0</v>
      </c>
      <c r="Q328" s="3" t="e">
        <f>IF(B328=1,VLOOKUP('Data Entry'!$P328,'IOTF LMS'!$A$3:$G$35,2,FALSE),VLOOKUP('Data Entry'!$P328,'IOTF LMS'!$A$3:$G$35,5,FALSE))</f>
        <v>#N/A</v>
      </c>
      <c r="R328" s="3" t="e">
        <f>IF($B328=1,VLOOKUP('Data Entry'!$P328,'IOTF LMS'!$A$3:$G$35,3,FALSE),VLOOKUP('Data Entry'!$P328,'IOTF LMS'!$A$3:$G$35,6,FALSE))</f>
        <v>#N/A</v>
      </c>
      <c r="S328" s="3" t="e">
        <f>IF($B328=1,VLOOKUP('Data Entry'!$P328,'IOTF LMS'!$A$3:$G$35,4,FALSE),VLOOKUP('Data Entry'!$P328,'IOTF LMS'!$A$3:$G$35,7,FALSE))</f>
        <v>#N/A</v>
      </c>
      <c r="T328" s="3" t="str">
        <f t="shared" si="93"/>
        <v/>
      </c>
    </row>
    <row r="329" spans="5:20" x14ac:dyDescent="0.25">
      <c r="E329" s="3" t="e">
        <f>IF($B329=1,VLOOKUP($N329,'CDC BMI 2-20'!$B$2:$F$220,3,FALSE),VLOOKUP($N329,'CDC BMI 2-20'!$B$222:$F$440,3,FALSE))</f>
        <v>#N/A</v>
      </c>
      <c r="F329" s="3" t="e">
        <f>IF($B329=1,VLOOKUP($N329,'CDC BMI 2-20'!$B$2:$F$220,4,FALSE),VLOOKUP($N329,'CDC BMI 2-20'!$B$222:$F$440,4,FALSE))</f>
        <v>#N/A</v>
      </c>
      <c r="G329" s="3" t="e">
        <f>IF($B329=1,VLOOKUP($N329,'CDC BMI 2-20'!$B$2:$F$220,5,FALSE),VLOOKUP($N329,'CDC BMI 2-20'!$B$222:$F$440,5,FALSE))</f>
        <v>#N/A</v>
      </c>
      <c r="H329" s="3" t="str">
        <f t="shared" si="91"/>
        <v/>
      </c>
      <c r="I329" s="3" t="e">
        <f>IF($B329=1,VLOOKUP($O329,'WHO Boys BMI 5-19'!$A$2:$E$169,3,FALSE),VLOOKUP($O329,'WHO Girls BMI 5-19'!$A$2:$E$169,3,FALSE))</f>
        <v>#N/A</v>
      </c>
      <c r="J329" s="3" t="e">
        <f>IF($B329=1,VLOOKUP($O329,'WHO Boys BMI 5-19'!$A$2:$E$169,4,FALSE),VLOOKUP($O329,'WHO Girls BMI 5-19'!$A$2:$E$169,4,FALSE))</f>
        <v>#N/A</v>
      </c>
      <c r="K329" s="3" t="e">
        <f>IF($B329=1,VLOOKUP($O329,'WHO Boys BMI 5-19'!$A$2:$E$169,5,FALSE),VLOOKUP($O329,'WHO Girls BMI 5-19'!$A$2:$E$169,5,FALSE))</f>
        <v>#N/A</v>
      </c>
      <c r="L329" s="3" t="str">
        <f t="shared" si="92"/>
        <v/>
      </c>
      <c r="M329" s="3">
        <f t="shared" si="87"/>
        <v>0</v>
      </c>
      <c r="N329" s="3">
        <f t="shared" si="88"/>
        <v>0.5</v>
      </c>
      <c r="O329" s="3">
        <f t="shared" si="89"/>
        <v>0</v>
      </c>
      <c r="P329" s="3">
        <f t="shared" si="90"/>
        <v>0</v>
      </c>
      <c r="Q329" s="3" t="e">
        <f>IF(B329=1,VLOOKUP('Data Entry'!$P329,'IOTF LMS'!$A$3:$G$35,2,FALSE),VLOOKUP('Data Entry'!$P329,'IOTF LMS'!$A$3:$G$35,5,FALSE))</f>
        <v>#N/A</v>
      </c>
      <c r="R329" s="3" t="e">
        <f>IF($B329=1,VLOOKUP('Data Entry'!$P329,'IOTF LMS'!$A$3:$G$35,3,FALSE),VLOOKUP('Data Entry'!$P329,'IOTF LMS'!$A$3:$G$35,6,FALSE))</f>
        <v>#N/A</v>
      </c>
      <c r="S329" s="3" t="e">
        <f>IF($B329=1,VLOOKUP('Data Entry'!$P329,'IOTF LMS'!$A$3:$G$35,4,FALSE),VLOOKUP('Data Entry'!$P329,'IOTF LMS'!$A$3:$G$35,7,FALSE))</f>
        <v>#N/A</v>
      </c>
      <c r="T329" s="3" t="str">
        <f t="shared" si="93"/>
        <v/>
      </c>
    </row>
    <row r="330" spans="5:20" x14ac:dyDescent="0.25">
      <c r="E330" s="3" t="e">
        <f>IF($B330=1,VLOOKUP($N330,'CDC BMI 2-20'!$B$2:$F$220,3,FALSE),VLOOKUP($N330,'CDC BMI 2-20'!$B$222:$F$440,3,FALSE))</f>
        <v>#N/A</v>
      </c>
      <c r="F330" s="3" t="e">
        <f>IF($B330=1,VLOOKUP($N330,'CDC BMI 2-20'!$B$2:$F$220,4,FALSE),VLOOKUP($N330,'CDC BMI 2-20'!$B$222:$F$440,4,FALSE))</f>
        <v>#N/A</v>
      </c>
      <c r="G330" s="3" t="e">
        <f>IF($B330=1,VLOOKUP($N330,'CDC BMI 2-20'!$B$2:$F$220,5,FALSE),VLOOKUP($N330,'CDC BMI 2-20'!$B$222:$F$440,5,FALSE))</f>
        <v>#N/A</v>
      </c>
      <c r="H330" s="3" t="str">
        <f t="shared" si="91"/>
        <v/>
      </c>
      <c r="I330" s="3" t="e">
        <f>IF($B330=1,VLOOKUP($O330,'WHO Boys BMI 5-19'!$A$2:$E$169,3,FALSE),VLOOKUP($O330,'WHO Girls BMI 5-19'!$A$2:$E$169,3,FALSE))</f>
        <v>#N/A</v>
      </c>
      <c r="J330" s="3" t="e">
        <f>IF($B330=1,VLOOKUP($O330,'WHO Boys BMI 5-19'!$A$2:$E$169,4,FALSE),VLOOKUP($O330,'WHO Girls BMI 5-19'!$A$2:$E$169,4,FALSE))</f>
        <v>#N/A</v>
      </c>
      <c r="K330" s="3" t="e">
        <f>IF($B330=1,VLOOKUP($O330,'WHO Boys BMI 5-19'!$A$2:$E$169,5,FALSE),VLOOKUP($O330,'WHO Girls BMI 5-19'!$A$2:$E$169,5,FALSE))</f>
        <v>#N/A</v>
      </c>
      <c r="L330" s="3" t="str">
        <f t="shared" si="92"/>
        <v/>
      </c>
      <c r="M330" s="3">
        <f t="shared" si="87"/>
        <v>0</v>
      </c>
      <c r="N330" s="3">
        <f t="shared" si="88"/>
        <v>0.5</v>
      </c>
      <c r="O330" s="3">
        <f t="shared" si="89"/>
        <v>0</v>
      </c>
      <c r="P330" s="3">
        <f t="shared" si="90"/>
        <v>0</v>
      </c>
      <c r="Q330" s="3" t="e">
        <f>IF(B330=1,VLOOKUP('Data Entry'!$P330,'IOTF LMS'!$A$3:$G$35,2,FALSE),VLOOKUP('Data Entry'!$P330,'IOTF LMS'!$A$3:$G$35,5,FALSE))</f>
        <v>#N/A</v>
      </c>
      <c r="R330" s="3" t="e">
        <f>IF($B330=1,VLOOKUP('Data Entry'!$P330,'IOTF LMS'!$A$3:$G$35,3,FALSE),VLOOKUP('Data Entry'!$P330,'IOTF LMS'!$A$3:$G$35,6,FALSE))</f>
        <v>#N/A</v>
      </c>
      <c r="S330" s="3" t="e">
        <f>IF($B330=1,VLOOKUP('Data Entry'!$P330,'IOTF LMS'!$A$3:$G$35,4,FALSE),VLOOKUP('Data Entry'!$P330,'IOTF LMS'!$A$3:$G$35,7,FALSE))</f>
        <v>#N/A</v>
      </c>
      <c r="T330" s="3" t="str">
        <f t="shared" si="93"/>
        <v/>
      </c>
    </row>
    <row r="331" spans="5:20" x14ac:dyDescent="0.25">
      <c r="E331" s="3" t="e">
        <f>IF($B331=1,VLOOKUP($N331,'CDC BMI 2-20'!$B$2:$F$220,3,FALSE),VLOOKUP($N331,'CDC BMI 2-20'!$B$222:$F$440,3,FALSE))</f>
        <v>#N/A</v>
      </c>
      <c r="F331" s="3" t="e">
        <f>IF($B331=1,VLOOKUP($N331,'CDC BMI 2-20'!$B$2:$F$220,4,FALSE),VLOOKUP($N331,'CDC BMI 2-20'!$B$222:$F$440,4,FALSE))</f>
        <v>#N/A</v>
      </c>
      <c r="G331" s="3" t="e">
        <f>IF($B331=1,VLOOKUP($N331,'CDC BMI 2-20'!$B$2:$F$220,5,FALSE),VLOOKUP($N331,'CDC BMI 2-20'!$B$222:$F$440,5,FALSE))</f>
        <v>#N/A</v>
      </c>
      <c r="H331" s="3" t="str">
        <f t="shared" si="91"/>
        <v/>
      </c>
      <c r="I331" s="3" t="e">
        <f>IF($B331=1,VLOOKUP($O331,'WHO Boys BMI 5-19'!$A$2:$E$169,3,FALSE),VLOOKUP($O331,'WHO Girls BMI 5-19'!$A$2:$E$169,3,FALSE))</f>
        <v>#N/A</v>
      </c>
      <c r="J331" s="3" t="e">
        <f>IF($B331=1,VLOOKUP($O331,'WHO Boys BMI 5-19'!$A$2:$E$169,4,FALSE),VLOOKUP($O331,'WHO Girls BMI 5-19'!$A$2:$E$169,4,FALSE))</f>
        <v>#N/A</v>
      </c>
      <c r="K331" s="3" t="e">
        <f>IF($B331=1,VLOOKUP($O331,'WHO Boys BMI 5-19'!$A$2:$E$169,5,FALSE),VLOOKUP($O331,'WHO Girls BMI 5-19'!$A$2:$E$169,5,FALSE))</f>
        <v>#N/A</v>
      </c>
      <c r="L331" s="3" t="str">
        <f t="shared" si="92"/>
        <v/>
      </c>
      <c r="M331" s="3">
        <f t="shared" si="87"/>
        <v>0</v>
      </c>
      <c r="N331" s="3">
        <f t="shared" si="88"/>
        <v>0.5</v>
      </c>
      <c r="O331" s="3">
        <f t="shared" si="89"/>
        <v>0</v>
      </c>
      <c r="P331" s="3">
        <f t="shared" si="90"/>
        <v>0</v>
      </c>
      <c r="Q331" s="3" t="e">
        <f>IF(B331=1,VLOOKUP('Data Entry'!$P331,'IOTF LMS'!$A$3:$G$35,2,FALSE),VLOOKUP('Data Entry'!$P331,'IOTF LMS'!$A$3:$G$35,5,FALSE))</f>
        <v>#N/A</v>
      </c>
      <c r="R331" s="3" t="e">
        <f>IF($B331=1,VLOOKUP('Data Entry'!$P331,'IOTF LMS'!$A$3:$G$35,3,FALSE),VLOOKUP('Data Entry'!$P331,'IOTF LMS'!$A$3:$G$35,6,FALSE))</f>
        <v>#N/A</v>
      </c>
      <c r="S331" s="3" t="e">
        <f>IF($B331=1,VLOOKUP('Data Entry'!$P331,'IOTF LMS'!$A$3:$G$35,4,FALSE),VLOOKUP('Data Entry'!$P331,'IOTF LMS'!$A$3:$G$35,7,FALSE))</f>
        <v>#N/A</v>
      </c>
      <c r="T331" s="3" t="str">
        <f t="shared" si="93"/>
        <v/>
      </c>
    </row>
    <row r="332" spans="5:20" x14ac:dyDescent="0.25">
      <c r="E332" s="3" t="e">
        <f>IF($B332=1,VLOOKUP($N332,'CDC BMI 2-20'!$B$2:$F$220,3,FALSE),VLOOKUP($N332,'CDC BMI 2-20'!$B$222:$F$440,3,FALSE))</f>
        <v>#N/A</v>
      </c>
      <c r="F332" s="3" t="e">
        <f>IF($B332=1,VLOOKUP($N332,'CDC BMI 2-20'!$B$2:$F$220,4,FALSE),VLOOKUP($N332,'CDC BMI 2-20'!$B$222:$F$440,4,FALSE))</f>
        <v>#N/A</v>
      </c>
      <c r="G332" s="3" t="e">
        <f>IF($B332=1,VLOOKUP($N332,'CDC BMI 2-20'!$B$2:$F$220,5,FALSE),VLOOKUP($N332,'CDC BMI 2-20'!$B$222:$F$440,5,FALSE))</f>
        <v>#N/A</v>
      </c>
      <c r="H332" s="3" t="str">
        <f t="shared" si="91"/>
        <v/>
      </c>
      <c r="I332" s="3" t="e">
        <f>IF($B332=1,VLOOKUP($O332,'WHO Boys BMI 5-19'!$A$2:$E$169,3,FALSE),VLOOKUP($O332,'WHO Girls BMI 5-19'!$A$2:$E$169,3,FALSE))</f>
        <v>#N/A</v>
      </c>
      <c r="J332" s="3" t="e">
        <f>IF($B332=1,VLOOKUP($O332,'WHO Boys BMI 5-19'!$A$2:$E$169,4,FALSE),VLOOKUP($O332,'WHO Girls BMI 5-19'!$A$2:$E$169,4,FALSE))</f>
        <v>#N/A</v>
      </c>
      <c r="K332" s="3" t="e">
        <f>IF($B332=1,VLOOKUP($O332,'WHO Boys BMI 5-19'!$A$2:$E$169,5,FALSE),VLOOKUP($O332,'WHO Girls BMI 5-19'!$A$2:$E$169,5,FALSE))</f>
        <v>#N/A</v>
      </c>
      <c r="L332" s="3" t="str">
        <f t="shared" si="92"/>
        <v/>
      </c>
      <c r="M332" s="3">
        <f t="shared" si="87"/>
        <v>0</v>
      </c>
      <c r="N332" s="3">
        <f t="shared" si="88"/>
        <v>0.5</v>
      </c>
      <c r="O332" s="3">
        <f t="shared" si="89"/>
        <v>0</v>
      </c>
      <c r="P332" s="3">
        <f t="shared" si="90"/>
        <v>0</v>
      </c>
      <c r="Q332" s="3" t="e">
        <f>IF(B332=1,VLOOKUP('Data Entry'!$P332,'IOTF LMS'!$A$3:$G$35,2,FALSE),VLOOKUP('Data Entry'!$P332,'IOTF LMS'!$A$3:$G$35,5,FALSE))</f>
        <v>#N/A</v>
      </c>
      <c r="R332" s="3" t="e">
        <f>IF($B332=1,VLOOKUP('Data Entry'!$P332,'IOTF LMS'!$A$3:$G$35,3,FALSE),VLOOKUP('Data Entry'!$P332,'IOTF LMS'!$A$3:$G$35,6,FALSE))</f>
        <v>#N/A</v>
      </c>
      <c r="S332" s="3" t="e">
        <f>IF($B332=1,VLOOKUP('Data Entry'!$P332,'IOTF LMS'!$A$3:$G$35,4,FALSE),VLOOKUP('Data Entry'!$P332,'IOTF LMS'!$A$3:$G$35,7,FALSE))</f>
        <v>#N/A</v>
      </c>
      <c r="T332" s="3" t="str">
        <f t="shared" si="93"/>
        <v/>
      </c>
    </row>
    <row r="333" spans="5:20" x14ac:dyDescent="0.25">
      <c r="E333" s="3" t="e">
        <f>IF($B333=1,VLOOKUP($N333,'CDC BMI 2-20'!$B$2:$F$220,3,FALSE),VLOOKUP($N333,'CDC BMI 2-20'!$B$222:$F$440,3,FALSE))</f>
        <v>#N/A</v>
      </c>
      <c r="F333" s="3" t="e">
        <f>IF($B333=1,VLOOKUP($N333,'CDC BMI 2-20'!$B$2:$F$220,4,FALSE),VLOOKUP($N333,'CDC BMI 2-20'!$B$222:$F$440,4,FALSE))</f>
        <v>#N/A</v>
      </c>
      <c r="G333" s="3" t="e">
        <f>IF($B333=1,VLOOKUP($N333,'CDC BMI 2-20'!$B$2:$F$220,5,FALSE),VLOOKUP($N333,'CDC BMI 2-20'!$B$222:$F$440,5,FALSE))</f>
        <v>#N/A</v>
      </c>
      <c r="H333" s="3" t="str">
        <f t="shared" si="91"/>
        <v/>
      </c>
      <c r="I333" s="3" t="e">
        <f>IF($B333=1,VLOOKUP($O333,'WHO Boys BMI 5-19'!$A$2:$E$169,3,FALSE),VLOOKUP($O333,'WHO Girls BMI 5-19'!$A$2:$E$169,3,FALSE))</f>
        <v>#N/A</v>
      </c>
      <c r="J333" s="3" t="e">
        <f>IF($B333=1,VLOOKUP($O333,'WHO Boys BMI 5-19'!$A$2:$E$169,4,FALSE),VLOOKUP($O333,'WHO Girls BMI 5-19'!$A$2:$E$169,4,FALSE))</f>
        <v>#N/A</v>
      </c>
      <c r="K333" s="3" t="e">
        <f>IF($B333=1,VLOOKUP($O333,'WHO Boys BMI 5-19'!$A$2:$E$169,5,FALSE),VLOOKUP($O333,'WHO Girls BMI 5-19'!$A$2:$E$169,5,FALSE))</f>
        <v>#N/A</v>
      </c>
      <c r="L333" s="3" t="str">
        <f t="shared" si="92"/>
        <v/>
      </c>
      <c r="M333" s="3">
        <f t="shared" si="87"/>
        <v>0</v>
      </c>
      <c r="N333" s="3">
        <f t="shared" si="88"/>
        <v>0.5</v>
      </c>
      <c r="O333" s="3">
        <f t="shared" si="89"/>
        <v>0</v>
      </c>
      <c r="P333" s="3">
        <f t="shared" si="90"/>
        <v>0</v>
      </c>
      <c r="Q333" s="3" t="e">
        <f>IF(B333=1,VLOOKUP('Data Entry'!$P333,'IOTF LMS'!$A$3:$G$35,2,FALSE),VLOOKUP('Data Entry'!$P333,'IOTF LMS'!$A$3:$G$35,5,FALSE))</f>
        <v>#N/A</v>
      </c>
      <c r="R333" s="3" t="e">
        <f>IF($B333=1,VLOOKUP('Data Entry'!$P333,'IOTF LMS'!$A$3:$G$35,3,FALSE),VLOOKUP('Data Entry'!$P333,'IOTF LMS'!$A$3:$G$35,6,FALSE))</f>
        <v>#N/A</v>
      </c>
      <c r="S333" s="3" t="e">
        <f>IF($B333=1,VLOOKUP('Data Entry'!$P333,'IOTF LMS'!$A$3:$G$35,4,FALSE),VLOOKUP('Data Entry'!$P333,'IOTF LMS'!$A$3:$G$35,7,FALSE))</f>
        <v>#N/A</v>
      </c>
      <c r="T333" s="3" t="str">
        <f t="shared" si="93"/>
        <v/>
      </c>
    </row>
    <row r="334" spans="5:20" x14ac:dyDescent="0.25">
      <c r="E334" s="3" t="e">
        <f>IF($B334=1,VLOOKUP($N334,'CDC BMI 2-20'!$B$2:$F$220,3,FALSE),VLOOKUP($N334,'CDC BMI 2-20'!$B$222:$F$440,3,FALSE))</f>
        <v>#N/A</v>
      </c>
      <c r="F334" s="3" t="e">
        <f>IF($B334=1,VLOOKUP($N334,'CDC BMI 2-20'!$B$2:$F$220,4,FALSE),VLOOKUP($N334,'CDC BMI 2-20'!$B$222:$F$440,4,FALSE))</f>
        <v>#N/A</v>
      </c>
      <c r="G334" s="3" t="e">
        <f>IF($B334=1,VLOOKUP($N334,'CDC BMI 2-20'!$B$2:$F$220,5,FALSE),VLOOKUP($N334,'CDC BMI 2-20'!$B$222:$F$440,5,FALSE))</f>
        <v>#N/A</v>
      </c>
      <c r="H334" s="3" t="str">
        <f t="shared" si="91"/>
        <v/>
      </c>
      <c r="I334" s="3" t="e">
        <f>IF($B334=1,VLOOKUP($O334,'WHO Boys BMI 5-19'!$A$2:$E$169,3,FALSE),VLOOKUP($O334,'WHO Girls BMI 5-19'!$A$2:$E$169,3,FALSE))</f>
        <v>#N/A</v>
      </c>
      <c r="J334" s="3" t="e">
        <f>IF($B334=1,VLOOKUP($O334,'WHO Boys BMI 5-19'!$A$2:$E$169,4,FALSE),VLOOKUP($O334,'WHO Girls BMI 5-19'!$A$2:$E$169,4,FALSE))</f>
        <v>#N/A</v>
      </c>
      <c r="K334" s="3" t="e">
        <f>IF($B334=1,VLOOKUP($O334,'WHO Boys BMI 5-19'!$A$2:$E$169,5,FALSE),VLOOKUP($O334,'WHO Girls BMI 5-19'!$A$2:$E$169,5,FALSE))</f>
        <v>#N/A</v>
      </c>
      <c r="L334" s="3" t="str">
        <f t="shared" si="92"/>
        <v/>
      </c>
      <c r="M334" s="3">
        <f t="shared" si="87"/>
        <v>0</v>
      </c>
      <c r="N334" s="3">
        <f t="shared" si="88"/>
        <v>0.5</v>
      </c>
      <c r="O334" s="3">
        <f t="shared" si="89"/>
        <v>0</v>
      </c>
      <c r="P334" s="3">
        <f t="shared" si="90"/>
        <v>0</v>
      </c>
      <c r="Q334" s="3" t="e">
        <f>IF(B334=1,VLOOKUP('Data Entry'!$P334,'IOTF LMS'!$A$3:$G$35,2,FALSE),VLOOKUP('Data Entry'!$P334,'IOTF LMS'!$A$3:$G$35,5,FALSE))</f>
        <v>#N/A</v>
      </c>
      <c r="R334" s="3" t="e">
        <f>IF($B334=1,VLOOKUP('Data Entry'!$P334,'IOTF LMS'!$A$3:$G$35,3,FALSE),VLOOKUP('Data Entry'!$P334,'IOTF LMS'!$A$3:$G$35,6,FALSE))</f>
        <v>#N/A</v>
      </c>
      <c r="S334" s="3" t="e">
        <f>IF($B334=1,VLOOKUP('Data Entry'!$P334,'IOTF LMS'!$A$3:$G$35,4,FALSE),VLOOKUP('Data Entry'!$P334,'IOTF LMS'!$A$3:$G$35,7,FALSE))</f>
        <v>#N/A</v>
      </c>
      <c r="T334" s="3" t="str">
        <f t="shared" si="93"/>
        <v/>
      </c>
    </row>
    <row r="335" spans="5:20" x14ac:dyDescent="0.25">
      <c r="E335" s="3" t="e">
        <f>IF($B335=1,VLOOKUP($N335,'CDC BMI 2-20'!$B$2:$F$220,3,FALSE),VLOOKUP($N335,'CDC BMI 2-20'!$B$222:$F$440,3,FALSE))</f>
        <v>#N/A</v>
      </c>
      <c r="F335" s="3" t="e">
        <f>IF($B335=1,VLOOKUP($N335,'CDC BMI 2-20'!$B$2:$F$220,4,FALSE),VLOOKUP($N335,'CDC BMI 2-20'!$B$222:$F$440,4,FALSE))</f>
        <v>#N/A</v>
      </c>
      <c r="G335" s="3" t="e">
        <f>IF($B335=1,VLOOKUP($N335,'CDC BMI 2-20'!$B$2:$F$220,5,FALSE),VLOOKUP($N335,'CDC BMI 2-20'!$B$222:$F$440,5,FALSE))</f>
        <v>#N/A</v>
      </c>
      <c r="H335" s="3" t="str">
        <f t="shared" si="91"/>
        <v/>
      </c>
      <c r="I335" s="3" t="e">
        <f>IF($B335=1,VLOOKUP($O335,'WHO Boys BMI 5-19'!$A$2:$E$169,3,FALSE),VLOOKUP($O335,'WHO Girls BMI 5-19'!$A$2:$E$169,3,FALSE))</f>
        <v>#N/A</v>
      </c>
      <c r="J335" s="3" t="e">
        <f>IF($B335=1,VLOOKUP($O335,'WHO Boys BMI 5-19'!$A$2:$E$169,4,FALSE),VLOOKUP($O335,'WHO Girls BMI 5-19'!$A$2:$E$169,4,FALSE))</f>
        <v>#N/A</v>
      </c>
      <c r="K335" s="3" t="e">
        <f>IF($B335=1,VLOOKUP($O335,'WHO Boys BMI 5-19'!$A$2:$E$169,5,FALSE),VLOOKUP($O335,'WHO Girls BMI 5-19'!$A$2:$E$169,5,FALSE))</f>
        <v>#N/A</v>
      </c>
      <c r="L335" s="3" t="str">
        <f t="shared" si="92"/>
        <v/>
      </c>
      <c r="M335" s="3">
        <f t="shared" si="87"/>
        <v>0</v>
      </c>
      <c r="N335" s="3">
        <f t="shared" si="88"/>
        <v>0.5</v>
      </c>
      <c r="O335" s="3">
        <f t="shared" si="89"/>
        <v>0</v>
      </c>
      <c r="P335" s="3">
        <f t="shared" si="90"/>
        <v>0</v>
      </c>
      <c r="Q335" s="3" t="e">
        <f>IF(B335=1,VLOOKUP('Data Entry'!$P335,'IOTF LMS'!$A$3:$G$35,2,FALSE),VLOOKUP('Data Entry'!$P335,'IOTF LMS'!$A$3:$G$35,5,FALSE))</f>
        <v>#N/A</v>
      </c>
      <c r="R335" s="3" t="e">
        <f>IF($B335=1,VLOOKUP('Data Entry'!$P335,'IOTF LMS'!$A$3:$G$35,3,FALSE),VLOOKUP('Data Entry'!$P335,'IOTF LMS'!$A$3:$G$35,6,FALSE))</f>
        <v>#N/A</v>
      </c>
      <c r="S335" s="3" t="e">
        <f>IF($B335=1,VLOOKUP('Data Entry'!$P335,'IOTF LMS'!$A$3:$G$35,4,FALSE),VLOOKUP('Data Entry'!$P335,'IOTF LMS'!$A$3:$G$35,7,FALSE))</f>
        <v>#N/A</v>
      </c>
      <c r="T335" s="3" t="str">
        <f t="shared" si="93"/>
        <v/>
      </c>
    </row>
    <row r="336" spans="5:20" x14ac:dyDescent="0.25">
      <c r="E336" s="3" t="e">
        <f>IF($B336=1,VLOOKUP($N336,'CDC BMI 2-20'!$B$2:$F$220,3,FALSE),VLOOKUP($N336,'CDC BMI 2-20'!$B$222:$F$440,3,FALSE))</f>
        <v>#N/A</v>
      </c>
      <c r="F336" s="3" t="e">
        <f>IF($B336=1,VLOOKUP($N336,'CDC BMI 2-20'!$B$2:$F$220,4,FALSE),VLOOKUP($N336,'CDC BMI 2-20'!$B$222:$F$440,4,FALSE))</f>
        <v>#N/A</v>
      </c>
      <c r="G336" s="3" t="e">
        <f>IF($B336=1,VLOOKUP($N336,'CDC BMI 2-20'!$B$2:$F$220,5,FALSE),VLOOKUP($N336,'CDC BMI 2-20'!$B$222:$F$440,5,FALSE))</f>
        <v>#N/A</v>
      </c>
      <c r="H336" s="3" t="str">
        <f t="shared" si="91"/>
        <v/>
      </c>
      <c r="I336" s="3" t="e">
        <f>IF($B336=1,VLOOKUP($O336,'WHO Boys BMI 5-19'!$A$2:$E$169,3,FALSE),VLOOKUP($O336,'WHO Girls BMI 5-19'!$A$2:$E$169,3,FALSE))</f>
        <v>#N/A</v>
      </c>
      <c r="J336" s="3" t="e">
        <f>IF($B336=1,VLOOKUP($O336,'WHO Boys BMI 5-19'!$A$2:$E$169,4,FALSE),VLOOKUP($O336,'WHO Girls BMI 5-19'!$A$2:$E$169,4,FALSE))</f>
        <v>#N/A</v>
      </c>
      <c r="K336" s="3" t="e">
        <f>IF($B336=1,VLOOKUP($O336,'WHO Boys BMI 5-19'!$A$2:$E$169,5,FALSE),VLOOKUP($O336,'WHO Girls BMI 5-19'!$A$2:$E$169,5,FALSE))</f>
        <v>#N/A</v>
      </c>
      <c r="L336" s="3" t="str">
        <f t="shared" si="92"/>
        <v/>
      </c>
      <c r="M336" s="3">
        <f t="shared" si="87"/>
        <v>0</v>
      </c>
      <c r="N336" s="3">
        <f t="shared" si="88"/>
        <v>0.5</v>
      </c>
      <c r="O336" s="3">
        <f t="shared" si="89"/>
        <v>0</v>
      </c>
      <c r="P336" s="3">
        <f t="shared" si="90"/>
        <v>0</v>
      </c>
      <c r="Q336" s="3" t="e">
        <f>IF(B336=1,VLOOKUP('Data Entry'!$P336,'IOTF LMS'!$A$3:$G$35,2,FALSE),VLOOKUP('Data Entry'!$P336,'IOTF LMS'!$A$3:$G$35,5,FALSE))</f>
        <v>#N/A</v>
      </c>
      <c r="R336" s="3" t="e">
        <f>IF($B336=1,VLOOKUP('Data Entry'!$P336,'IOTF LMS'!$A$3:$G$35,3,FALSE),VLOOKUP('Data Entry'!$P336,'IOTF LMS'!$A$3:$G$35,6,FALSE))</f>
        <v>#N/A</v>
      </c>
      <c r="S336" s="3" t="e">
        <f>IF($B336=1,VLOOKUP('Data Entry'!$P336,'IOTF LMS'!$A$3:$G$35,4,FALSE),VLOOKUP('Data Entry'!$P336,'IOTF LMS'!$A$3:$G$35,7,FALSE))</f>
        <v>#N/A</v>
      </c>
      <c r="T336" s="3" t="str">
        <f t="shared" si="93"/>
        <v/>
      </c>
    </row>
    <row r="337" spans="5:20" x14ac:dyDescent="0.25">
      <c r="E337" s="3" t="e">
        <f>IF($B337=1,VLOOKUP($N337,'CDC BMI 2-20'!$B$2:$F$220,3,FALSE),VLOOKUP($N337,'CDC BMI 2-20'!$B$222:$F$440,3,FALSE))</f>
        <v>#N/A</v>
      </c>
      <c r="F337" s="3" t="e">
        <f>IF($B337=1,VLOOKUP($N337,'CDC BMI 2-20'!$B$2:$F$220,4,FALSE),VLOOKUP($N337,'CDC BMI 2-20'!$B$222:$F$440,4,FALSE))</f>
        <v>#N/A</v>
      </c>
      <c r="G337" s="3" t="e">
        <f>IF($B337=1,VLOOKUP($N337,'CDC BMI 2-20'!$B$2:$F$220,5,FALSE),VLOOKUP($N337,'CDC BMI 2-20'!$B$222:$F$440,5,FALSE))</f>
        <v>#N/A</v>
      </c>
      <c r="H337" s="3" t="str">
        <f t="shared" si="91"/>
        <v/>
      </c>
      <c r="I337" s="3" t="e">
        <f>IF($B337=1,VLOOKUP($O337,'WHO Boys BMI 5-19'!$A$2:$E$169,3,FALSE),VLOOKUP($O337,'WHO Girls BMI 5-19'!$A$2:$E$169,3,FALSE))</f>
        <v>#N/A</v>
      </c>
      <c r="J337" s="3" t="e">
        <f>IF($B337=1,VLOOKUP($O337,'WHO Boys BMI 5-19'!$A$2:$E$169,4,FALSE),VLOOKUP($O337,'WHO Girls BMI 5-19'!$A$2:$E$169,4,FALSE))</f>
        <v>#N/A</v>
      </c>
      <c r="K337" s="3" t="e">
        <f>IF($B337=1,VLOOKUP($O337,'WHO Boys BMI 5-19'!$A$2:$E$169,5,FALSE),VLOOKUP($O337,'WHO Girls BMI 5-19'!$A$2:$E$169,5,FALSE))</f>
        <v>#N/A</v>
      </c>
      <c r="L337" s="3" t="str">
        <f t="shared" si="92"/>
        <v/>
      </c>
      <c r="M337" s="3">
        <f t="shared" si="87"/>
        <v>0</v>
      </c>
      <c r="N337" s="3">
        <f t="shared" si="88"/>
        <v>0.5</v>
      </c>
      <c r="O337" s="3">
        <f t="shared" si="89"/>
        <v>0</v>
      </c>
      <c r="P337" s="3">
        <f t="shared" si="90"/>
        <v>0</v>
      </c>
      <c r="Q337" s="3" t="e">
        <f>IF(B337=1,VLOOKUP('Data Entry'!$P337,'IOTF LMS'!$A$3:$G$35,2,FALSE),VLOOKUP('Data Entry'!$P337,'IOTF LMS'!$A$3:$G$35,5,FALSE))</f>
        <v>#N/A</v>
      </c>
      <c r="R337" s="3" t="e">
        <f>IF($B337=1,VLOOKUP('Data Entry'!$P337,'IOTF LMS'!$A$3:$G$35,3,FALSE),VLOOKUP('Data Entry'!$P337,'IOTF LMS'!$A$3:$G$35,6,FALSE))</f>
        <v>#N/A</v>
      </c>
      <c r="S337" s="3" t="e">
        <f>IF($B337=1,VLOOKUP('Data Entry'!$P337,'IOTF LMS'!$A$3:$G$35,4,FALSE),VLOOKUP('Data Entry'!$P337,'IOTF LMS'!$A$3:$G$35,7,FALSE))</f>
        <v>#N/A</v>
      </c>
      <c r="T337" s="3" t="str">
        <f t="shared" si="93"/>
        <v/>
      </c>
    </row>
    <row r="338" spans="5:20" x14ac:dyDescent="0.25">
      <c r="E338" s="3" t="e">
        <f>IF($B338=1,VLOOKUP($N338,'CDC BMI 2-20'!$B$2:$F$220,3,FALSE),VLOOKUP($N338,'CDC BMI 2-20'!$B$222:$F$440,3,FALSE))</f>
        <v>#N/A</v>
      </c>
      <c r="F338" s="3" t="e">
        <f>IF($B338=1,VLOOKUP($N338,'CDC BMI 2-20'!$B$2:$F$220,4,FALSE),VLOOKUP($N338,'CDC BMI 2-20'!$B$222:$F$440,4,FALSE))</f>
        <v>#N/A</v>
      </c>
      <c r="G338" s="3" t="e">
        <f>IF($B338=1,VLOOKUP($N338,'CDC BMI 2-20'!$B$2:$F$220,5,FALSE),VLOOKUP($N338,'CDC BMI 2-20'!$B$222:$F$440,5,FALSE))</f>
        <v>#N/A</v>
      </c>
      <c r="H338" s="3" t="str">
        <f t="shared" si="91"/>
        <v/>
      </c>
      <c r="I338" s="3" t="e">
        <f>IF($B338=1,VLOOKUP($O338,'WHO Boys BMI 5-19'!$A$2:$E$169,3,FALSE),VLOOKUP($O338,'WHO Girls BMI 5-19'!$A$2:$E$169,3,FALSE))</f>
        <v>#N/A</v>
      </c>
      <c r="J338" s="3" t="e">
        <f>IF($B338=1,VLOOKUP($O338,'WHO Boys BMI 5-19'!$A$2:$E$169,4,FALSE),VLOOKUP($O338,'WHO Girls BMI 5-19'!$A$2:$E$169,4,FALSE))</f>
        <v>#N/A</v>
      </c>
      <c r="K338" s="3" t="e">
        <f>IF($B338=1,VLOOKUP($O338,'WHO Boys BMI 5-19'!$A$2:$E$169,5,FALSE),VLOOKUP($O338,'WHO Girls BMI 5-19'!$A$2:$E$169,5,FALSE))</f>
        <v>#N/A</v>
      </c>
      <c r="L338" s="3" t="str">
        <f t="shared" si="92"/>
        <v/>
      </c>
      <c r="M338" s="3">
        <f t="shared" si="87"/>
        <v>0</v>
      </c>
      <c r="N338" s="3">
        <f t="shared" si="88"/>
        <v>0.5</v>
      </c>
      <c r="O338" s="3">
        <f t="shared" si="89"/>
        <v>0</v>
      </c>
      <c r="P338" s="3">
        <f t="shared" si="90"/>
        <v>0</v>
      </c>
      <c r="Q338" s="3" t="e">
        <f>IF(B338=1,VLOOKUP('Data Entry'!$P338,'IOTF LMS'!$A$3:$G$35,2,FALSE),VLOOKUP('Data Entry'!$P338,'IOTF LMS'!$A$3:$G$35,5,FALSE))</f>
        <v>#N/A</v>
      </c>
      <c r="R338" s="3" t="e">
        <f>IF($B338=1,VLOOKUP('Data Entry'!$P338,'IOTF LMS'!$A$3:$G$35,3,FALSE),VLOOKUP('Data Entry'!$P338,'IOTF LMS'!$A$3:$G$35,6,FALSE))</f>
        <v>#N/A</v>
      </c>
      <c r="S338" s="3" t="e">
        <f>IF($B338=1,VLOOKUP('Data Entry'!$P338,'IOTF LMS'!$A$3:$G$35,4,FALSE),VLOOKUP('Data Entry'!$P338,'IOTF LMS'!$A$3:$G$35,7,FALSE))</f>
        <v>#N/A</v>
      </c>
      <c r="T338" s="3" t="str">
        <f t="shared" si="93"/>
        <v/>
      </c>
    </row>
    <row r="339" spans="5:20" x14ac:dyDescent="0.25">
      <c r="E339" s="3" t="e">
        <f>IF($B339=1,VLOOKUP($N339,'CDC BMI 2-20'!$B$2:$F$220,3,FALSE),VLOOKUP($N339,'CDC BMI 2-20'!$B$222:$F$440,3,FALSE))</f>
        <v>#N/A</v>
      </c>
      <c r="F339" s="3" t="e">
        <f>IF($B339=1,VLOOKUP($N339,'CDC BMI 2-20'!$B$2:$F$220,4,FALSE),VLOOKUP($N339,'CDC BMI 2-20'!$B$222:$F$440,4,FALSE))</f>
        <v>#N/A</v>
      </c>
      <c r="G339" s="3" t="e">
        <f>IF($B339=1,VLOOKUP($N339,'CDC BMI 2-20'!$B$2:$F$220,5,FALSE),VLOOKUP($N339,'CDC BMI 2-20'!$B$222:$F$440,5,FALSE))</f>
        <v>#N/A</v>
      </c>
      <c r="H339" s="3" t="str">
        <f t="shared" si="91"/>
        <v/>
      </c>
      <c r="I339" s="3" t="e">
        <f>IF($B339=1,VLOOKUP($O339,'WHO Boys BMI 5-19'!$A$2:$E$169,3,FALSE),VLOOKUP($O339,'WHO Girls BMI 5-19'!$A$2:$E$169,3,FALSE))</f>
        <v>#N/A</v>
      </c>
      <c r="J339" s="3" t="e">
        <f>IF($B339=1,VLOOKUP($O339,'WHO Boys BMI 5-19'!$A$2:$E$169,4,FALSE),VLOOKUP($O339,'WHO Girls BMI 5-19'!$A$2:$E$169,4,FALSE))</f>
        <v>#N/A</v>
      </c>
      <c r="K339" s="3" t="e">
        <f>IF($B339=1,VLOOKUP($O339,'WHO Boys BMI 5-19'!$A$2:$E$169,5,FALSE),VLOOKUP($O339,'WHO Girls BMI 5-19'!$A$2:$E$169,5,FALSE))</f>
        <v>#N/A</v>
      </c>
      <c r="L339" s="3" t="str">
        <f t="shared" si="92"/>
        <v/>
      </c>
      <c r="M339" s="3">
        <f t="shared" si="87"/>
        <v>0</v>
      </c>
      <c r="N339" s="3">
        <f t="shared" si="88"/>
        <v>0.5</v>
      </c>
      <c r="O339" s="3">
        <f t="shared" si="89"/>
        <v>0</v>
      </c>
      <c r="P339" s="3">
        <f t="shared" si="90"/>
        <v>0</v>
      </c>
      <c r="Q339" s="3" t="e">
        <f>IF(B339=1,VLOOKUP('Data Entry'!$P339,'IOTF LMS'!$A$3:$G$35,2,FALSE),VLOOKUP('Data Entry'!$P339,'IOTF LMS'!$A$3:$G$35,5,FALSE))</f>
        <v>#N/A</v>
      </c>
      <c r="R339" s="3" t="e">
        <f>IF($B339=1,VLOOKUP('Data Entry'!$P339,'IOTF LMS'!$A$3:$G$35,3,FALSE),VLOOKUP('Data Entry'!$P339,'IOTF LMS'!$A$3:$G$35,6,FALSE))</f>
        <v>#N/A</v>
      </c>
      <c r="S339" s="3" t="e">
        <f>IF($B339=1,VLOOKUP('Data Entry'!$P339,'IOTF LMS'!$A$3:$G$35,4,FALSE),VLOOKUP('Data Entry'!$P339,'IOTF LMS'!$A$3:$G$35,7,FALSE))</f>
        <v>#N/A</v>
      </c>
      <c r="T339" s="3" t="str">
        <f t="shared" si="93"/>
        <v/>
      </c>
    </row>
    <row r="340" spans="5:20" x14ac:dyDescent="0.25">
      <c r="E340" s="3" t="e">
        <f>IF($B340=1,VLOOKUP($N340,'CDC BMI 2-20'!$B$2:$F$220,3,FALSE),VLOOKUP($N340,'CDC BMI 2-20'!$B$222:$F$440,3,FALSE))</f>
        <v>#N/A</v>
      </c>
      <c r="F340" s="3" t="e">
        <f>IF($B340=1,VLOOKUP($N340,'CDC BMI 2-20'!$B$2:$F$220,4,FALSE),VLOOKUP($N340,'CDC BMI 2-20'!$B$222:$F$440,4,FALSE))</f>
        <v>#N/A</v>
      </c>
      <c r="G340" s="3" t="e">
        <f>IF($B340=1,VLOOKUP($N340,'CDC BMI 2-20'!$B$2:$F$220,5,FALSE),VLOOKUP($N340,'CDC BMI 2-20'!$B$222:$F$440,5,FALSE))</f>
        <v>#N/A</v>
      </c>
      <c r="H340" s="3" t="str">
        <f t="shared" si="91"/>
        <v/>
      </c>
      <c r="I340" s="3" t="e">
        <f>IF($B340=1,VLOOKUP($O340,'WHO Boys BMI 5-19'!$A$2:$E$169,3,FALSE),VLOOKUP($O340,'WHO Girls BMI 5-19'!$A$2:$E$169,3,FALSE))</f>
        <v>#N/A</v>
      </c>
      <c r="J340" s="3" t="e">
        <f>IF($B340=1,VLOOKUP($O340,'WHO Boys BMI 5-19'!$A$2:$E$169,4,FALSE),VLOOKUP($O340,'WHO Girls BMI 5-19'!$A$2:$E$169,4,FALSE))</f>
        <v>#N/A</v>
      </c>
      <c r="K340" s="3" t="e">
        <f>IF($B340=1,VLOOKUP($O340,'WHO Boys BMI 5-19'!$A$2:$E$169,5,FALSE),VLOOKUP($O340,'WHO Girls BMI 5-19'!$A$2:$E$169,5,FALSE))</f>
        <v>#N/A</v>
      </c>
      <c r="L340" s="3" t="str">
        <f t="shared" si="92"/>
        <v/>
      </c>
      <c r="M340" s="3">
        <f t="shared" si="87"/>
        <v>0</v>
      </c>
      <c r="N340" s="3">
        <f t="shared" si="88"/>
        <v>0.5</v>
      </c>
      <c r="O340" s="3">
        <f t="shared" si="89"/>
        <v>0</v>
      </c>
      <c r="P340" s="3">
        <f t="shared" si="90"/>
        <v>0</v>
      </c>
      <c r="Q340" s="3" t="e">
        <f>IF(B340=1,VLOOKUP('Data Entry'!$P340,'IOTF LMS'!$A$3:$G$35,2,FALSE),VLOOKUP('Data Entry'!$P340,'IOTF LMS'!$A$3:$G$35,5,FALSE))</f>
        <v>#N/A</v>
      </c>
      <c r="R340" s="3" t="e">
        <f>IF($B340=1,VLOOKUP('Data Entry'!$P340,'IOTF LMS'!$A$3:$G$35,3,FALSE),VLOOKUP('Data Entry'!$P340,'IOTF LMS'!$A$3:$G$35,6,FALSE))</f>
        <v>#N/A</v>
      </c>
      <c r="S340" s="3" t="e">
        <f>IF($B340=1,VLOOKUP('Data Entry'!$P340,'IOTF LMS'!$A$3:$G$35,4,FALSE),VLOOKUP('Data Entry'!$P340,'IOTF LMS'!$A$3:$G$35,7,FALSE))</f>
        <v>#N/A</v>
      </c>
      <c r="T340" s="3" t="str">
        <f t="shared" si="93"/>
        <v/>
      </c>
    </row>
    <row r="341" spans="5:20" x14ac:dyDescent="0.25">
      <c r="E341" s="3" t="e">
        <f>IF($B341=1,VLOOKUP($N341,'CDC BMI 2-20'!$B$2:$F$220,3,FALSE),VLOOKUP($N341,'CDC BMI 2-20'!$B$222:$F$440,3,FALSE))</f>
        <v>#N/A</v>
      </c>
      <c r="F341" s="3" t="e">
        <f>IF($B341=1,VLOOKUP($N341,'CDC BMI 2-20'!$B$2:$F$220,4,FALSE),VLOOKUP($N341,'CDC BMI 2-20'!$B$222:$F$440,4,FALSE))</f>
        <v>#N/A</v>
      </c>
      <c r="G341" s="3" t="e">
        <f>IF($B341=1,VLOOKUP($N341,'CDC BMI 2-20'!$B$2:$F$220,5,FALSE),VLOOKUP($N341,'CDC BMI 2-20'!$B$222:$F$440,5,FALSE))</f>
        <v>#N/A</v>
      </c>
      <c r="H341" s="3" t="str">
        <f t="shared" si="91"/>
        <v/>
      </c>
      <c r="I341" s="3" t="e">
        <f>IF($B341=1,VLOOKUP($O341,'WHO Boys BMI 5-19'!$A$2:$E$169,3,FALSE),VLOOKUP($O341,'WHO Girls BMI 5-19'!$A$2:$E$169,3,FALSE))</f>
        <v>#N/A</v>
      </c>
      <c r="J341" s="3" t="e">
        <f>IF($B341=1,VLOOKUP($O341,'WHO Boys BMI 5-19'!$A$2:$E$169,4,FALSE),VLOOKUP($O341,'WHO Girls BMI 5-19'!$A$2:$E$169,4,FALSE))</f>
        <v>#N/A</v>
      </c>
      <c r="K341" s="3" t="e">
        <f>IF($B341=1,VLOOKUP($O341,'WHO Boys BMI 5-19'!$A$2:$E$169,5,FALSE),VLOOKUP($O341,'WHO Girls BMI 5-19'!$A$2:$E$169,5,FALSE))</f>
        <v>#N/A</v>
      </c>
      <c r="L341" s="3" t="str">
        <f t="shared" si="92"/>
        <v/>
      </c>
      <c r="M341" s="3">
        <f t="shared" si="87"/>
        <v>0</v>
      </c>
      <c r="N341" s="3">
        <f t="shared" si="88"/>
        <v>0.5</v>
      </c>
      <c r="O341" s="3">
        <f t="shared" si="89"/>
        <v>0</v>
      </c>
      <c r="P341" s="3">
        <f t="shared" si="90"/>
        <v>0</v>
      </c>
      <c r="Q341" s="3" t="e">
        <f>IF(B341=1,VLOOKUP('Data Entry'!$P341,'IOTF LMS'!$A$3:$G$35,2,FALSE),VLOOKUP('Data Entry'!$P341,'IOTF LMS'!$A$3:$G$35,5,FALSE))</f>
        <v>#N/A</v>
      </c>
      <c r="R341" s="3" t="e">
        <f>IF($B341=1,VLOOKUP('Data Entry'!$P341,'IOTF LMS'!$A$3:$G$35,3,FALSE),VLOOKUP('Data Entry'!$P341,'IOTF LMS'!$A$3:$G$35,6,FALSE))</f>
        <v>#N/A</v>
      </c>
      <c r="S341" s="3" t="e">
        <f>IF($B341=1,VLOOKUP('Data Entry'!$P341,'IOTF LMS'!$A$3:$G$35,4,FALSE),VLOOKUP('Data Entry'!$P341,'IOTF LMS'!$A$3:$G$35,7,FALSE))</f>
        <v>#N/A</v>
      </c>
      <c r="T341" s="3" t="str">
        <f t="shared" si="93"/>
        <v/>
      </c>
    </row>
    <row r="342" spans="5:20" x14ac:dyDescent="0.25">
      <c r="E342" s="3" t="e">
        <f>IF($B342=1,VLOOKUP($N342,'CDC BMI 2-20'!$B$2:$F$220,3,FALSE),VLOOKUP($N342,'CDC BMI 2-20'!$B$222:$F$440,3,FALSE))</f>
        <v>#N/A</v>
      </c>
      <c r="F342" s="3" t="e">
        <f>IF($B342=1,VLOOKUP($N342,'CDC BMI 2-20'!$B$2:$F$220,4,FALSE),VLOOKUP($N342,'CDC BMI 2-20'!$B$222:$F$440,4,FALSE))</f>
        <v>#N/A</v>
      </c>
      <c r="G342" s="3" t="e">
        <f>IF($B342=1,VLOOKUP($N342,'CDC BMI 2-20'!$B$2:$F$220,5,FALSE),VLOOKUP($N342,'CDC BMI 2-20'!$B$222:$F$440,5,FALSE))</f>
        <v>#N/A</v>
      </c>
      <c r="H342" s="3" t="str">
        <f t="shared" si="91"/>
        <v/>
      </c>
      <c r="I342" s="3" t="e">
        <f>IF($B342=1,VLOOKUP($O342,'WHO Boys BMI 5-19'!$A$2:$E$169,3,FALSE),VLOOKUP($O342,'WHO Girls BMI 5-19'!$A$2:$E$169,3,FALSE))</f>
        <v>#N/A</v>
      </c>
      <c r="J342" s="3" t="e">
        <f>IF($B342=1,VLOOKUP($O342,'WHO Boys BMI 5-19'!$A$2:$E$169,4,FALSE),VLOOKUP($O342,'WHO Girls BMI 5-19'!$A$2:$E$169,4,FALSE))</f>
        <v>#N/A</v>
      </c>
      <c r="K342" s="3" t="e">
        <f>IF($B342=1,VLOOKUP($O342,'WHO Boys BMI 5-19'!$A$2:$E$169,5,FALSE),VLOOKUP($O342,'WHO Girls BMI 5-19'!$A$2:$E$169,5,FALSE))</f>
        <v>#N/A</v>
      </c>
      <c r="L342" s="3" t="str">
        <f t="shared" si="92"/>
        <v/>
      </c>
      <c r="M342" s="3">
        <f t="shared" si="87"/>
        <v>0</v>
      </c>
      <c r="N342" s="3">
        <f t="shared" si="88"/>
        <v>0.5</v>
      </c>
      <c r="O342" s="3">
        <f t="shared" si="89"/>
        <v>0</v>
      </c>
      <c r="P342" s="3">
        <f t="shared" si="90"/>
        <v>0</v>
      </c>
      <c r="Q342" s="3" t="e">
        <f>IF(B342=1,VLOOKUP('Data Entry'!$P342,'IOTF LMS'!$A$3:$G$35,2,FALSE),VLOOKUP('Data Entry'!$P342,'IOTF LMS'!$A$3:$G$35,5,FALSE))</f>
        <v>#N/A</v>
      </c>
      <c r="R342" s="3" t="e">
        <f>IF($B342=1,VLOOKUP('Data Entry'!$P342,'IOTF LMS'!$A$3:$G$35,3,FALSE),VLOOKUP('Data Entry'!$P342,'IOTF LMS'!$A$3:$G$35,6,FALSE))</f>
        <v>#N/A</v>
      </c>
      <c r="S342" s="3" t="e">
        <f>IF($B342=1,VLOOKUP('Data Entry'!$P342,'IOTF LMS'!$A$3:$G$35,4,FALSE),VLOOKUP('Data Entry'!$P342,'IOTF LMS'!$A$3:$G$35,7,FALSE))</f>
        <v>#N/A</v>
      </c>
      <c r="T342" s="3" t="str">
        <f t="shared" si="93"/>
        <v/>
      </c>
    </row>
    <row r="343" spans="5:20" x14ac:dyDescent="0.25">
      <c r="E343" s="3" t="e">
        <f>IF($B343=1,VLOOKUP($N343,'CDC BMI 2-20'!$B$2:$F$220,3,FALSE),VLOOKUP($N343,'CDC BMI 2-20'!$B$222:$F$440,3,FALSE))</f>
        <v>#N/A</v>
      </c>
      <c r="F343" s="3" t="e">
        <f>IF($B343=1,VLOOKUP($N343,'CDC BMI 2-20'!$B$2:$F$220,4,FALSE),VLOOKUP($N343,'CDC BMI 2-20'!$B$222:$F$440,4,FALSE))</f>
        <v>#N/A</v>
      </c>
      <c r="G343" s="3" t="e">
        <f>IF($B343=1,VLOOKUP($N343,'CDC BMI 2-20'!$B$2:$F$220,5,FALSE),VLOOKUP($N343,'CDC BMI 2-20'!$B$222:$F$440,5,FALSE))</f>
        <v>#N/A</v>
      </c>
      <c r="H343" s="3" t="str">
        <f t="shared" si="91"/>
        <v/>
      </c>
      <c r="I343" s="3" t="e">
        <f>IF($B343=1,VLOOKUP($O343,'WHO Boys BMI 5-19'!$A$2:$E$169,3,FALSE),VLOOKUP($O343,'WHO Girls BMI 5-19'!$A$2:$E$169,3,FALSE))</f>
        <v>#N/A</v>
      </c>
      <c r="J343" s="3" t="e">
        <f>IF($B343=1,VLOOKUP($O343,'WHO Boys BMI 5-19'!$A$2:$E$169,4,FALSE),VLOOKUP($O343,'WHO Girls BMI 5-19'!$A$2:$E$169,4,FALSE))</f>
        <v>#N/A</v>
      </c>
      <c r="K343" s="3" t="e">
        <f>IF($B343=1,VLOOKUP($O343,'WHO Boys BMI 5-19'!$A$2:$E$169,5,FALSE),VLOOKUP($O343,'WHO Girls BMI 5-19'!$A$2:$E$169,5,FALSE))</f>
        <v>#N/A</v>
      </c>
      <c r="L343" s="3" t="str">
        <f t="shared" si="92"/>
        <v/>
      </c>
      <c r="M343" s="3">
        <f t="shared" si="87"/>
        <v>0</v>
      </c>
      <c r="N343" s="3">
        <f t="shared" si="88"/>
        <v>0.5</v>
      </c>
      <c r="O343" s="3">
        <f t="shared" si="89"/>
        <v>0</v>
      </c>
      <c r="P343" s="3">
        <f t="shared" si="90"/>
        <v>0</v>
      </c>
      <c r="Q343" s="3" t="e">
        <f>IF(B343=1,VLOOKUP('Data Entry'!$P343,'IOTF LMS'!$A$3:$G$35,2,FALSE),VLOOKUP('Data Entry'!$P343,'IOTF LMS'!$A$3:$G$35,5,FALSE))</f>
        <v>#N/A</v>
      </c>
      <c r="R343" s="3" t="e">
        <f>IF($B343=1,VLOOKUP('Data Entry'!$P343,'IOTF LMS'!$A$3:$G$35,3,FALSE),VLOOKUP('Data Entry'!$P343,'IOTF LMS'!$A$3:$G$35,6,FALSE))</f>
        <v>#N/A</v>
      </c>
      <c r="S343" s="3" t="e">
        <f>IF($B343=1,VLOOKUP('Data Entry'!$P343,'IOTF LMS'!$A$3:$G$35,4,FALSE),VLOOKUP('Data Entry'!$P343,'IOTF LMS'!$A$3:$G$35,7,FALSE))</f>
        <v>#N/A</v>
      </c>
      <c r="T343" s="3" t="str">
        <f t="shared" si="93"/>
        <v/>
      </c>
    </row>
    <row r="344" spans="5:20" x14ac:dyDescent="0.25">
      <c r="E344" s="3" t="e">
        <f>IF($B344=1,VLOOKUP($N344,'CDC BMI 2-20'!$B$2:$F$220,3,FALSE),VLOOKUP($N344,'CDC BMI 2-20'!$B$222:$F$440,3,FALSE))</f>
        <v>#N/A</v>
      </c>
      <c r="F344" s="3" t="e">
        <f>IF($B344=1,VLOOKUP($N344,'CDC BMI 2-20'!$B$2:$F$220,4,FALSE),VLOOKUP($N344,'CDC BMI 2-20'!$B$222:$F$440,4,FALSE))</f>
        <v>#N/A</v>
      </c>
      <c r="G344" s="3" t="e">
        <f>IF($B344=1,VLOOKUP($N344,'CDC BMI 2-20'!$B$2:$F$220,5,FALSE),VLOOKUP($N344,'CDC BMI 2-20'!$B$222:$F$440,5,FALSE))</f>
        <v>#N/A</v>
      </c>
      <c r="H344" s="3" t="str">
        <f t="shared" si="91"/>
        <v/>
      </c>
      <c r="I344" s="3" t="e">
        <f>IF($B344=1,VLOOKUP($O344,'WHO Boys BMI 5-19'!$A$2:$E$169,3,FALSE),VLOOKUP($O344,'WHO Girls BMI 5-19'!$A$2:$E$169,3,FALSE))</f>
        <v>#N/A</v>
      </c>
      <c r="J344" s="3" t="e">
        <f>IF($B344=1,VLOOKUP($O344,'WHO Boys BMI 5-19'!$A$2:$E$169,4,FALSE),VLOOKUP($O344,'WHO Girls BMI 5-19'!$A$2:$E$169,4,FALSE))</f>
        <v>#N/A</v>
      </c>
      <c r="K344" s="3" t="e">
        <f>IF($B344=1,VLOOKUP($O344,'WHO Boys BMI 5-19'!$A$2:$E$169,5,FALSE),VLOOKUP($O344,'WHO Girls BMI 5-19'!$A$2:$E$169,5,FALSE))</f>
        <v>#N/A</v>
      </c>
      <c r="L344" s="3" t="str">
        <f t="shared" si="92"/>
        <v/>
      </c>
      <c r="M344" s="3">
        <f t="shared" si="87"/>
        <v>0</v>
      </c>
      <c r="N344" s="3">
        <f t="shared" si="88"/>
        <v>0.5</v>
      </c>
      <c r="O344" s="3">
        <f t="shared" si="89"/>
        <v>0</v>
      </c>
      <c r="P344" s="3">
        <f t="shared" si="90"/>
        <v>0</v>
      </c>
      <c r="Q344" s="3" t="e">
        <f>IF(B344=1,VLOOKUP('Data Entry'!$P344,'IOTF LMS'!$A$3:$G$35,2,FALSE),VLOOKUP('Data Entry'!$P344,'IOTF LMS'!$A$3:$G$35,5,FALSE))</f>
        <v>#N/A</v>
      </c>
      <c r="R344" s="3" t="e">
        <f>IF($B344=1,VLOOKUP('Data Entry'!$P344,'IOTF LMS'!$A$3:$G$35,3,FALSE),VLOOKUP('Data Entry'!$P344,'IOTF LMS'!$A$3:$G$35,6,FALSE))</f>
        <v>#N/A</v>
      </c>
      <c r="S344" s="3" t="e">
        <f>IF($B344=1,VLOOKUP('Data Entry'!$P344,'IOTF LMS'!$A$3:$G$35,4,FALSE),VLOOKUP('Data Entry'!$P344,'IOTF LMS'!$A$3:$G$35,7,FALSE))</f>
        <v>#N/A</v>
      </c>
      <c r="T344" s="3" t="str">
        <f t="shared" si="93"/>
        <v/>
      </c>
    </row>
    <row r="345" spans="5:20" x14ac:dyDescent="0.25">
      <c r="E345" s="3" t="e">
        <f>IF($B345=1,VLOOKUP($N345,'CDC BMI 2-20'!$B$2:$F$220,3,FALSE),VLOOKUP($N345,'CDC BMI 2-20'!$B$222:$F$440,3,FALSE))</f>
        <v>#N/A</v>
      </c>
      <c r="F345" s="3" t="e">
        <f>IF($B345=1,VLOOKUP($N345,'CDC BMI 2-20'!$B$2:$F$220,4,FALSE),VLOOKUP($N345,'CDC BMI 2-20'!$B$222:$F$440,4,FALSE))</f>
        <v>#N/A</v>
      </c>
      <c r="G345" s="3" t="e">
        <f>IF($B345=1,VLOOKUP($N345,'CDC BMI 2-20'!$B$2:$F$220,5,FALSE),VLOOKUP($N345,'CDC BMI 2-20'!$B$222:$F$440,5,FALSE))</f>
        <v>#N/A</v>
      </c>
      <c r="H345" s="3" t="str">
        <f t="shared" si="91"/>
        <v/>
      </c>
      <c r="I345" s="3" t="e">
        <f>IF($B345=1,VLOOKUP($O345,'WHO Boys BMI 5-19'!$A$2:$E$169,3,FALSE),VLOOKUP($O345,'WHO Girls BMI 5-19'!$A$2:$E$169,3,FALSE))</f>
        <v>#N/A</v>
      </c>
      <c r="J345" s="3" t="e">
        <f>IF($B345=1,VLOOKUP($O345,'WHO Boys BMI 5-19'!$A$2:$E$169,4,FALSE),VLOOKUP($O345,'WHO Girls BMI 5-19'!$A$2:$E$169,4,FALSE))</f>
        <v>#N/A</v>
      </c>
      <c r="K345" s="3" t="e">
        <f>IF($B345=1,VLOOKUP($O345,'WHO Boys BMI 5-19'!$A$2:$E$169,5,FALSE),VLOOKUP($O345,'WHO Girls BMI 5-19'!$A$2:$E$169,5,FALSE))</f>
        <v>#N/A</v>
      </c>
      <c r="L345" s="3" t="str">
        <f t="shared" si="92"/>
        <v/>
      </c>
      <c r="M345" s="3">
        <f t="shared" si="87"/>
        <v>0</v>
      </c>
      <c r="N345" s="3">
        <f t="shared" si="88"/>
        <v>0.5</v>
      </c>
      <c r="O345" s="3">
        <f t="shared" si="89"/>
        <v>0</v>
      </c>
      <c r="P345" s="3">
        <f t="shared" si="90"/>
        <v>0</v>
      </c>
      <c r="Q345" s="3" t="e">
        <f>IF(B345=1,VLOOKUP('Data Entry'!$P345,'IOTF LMS'!$A$3:$G$35,2,FALSE),VLOOKUP('Data Entry'!$P345,'IOTF LMS'!$A$3:$G$35,5,FALSE))</f>
        <v>#N/A</v>
      </c>
      <c r="R345" s="3" t="e">
        <f>IF($B345=1,VLOOKUP('Data Entry'!$P345,'IOTF LMS'!$A$3:$G$35,3,FALSE),VLOOKUP('Data Entry'!$P345,'IOTF LMS'!$A$3:$G$35,6,FALSE))</f>
        <v>#N/A</v>
      </c>
      <c r="S345" s="3" t="e">
        <f>IF($B345=1,VLOOKUP('Data Entry'!$P345,'IOTF LMS'!$A$3:$G$35,4,FALSE),VLOOKUP('Data Entry'!$P345,'IOTF LMS'!$A$3:$G$35,7,FALSE))</f>
        <v>#N/A</v>
      </c>
      <c r="T345" s="3" t="str">
        <f t="shared" si="93"/>
        <v/>
      </c>
    </row>
    <row r="346" spans="5:20" x14ac:dyDescent="0.25">
      <c r="E346" s="3" t="e">
        <f>IF($B346=1,VLOOKUP($N346,'CDC BMI 2-20'!$B$2:$F$220,3,FALSE),VLOOKUP($N346,'CDC BMI 2-20'!$B$222:$F$440,3,FALSE))</f>
        <v>#N/A</v>
      </c>
      <c r="F346" s="3" t="e">
        <f>IF($B346=1,VLOOKUP($N346,'CDC BMI 2-20'!$B$2:$F$220,4,FALSE),VLOOKUP($N346,'CDC BMI 2-20'!$B$222:$F$440,4,FALSE))</f>
        <v>#N/A</v>
      </c>
      <c r="G346" s="3" t="e">
        <f>IF($B346=1,VLOOKUP($N346,'CDC BMI 2-20'!$B$2:$F$220,5,FALSE),VLOOKUP($N346,'CDC BMI 2-20'!$B$222:$F$440,5,FALSE))</f>
        <v>#N/A</v>
      </c>
      <c r="H346" s="3" t="str">
        <f t="shared" si="91"/>
        <v/>
      </c>
      <c r="I346" s="3" t="e">
        <f>IF($B346=1,VLOOKUP($O346,'WHO Boys BMI 5-19'!$A$2:$E$169,3,FALSE),VLOOKUP($O346,'WHO Girls BMI 5-19'!$A$2:$E$169,3,FALSE))</f>
        <v>#N/A</v>
      </c>
      <c r="J346" s="3" t="e">
        <f>IF($B346=1,VLOOKUP($O346,'WHO Boys BMI 5-19'!$A$2:$E$169,4,FALSE),VLOOKUP($O346,'WHO Girls BMI 5-19'!$A$2:$E$169,4,FALSE))</f>
        <v>#N/A</v>
      </c>
      <c r="K346" s="3" t="e">
        <f>IF($B346=1,VLOOKUP($O346,'WHO Boys BMI 5-19'!$A$2:$E$169,5,FALSE),VLOOKUP($O346,'WHO Girls BMI 5-19'!$A$2:$E$169,5,FALSE))</f>
        <v>#N/A</v>
      </c>
      <c r="L346" s="3" t="str">
        <f t="shared" si="92"/>
        <v/>
      </c>
      <c r="M346" s="3">
        <f t="shared" si="87"/>
        <v>0</v>
      </c>
      <c r="N346" s="3">
        <f t="shared" si="88"/>
        <v>0.5</v>
      </c>
      <c r="O346" s="3">
        <f t="shared" si="89"/>
        <v>0</v>
      </c>
      <c r="P346" s="3">
        <f t="shared" si="90"/>
        <v>0</v>
      </c>
      <c r="Q346" s="3" t="e">
        <f>IF(B346=1,VLOOKUP('Data Entry'!$P346,'IOTF LMS'!$A$3:$G$35,2,FALSE),VLOOKUP('Data Entry'!$P346,'IOTF LMS'!$A$3:$G$35,5,FALSE))</f>
        <v>#N/A</v>
      </c>
      <c r="R346" s="3" t="e">
        <f>IF($B346=1,VLOOKUP('Data Entry'!$P346,'IOTF LMS'!$A$3:$G$35,3,FALSE),VLOOKUP('Data Entry'!$P346,'IOTF LMS'!$A$3:$G$35,6,FALSE))</f>
        <v>#N/A</v>
      </c>
      <c r="S346" s="3" t="e">
        <f>IF($B346=1,VLOOKUP('Data Entry'!$P346,'IOTF LMS'!$A$3:$G$35,4,FALSE),VLOOKUP('Data Entry'!$P346,'IOTF LMS'!$A$3:$G$35,7,FALSE))</f>
        <v>#N/A</v>
      </c>
      <c r="T346" s="3" t="str">
        <f t="shared" si="93"/>
        <v/>
      </c>
    </row>
    <row r="347" spans="5:20" x14ac:dyDescent="0.25">
      <c r="E347" s="3" t="e">
        <f>IF($B347=1,VLOOKUP($N347,'CDC BMI 2-20'!$B$2:$F$220,3,FALSE),VLOOKUP($N347,'CDC BMI 2-20'!$B$222:$F$440,3,FALSE))</f>
        <v>#N/A</v>
      </c>
      <c r="F347" s="3" t="e">
        <f>IF($B347=1,VLOOKUP($N347,'CDC BMI 2-20'!$B$2:$F$220,4,FALSE),VLOOKUP($N347,'CDC BMI 2-20'!$B$222:$F$440,4,FALSE))</f>
        <v>#N/A</v>
      </c>
      <c r="G347" s="3" t="e">
        <f>IF($B347=1,VLOOKUP($N347,'CDC BMI 2-20'!$B$2:$F$220,5,FALSE),VLOOKUP($N347,'CDC BMI 2-20'!$B$222:$F$440,5,FALSE))</f>
        <v>#N/A</v>
      </c>
      <c r="H347" s="3" t="str">
        <f t="shared" si="91"/>
        <v/>
      </c>
      <c r="I347" s="3" t="e">
        <f>IF($B347=1,VLOOKUP($O347,'WHO Boys BMI 5-19'!$A$2:$E$169,3,FALSE),VLOOKUP($O347,'WHO Girls BMI 5-19'!$A$2:$E$169,3,FALSE))</f>
        <v>#N/A</v>
      </c>
      <c r="J347" s="3" t="e">
        <f>IF($B347=1,VLOOKUP($O347,'WHO Boys BMI 5-19'!$A$2:$E$169,4,FALSE),VLOOKUP($O347,'WHO Girls BMI 5-19'!$A$2:$E$169,4,FALSE))</f>
        <v>#N/A</v>
      </c>
      <c r="K347" s="3" t="e">
        <f>IF($B347=1,VLOOKUP($O347,'WHO Boys BMI 5-19'!$A$2:$E$169,5,FALSE),VLOOKUP($O347,'WHO Girls BMI 5-19'!$A$2:$E$169,5,FALSE))</f>
        <v>#N/A</v>
      </c>
      <c r="L347" s="3" t="str">
        <f t="shared" si="92"/>
        <v/>
      </c>
      <c r="M347" s="3">
        <f t="shared" si="87"/>
        <v>0</v>
      </c>
      <c r="N347" s="3">
        <f t="shared" si="88"/>
        <v>0.5</v>
      </c>
      <c r="O347" s="3">
        <f t="shared" si="89"/>
        <v>0</v>
      </c>
      <c r="P347" s="3">
        <f t="shared" si="90"/>
        <v>0</v>
      </c>
      <c r="Q347" s="3" t="e">
        <f>IF(B347=1,VLOOKUP('Data Entry'!$P347,'IOTF LMS'!$A$3:$G$35,2,FALSE),VLOOKUP('Data Entry'!$P347,'IOTF LMS'!$A$3:$G$35,5,FALSE))</f>
        <v>#N/A</v>
      </c>
      <c r="R347" s="3" t="e">
        <f>IF($B347=1,VLOOKUP('Data Entry'!$P347,'IOTF LMS'!$A$3:$G$35,3,FALSE),VLOOKUP('Data Entry'!$P347,'IOTF LMS'!$A$3:$G$35,6,FALSE))</f>
        <v>#N/A</v>
      </c>
      <c r="S347" s="3" t="e">
        <f>IF($B347=1,VLOOKUP('Data Entry'!$P347,'IOTF LMS'!$A$3:$G$35,4,FALSE),VLOOKUP('Data Entry'!$P347,'IOTF LMS'!$A$3:$G$35,7,FALSE))</f>
        <v>#N/A</v>
      </c>
      <c r="T347" s="3" t="str">
        <f t="shared" si="93"/>
        <v/>
      </c>
    </row>
    <row r="348" spans="5:20" x14ac:dyDescent="0.25">
      <c r="E348" s="3" t="e">
        <f>IF($B348=1,VLOOKUP($N348,'CDC BMI 2-20'!$B$2:$F$220,3,FALSE),VLOOKUP($N348,'CDC BMI 2-20'!$B$222:$F$440,3,FALSE))</f>
        <v>#N/A</v>
      </c>
      <c r="F348" s="3" t="e">
        <f>IF($B348=1,VLOOKUP($N348,'CDC BMI 2-20'!$B$2:$F$220,4,FALSE),VLOOKUP($N348,'CDC BMI 2-20'!$B$222:$F$440,4,FALSE))</f>
        <v>#N/A</v>
      </c>
      <c r="G348" s="3" t="e">
        <f>IF($B348=1,VLOOKUP($N348,'CDC BMI 2-20'!$B$2:$F$220,5,FALSE),VLOOKUP($N348,'CDC BMI 2-20'!$B$222:$F$440,5,FALSE))</f>
        <v>#N/A</v>
      </c>
      <c r="H348" s="3" t="str">
        <f t="shared" si="91"/>
        <v/>
      </c>
      <c r="I348" s="3" t="e">
        <f>IF($B348=1,VLOOKUP($O348,'WHO Boys BMI 5-19'!$A$2:$E$169,3,FALSE),VLOOKUP($O348,'WHO Girls BMI 5-19'!$A$2:$E$169,3,FALSE))</f>
        <v>#N/A</v>
      </c>
      <c r="J348" s="3" t="e">
        <f>IF($B348=1,VLOOKUP($O348,'WHO Boys BMI 5-19'!$A$2:$E$169,4,FALSE),VLOOKUP($O348,'WHO Girls BMI 5-19'!$A$2:$E$169,4,FALSE))</f>
        <v>#N/A</v>
      </c>
      <c r="K348" s="3" t="e">
        <f>IF($B348=1,VLOOKUP($O348,'WHO Boys BMI 5-19'!$A$2:$E$169,5,FALSE),VLOOKUP($O348,'WHO Girls BMI 5-19'!$A$2:$E$169,5,FALSE))</f>
        <v>#N/A</v>
      </c>
      <c r="L348" s="3" t="str">
        <f t="shared" si="92"/>
        <v/>
      </c>
      <c r="M348" s="3">
        <f t="shared" si="87"/>
        <v>0</v>
      </c>
      <c r="N348" s="3">
        <f t="shared" si="88"/>
        <v>0.5</v>
      </c>
      <c r="O348" s="3">
        <f t="shared" si="89"/>
        <v>0</v>
      </c>
      <c r="P348" s="3">
        <f t="shared" si="90"/>
        <v>0</v>
      </c>
      <c r="Q348" s="3" t="e">
        <f>IF(B348=1,VLOOKUP('Data Entry'!$P348,'IOTF LMS'!$A$3:$G$35,2,FALSE),VLOOKUP('Data Entry'!$P348,'IOTF LMS'!$A$3:$G$35,5,FALSE))</f>
        <v>#N/A</v>
      </c>
      <c r="R348" s="3" t="e">
        <f>IF($B348=1,VLOOKUP('Data Entry'!$P348,'IOTF LMS'!$A$3:$G$35,3,FALSE),VLOOKUP('Data Entry'!$P348,'IOTF LMS'!$A$3:$G$35,6,FALSE))</f>
        <v>#N/A</v>
      </c>
      <c r="S348" s="3" t="e">
        <f>IF($B348=1,VLOOKUP('Data Entry'!$P348,'IOTF LMS'!$A$3:$G$35,4,FALSE),VLOOKUP('Data Entry'!$P348,'IOTF LMS'!$A$3:$G$35,7,FALSE))</f>
        <v>#N/A</v>
      </c>
      <c r="T348" s="3" t="str">
        <f t="shared" si="93"/>
        <v/>
      </c>
    </row>
    <row r="349" spans="5:20" x14ac:dyDescent="0.25">
      <c r="E349" s="3" t="e">
        <f>IF($B349=1,VLOOKUP($N349,'CDC BMI 2-20'!$B$2:$F$220,3,FALSE),VLOOKUP($N349,'CDC BMI 2-20'!$B$222:$F$440,3,FALSE))</f>
        <v>#N/A</v>
      </c>
      <c r="F349" s="3" t="e">
        <f>IF($B349=1,VLOOKUP($N349,'CDC BMI 2-20'!$B$2:$F$220,4,FALSE),VLOOKUP($N349,'CDC BMI 2-20'!$B$222:$F$440,4,FALSE))</f>
        <v>#N/A</v>
      </c>
      <c r="G349" s="3" t="e">
        <f>IF($B349=1,VLOOKUP($N349,'CDC BMI 2-20'!$B$2:$F$220,5,FALSE),VLOOKUP($N349,'CDC BMI 2-20'!$B$222:$F$440,5,FALSE))</f>
        <v>#N/A</v>
      </c>
      <c r="H349" s="3" t="str">
        <f t="shared" si="91"/>
        <v/>
      </c>
      <c r="I349" s="3" t="e">
        <f>IF($B349=1,VLOOKUP($O349,'WHO Boys BMI 5-19'!$A$2:$E$169,3,FALSE),VLOOKUP($O349,'WHO Girls BMI 5-19'!$A$2:$E$169,3,FALSE))</f>
        <v>#N/A</v>
      </c>
      <c r="J349" s="3" t="e">
        <f>IF($B349=1,VLOOKUP($O349,'WHO Boys BMI 5-19'!$A$2:$E$169,4,FALSE),VLOOKUP($O349,'WHO Girls BMI 5-19'!$A$2:$E$169,4,FALSE))</f>
        <v>#N/A</v>
      </c>
      <c r="K349" s="3" t="e">
        <f>IF($B349=1,VLOOKUP($O349,'WHO Boys BMI 5-19'!$A$2:$E$169,5,FALSE),VLOOKUP($O349,'WHO Girls BMI 5-19'!$A$2:$E$169,5,FALSE))</f>
        <v>#N/A</v>
      </c>
      <c r="L349" s="3" t="str">
        <f t="shared" si="92"/>
        <v/>
      </c>
      <c r="M349" s="3">
        <f t="shared" si="87"/>
        <v>0</v>
      </c>
      <c r="N349" s="3">
        <f t="shared" si="88"/>
        <v>0.5</v>
      </c>
      <c r="O349" s="3">
        <f t="shared" si="89"/>
        <v>0</v>
      </c>
      <c r="P349" s="3">
        <f t="shared" si="90"/>
        <v>0</v>
      </c>
      <c r="Q349" s="3" t="e">
        <f>IF(B349=1,VLOOKUP('Data Entry'!$P349,'IOTF LMS'!$A$3:$G$35,2,FALSE),VLOOKUP('Data Entry'!$P349,'IOTF LMS'!$A$3:$G$35,5,FALSE))</f>
        <v>#N/A</v>
      </c>
      <c r="R349" s="3" t="e">
        <f>IF($B349=1,VLOOKUP('Data Entry'!$P349,'IOTF LMS'!$A$3:$G$35,3,FALSE),VLOOKUP('Data Entry'!$P349,'IOTF LMS'!$A$3:$G$35,6,FALSE))</f>
        <v>#N/A</v>
      </c>
      <c r="S349" s="3" t="e">
        <f>IF($B349=1,VLOOKUP('Data Entry'!$P349,'IOTF LMS'!$A$3:$G$35,4,FALSE),VLOOKUP('Data Entry'!$P349,'IOTF LMS'!$A$3:$G$35,7,FALSE))</f>
        <v>#N/A</v>
      </c>
      <c r="T349" s="3" t="str">
        <f t="shared" si="93"/>
        <v/>
      </c>
    </row>
    <row r="350" spans="5:20" x14ac:dyDescent="0.25">
      <c r="E350" s="3" t="e">
        <f>IF($B350=1,VLOOKUP($N350,'CDC BMI 2-20'!$B$2:$F$220,3,FALSE),VLOOKUP($N350,'CDC BMI 2-20'!$B$222:$F$440,3,FALSE))</f>
        <v>#N/A</v>
      </c>
      <c r="F350" s="3" t="e">
        <f>IF($B350=1,VLOOKUP($N350,'CDC BMI 2-20'!$B$2:$F$220,4,FALSE),VLOOKUP($N350,'CDC BMI 2-20'!$B$222:$F$440,4,FALSE))</f>
        <v>#N/A</v>
      </c>
      <c r="G350" s="3" t="e">
        <f>IF($B350=1,VLOOKUP($N350,'CDC BMI 2-20'!$B$2:$F$220,5,FALSE),VLOOKUP($N350,'CDC BMI 2-20'!$B$222:$F$440,5,FALSE))</f>
        <v>#N/A</v>
      </c>
      <c r="H350" s="3" t="str">
        <f t="shared" si="91"/>
        <v/>
      </c>
      <c r="I350" s="3" t="e">
        <f>IF($B350=1,VLOOKUP($O350,'WHO Boys BMI 5-19'!$A$2:$E$169,3,FALSE),VLOOKUP($O350,'WHO Girls BMI 5-19'!$A$2:$E$169,3,FALSE))</f>
        <v>#N/A</v>
      </c>
      <c r="J350" s="3" t="e">
        <f>IF($B350=1,VLOOKUP($O350,'WHO Boys BMI 5-19'!$A$2:$E$169,4,FALSE),VLOOKUP($O350,'WHO Girls BMI 5-19'!$A$2:$E$169,4,FALSE))</f>
        <v>#N/A</v>
      </c>
      <c r="K350" s="3" t="e">
        <f>IF($B350=1,VLOOKUP($O350,'WHO Boys BMI 5-19'!$A$2:$E$169,5,FALSE),VLOOKUP($O350,'WHO Girls BMI 5-19'!$A$2:$E$169,5,FALSE))</f>
        <v>#N/A</v>
      </c>
      <c r="L350" s="3" t="str">
        <f t="shared" si="92"/>
        <v/>
      </c>
      <c r="M350" s="3">
        <f t="shared" ref="M350:M413" si="94">ROUND(C350*365.25,0)</f>
        <v>0</v>
      </c>
      <c r="N350" s="3">
        <f t="shared" ref="N350:N413" si="95">INT(C350*12)+0.5</f>
        <v>0.5</v>
      </c>
      <c r="O350" s="3">
        <f t="shared" ref="O350:O413" si="96">ROUND(C350*12,0)</f>
        <v>0</v>
      </c>
      <c r="P350" s="3">
        <f t="shared" ref="P350:P413" si="97">IF((C350-INT(C350))&lt;0.25,INT(C350),IF((C350-INT(C350))&lt;0.75,INT(C350)+0.5,INT(C350)+1))</f>
        <v>0</v>
      </c>
      <c r="Q350" s="3" t="e">
        <f>IF(B350=1,VLOOKUP('Data Entry'!$P350,'IOTF LMS'!$A$3:$G$35,2,FALSE),VLOOKUP('Data Entry'!$P350,'IOTF LMS'!$A$3:$G$35,5,FALSE))</f>
        <v>#N/A</v>
      </c>
      <c r="R350" s="3" t="e">
        <f>IF($B350=1,VLOOKUP('Data Entry'!$P350,'IOTF LMS'!$A$3:$G$35,3,FALSE),VLOOKUP('Data Entry'!$P350,'IOTF LMS'!$A$3:$G$35,6,FALSE))</f>
        <v>#N/A</v>
      </c>
      <c r="S350" s="3" t="e">
        <f>IF($B350=1,VLOOKUP('Data Entry'!$P350,'IOTF LMS'!$A$3:$G$35,4,FALSE),VLOOKUP('Data Entry'!$P350,'IOTF LMS'!$A$3:$G$35,7,FALSE))</f>
        <v>#N/A</v>
      </c>
      <c r="T350" s="3" t="str">
        <f t="shared" si="93"/>
        <v/>
      </c>
    </row>
    <row r="351" spans="5:20" x14ac:dyDescent="0.25">
      <c r="E351" s="3" t="e">
        <f>IF($B351=1,VLOOKUP($N351,'CDC BMI 2-20'!$B$2:$F$220,3,FALSE),VLOOKUP($N351,'CDC BMI 2-20'!$B$222:$F$440,3,FALSE))</f>
        <v>#N/A</v>
      </c>
      <c r="F351" s="3" t="e">
        <f>IF($B351=1,VLOOKUP($N351,'CDC BMI 2-20'!$B$2:$F$220,4,FALSE),VLOOKUP($N351,'CDC BMI 2-20'!$B$222:$F$440,4,FALSE))</f>
        <v>#N/A</v>
      </c>
      <c r="G351" s="3" t="e">
        <f>IF($B351=1,VLOOKUP($N351,'CDC BMI 2-20'!$B$2:$F$220,5,FALSE),VLOOKUP($N351,'CDC BMI 2-20'!$B$222:$F$440,5,FALSE))</f>
        <v>#N/A</v>
      </c>
      <c r="H351" s="3" t="str">
        <f t="shared" si="91"/>
        <v/>
      </c>
      <c r="I351" s="3" t="e">
        <f>IF($B351=1,VLOOKUP($O351,'WHO Boys BMI 5-19'!$A$2:$E$169,3,FALSE),VLOOKUP($O351,'WHO Girls BMI 5-19'!$A$2:$E$169,3,FALSE))</f>
        <v>#N/A</v>
      </c>
      <c r="J351" s="3" t="e">
        <f>IF($B351=1,VLOOKUP($O351,'WHO Boys BMI 5-19'!$A$2:$E$169,4,FALSE),VLOOKUP($O351,'WHO Girls BMI 5-19'!$A$2:$E$169,4,FALSE))</f>
        <v>#N/A</v>
      </c>
      <c r="K351" s="3" t="e">
        <f>IF($B351=1,VLOOKUP($O351,'WHO Boys BMI 5-19'!$A$2:$E$169,5,FALSE),VLOOKUP($O351,'WHO Girls BMI 5-19'!$A$2:$E$169,5,FALSE))</f>
        <v>#N/A</v>
      </c>
      <c r="L351" s="3" t="str">
        <f t="shared" si="92"/>
        <v/>
      </c>
      <c r="M351" s="3">
        <f t="shared" si="94"/>
        <v>0</v>
      </c>
      <c r="N351" s="3">
        <f t="shared" si="95"/>
        <v>0.5</v>
      </c>
      <c r="O351" s="3">
        <f t="shared" si="96"/>
        <v>0</v>
      </c>
      <c r="P351" s="3">
        <f t="shared" si="97"/>
        <v>0</v>
      </c>
      <c r="Q351" s="3" t="e">
        <f>IF(B351=1,VLOOKUP('Data Entry'!$P351,'IOTF LMS'!$A$3:$G$35,2,FALSE),VLOOKUP('Data Entry'!$P351,'IOTF LMS'!$A$3:$G$35,5,FALSE))</f>
        <v>#N/A</v>
      </c>
      <c r="R351" s="3" t="e">
        <f>IF($B351=1,VLOOKUP('Data Entry'!$P351,'IOTF LMS'!$A$3:$G$35,3,FALSE),VLOOKUP('Data Entry'!$P351,'IOTF LMS'!$A$3:$G$35,6,FALSE))</f>
        <v>#N/A</v>
      </c>
      <c r="S351" s="3" t="e">
        <f>IF($B351=1,VLOOKUP('Data Entry'!$P351,'IOTF LMS'!$A$3:$G$35,4,FALSE),VLOOKUP('Data Entry'!$P351,'IOTF LMS'!$A$3:$G$35,7,FALSE))</f>
        <v>#N/A</v>
      </c>
      <c r="T351" s="3" t="str">
        <f t="shared" si="93"/>
        <v/>
      </c>
    </row>
    <row r="352" spans="5:20" x14ac:dyDescent="0.25">
      <c r="E352" s="3" t="e">
        <f>IF($B352=1,VLOOKUP($N352,'CDC BMI 2-20'!$B$2:$F$220,3,FALSE),VLOOKUP($N352,'CDC BMI 2-20'!$B$222:$F$440,3,FALSE))</f>
        <v>#N/A</v>
      </c>
      <c r="F352" s="3" t="e">
        <f>IF($B352=1,VLOOKUP($N352,'CDC BMI 2-20'!$B$2:$F$220,4,FALSE),VLOOKUP($N352,'CDC BMI 2-20'!$B$222:$F$440,4,FALSE))</f>
        <v>#N/A</v>
      </c>
      <c r="G352" s="3" t="e">
        <f>IF($B352=1,VLOOKUP($N352,'CDC BMI 2-20'!$B$2:$F$220,5,FALSE),VLOOKUP($N352,'CDC BMI 2-20'!$B$222:$F$440,5,FALSE))</f>
        <v>#N/A</v>
      </c>
      <c r="H352" s="3" t="str">
        <f t="shared" si="91"/>
        <v/>
      </c>
      <c r="I352" s="3" t="e">
        <f>IF($B352=1,VLOOKUP($O352,'WHO Boys BMI 5-19'!$A$2:$E$169,3,FALSE),VLOOKUP($O352,'WHO Girls BMI 5-19'!$A$2:$E$169,3,FALSE))</f>
        <v>#N/A</v>
      </c>
      <c r="J352" s="3" t="e">
        <f>IF($B352=1,VLOOKUP($O352,'WHO Boys BMI 5-19'!$A$2:$E$169,4,FALSE),VLOOKUP($O352,'WHO Girls BMI 5-19'!$A$2:$E$169,4,FALSE))</f>
        <v>#N/A</v>
      </c>
      <c r="K352" s="3" t="e">
        <f>IF($B352=1,VLOOKUP($O352,'WHO Boys BMI 5-19'!$A$2:$E$169,5,FALSE),VLOOKUP($O352,'WHO Girls BMI 5-19'!$A$2:$E$169,5,FALSE))</f>
        <v>#N/A</v>
      </c>
      <c r="L352" s="3" t="str">
        <f t="shared" si="92"/>
        <v/>
      </c>
      <c r="M352" s="3">
        <f t="shared" si="94"/>
        <v>0</v>
      </c>
      <c r="N352" s="3">
        <f t="shared" si="95"/>
        <v>0.5</v>
      </c>
      <c r="O352" s="3">
        <f t="shared" si="96"/>
        <v>0</v>
      </c>
      <c r="P352" s="3">
        <f t="shared" si="97"/>
        <v>0</v>
      </c>
      <c r="Q352" s="3" t="e">
        <f>IF(B352=1,VLOOKUP('Data Entry'!$P352,'IOTF LMS'!$A$3:$G$35,2,FALSE),VLOOKUP('Data Entry'!$P352,'IOTF LMS'!$A$3:$G$35,5,FALSE))</f>
        <v>#N/A</v>
      </c>
      <c r="R352" s="3" t="e">
        <f>IF($B352=1,VLOOKUP('Data Entry'!$P352,'IOTF LMS'!$A$3:$G$35,3,FALSE),VLOOKUP('Data Entry'!$P352,'IOTF LMS'!$A$3:$G$35,6,FALSE))</f>
        <v>#N/A</v>
      </c>
      <c r="S352" s="3" t="e">
        <f>IF($B352=1,VLOOKUP('Data Entry'!$P352,'IOTF LMS'!$A$3:$G$35,4,FALSE),VLOOKUP('Data Entry'!$P352,'IOTF LMS'!$A$3:$G$35,7,FALSE))</f>
        <v>#N/A</v>
      </c>
      <c r="T352" s="3" t="str">
        <f t="shared" si="93"/>
        <v/>
      </c>
    </row>
    <row r="353" spans="5:20" x14ac:dyDescent="0.25">
      <c r="E353" s="3" t="e">
        <f>IF($B353=1,VLOOKUP($N353,'CDC BMI 2-20'!$B$2:$F$220,3,FALSE),VLOOKUP($N353,'CDC BMI 2-20'!$B$222:$F$440,3,FALSE))</f>
        <v>#N/A</v>
      </c>
      <c r="F353" s="3" t="e">
        <f>IF($B353=1,VLOOKUP($N353,'CDC BMI 2-20'!$B$2:$F$220,4,FALSE),VLOOKUP($N353,'CDC BMI 2-20'!$B$222:$F$440,4,FALSE))</f>
        <v>#N/A</v>
      </c>
      <c r="G353" s="3" t="e">
        <f>IF($B353=1,VLOOKUP($N353,'CDC BMI 2-20'!$B$2:$F$220,5,FALSE),VLOOKUP($N353,'CDC BMI 2-20'!$B$222:$F$440,5,FALSE))</f>
        <v>#N/A</v>
      </c>
      <c r="H353" s="3" t="str">
        <f t="shared" si="91"/>
        <v/>
      </c>
      <c r="I353" s="3" t="e">
        <f>IF($B353=1,VLOOKUP($O353,'WHO Boys BMI 5-19'!$A$2:$E$169,3,FALSE),VLOOKUP($O353,'WHO Girls BMI 5-19'!$A$2:$E$169,3,FALSE))</f>
        <v>#N/A</v>
      </c>
      <c r="J353" s="3" t="e">
        <f>IF($B353=1,VLOOKUP($O353,'WHO Boys BMI 5-19'!$A$2:$E$169,4,FALSE),VLOOKUP($O353,'WHO Girls BMI 5-19'!$A$2:$E$169,4,FALSE))</f>
        <v>#N/A</v>
      </c>
      <c r="K353" s="3" t="e">
        <f>IF($B353=1,VLOOKUP($O353,'WHO Boys BMI 5-19'!$A$2:$E$169,5,FALSE),VLOOKUP($O353,'WHO Girls BMI 5-19'!$A$2:$E$169,5,FALSE))</f>
        <v>#N/A</v>
      </c>
      <c r="L353" s="3" t="str">
        <f t="shared" si="92"/>
        <v/>
      </c>
      <c r="M353" s="3">
        <f t="shared" si="94"/>
        <v>0</v>
      </c>
      <c r="N353" s="3">
        <f t="shared" si="95"/>
        <v>0.5</v>
      </c>
      <c r="O353" s="3">
        <f t="shared" si="96"/>
        <v>0</v>
      </c>
      <c r="P353" s="3">
        <f t="shared" si="97"/>
        <v>0</v>
      </c>
      <c r="Q353" s="3" t="e">
        <f>IF(B353=1,VLOOKUP('Data Entry'!$P353,'IOTF LMS'!$A$3:$G$35,2,FALSE),VLOOKUP('Data Entry'!$P353,'IOTF LMS'!$A$3:$G$35,5,FALSE))</f>
        <v>#N/A</v>
      </c>
      <c r="R353" s="3" t="e">
        <f>IF($B353=1,VLOOKUP('Data Entry'!$P353,'IOTF LMS'!$A$3:$G$35,3,FALSE),VLOOKUP('Data Entry'!$P353,'IOTF LMS'!$A$3:$G$35,6,FALSE))</f>
        <v>#N/A</v>
      </c>
      <c r="S353" s="3" t="e">
        <f>IF($B353=1,VLOOKUP('Data Entry'!$P353,'IOTF LMS'!$A$3:$G$35,4,FALSE),VLOOKUP('Data Entry'!$P353,'IOTF LMS'!$A$3:$G$35,7,FALSE))</f>
        <v>#N/A</v>
      </c>
      <c r="T353" s="3" t="str">
        <f t="shared" si="93"/>
        <v/>
      </c>
    </row>
    <row r="354" spans="5:20" x14ac:dyDescent="0.25">
      <c r="E354" s="3" t="e">
        <f>IF($B354=1,VLOOKUP($N354,'CDC BMI 2-20'!$B$2:$F$220,3,FALSE),VLOOKUP($N354,'CDC BMI 2-20'!$B$222:$F$440,3,FALSE))</f>
        <v>#N/A</v>
      </c>
      <c r="F354" s="3" t="e">
        <f>IF($B354=1,VLOOKUP($N354,'CDC BMI 2-20'!$B$2:$F$220,4,FALSE),VLOOKUP($N354,'CDC BMI 2-20'!$B$222:$F$440,4,FALSE))</f>
        <v>#N/A</v>
      </c>
      <c r="G354" s="3" t="e">
        <f>IF($B354=1,VLOOKUP($N354,'CDC BMI 2-20'!$B$2:$F$220,5,FALSE),VLOOKUP($N354,'CDC BMI 2-20'!$B$222:$F$440,5,FALSE))</f>
        <v>#N/A</v>
      </c>
      <c r="H354" s="3" t="str">
        <f t="shared" si="91"/>
        <v/>
      </c>
      <c r="I354" s="3" t="e">
        <f>IF($B354=1,VLOOKUP($O354,'WHO Boys BMI 5-19'!$A$2:$E$169,3,FALSE),VLOOKUP($O354,'WHO Girls BMI 5-19'!$A$2:$E$169,3,FALSE))</f>
        <v>#N/A</v>
      </c>
      <c r="J354" s="3" t="e">
        <f>IF($B354=1,VLOOKUP($O354,'WHO Boys BMI 5-19'!$A$2:$E$169,4,FALSE),VLOOKUP($O354,'WHO Girls BMI 5-19'!$A$2:$E$169,4,FALSE))</f>
        <v>#N/A</v>
      </c>
      <c r="K354" s="3" t="e">
        <f>IF($B354=1,VLOOKUP($O354,'WHO Boys BMI 5-19'!$A$2:$E$169,5,FALSE),VLOOKUP($O354,'WHO Girls BMI 5-19'!$A$2:$E$169,5,FALSE))</f>
        <v>#N/A</v>
      </c>
      <c r="L354" s="3" t="str">
        <f t="shared" si="92"/>
        <v/>
      </c>
      <c r="M354" s="3">
        <f t="shared" si="94"/>
        <v>0</v>
      </c>
      <c r="N354" s="3">
        <f t="shared" si="95"/>
        <v>0.5</v>
      </c>
      <c r="O354" s="3">
        <f t="shared" si="96"/>
        <v>0</v>
      </c>
      <c r="P354" s="3">
        <f t="shared" si="97"/>
        <v>0</v>
      </c>
      <c r="Q354" s="3" t="e">
        <f>IF(B354=1,VLOOKUP('Data Entry'!$P354,'IOTF LMS'!$A$3:$G$35,2,FALSE),VLOOKUP('Data Entry'!$P354,'IOTF LMS'!$A$3:$G$35,5,FALSE))</f>
        <v>#N/A</v>
      </c>
      <c r="R354" s="3" t="e">
        <f>IF($B354=1,VLOOKUP('Data Entry'!$P354,'IOTF LMS'!$A$3:$G$35,3,FALSE),VLOOKUP('Data Entry'!$P354,'IOTF LMS'!$A$3:$G$35,6,FALSE))</f>
        <v>#N/A</v>
      </c>
      <c r="S354" s="3" t="e">
        <f>IF($B354=1,VLOOKUP('Data Entry'!$P354,'IOTF LMS'!$A$3:$G$35,4,FALSE),VLOOKUP('Data Entry'!$P354,'IOTF LMS'!$A$3:$G$35,7,FALSE))</f>
        <v>#N/A</v>
      </c>
      <c r="T354" s="3" t="str">
        <f t="shared" si="93"/>
        <v/>
      </c>
    </row>
    <row r="355" spans="5:20" x14ac:dyDescent="0.25">
      <c r="E355" s="3" t="e">
        <f>IF($B355=1,VLOOKUP($N355,'CDC BMI 2-20'!$B$2:$F$220,3,FALSE),VLOOKUP($N355,'CDC BMI 2-20'!$B$222:$F$440,3,FALSE))</f>
        <v>#N/A</v>
      </c>
      <c r="F355" s="3" t="e">
        <f>IF($B355=1,VLOOKUP($N355,'CDC BMI 2-20'!$B$2:$F$220,4,FALSE),VLOOKUP($N355,'CDC BMI 2-20'!$B$222:$F$440,4,FALSE))</f>
        <v>#N/A</v>
      </c>
      <c r="G355" s="3" t="e">
        <f>IF($B355=1,VLOOKUP($N355,'CDC BMI 2-20'!$B$2:$F$220,5,FALSE),VLOOKUP($N355,'CDC BMI 2-20'!$B$222:$F$440,5,FALSE))</f>
        <v>#N/A</v>
      </c>
      <c r="H355" s="3" t="str">
        <f t="shared" si="91"/>
        <v/>
      </c>
      <c r="I355" s="3" t="e">
        <f>IF($B355=1,VLOOKUP($O355,'WHO Boys BMI 5-19'!$A$2:$E$169,3,FALSE),VLOOKUP($O355,'WHO Girls BMI 5-19'!$A$2:$E$169,3,FALSE))</f>
        <v>#N/A</v>
      </c>
      <c r="J355" s="3" t="e">
        <f>IF($B355=1,VLOOKUP($O355,'WHO Boys BMI 5-19'!$A$2:$E$169,4,FALSE),VLOOKUP($O355,'WHO Girls BMI 5-19'!$A$2:$E$169,4,FALSE))</f>
        <v>#N/A</v>
      </c>
      <c r="K355" s="3" t="e">
        <f>IF($B355=1,VLOOKUP($O355,'WHO Boys BMI 5-19'!$A$2:$E$169,5,FALSE),VLOOKUP($O355,'WHO Girls BMI 5-19'!$A$2:$E$169,5,FALSE))</f>
        <v>#N/A</v>
      </c>
      <c r="L355" s="3" t="str">
        <f t="shared" si="92"/>
        <v/>
      </c>
      <c r="M355" s="3">
        <f t="shared" si="94"/>
        <v>0</v>
      </c>
      <c r="N355" s="3">
        <f t="shared" si="95"/>
        <v>0.5</v>
      </c>
      <c r="O355" s="3">
        <f t="shared" si="96"/>
        <v>0</v>
      </c>
      <c r="P355" s="3">
        <f t="shared" si="97"/>
        <v>0</v>
      </c>
      <c r="Q355" s="3" t="e">
        <f>IF(B355=1,VLOOKUP('Data Entry'!$P355,'IOTF LMS'!$A$3:$G$35,2,FALSE),VLOOKUP('Data Entry'!$P355,'IOTF LMS'!$A$3:$G$35,5,FALSE))</f>
        <v>#N/A</v>
      </c>
      <c r="R355" s="3" t="e">
        <f>IF($B355=1,VLOOKUP('Data Entry'!$P355,'IOTF LMS'!$A$3:$G$35,3,FALSE),VLOOKUP('Data Entry'!$P355,'IOTF LMS'!$A$3:$G$35,6,FALSE))</f>
        <v>#N/A</v>
      </c>
      <c r="S355" s="3" t="e">
        <f>IF($B355=1,VLOOKUP('Data Entry'!$P355,'IOTF LMS'!$A$3:$G$35,4,FALSE),VLOOKUP('Data Entry'!$P355,'IOTF LMS'!$A$3:$G$35,7,FALSE))</f>
        <v>#N/A</v>
      </c>
      <c r="T355" s="3" t="str">
        <f t="shared" si="93"/>
        <v/>
      </c>
    </row>
    <row r="356" spans="5:20" x14ac:dyDescent="0.25">
      <c r="E356" s="3" t="e">
        <f>IF($B356=1,VLOOKUP($N356,'CDC BMI 2-20'!$B$2:$F$220,3,FALSE),VLOOKUP($N356,'CDC BMI 2-20'!$B$222:$F$440,3,FALSE))</f>
        <v>#N/A</v>
      </c>
      <c r="F356" s="3" t="e">
        <f>IF($B356=1,VLOOKUP($N356,'CDC BMI 2-20'!$B$2:$F$220,4,FALSE),VLOOKUP($N356,'CDC BMI 2-20'!$B$222:$F$440,4,FALSE))</f>
        <v>#N/A</v>
      </c>
      <c r="G356" s="3" t="e">
        <f>IF($B356=1,VLOOKUP($N356,'CDC BMI 2-20'!$B$2:$F$220,5,FALSE),VLOOKUP($N356,'CDC BMI 2-20'!$B$222:$F$440,5,FALSE))</f>
        <v>#N/A</v>
      </c>
      <c r="H356" s="3" t="str">
        <f t="shared" si="91"/>
        <v/>
      </c>
      <c r="I356" s="3" t="e">
        <f>IF($B356=1,VLOOKUP($O356,'WHO Boys BMI 5-19'!$A$2:$E$169,3,FALSE),VLOOKUP($O356,'WHO Girls BMI 5-19'!$A$2:$E$169,3,FALSE))</f>
        <v>#N/A</v>
      </c>
      <c r="J356" s="3" t="e">
        <f>IF($B356=1,VLOOKUP($O356,'WHO Boys BMI 5-19'!$A$2:$E$169,4,FALSE),VLOOKUP($O356,'WHO Girls BMI 5-19'!$A$2:$E$169,4,FALSE))</f>
        <v>#N/A</v>
      </c>
      <c r="K356" s="3" t="e">
        <f>IF($B356=1,VLOOKUP($O356,'WHO Boys BMI 5-19'!$A$2:$E$169,5,FALSE),VLOOKUP($O356,'WHO Girls BMI 5-19'!$A$2:$E$169,5,FALSE))</f>
        <v>#N/A</v>
      </c>
      <c r="L356" s="3" t="str">
        <f t="shared" si="92"/>
        <v/>
      </c>
      <c r="M356" s="3">
        <f t="shared" si="94"/>
        <v>0</v>
      </c>
      <c r="N356" s="3">
        <f t="shared" si="95"/>
        <v>0.5</v>
      </c>
      <c r="O356" s="3">
        <f t="shared" si="96"/>
        <v>0</v>
      </c>
      <c r="P356" s="3">
        <f t="shared" si="97"/>
        <v>0</v>
      </c>
      <c r="Q356" s="3" t="e">
        <f>IF(B356=1,VLOOKUP('Data Entry'!$P356,'IOTF LMS'!$A$3:$G$35,2,FALSE),VLOOKUP('Data Entry'!$P356,'IOTF LMS'!$A$3:$G$35,5,FALSE))</f>
        <v>#N/A</v>
      </c>
      <c r="R356" s="3" t="e">
        <f>IF($B356=1,VLOOKUP('Data Entry'!$P356,'IOTF LMS'!$A$3:$G$35,3,FALSE),VLOOKUP('Data Entry'!$P356,'IOTF LMS'!$A$3:$G$35,6,FALSE))</f>
        <v>#N/A</v>
      </c>
      <c r="S356" s="3" t="e">
        <f>IF($B356=1,VLOOKUP('Data Entry'!$P356,'IOTF LMS'!$A$3:$G$35,4,FALSE),VLOOKUP('Data Entry'!$P356,'IOTF LMS'!$A$3:$G$35,7,FALSE))</f>
        <v>#N/A</v>
      </c>
      <c r="T356" s="3" t="str">
        <f t="shared" si="93"/>
        <v/>
      </c>
    </row>
    <row r="357" spans="5:20" x14ac:dyDescent="0.25">
      <c r="E357" s="3" t="e">
        <f>IF($B357=1,VLOOKUP($N357,'CDC BMI 2-20'!$B$2:$F$220,3,FALSE),VLOOKUP($N357,'CDC BMI 2-20'!$B$222:$F$440,3,FALSE))</f>
        <v>#N/A</v>
      </c>
      <c r="F357" s="3" t="e">
        <f>IF($B357=1,VLOOKUP($N357,'CDC BMI 2-20'!$B$2:$F$220,4,FALSE),VLOOKUP($N357,'CDC BMI 2-20'!$B$222:$F$440,4,FALSE))</f>
        <v>#N/A</v>
      </c>
      <c r="G357" s="3" t="e">
        <f>IF($B357=1,VLOOKUP($N357,'CDC BMI 2-20'!$B$2:$F$220,5,FALSE),VLOOKUP($N357,'CDC BMI 2-20'!$B$222:$F$440,5,FALSE))</f>
        <v>#N/A</v>
      </c>
      <c r="H357" s="3" t="str">
        <f t="shared" si="91"/>
        <v/>
      </c>
      <c r="I357" s="3" t="e">
        <f>IF($B357=1,VLOOKUP($O357,'WHO Boys BMI 5-19'!$A$2:$E$169,3,FALSE),VLOOKUP($O357,'WHO Girls BMI 5-19'!$A$2:$E$169,3,FALSE))</f>
        <v>#N/A</v>
      </c>
      <c r="J357" s="3" t="e">
        <f>IF($B357=1,VLOOKUP($O357,'WHO Boys BMI 5-19'!$A$2:$E$169,4,FALSE),VLOOKUP($O357,'WHO Girls BMI 5-19'!$A$2:$E$169,4,FALSE))</f>
        <v>#N/A</v>
      </c>
      <c r="K357" s="3" t="e">
        <f>IF($B357=1,VLOOKUP($O357,'WHO Boys BMI 5-19'!$A$2:$E$169,5,FALSE),VLOOKUP($O357,'WHO Girls BMI 5-19'!$A$2:$E$169,5,FALSE))</f>
        <v>#N/A</v>
      </c>
      <c r="L357" s="3" t="str">
        <f t="shared" si="92"/>
        <v/>
      </c>
      <c r="M357" s="3">
        <f t="shared" si="94"/>
        <v>0</v>
      </c>
      <c r="N357" s="3">
        <f t="shared" si="95"/>
        <v>0.5</v>
      </c>
      <c r="O357" s="3">
        <f t="shared" si="96"/>
        <v>0</v>
      </c>
      <c r="P357" s="3">
        <f t="shared" si="97"/>
        <v>0</v>
      </c>
      <c r="Q357" s="3" t="e">
        <f>IF(B357=1,VLOOKUP('Data Entry'!$P357,'IOTF LMS'!$A$3:$G$35,2,FALSE),VLOOKUP('Data Entry'!$P357,'IOTF LMS'!$A$3:$G$35,5,FALSE))</f>
        <v>#N/A</v>
      </c>
      <c r="R357" s="3" t="e">
        <f>IF($B357=1,VLOOKUP('Data Entry'!$P357,'IOTF LMS'!$A$3:$G$35,3,FALSE),VLOOKUP('Data Entry'!$P357,'IOTF LMS'!$A$3:$G$35,6,FALSE))</f>
        <v>#N/A</v>
      </c>
      <c r="S357" s="3" t="e">
        <f>IF($B357=1,VLOOKUP('Data Entry'!$P357,'IOTF LMS'!$A$3:$G$35,4,FALSE),VLOOKUP('Data Entry'!$P357,'IOTF LMS'!$A$3:$G$35,7,FALSE))</f>
        <v>#N/A</v>
      </c>
      <c r="T357" s="3" t="str">
        <f t="shared" si="93"/>
        <v/>
      </c>
    </row>
    <row r="358" spans="5:20" x14ac:dyDescent="0.25">
      <c r="E358" s="3" t="e">
        <f>IF($B358=1,VLOOKUP($N358,'CDC BMI 2-20'!$B$2:$F$220,3,FALSE),VLOOKUP($N358,'CDC BMI 2-20'!$B$222:$F$440,3,FALSE))</f>
        <v>#N/A</v>
      </c>
      <c r="F358" s="3" t="e">
        <f>IF($B358=1,VLOOKUP($N358,'CDC BMI 2-20'!$B$2:$F$220,4,FALSE),VLOOKUP($N358,'CDC BMI 2-20'!$B$222:$F$440,4,FALSE))</f>
        <v>#N/A</v>
      </c>
      <c r="G358" s="3" t="e">
        <f>IF($B358=1,VLOOKUP($N358,'CDC BMI 2-20'!$B$2:$F$220,5,FALSE),VLOOKUP($N358,'CDC BMI 2-20'!$B$222:$F$440,5,FALSE))</f>
        <v>#N/A</v>
      </c>
      <c r="H358" s="3" t="str">
        <f t="shared" si="91"/>
        <v/>
      </c>
      <c r="I358" s="3" t="e">
        <f>IF($B358=1,VLOOKUP($O358,'WHO Boys BMI 5-19'!$A$2:$E$169,3,FALSE),VLOOKUP($O358,'WHO Girls BMI 5-19'!$A$2:$E$169,3,FALSE))</f>
        <v>#N/A</v>
      </c>
      <c r="J358" s="3" t="e">
        <f>IF($B358=1,VLOOKUP($O358,'WHO Boys BMI 5-19'!$A$2:$E$169,4,FALSE),VLOOKUP($O358,'WHO Girls BMI 5-19'!$A$2:$E$169,4,FALSE))</f>
        <v>#N/A</v>
      </c>
      <c r="K358" s="3" t="e">
        <f>IF($B358=1,VLOOKUP($O358,'WHO Boys BMI 5-19'!$A$2:$E$169,5,FALSE),VLOOKUP($O358,'WHO Girls BMI 5-19'!$A$2:$E$169,5,FALSE))</f>
        <v>#N/A</v>
      </c>
      <c r="L358" s="3" t="str">
        <f t="shared" si="92"/>
        <v/>
      </c>
      <c r="M358" s="3">
        <f t="shared" si="94"/>
        <v>0</v>
      </c>
      <c r="N358" s="3">
        <f t="shared" si="95"/>
        <v>0.5</v>
      </c>
      <c r="O358" s="3">
        <f t="shared" si="96"/>
        <v>0</v>
      </c>
      <c r="P358" s="3">
        <f t="shared" si="97"/>
        <v>0</v>
      </c>
      <c r="Q358" s="3" t="e">
        <f>IF(B358=1,VLOOKUP('Data Entry'!$P358,'IOTF LMS'!$A$3:$G$35,2,FALSE),VLOOKUP('Data Entry'!$P358,'IOTF LMS'!$A$3:$G$35,5,FALSE))</f>
        <v>#N/A</v>
      </c>
      <c r="R358" s="3" t="e">
        <f>IF($B358=1,VLOOKUP('Data Entry'!$P358,'IOTF LMS'!$A$3:$G$35,3,FALSE),VLOOKUP('Data Entry'!$P358,'IOTF LMS'!$A$3:$G$35,6,FALSE))</f>
        <v>#N/A</v>
      </c>
      <c r="S358" s="3" t="e">
        <f>IF($B358=1,VLOOKUP('Data Entry'!$P358,'IOTF LMS'!$A$3:$G$35,4,FALSE),VLOOKUP('Data Entry'!$P358,'IOTF LMS'!$A$3:$G$35,7,FALSE))</f>
        <v>#N/A</v>
      </c>
      <c r="T358" s="3" t="str">
        <f t="shared" si="93"/>
        <v/>
      </c>
    </row>
    <row r="359" spans="5:20" x14ac:dyDescent="0.25">
      <c r="E359" s="3" t="e">
        <f>IF($B359=1,VLOOKUP($N359,'CDC BMI 2-20'!$B$2:$F$220,3,FALSE),VLOOKUP($N359,'CDC BMI 2-20'!$B$222:$F$440,3,FALSE))</f>
        <v>#N/A</v>
      </c>
      <c r="F359" s="3" t="e">
        <f>IF($B359=1,VLOOKUP($N359,'CDC BMI 2-20'!$B$2:$F$220,4,FALSE),VLOOKUP($N359,'CDC BMI 2-20'!$B$222:$F$440,4,FALSE))</f>
        <v>#N/A</v>
      </c>
      <c r="G359" s="3" t="e">
        <f>IF($B359=1,VLOOKUP($N359,'CDC BMI 2-20'!$B$2:$F$220,5,FALSE),VLOOKUP($N359,'CDC BMI 2-20'!$B$222:$F$440,5,FALSE))</f>
        <v>#N/A</v>
      </c>
      <c r="H359" s="3" t="str">
        <f t="shared" si="91"/>
        <v/>
      </c>
      <c r="I359" s="3" t="e">
        <f>IF($B359=1,VLOOKUP($O359,'WHO Boys BMI 5-19'!$A$2:$E$169,3,FALSE),VLOOKUP($O359,'WHO Girls BMI 5-19'!$A$2:$E$169,3,FALSE))</f>
        <v>#N/A</v>
      </c>
      <c r="J359" s="3" t="e">
        <f>IF($B359=1,VLOOKUP($O359,'WHO Boys BMI 5-19'!$A$2:$E$169,4,FALSE),VLOOKUP($O359,'WHO Girls BMI 5-19'!$A$2:$E$169,4,FALSE))</f>
        <v>#N/A</v>
      </c>
      <c r="K359" s="3" t="e">
        <f>IF($B359=1,VLOOKUP($O359,'WHO Boys BMI 5-19'!$A$2:$E$169,5,FALSE),VLOOKUP($O359,'WHO Girls BMI 5-19'!$A$2:$E$169,5,FALSE))</f>
        <v>#N/A</v>
      </c>
      <c r="L359" s="3" t="str">
        <f t="shared" si="92"/>
        <v/>
      </c>
      <c r="M359" s="3">
        <f t="shared" si="94"/>
        <v>0</v>
      </c>
      <c r="N359" s="3">
        <f t="shared" si="95"/>
        <v>0.5</v>
      </c>
      <c r="O359" s="3">
        <f t="shared" si="96"/>
        <v>0</v>
      </c>
      <c r="P359" s="3">
        <f t="shared" si="97"/>
        <v>0</v>
      </c>
      <c r="Q359" s="3" t="e">
        <f>IF(B359=1,VLOOKUP('Data Entry'!$P359,'IOTF LMS'!$A$3:$G$35,2,FALSE),VLOOKUP('Data Entry'!$P359,'IOTF LMS'!$A$3:$G$35,5,FALSE))</f>
        <v>#N/A</v>
      </c>
      <c r="R359" s="3" t="e">
        <f>IF($B359=1,VLOOKUP('Data Entry'!$P359,'IOTF LMS'!$A$3:$G$35,3,FALSE),VLOOKUP('Data Entry'!$P359,'IOTF LMS'!$A$3:$G$35,6,FALSE))</f>
        <v>#N/A</v>
      </c>
      <c r="S359" s="3" t="e">
        <f>IF($B359=1,VLOOKUP('Data Entry'!$P359,'IOTF LMS'!$A$3:$G$35,4,FALSE),VLOOKUP('Data Entry'!$P359,'IOTF LMS'!$A$3:$G$35,7,FALSE))</f>
        <v>#N/A</v>
      </c>
      <c r="T359" s="3" t="str">
        <f t="shared" si="93"/>
        <v/>
      </c>
    </row>
    <row r="360" spans="5:20" x14ac:dyDescent="0.25">
      <c r="E360" s="3" t="e">
        <f>IF($B360=1,VLOOKUP($N360,'CDC BMI 2-20'!$B$2:$F$220,3,FALSE),VLOOKUP($N360,'CDC BMI 2-20'!$B$222:$F$440,3,FALSE))</f>
        <v>#N/A</v>
      </c>
      <c r="F360" s="3" t="e">
        <f>IF($B360=1,VLOOKUP($N360,'CDC BMI 2-20'!$B$2:$F$220,4,FALSE),VLOOKUP($N360,'CDC BMI 2-20'!$B$222:$F$440,4,FALSE))</f>
        <v>#N/A</v>
      </c>
      <c r="G360" s="3" t="e">
        <f>IF($B360=1,VLOOKUP($N360,'CDC BMI 2-20'!$B$2:$F$220,5,FALSE),VLOOKUP($N360,'CDC BMI 2-20'!$B$222:$F$440,5,FALSE))</f>
        <v>#N/A</v>
      </c>
      <c r="H360" s="3" t="str">
        <f t="shared" si="91"/>
        <v/>
      </c>
      <c r="I360" s="3" t="e">
        <f>IF($B360=1,VLOOKUP($O360,'WHO Boys BMI 5-19'!$A$2:$E$169,3,FALSE),VLOOKUP($O360,'WHO Girls BMI 5-19'!$A$2:$E$169,3,FALSE))</f>
        <v>#N/A</v>
      </c>
      <c r="J360" s="3" t="e">
        <f>IF($B360=1,VLOOKUP($O360,'WHO Boys BMI 5-19'!$A$2:$E$169,4,FALSE),VLOOKUP($O360,'WHO Girls BMI 5-19'!$A$2:$E$169,4,FALSE))</f>
        <v>#N/A</v>
      </c>
      <c r="K360" s="3" t="e">
        <f>IF($B360=1,VLOOKUP($O360,'WHO Boys BMI 5-19'!$A$2:$E$169,5,FALSE),VLOOKUP($O360,'WHO Girls BMI 5-19'!$A$2:$E$169,5,FALSE))</f>
        <v>#N/A</v>
      </c>
      <c r="L360" s="3" t="str">
        <f t="shared" si="92"/>
        <v/>
      </c>
      <c r="M360" s="3">
        <f t="shared" si="94"/>
        <v>0</v>
      </c>
      <c r="N360" s="3">
        <f t="shared" si="95"/>
        <v>0.5</v>
      </c>
      <c r="O360" s="3">
        <f t="shared" si="96"/>
        <v>0</v>
      </c>
      <c r="P360" s="3">
        <f t="shared" si="97"/>
        <v>0</v>
      </c>
      <c r="Q360" s="3" t="e">
        <f>IF(B360=1,VLOOKUP('Data Entry'!$P360,'IOTF LMS'!$A$3:$G$35,2,FALSE),VLOOKUP('Data Entry'!$P360,'IOTF LMS'!$A$3:$G$35,5,FALSE))</f>
        <v>#N/A</v>
      </c>
      <c r="R360" s="3" t="e">
        <f>IF($B360=1,VLOOKUP('Data Entry'!$P360,'IOTF LMS'!$A$3:$G$35,3,FALSE),VLOOKUP('Data Entry'!$P360,'IOTF LMS'!$A$3:$G$35,6,FALSE))</f>
        <v>#N/A</v>
      </c>
      <c r="S360" s="3" t="e">
        <f>IF($B360=1,VLOOKUP('Data Entry'!$P360,'IOTF LMS'!$A$3:$G$35,4,FALSE),VLOOKUP('Data Entry'!$P360,'IOTF LMS'!$A$3:$G$35,7,FALSE))</f>
        <v>#N/A</v>
      </c>
      <c r="T360" s="3" t="str">
        <f t="shared" si="93"/>
        <v/>
      </c>
    </row>
    <row r="361" spans="5:20" x14ac:dyDescent="0.25">
      <c r="E361" s="3" t="e">
        <f>IF($B361=1,VLOOKUP($N361,'CDC BMI 2-20'!$B$2:$F$220,3,FALSE),VLOOKUP($N361,'CDC BMI 2-20'!$B$222:$F$440,3,FALSE))</f>
        <v>#N/A</v>
      </c>
      <c r="F361" s="3" t="e">
        <f>IF($B361=1,VLOOKUP($N361,'CDC BMI 2-20'!$B$2:$F$220,4,FALSE),VLOOKUP($N361,'CDC BMI 2-20'!$B$222:$F$440,4,FALSE))</f>
        <v>#N/A</v>
      </c>
      <c r="G361" s="3" t="e">
        <f>IF($B361=1,VLOOKUP($N361,'CDC BMI 2-20'!$B$2:$F$220,5,FALSE),VLOOKUP($N361,'CDC BMI 2-20'!$B$222:$F$440,5,FALSE))</f>
        <v>#N/A</v>
      </c>
      <c r="H361" s="3" t="str">
        <f t="shared" si="91"/>
        <v/>
      </c>
      <c r="I361" s="3" t="e">
        <f>IF($B361=1,VLOOKUP($O361,'WHO Boys BMI 5-19'!$A$2:$E$169,3,FALSE),VLOOKUP($O361,'WHO Girls BMI 5-19'!$A$2:$E$169,3,FALSE))</f>
        <v>#N/A</v>
      </c>
      <c r="J361" s="3" t="e">
        <f>IF($B361=1,VLOOKUP($O361,'WHO Boys BMI 5-19'!$A$2:$E$169,4,FALSE),VLOOKUP($O361,'WHO Girls BMI 5-19'!$A$2:$E$169,4,FALSE))</f>
        <v>#N/A</v>
      </c>
      <c r="K361" s="3" t="e">
        <f>IF($B361=1,VLOOKUP($O361,'WHO Boys BMI 5-19'!$A$2:$E$169,5,FALSE),VLOOKUP($O361,'WHO Girls BMI 5-19'!$A$2:$E$169,5,FALSE))</f>
        <v>#N/A</v>
      </c>
      <c r="L361" s="3" t="str">
        <f t="shared" si="92"/>
        <v/>
      </c>
      <c r="M361" s="3">
        <f t="shared" si="94"/>
        <v>0</v>
      </c>
      <c r="N361" s="3">
        <f t="shared" si="95"/>
        <v>0.5</v>
      </c>
      <c r="O361" s="3">
        <f t="shared" si="96"/>
        <v>0</v>
      </c>
      <c r="P361" s="3">
        <f t="shared" si="97"/>
        <v>0</v>
      </c>
      <c r="Q361" s="3" t="e">
        <f>IF(B361=1,VLOOKUP('Data Entry'!$P361,'IOTF LMS'!$A$3:$G$35,2,FALSE),VLOOKUP('Data Entry'!$P361,'IOTF LMS'!$A$3:$G$35,5,FALSE))</f>
        <v>#N/A</v>
      </c>
      <c r="R361" s="3" t="e">
        <f>IF($B361=1,VLOOKUP('Data Entry'!$P361,'IOTF LMS'!$A$3:$G$35,3,FALSE),VLOOKUP('Data Entry'!$P361,'IOTF LMS'!$A$3:$G$35,6,FALSE))</f>
        <v>#N/A</v>
      </c>
      <c r="S361" s="3" t="e">
        <f>IF($B361=1,VLOOKUP('Data Entry'!$P361,'IOTF LMS'!$A$3:$G$35,4,FALSE),VLOOKUP('Data Entry'!$P361,'IOTF LMS'!$A$3:$G$35,7,FALSE))</f>
        <v>#N/A</v>
      </c>
      <c r="T361" s="3" t="str">
        <f t="shared" si="93"/>
        <v/>
      </c>
    </row>
    <row r="362" spans="5:20" x14ac:dyDescent="0.25">
      <c r="E362" s="3" t="e">
        <f>IF($B362=1,VLOOKUP($N362,'CDC BMI 2-20'!$B$2:$F$220,3,FALSE),VLOOKUP($N362,'CDC BMI 2-20'!$B$222:$F$440,3,FALSE))</f>
        <v>#N/A</v>
      </c>
      <c r="F362" s="3" t="e">
        <f>IF($B362=1,VLOOKUP($N362,'CDC BMI 2-20'!$B$2:$F$220,4,FALSE),VLOOKUP($N362,'CDC BMI 2-20'!$B$222:$F$440,4,FALSE))</f>
        <v>#N/A</v>
      </c>
      <c r="G362" s="3" t="e">
        <f>IF($B362=1,VLOOKUP($N362,'CDC BMI 2-20'!$B$2:$F$220,5,FALSE),VLOOKUP($N362,'CDC BMI 2-20'!$B$222:$F$440,5,FALSE))</f>
        <v>#N/A</v>
      </c>
      <c r="H362" s="3" t="str">
        <f t="shared" si="91"/>
        <v/>
      </c>
      <c r="I362" s="3" t="e">
        <f>IF($B362=1,VLOOKUP($O362,'WHO Boys BMI 5-19'!$A$2:$E$169,3,FALSE),VLOOKUP($O362,'WHO Girls BMI 5-19'!$A$2:$E$169,3,FALSE))</f>
        <v>#N/A</v>
      </c>
      <c r="J362" s="3" t="e">
        <f>IF($B362=1,VLOOKUP($O362,'WHO Boys BMI 5-19'!$A$2:$E$169,4,FALSE),VLOOKUP($O362,'WHO Girls BMI 5-19'!$A$2:$E$169,4,FALSE))</f>
        <v>#N/A</v>
      </c>
      <c r="K362" s="3" t="e">
        <f>IF($B362=1,VLOOKUP($O362,'WHO Boys BMI 5-19'!$A$2:$E$169,5,FALSE),VLOOKUP($O362,'WHO Girls BMI 5-19'!$A$2:$E$169,5,FALSE))</f>
        <v>#N/A</v>
      </c>
      <c r="L362" s="3" t="str">
        <f t="shared" si="92"/>
        <v/>
      </c>
      <c r="M362" s="3">
        <f t="shared" si="94"/>
        <v>0</v>
      </c>
      <c r="N362" s="3">
        <f t="shared" si="95"/>
        <v>0.5</v>
      </c>
      <c r="O362" s="3">
        <f t="shared" si="96"/>
        <v>0</v>
      </c>
      <c r="P362" s="3">
        <f t="shared" si="97"/>
        <v>0</v>
      </c>
      <c r="Q362" s="3" t="e">
        <f>IF(B362=1,VLOOKUP('Data Entry'!$P362,'IOTF LMS'!$A$3:$G$35,2,FALSE),VLOOKUP('Data Entry'!$P362,'IOTF LMS'!$A$3:$G$35,5,FALSE))</f>
        <v>#N/A</v>
      </c>
      <c r="R362" s="3" t="e">
        <f>IF($B362=1,VLOOKUP('Data Entry'!$P362,'IOTF LMS'!$A$3:$G$35,3,FALSE),VLOOKUP('Data Entry'!$P362,'IOTF LMS'!$A$3:$G$35,6,FALSE))</f>
        <v>#N/A</v>
      </c>
      <c r="S362" s="3" t="e">
        <f>IF($B362=1,VLOOKUP('Data Entry'!$P362,'IOTF LMS'!$A$3:$G$35,4,FALSE),VLOOKUP('Data Entry'!$P362,'IOTF LMS'!$A$3:$G$35,7,FALSE))</f>
        <v>#N/A</v>
      </c>
      <c r="T362" s="3" t="str">
        <f t="shared" si="93"/>
        <v/>
      </c>
    </row>
    <row r="363" spans="5:20" x14ac:dyDescent="0.25">
      <c r="E363" s="3" t="e">
        <f>IF($B363=1,VLOOKUP($N363,'CDC BMI 2-20'!$B$2:$F$220,3,FALSE),VLOOKUP($N363,'CDC BMI 2-20'!$B$222:$F$440,3,FALSE))</f>
        <v>#N/A</v>
      </c>
      <c r="F363" s="3" t="e">
        <f>IF($B363=1,VLOOKUP($N363,'CDC BMI 2-20'!$B$2:$F$220,4,FALSE),VLOOKUP($N363,'CDC BMI 2-20'!$B$222:$F$440,4,FALSE))</f>
        <v>#N/A</v>
      </c>
      <c r="G363" s="3" t="e">
        <f>IF($B363=1,VLOOKUP($N363,'CDC BMI 2-20'!$B$2:$F$220,5,FALSE),VLOOKUP($N363,'CDC BMI 2-20'!$B$222:$F$440,5,FALSE))</f>
        <v>#N/A</v>
      </c>
      <c r="H363" s="3" t="str">
        <f t="shared" si="91"/>
        <v/>
      </c>
      <c r="I363" s="3" t="e">
        <f>IF($B363=1,VLOOKUP($O363,'WHO Boys BMI 5-19'!$A$2:$E$169,3,FALSE),VLOOKUP($O363,'WHO Girls BMI 5-19'!$A$2:$E$169,3,FALSE))</f>
        <v>#N/A</v>
      </c>
      <c r="J363" s="3" t="e">
        <f>IF($B363=1,VLOOKUP($O363,'WHO Boys BMI 5-19'!$A$2:$E$169,4,FALSE),VLOOKUP($O363,'WHO Girls BMI 5-19'!$A$2:$E$169,4,FALSE))</f>
        <v>#N/A</v>
      </c>
      <c r="K363" s="3" t="e">
        <f>IF($B363=1,VLOOKUP($O363,'WHO Boys BMI 5-19'!$A$2:$E$169,5,FALSE),VLOOKUP($O363,'WHO Girls BMI 5-19'!$A$2:$E$169,5,FALSE))</f>
        <v>#N/A</v>
      </c>
      <c r="L363" s="3" t="str">
        <f t="shared" si="92"/>
        <v/>
      </c>
      <c r="M363" s="3">
        <f t="shared" si="94"/>
        <v>0</v>
      </c>
      <c r="N363" s="3">
        <f t="shared" si="95"/>
        <v>0.5</v>
      </c>
      <c r="O363" s="3">
        <f t="shared" si="96"/>
        <v>0</v>
      </c>
      <c r="P363" s="3">
        <f t="shared" si="97"/>
        <v>0</v>
      </c>
      <c r="Q363" s="3" t="e">
        <f>IF(B363=1,VLOOKUP('Data Entry'!$P363,'IOTF LMS'!$A$3:$G$35,2,FALSE),VLOOKUP('Data Entry'!$P363,'IOTF LMS'!$A$3:$G$35,5,FALSE))</f>
        <v>#N/A</v>
      </c>
      <c r="R363" s="3" t="e">
        <f>IF($B363=1,VLOOKUP('Data Entry'!$P363,'IOTF LMS'!$A$3:$G$35,3,FALSE),VLOOKUP('Data Entry'!$P363,'IOTF LMS'!$A$3:$G$35,6,FALSE))</f>
        <v>#N/A</v>
      </c>
      <c r="S363" s="3" t="e">
        <f>IF($B363=1,VLOOKUP('Data Entry'!$P363,'IOTF LMS'!$A$3:$G$35,4,FALSE),VLOOKUP('Data Entry'!$P363,'IOTF LMS'!$A$3:$G$35,7,FALSE))</f>
        <v>#N/A</v>
      </c>
      <c r="T363" s="3" t="str">
        <f t="shared" si="93"/>
        <v/>
      </c>
    </row>
    <row r="364" spans="5:20" x14ac:dyDescent="0.25">
      <c r="E364" s="3" t="e">
        <f>IF($B364=1,VLOOKUP($N364,'CDC BMI 2-20'!$B$2:$F$220,3,FALSE),VLOOKUP($N364,'CDC BMI 2-20'!$B$222:$F$440,3,FALSE))</f>
        <v>#N/A</v>
      </c>
      <c r="F364" s="3" t="e">
        <f>IF($B364=1,VLOOKUP($N364,'CDC BMI 2-20'!$B$2:$F$220,4,FALSE),VLOOKUP($N364,'CDC BMI 2-20'!$B$222:$F$440,4,FALSE))</f>
        <v>#N/A</v>
      </c>
      <c r="G364" s="3" t="e">
        <f>IF($B364=1,VLOOKUP($N364,'CDC BMI 2-20'!$B$2:$F$220,5,FALSE),VLOOKUP($N364,'CDC BMI 2-20'!$B$222:$F$440,5,FALSE))</f>
        <v>#N/A</v>
      </c>
      <c r="H364" s="3" t="str">
        <f t="shared" si="91"/>
        <v/>
      </c>
      <c r="I364" s="3" t="e">
        <f>IF($B364=1,VLOOKUP($O364,'WHO Boys BMI 5-19'!$A$2:$E$169,3,FALSE),VLOOKUP($O364,'WHO Girls BMI 5-19'!$A$2:$E$169,3,FALSE))</f>
        <v>#N/A</v>
      </c>
      <c r="J364" s="3" t="e">
        <f>IF($B364=1,VLOOKUP($O364,'WHO Boys BMI 5-19'!$A$2:$E$169,4,FALSE),VLOOKUP($O364,'WHO Girls BMI 5-19'!$A$2:$E$169,4,FALSE))</f>
        <v>#N/A</v>
      </c>
      <c r="K364" s="3" t="e">
        <f>IF($B364=1,VLOOKUP($O364,'WHO Boys BMI 5-19'!$A$2:$E$169,5,FALSE),VLOOKUP($O364,'WHO Girls BMI 5-19'!$A$2:$E$169,5,FALSE))</f>
        <v>#N/A</v>
      </c>
      <c r="L364" s="3" t="str">
        <f t="shared" si="92"/>
        <v/>
      </c>
      <c r="M364" s="3">
        <f t="shared" si="94"/>
        <v>0</v>
      </c>
      <c r="N364" s="3">
        <f t="shared" si="95"/>
        <v>0.5</v>
      </c>
      <c r="O364" s="3">
        <f t="shared" si="96"/>
        <v>0</v>
      </c>
      <c r="P364" s="3">
        <f t="shared" si="97"/>
        <v>0</v>
      </c>
      <c r="Q364" s="3" t="e">
        <f>IF(B364=1,VLOOKUP('Data Entry'!$P364,'IOTF LMS'!$A$3:$G$35,2,FALSE),VLOOKUP('Data Entry'!$P364,'IOTF LMS'!$A$3:$G$35,5,FALSE))</f>
        <v>#N/A</v>
      </c>
      <c r="R364" s="3" t="e">
        <f>IF($B364=1,VLOOKUP('Data Entry'!$P364,'IOTF LMS'!$A$3:$G$35,3,FALSE),VLOOKUP('Data Entry'!$P364,'IOTF LMS'!$A$3:$G$35,6,FALSE))</f>
        <v>#N/A</v>
      </c>
      <c r="S364" s="3" t="e">
        <f>IF($B364=1,VLOOKUP('Data Entry'!$P364,'IOTF LMS'!$A$3:$G$35,4,FALSE),VLOOKUP('Data Entry'!$P364,'IOTF LMS'!$A$3:$G$35,7,FALSE))</f>
        <v>#N/A</v>
      </c>
      <c r="T364" s="3" t="str">
        <f t="shared" si="93"/>
        <v/>
      </c>
    </row>
    <row r="365" spans="5:20" x14ac:dyDescent="0.25">
      <c r="E365" s="3" t="e">
        <f>IF($B365=1,VLOOKUP($N365,'CDC BMI 2-20'!$B$2:$F$220,3,FALSE),VLOOKUP($N365,'CDC BMI 2-20'!$B$222:$F$440,3,FALSE))</f>
        <v>#N/A</v>
      </c>
      <c r="F365" s="3" t="e">
        <f>IF($B365=1,VLOOKUP($N365,'CDC BMI 2-20'!$B$2:$F$220,4,FALSE),VLOOKUP($N365,'CDC BMI 2-20'!$B$222:$F$440,4,FALSE))</f>
        <v>#N/A</v>
      </c>
      <c r="G365" s="3" t="e">
        <f>IF($B365=1,VLOOKUP($N365,'CDC BMI 2-20'!$B$2:$F$220,5,FALSE),VLOOKUP($N365,'CDC BMI 2-20'!$B$222:$F$440,5,FALSE))</f>
        <v>#N/A</v>
      </c>
      <c r="H365" s="3" t="str">
        <f t="shared" si="91"/>
        <v/>
      </c>
      <c r="I365" s="3" t="e">
        <f>IF($B365=1,VLOOKUP($O365,'WHO Boys BMI 5-19'!$A$2:$E$169,3,FALSE),VLOOKUP($O365,'WHO Girls BMI 5-19'!$A$2:$E$169,3,FALSE))</f>
        <v>#N/A</v>
      </c>
      <c r="J365" s="3" t="e">
        <f>IF($B365=1,VLOOKUP($O365,'WHO Boys BMI 5-19'!$A$2:$E$169,4,FALSE),VLOOKUP($O365,'WHO Girls BMI 5-19'!$A$2:$E$169,4,FALSE))</f>
        <v>#N/A</v>
      </c>
      <c r="K365" s="3" t="e">
        <f>IF($B365=1,VLOOKUP($O365,'WHO Boys BMI 5-19'!$A$2:$E$169,5,FALSE),VLOOKUP($O365,'WHO Girls BMI 5-19'!$A$2:$E$169,5,FALSE))</f>
        <v>#N/A</v>
      </c>
      <c r="L365" s="3" t="str">
        <f t="shared" si="92"/>
        <v/>
      </c>
      <c r="M365" s="3">
        <f t="shared" si="94"/>
        <v>0</v>
      </c>
      <c r="N365" s="3">
        <f t="shared" si="95"/>
        <v>0.5</v>
      </c>
      <c r="O365" s="3">
        <f t="shared" si="96"/>
        <v>0</v>
      </c>
      <c r="P365" s="3">
        <f t="shared" si="97"/>
        <v>0</v>
      </c>
      <c r="Q365" s="3" t="e">
        <f>IF(B365=1,VLOOKUP('Data Entry'!$P365,'IOTF LMS'!$A$3:$G$35,2,FALSE),VLOOKUP('Data Entry'!$P365,'IOTF LMS'!$A$3:$G$35,5,FALSE))</f>
        <v>#N/A</v>
      </c>
      <c r="R365" s="3" t="e">
        <f>IF($B365=1,VLOOKUP('Data Entry'!$P365,'IOTF LMS'!$A$3:$G$35,3,FALSE),VLOOKUP('Data Entry'!$P365,'IOTF LMS'!$A$3:$G$35,6,FALSE))</f>
        <v>#N/A</v>
      </c>
      <c r="S365" s="3" t="e">
        <f>IF($B365=1,VLOOKUP('Data Entry'!$P365,'IOTF LMS'!$A$3:$G$35,4,FALSE),VLOOKUP('Data Entry'!$P365,'IOTF LMS'!$A$3:$G$35,7,FALSE))</f>
        <v>#N/A</v>
      </c>
      <c r="T365" s="3" t="str">
        <f t="shared" si="93"/>
        <v/>
      </c>
    </row>
    <row r="366" spans="5:20" x14ac:dyDescent="0.25">
      <c r="E366" s="3" t="e">
        <f>IF($B366=1,VLOOKUP($N366,'CDC BMI 2-20'!$B$2:$F$220,3,FALSE),VLOOKUP($N366,'CDC BMI 2-20'!$B$222:$F$440,3,FALSE))</f>
        <v>#N/A</v>
      </c>
      <c r="F366" s="3" t="e">
        <f>IF($B366=1,VLOOKUP($N366,'CDC BMI 2-20'!$B$2:$F$220,4,FALSE),VLOOKUP($N366,'CDC BMI 2-20'!$B$222:$F$440,4,FALSE))</f>
        <v>#N/A</v>
      </c>
      <c r="G366" s="3" t="e">
        <f>IF($B366=1,VLOOKUP($N366,'CDC BMI 2-20'!$B$2:$F$220,5,FALSE),VLOOKUP($N366,'CDC BMI 2-20'!$B$222:$F$440,5,FALSE))</f>
        <v>#N/A</v>
      </c>
      <c r="H366" s="3" t="str">
        <f t="shared" si="91"/>
        <v/>
      </c>
      <c r="I366" s="3" t="e">
        <f>IF($B366=1,VLOOKUP($O366,'WHO Boys BMI 5-19'!$A$2:$E$169,3,FALSE),VLOOKUP($O366,'WHO Girls BMI 5-19'!$A$2:$E$169,3,FALSE))</f>
        <v>#N/A</v>
      </c>
      <c r="J366" s="3" t="e">
        <f>IF($B366=1,VLOOKUP($O366,'WHO Boys BMI 5-19'!$A$2:$E$169,4,FALSE),VLOOKUP($O366,'WHO Girls BMI 5-19'!$A$2:$E$169,4,FALSE))</f>
        <v>#N/A</v>
      </c>
      <c r="K366" s="3" t="e">
        <f>IF($B366=1,VLOOKUP($O366,'WHO Boys BMI 5-19'!$A$2:$E$169,5,FALSE),VLOOKUP($O366,'WHO Girls BMI 5-19'!$A$2:$E$169,5,FALSE))</f>
        <v>#N/A</v>
      </c>
      <c r="L366" s="3" t="str">
        <f t="shared" si="92"/>
        <v/>
      </c>
      <c r="M366" s="3">
        <f t="shared" si="94"/>
        <v>0</v>
      </c>
      <c r="N366" s="3">
        <f t="shared" si="95"/>
        <v>0.5</v>
      </c>
      <c r="O366" s="3">
        <f t="shared" si="96"/>
        <v>0</v>
      </c>
      <c r="P366" s="3">
        <f t="shared" si="97"/>
        <v>0</v>
      </c>
      <c r="Q366" s="3" t="e">
        <f>IF(B366=1,VLOOKUP('Data Entry'!$P366,'IOTF LMS'!$A$3:$G$35,2,FALSE),VLOOKUP('Data Entry'!$P366,'IOTF LMS'!$A$3:$G$35,5,FALSE))</f>
        <v>#N/A</v>
      </c>
      <c r="R366" s="3" t="e">
        <f>IF($B366=1,VLOOKUP('Data Entry'!$P366,'IOTF LMS'!$A$3:$G$35,3,FALSE),VLOOKUP('Data Entry'!$P366,'IOTF LMS'!$A$3:$G$35,6,FALSE))</f>
        <v>#N/A</v>
      </c>
      <c r="S366" s="3" t="e">
        <f>IF($B366=1,VLOOKUP('Data Entry'!$P366,'IOTF LMS'!$A$3:$G$35,4,FALSE),VLOOKUP('Data Entry'!$P366,'IOTF LMS'!$A$3:$G$35,7,FALSE))</f>
        <v>#N/A</v>
      </c>
      <c r="T366" s="3" t="str">
        <f t="shared" si="93"/>
        <v/>
      </c>
    </row>
    <row r="367" spans="5:20" x14ac:dyDescent="0.25">
      <c r="E367" s="3" t="e">
        <f>IF($B367=1,VLOOKUP($N367,'CDC BMI 2-20'!$B$2:$F$220,3,FALSE),VLOOKUP($N367,'CDC BMI 2-20'!$B$222:$F$440,3,FALSE))</f>
        <v>#N/A</v>
      </c>
      <c r="F367" s="3" t="e">
        <f>IF($B367=1,VLOOKUP($N367,'CDC BMI 2-20'!$B$2:$F$220,4,FALSE),VLOOKUP($N367,'CDC BMI 2-20'!$B$222:$F$440,4,FALSE))</f>
        <v>#N/A</v>
      </c>
      <c r="G367" s="3" t="e">
        <f>IF($B367=1,VLOOKUP($N367,'CDC BMI 2-20'!$B$2:$F$220,5,FALSE),VLOOKUP($N367,'CDC BMI 2-20'!$B$222:$F$440,5,FALSE))</f>
        <v>#N/A</v>
      </c>
      <c r="H367" s="3" t="str">
        <f t="shared" si="91"/>
        <v/>
      </c>
      <c r="I367" s="3" t="e">
        <f>IF($B367=1,VLOOKUP($O367,'WHO Boys BMI 5-19'!$A$2:$E$169,3,FALSE),VLOOKUP($O367,'WHO Girls BMI 5-19'!$A$2:$E$169,3,FALSE))</f>
        <v>#N/A</v>
      </c>
      <c r="J367" s="3" t="e">
        <f>IF($B367=1,VLOOKUP($O367,'WHO Boys BMI 5-19'!$A$2:$E$169,4,FALSE),VLOOKUP($O367,'WHO Girls BMI 5-19'!$A$2:$E$169,4,FALSE))</f>
        <v>#N/A</v>
      </c>
      <c r="K367" s="3" t="e">
        <f>IF($B367=1,VLOOKUP($O367,'WHO Boys BMI 5-19'!$A$2:$E$169,5,FALSE),VLOOKUP($O367,'WHO Girls BMI 5-19'!$A$2:$E$169,5,FALSE))</f>
        <v>#N/A</v>
      </c>
      <c r="L367" s="3" t="str">
        <f t="shared" si="92"/>
        <v/>
      </c>
      <c r="M367" s="3">
        <f t="shared" si="94"/>
        <v>0</v>
      </c>
      <c r="N367" s="3">
        <f t="shared" si="95"/>
        <v>0.5</v>
      </c>
      <c r="O367" s="3">
        <f t="shared" si="96"/>
        <v>0</v>
      </c>
      <c r="P367" s="3">
        <f t="shared" si="97"/>
        <v>0</v>
      </c>
      <c r="Q367" s="3" t="e">
        <f>IF(B367=1,VLOOKUP('Data Entry'!$P367,'IOTF LMS'!$A$3:$G$35,2,FALSE),VLOOKUP('Data Entry'!$P367,'IOTF LMS'!$A$3:$G$35,5,FALSE))</f>
        <v>#N/A</v>
      </c>
      <c r="R367" s="3" t="e">
        <f>IF($B367=1,VLOOKUP('Data Entry'!$P367,'IOTF LMS'!$A$3:$G$35,3,FALSE),VLOOKUP('Data Entry'!$P367,'IOTF LMS'!$A$3:$G$35,6,FALSE))</f>
        <v>#N/A</v>
      </c>
      <c r="S367" s="3" t="e">
        <f>IF($B367=1,VLOOKUP('Data Entry'!$P367,'IOTF LMS'!$A$3:$G$35,4,FALSE),VLOOKUP('Data Entry'!$P367,'IOTF LMS'!$A$3:$G$35,7,FALSE))</f>
        <v>#N/A</v>
      </c>
      <c r="T367" s="3" t="str">
        <f t="shared" si="93"/>
        <v/>
      </c>
    </row>
    <row r="368" spans="5:20" x14ac:dyDescent="0.25">
      <c r="E368" s="3" t="e">
        <f>IF($B368=1,VLOOKUP($N368,'CDC BMI 2-20'!$B$2:$F$220,3,FALSE),VLOOKUP($N368,'CDC BMI 2-20'!$B$222:$F$440,3,FALSE))</f>
        <v>#N/A</v>
      </c>
      <c r="F368" s="3" t="e">
        <f>IF($B368=1,VLOOKUP($N368,'CDC BMI 2-20'!$B$2:$F$220,4,FALSE),VLOOKUP($N368,'CDC BMI 2-20'!$B$222:$F$440,4,FALSE))</f>
        <v>#N/A</v>
      </c>
      <c r="G368" s="3" t="e">
        <f>IF($B368=1,VLOOKUP($N368,'CDC BMI 2-20'!$B$2:$F$220,5,FALSE),VLOOKUP($N368,'CDC BMI 2-20'!$B$222:$F$440,5,FALSE))</f>
        <v>#N/A</v>
      </c>
      <c r="H368" s="3" t="str">
        <f t="shared" si="91"/>
        <v/>
      </c>
      <c r="I368" s="3" t="e">
        <f>IF($B368=1,VLOOKUP($O368,'WHO Boys BMI 5-19'!$A$2:$E$169,3,FALSE),VLOOKUP($O368,'WHO Girls BMI 5-19'!$A$2:$E$169,3,FALSE))</f>
        <v>#N/A</v>
      </c>
      <c r="J368" s="3" t="e">
        <f>IF($B368=1,VLOOKUP($O368,'WHO Boys BMI 5-19'!$A$2:$E$169,4,FALSE),VLOOKUP($O368,'WHO Girls BMI 5-19'!$A$2:$E$169,4,FALSE))</f>
        <v>#N/A</v>
      </c>
      <c r="K368" s="3" t="e">
        <f>IF($B368=1,VLOOKUP($O368,'WHO Boys BMI 5-19'!$A$2:$E$169,5,FALSE),VLOOKUP($O368,'WHO Girls BMI 5-19'!$A$2:$E$169,5,FALSE))</f>
        <v>#N/A</v>
      </c>
      <c r="L368" s="3" t="str">
        <f t="shared" si="92"/>
        <v/>
      </c>
      <c r="M368" s="3">
        <f t="shared" si="94"/>
        <v>0</v>
      </c>
      <c r="N368" s="3">
        <f t="shared" si="95"/>
        <v>0.5</v>
      </c>
      <c r="O368" s="3">
        <f t="shared" si="96"/>
        <v>0</v>
      </c>
      <c r="P368" s="3">
        <f t="shared" si="97"/>
        <v>0</v>
      </c>
      <c r="Q368" s="3" t="e">
        <f>IF(B368=1,VLOOKUP('Data Entry'!$P368,'IOTF LMS'!$A$3:$G$35,2,FALSE),VLOOKUP('Data Entry'!$P368,'IOTF LMS'!$A$3:$G$35,5,FALSE))</f>
        <v>#N/A</v>
      </c>
      <c r="R368" s="3" t="e">
        <f>IF($B368=1,VLOOKUP('Data Entry'!$P368,'IOTF LMS'!$A$3:$G$35,3,FALSE),VLOOKUP('Data Entry'!$P368,'IOTF LMS'!$A$3:$G$35,6,FALSE))</f>
        <v>#N/A</v>
      </c>
      <c r="S368" s="3" t="e">
        <f>IF($B368=1,VLOOKUP('Data Entry'!$P368,'IOTF LMS'!$A$3:$G$35,4,FALSE),VLOOKUP('Data Entry'!$P368,'IOTF LMS'!$A$3:$G$35,7,FALSE))</f>
        <v>#N/A</v>
      </c>
      <c r="T368" s="3" t="str">
        <f t="shared" si="93"/>
        <v/>
      </c>
    </row>
    <row r="369" spans="5:20" x14ac:dyDescent="0.25">
      <c r="E369" s="3" t="e">
        <f>IF($B369=1,VLOOKUP($N369,'CDC BMI 2-20'!$B$2:$F$220,3,FALSE),VLOOKUP($N369,'CDC BMI 2-20'!$B$222:$F$440,3,FALSE))</f>
        <v>#N/A</v>
      </c>
      <c r="F369" s="3" t="e">
        <f>IF($B369=1,VLOOKUP($N369,'CDC BMI 2-20'!$B$2:$F$220,4,FALSE),VLOOKUP($N369,'CDC BMI 2-20'!$B$222:$F$440,4,FALSE))</f>
        <v>#N/A</v>
      </c>
      <c r="G369" s="3" t="e">
        <f>IF($B369=1,VLOOKUP($N369,'CDC BMI 2-20'!$B$2:$F$220,5,FALSE),VLOOKUP($N369,'CDC BMI 2-20'!$B$222:$F$440,5,FALSE))</f>
        <v>#N/A</v>
      </c>
      <c r="H369" s="3" t="str">
        <f t="shared" si="91"/>
        <v/>
      </c>
      <c r="I369" s="3" t="e">
        <f>IF($B369=1,VLOOKUP($O369,'WHO Boys BMI 5-19'!$A$2:$E$169,3,FALSE),VLOOKUP($O369,'WHO Girls BMI 5-19'!$A$2:$E$169,3,FALSE))</f>
        <v>#N/A</v>
      </c>
      <c r="J369" s="3" t="e">
        <f>IF($B369=1,VLOOKUP($O369,'WHO Boys BMI 5-19'!$A$2:$E$169,4,FALSE),VLOOKUP($O369,'WHO Girls BMI 5-19'!$A$2:$E$169,4,FALSE))</f>
        <v>#N/A</v>
      </c>
      <c r="K369" s="3" t="e">
        <f>IF($B369=1,VLOOKUP($O369,'WHO Boys BMI 5-19'!$A$2:$E$169,5,FALSE),VLOOKUP($O369,'WHO Girls BMI 5-19'!$A$2:$E$169,5,FALSE))</f>
        <v>#N/A</v>
      </c>
      <c r="L369" s="3" t="str">
        <f t="shared" si="92"/>
        <v/>
      </c>
      <c r="M369" s="3">
        <f t="shared" si="94"/>
        <v>0</v>
      </c>
      <c r="N369" s="3">
        <f t="shared" si="95"/>
        <v>0.5</v>
      </c>
      <c r="O369" s="3">
        <f t="shared" si="96"/>
        <v>0</v>
      </c>
      <c r="P369" s="3">
        <f t="shared" si="97"/>
        <v>0</v>
      </c>
      <c r="Q369" s="3" t="e">
        <f>IF(B369=1,VLOOKUP('Data Entry'!$P369,'IOTF LMS'!$A$3:$G$35,2,FALSE),VLOOKUP('Data Entry'!$P369,'IOTF LMS'!$A$3:$G$35,5,FALSE))</f>
        <v>#N/A</v>
      </c>
      <c r="R369" s="3" t="e">
        <f>IF($B369=1,VLOOKUP('Data Entry'!$P369,'IOTF LMS'!$A$3:$G$35,3,FALSE),VLOOKUP('Data Entry'!$P369,'IOTF LMS'!$A$3:$G$35,6,FALSE))</f>
        <v>#N/A</v>
      </c>
      <c r="S369" s="3" t="e">
        <f>IF($B369=1,VLOOKUP('Data Entry'!$P369,'IOTF LMS'!$A$3:$G$35,4,FALSE),VLOOKUP('Data Entry'!$P369,'IOTF LMS'!$A$3:$G$35,7,FALSE))</f>
        <v>#N/A</v>
      </c>
      <c r="T369" s="3" t="str">
        <f t="shared" si="93"/>
        <v/>
      </c>
    </row>
    <row r="370" spans="5:20" x14ac:dyDescent="0.25">
      <c r="E370" s="3" t="e">
        <f>IF($B370=1,VLOOKUP($N370,'CDC BMI 2-20'!$B$2:$F$220,3,FALSE),VLOOKUP($N370,'CDC BMI 2-20'!$B$222:$F$440,3,FALSE))</f>
        <v>#N/A</v>
      </c>
      <c r="F370" s="3" t="e">
        <f>IF($B370=1,VLOOKUP($N370,'CDC BMI 2-20'!$B$2:$F$220,4,FALSE),VLOOKUP($N370,'CDC BMI 2-20'!$B$222:$F$440,4,FALSE))</f>
        <v>#N/A</v>
      </c>
      <c r="G370" s="3" t="e">
        <f>IF($B370=1,VLOOKUP($N370,'CDC BMI 2-20'!$B$2:$F$220,5,FALSE),VLOOKUP($N370,'CDC BMI 2-20'!$B$222:$F$440,5,FALSE))</f>
        <v>#N/A</v>
      </c>
      <c r="H370" s="3" t="str">
        <f t="shared" si="91"/>
        <v/>
      </c>
      <c r="I370" s="3" t="e">
        <f>IF($B370=1,VLOOKUP($O370,'WHO Boys BMI 5-19'!$A$2:$E$169,3,FALSE),VLOOKUP($O370,'WHO Girls BMI 5-19'!$A$2:$E$169,3,FALSE))</f>
        <v>#N/A</v>
      </c>
      <c r="J370" s="3" t="e">
        <f>IF($B370=1,VLOOKUP($O370,'WHO Boys BMI 5-19'!$A$2:$E$169,4,FALSE),VLOOKUP($O370,'WHO Girls BMI 5-19'!$A$2:$E$169,4,FALSE))</f>
        <v>#N/A</v>
      </c>
      <c r="K370" s="3" t="e">
        <f>IF($B370=1,VLOOKUP($O370,'WHO Boys BMI 5-19'!$A$2:$E$169,5,FALSE),VLOOKUP($O370,'WHO Girls BMI 5-19'!$A$2:$E$169,5,FALSE))</f>
        <v>#N/A</v>
      </c>
      <c r="L370" s="3" t="str">
        <f t="shared" si="92"/>
        <v/>
      </c>
      <c r="M370" s="3">
        <f t="shared" si="94"/>
        <v>0</v>
      </c>
      <c r="N370" s="3">
        <f t="shared" si="95"/>
        <v>0.5</v>
      </c>
      <c r="O370" s="3">
        <f t="shared" si="96"/>
        <v>0</v>
      </c>
      <c r="P370" s="3">
        <f t="shared" si="97"/>
        <v>0</v>
      </c>
      <c r="Q370" s="3" t="e">
        <f>IF(B370=1,VLOOKUP('Data Entry'!$P370,'IOTF LMS'!$A$3:$G$35,2,FALSE),VLOOKUP('Data Entry'!$P370,'IOTF LMS'!$A$3:$G$35,5,FALSE))</f>
        <v>#N/A</v>
      </c>
      <c r="R370" s="3" t="e">
        <f>IF($B370=1,VLOOKUP('Data Entry'!$P370,'IOTF LMS'!$A$3:$G$35,3,FALSE),VLOOKUP('Data Entry'!$P370,'IOTF LMS'!$A$3:$G$35,6,FALSE))</f>
        <v>#N/A</v>
      </c>
      <c r="S370" s="3" t="e">
        <f>IF($B370=1,VLOOKUP('Data Entry'!$P370,'IOTF LMS'!$A$3:$G$35,4,FALSE),VLOOKUP('Data Entry'!$P370,'IOTF LMS'!$A$3:$G$35,7,FALSE))</f>
        <v>#N/A</v>
      </c>
      <c r="T370" s="3" t="str">
        <f t="shared" si="93"/>
        <v/>
      </c>
    </row>
    <row r="371" spans="5:20" x14ac:dyDescent="0.25">
      <c r="E371" s="3" t="e">
        <f>IF($B371=1,VLOOKUP($N371,'CDC BMI 2-20'!$B$2:$F$220,3,FALSE),VLOOKUP($N371,'CDC BMI 2-20'!$B$222:$F$440,3,FALSE))</f>
        <v>#N/A</v>
      </c>
      <c r="F371" s="3" t="e">
        <f>IF($B371=1,VLOOKUP($N371,'CDC BMI 2-20'!$B$2:$F$220,4,FALSE),VLOOKUP($N371,'CDC BMI 2-20'!$B$222:$F$440,4,FALSE))</f>
        <v>#N/A</v>
      </c>
      <c r="G371" s="3" t="e">
        <f>IF($B371=1,VLOOKUP($N371,'CDC BMI 2-20'!$B$2:$F$220,5,FALSE),VLOOKUP($N371,'CDC BMI 2-20'!$B$222:$F$440,5,FALSE))</f>
        <v>#N/A</v>
      </c>
      <c r="H371" s="3" t="str">
        <f t="shared" si="91"/>
        <v/>
      </c>
      <c r="I371" s="3" t="e">
        <f>IF($B371=1,VLOOKUP($O371,'WHO Boys BMI 5-19'!$A$2:$E$169,3,FALSE),VLOOKUP($O371,'WHO Girls BMI 5-19'!$A$2:$E$169,3,FALSE))</f>
        <v>#N/A</v>
      </c>
      <c r="J371" s="3" t="e">
        <f>IF($B371=1,VLOOKUP($O371,'WHO Boys BMI 5-19'!$A$2:$E$169,4,FALSE),VLOOKUP($O371,'WHO Girls BMI 5-19'!$A$2:$E$169,4,FALSE))</f>
        <v>#N/A</v>
      </c>
      <c r="K371" s="3" t="e">
        <f>IF($B371=1,VLOOKUP($O371,'WHO Boys BMI 5-19'!$A$2:$E$169,5,FALSE),VLOOKUP($O371,'WHO Girls BMI 5-19'!$A$2:$E$169,5,FALSE))</f>
        <v>#N/A</v>
      </c>
      <c r="L371" s="3" t="str">
        <f t="shared" si="92"/>
        <v/>
      </c>
      <c r="M371" s="3">
        <f t="shared" si="94"/>
        <v>0</v>
      </c>
      <c r="N371" s="3">
        <f t="shared" si="95"/>
        <v>0.5</v>
      </c>
      <c r="O371" s="3">
        <f t="shared" si="96"/>
        <v>0</v>
      </c>
      <c r="P371" s="3">
        <f t="shared" si="97"/>
        <v>0</v>
      </c>
      <c r="Q371" s="3" t="e">
        <f>IF(B371=1,VLOOKUP('Data Entry'!$P371,'IOTF LMS'!$A$3:$G$35,2,FALSE),VLOOKUP('Data Entry'!$P371,'IOTF LMS'!$A$3:$G$35,5,FALSE))</f>
        <v>#N/A</v>
      </c>
      <c r="R371" s="3" t="e">
        <f>IF($B371=1,VLOOKUP('Data Entry'!$P371,'IOTF LMS'!$A$3:$G$35,3,FALSE),VLOOKUP('Data Entry'!$P371,'IOTF LMS'!$A$3:$G$35,6,FALSE))</f>
        <v>#N/A</v>
      </c>
      <c r="S371" s="3" t="e">
        <f>IF($B371=1,VLOOKUP('Data Entry'!$P371,'IOTF LMS'!$A$3:$G$35,4,FALSE),VLOOKUP('Data Entry'!$P371,'IOTF LMS'!$A$3:$G$35,7,FALSE))</f>
        <v>#N/A</v>
      </c>
      <c r="T371" s="3" t="str">
        <f t="shared" si="93"/>
        <v/>
      </c>
    </row>
    <row r="372" spans="5:20" x14ac:dyDescent="0.25">
      <c r="E372" s="3" t="e">
        <f>IF($B372=1,VLOOKUP($N372,'CDC BMI 2-20'!$B$2:$F$220,3,FALSE),VLOOKUP($N372,'CDC BMI 2-20'!$B$222:$F$440,3,FALSE))</f>
        <v>#N/A</v>
      </c>
      <c r="F372" s="3" t="e">
        <f>IF($B372=1,VLOOKUP($N372,'CDC BMI 2-20'!$B$2:$F$220,4,FALSE),VLOOKUP($N372,'CDC BMI 2-20'!$B$222:$F$440,4,FALSE))</f>
        <v>#N/A</v>
      </c>
      <c r="G372" s="3" t="e">
        <f>IF($B372=1,VLOOKUP($N372,'CDC BMI 2-20'!$B$2:$F$220,5,FALSE),VLOOKUP($N372,'CDC BMI 2-20'!$B$222:$F$440,5,FALSE))</f>
        <v>#N/A</v>
      </c>
      <c r="H372" s="3" t="str">
        <f t="shared" si="91"/>
        <v/>
      </c>
      <c r="I372" s="3" t="e">
        <f>IF($B372=1,VLOOKUP($O372,'WHO Boys BMI 5-19'!$A$2:$E$169,3,FALSE),VLOOKUP($O372,'WHO Girls BMI 5-19'!$A$2:$E$169,3,FALSE))</f>
        <v>#N/A</v>
      </c>
      <c r="J372" s="3" t="e">
        <f>IF($B372=1,VLOOKUP($O372,'WHO Boys BMI 5-19'!$A$2:$E$169,4,FALSE),VLOOKUP($O372,'WHO Girls BMI 5-19'!$A$2:$E$169,4,FALSE))</f>
        <v>#N/A</v>
      </c>
      <c r="K372" s="3" t="e">
        <f>IF($B372=1,VLOOKUP($O372,'WHO Boys BMI 5-19'!$A$2:$E$169,5,FALSE),VLOOKUP($O372,'WHO Girls BMI 5-19'!$A$2:$E$169,5,FALSE))</f>
        <v>#N/A</v>
      </c>
      <c r="L372" s="3" t="str">
        <f t="shared" si="92"/>
        <v/>
      </c>
      <c r="M372" s="3">
        <f t="shared" si="94"/>
        <v>0</v>
      </c>
      <c r="N372" s="3">
        <f t="shared" si="95"/>
        <v>0.5</v>
      </c>
      <c r="O372" s="3">
        <f t="shared" si="96"/>
        <v>0</v>
      </c>
      <c r="P372" s="3">
        <f t="shared" si="97"/>
        <v>0</v>
      </c>
      <c r="Q372" s="3" t="e">
        <f>IF(B372=1,VLOOKUP('Data Entry'!$P372,'IOTF LMS'!$A$3:$G$35,2,FALSE),VLOOKUP('Data Entry'!$P372,'IOTF LMS'!$A$3:$G$35,5,FALSE))</f>
        <v>#N/A</v>
      </c>
      <c r="R372" s="3" t="e">
        <f>IF($B372=1,VLOOKUP('Data Entry'!$P372,'IOTF LMS'!$A$3:$G$35,3,FALSE),VLOOKUP('Data Entry'!$P372,'IOTF LMS'!$A$3:$G$35,6,FALSE))</f>
        <v>#N/A</v>
      </c>
      <c r="S372" s="3" t="e">
        <f>IF($B372=1,VLOOKUP('Data Entry'!$P372,'IOTF LMS'!$A$3:$G$35,4,FALSE),VLOOKUP('Data Entry'!$P372,'IOTF LMS'!$A$3:$G$35,7,FALSE))</f>
        <v>#N/A</v>
      </c>
      <c r="T372" s="3" t="str">
        <f t="shared" si="93"/>
        <v/>
      </c>
    </row>
    <row r="373" spans="5:20" x14ac:dyDescent="0.25">
      <c r="E373" s="3" t="e">
        <f>IF($B373=1,VLOOKUP($N373,'CDC BMI 2-20'!$B$2:$F$220,3,FALSE),VLOOKUP($N373,'CDC BMI 2-20'!$B$222:$F$440,3,FALSE))</f>
        <v>#N/A</v>
      </c>
      <c r="F373" s="3" t="e">
        <f>IF($B373=1,VLOOKUP($N373,'CDC BMI 2-20'!$B$2:$F$220,4,FALSE),VLOOKUP($N373,'CDC BMI 2-20'!$B$222:$F$440,4,FALSE))</f>
        <v>#N/A</v>
      </c>
      <c r="G373" s="3" t="e">
        <f>IF($B373=1,VLOOKUP($N373,'CDC BMI 2-20'!$B$2:$F$220,5,FALSE),VLOOKUP($N373,'CDC BMI 2-20'!$B$222:$F$440,5,FALSE))</f>
        <v>#N/A</v>
      </c>
      <c r="H373" s="3" t="str">
        <f t="shared" si="91"/>
        <v/>
      </c>
      <c r="I373" s="3" t="e">
        <f>IF($B373=1,VLOOKUP($O373,'WHO Boys BMI 5-19'!$A$2:$E$169,3,FALSE),VLOOKUP($O373,'WHO Girls BMI 5-19'!$A$2:$E$169,3,FALSE))</f>
        <v>#N/A</v>
      </c>
      <c r="J373" s="3" t="e">
        <f>IF($B373=1,VLOOKUP($O373,'WHO Boys BMI 5-19'!$A$2:$E$169,4,FALSE),VLOOKUP($O373,'WHO Girls BMI 5-19'!$A$2:$E$169,4,FALSE))</f>
        <v>#N/A</v>
      </c>
      <c r="K373" s="3" t="e">
        <f>IF($B373=1,VLOOKUP($O373,'WHO Boys BMI 5-19'!$A$2:$E$169,5,FALSE),VLOOKUP($O373,'WHO Girls BMI 5-19'!$A$2:$E$169,5,FALSE))</f>
        <v>#N/A</v>
      </c>
      <c r="L373" s="3" t="str">
        <f t="shared" si="92"/>
        <v/>
      </c>
      <c r="M373" s="3">
        <f t="shared" si="94"/>
        <v>0</v>
      </c>
      <c r="N373" s="3">
        <f t="shared" si="95"/>
        <v>0.5</v>
      </c>
      <c r="O373" s="3">
        <f t="shared" si="96"/>
        <v>0</v>
      </c>
      <c r="P373" s="3">
        <f t="shared" si="97"/>
        <v>0</v>
      </c>
      <c r="Q373" s="3" t="e">
        <f>IF(B373=1,VLOOKUP('Data Entry'!$P373,'IOTF LMS'!$A$3:$G$35,2,FALSE),VLOOKUP('Data Entry'!$P373,'IOTF LMS'!$A$3:$G$35,5,FALSE))</f>
        <v>#N/A</v>
      </c>
      <c r="R373" s="3" t="e">
        <f>IF($B373=1,VLOOKUP('Data Entry'!$P373,'IOTF LMS'!$A$3:$G$35,3,FALSE),VLOOKUP('Data Entry'!$P373,'IOTF LMS'!$A$3:$G$35,6,FALSE))</f>
        <v>#N/A</v>
      </c>
      <c r="S373" s="3" t="e">
        <f>IF($B373=1,VLOOKUP('Data Entry'!$P373,'IOTF LMS'!$A$3:$G$35,4,FALSE),VLOOKUP('Data Entry'!$P373,'IOTF LMS'!$A$3:$G$35,7,FALSE))</f>
        <v>#N/A</v>
      </c>
      <c r="T373" s="3" t="str">
        <f t="shared" si="93"/>
        <v/>
      </c>
    </row>
    <row r="374" spans="5:20" x14ac:dyDescent="0.25">
      <c r="E374" s="3" t="e">
        <f>IF($B374=1,VLOOKUP($N374,'CDC BMI 2-20'!$B$2:$F$220,3,FALSE),VLOOKUP($N374,'CDC BMI 2-20'!$B$222:$F$440,3,FALSE))</f>
        <v>#N/A</v>
      </c>
      <c r="F374" s="3" t="e">
        <f>IF($B374=1,VLOOKUP($N374,'CDC BMI 2-20'!$B$2:$F$220,4,FALSE),VLOOKUP($N374,'CDC BMI 2-20'!$B$222:$F$440,4,FALSE))</f>
        <v>#N/A</v>
      </c>
      <c r="G374" s="3" t="e">
        <f>IF($B374=1,VLOOKUP($N374,'CDC BMI 2-20'!$B$2:$F$220,5,FALSE),VLOOKUP($N374,'CDC BMI 2-20'!$B$222:$F$440,5,FALSE))</f>
        <v>#N/A</v>
      </c>
      <c r="H374" s="3" t="str">
        <f t="shared" si="91"/>
        <v/>
      </c>
      <c r="I374" s="3" t="e">
        <f>IF($B374=1,VLOOKUP($O374,'WHO Boys BMI 5-19'!$A$2:$E$169,3,FALSE),VLOOKUP($O374,'WHO Girls BMI 5-19'!$A$2:$E$169,3,FALSE))</f>
        <v>#N/A</v>
      </c>
      <c r="J374" s="3" t="e">
        <f>IF($B374=1,VLOOKUP($O374,'WHO Boys BMI 5-19'!$A$2:$E$169,4,FALSE),VLOOKUP($O374,'WHO Girls BMI 5-19'!$A$2:$E$169,4,FALSE))</f>
        <v>#N/A</v>
      </c>
      <c r="K374" s="3" t="e">
        <f>IF($B374=1,VLOOKUP($O374,'WHO Boys BMI 5-19'!$A$2:$E$169,5,FALSE),VLOOKUP($O374,'WHO Girls BMI 5-19'!$A$2:$E$169,5,FALSE))</f>
        <v>#N/A</v>
      </c>
      <c r="L374" s="3" t="str">
        <f t="shared" si="92"/>
        <v/>
      </c>
      <c r="M374" s="3">
        <f t="shared" si="94"/>
        <v>0</v>
      </c>
      <c r="N374" s="3">
        <f t="shared" si="95"/>
        <v>0.5</v>
      </c>
      <c r="O374" s="3">
        <f t="shared" si="96"/>
        <v>0</v>
      </c>
      <c r="P374" s="3">
        <f t="shared" si="97"/>
        <v>0</v>
      </c>
      <c r="Q374" s="3" t="e">
        <f>IF(B374=1,VLOOKUP('Data Entry'!$P374,'IOTF LMS'!$A$3:$G$35,2,FALSE),VLOOKUP('Data Entry'!$P374,'IOTF LMS'!$A$3:$G$35,5,FALSE))</f>
        <v>#N/A</v>
      </c>
      <c r="R374" s="3" t="e">
        <f>IF($B374=1,VLOOKUP('Data Entry'!$P374,'IOTF LMS'!$A$3:$G$35,3,FALSE),VLOOKUP('Data Entry'!$P374,'IOTF LMS'!$A$3:$G$35,6,FALSE))</f>
        <v>#N/A</v>
      </c>
      <c r="S374" s="3" t="e">
        <f>IF($B374=1,VLOOKUP('Data Entry'!$P374,'IOTF LMS'!$A$3:$G$35,4,FALSE),VLOOKUP('Data Entry'!$P374,'IOTF LMS'!$A$3:$G$35,7,FALSE))</f>
        <v>#N/A</v>
      </c>
      <c r="T374" s="3" t="str">
        <f t="shared" si="93"/>
        <v/>
      </c>
    </row>
    <row r="375" spans="5:20" x14ac:dyDescent="0.25">
      <c r="E375" s="3" t="e">
        <f>IF($B375=1,VLOOKUP($N375,'CDC BMI 2-20'!$B$2:$F$220,3,FALSE),VLOOKUP($N375,'CDC BMI 2-20'!$B$222:$F$440,3,FALSE))</f>
        <v>#N/A</v>
      </c>
      <c r="F375" s="3" t="e">
        <f>IF($B375=1,VLOOKUP($N375,'CDC BMI 2-20'!$B$2:$F$220,4,FALSE),VLOOKUP($N375,'CDC BMI 2-20'!$B$222:$F$440,4,FALSE))</f>
        <v>#N/A</v>
      </c>
      <c r="G375" s="3" t="e">
        <f>IF($B375=1,VLOOKUP($N375,'CDC BMI 2-20'!$B$2:$F$220,5,FALSE),VLOOKUP($N375,'CDC BMI 2-20'!$B$222:$F$440,5,FALSE))</f>
        <v>#N/A</v>
      </c>
      <c r="H375" s="3" t="str">
        <f t="shared" si="91"/>
        <v/>
      </c>
      <c r="I375" s="3" t="e">
        <f>IF($B375=1,VLOOKUP($O375,'WHO Boys BMI 5-19'!$A$2:$E$169,3,FALSE),VLOOKUP($O375,'WHO Girls BMI 5-19'!$A$2:$E$169,3,FALSE))</f>
        <v>#N/A</v>
      </c>
      <c r="J375" s="3" t="e">
        <f>IF($B375=1,VLOOKUP($O375,'WHO Boys BMI 5-19'!$A$2:$E$169,4,FALSE),VLOOKUP($O375,'WHO Girls BMI 5-19'!$A$2:$E$169,4,FALSE))</f>
        <v>#N/A</v>
      </c>
      <c r="K375" s="3" t="e">
        <f>IF($B375=1,VLOOKUP($O375,'WHO Boys BMI 5-19'!$A$2:$E$169,5,FALSE),VLOOKUP($O375,'WHO Girls BMI 5-19'!$A$2:$E$169,5,FALSE))</f>
        <v>#N/A</v>
      </c>
      <c r="L375" s="3" t="str">
        <f t="shared" si="92"/>
        <v/>
      </c>
      <c r="M375" s="3">
        <f t="shared" si="94"/>
        <v>0</v>
      </c>
      <c r="N375" s="3">
        <f t="shared" si="95"/>
        <v>0.5</v>
      </c>
      <c r="O375" s="3">
        <f t="shared" si="96"/>
        <v>0</v>
      </c>
      <c r="P375" s="3">
        <f t="shared" si="97"/>
        <v>0</v>
      </c>
      <c r="Q375" s="3" t="e">
        <f>IF(B375=1,VLOOKUP('Data Entry'!$P375,'IOTF LMS'!$A$3:$G$35,2,FALSE),VLOOKUP('Data Entry'!$P375,'IOTF LMS'!$A$3:$G$35,5,FALSE))</f>
        <v>#N/A</v>
      </c>
      <c r="R375" s="3" t="e">
        <f>IF($B375=1,VLOOKUP('Data Entry'!$P375,'IOTF LMS'!$A$3:$G$35,3,FALSE),VLOOKUP('Data Entry'!$P375,'IOTF LMS'!$A$3:$G$35,6,FALSE))</f>
        <v>#N/A</v>
      </c>
      <c r="S375" s="3" t="e">
        <f>IF($B375=1,VLOOKUP('Data Entry'!$P375,'IOTF LMS'!$A$3:$G$35,4,FALSE),VLOOKUP('Data Entry'!$P375,'IOTF LMS'!$A$3:$G$35,7,FALSE))</f>
        <v>#N/A</v>
      </c>
      <c r="T375" s="3" t="str">
        <f t="shared" si="93"/>
        <v/>
      </c>
    </row>
    <row r="376" spans="5:20" x14ac:dyDescent="0.25">
      <c r="E376" s="3" t="e">
        <f>IF($B376=1,VLOOKUP($N376,'CDC BMI 2-20'!$B$2:$F$220,3,FALSE),VLOOKUP($N376,'CDC BMI 2-20'!$B$222:$F$440,3,FALSE))</f>
        <v>#N/A</v>
      </c>
      <c r="F376" s="3" t="e">
        <f>IF($B376=1,VLOOKUP($N376,'CDC BMI 2-20'!$B$2:$F$220,4,FALSE),VLOOKUP($N376,'CDC BMI 2-20'!$B$222:$F$440,4,FALSE))</f>
        <v>#N/A</v>
      </c>
      <c r="G376" s="3" t="e">
        <f>IF($B376=1,VLOOKUP($N376,'CDC BMI 2-20'!$B$2:$F$220,5,FALSE),VLOOKUP($N376,'CDC BMI 2-20'!$B$222:$F$440,5,FALSE))</f>
        <v>#N/A</v>
      </c>
      <c r="H376" s="3" t="str">
        <f t="shared" si="91"/>
        <v/>
      </c>
      <c r="I376" s="3" t="e">
        <f>IF($B376=1,VLOOKUP($O376,'WHO Boys BMI 5-19'!$A$2:$E$169,3,FALSE),VLOOKUP($O376,'WHO Girls BMI 5-19'!$A$2:$E$169,3,FALSE))</f>
        <v>#N/A</v>
      </c>
      <c r="J376" s="3" t="e">
        <f>IF($B376=1,VLOOKUP($O376,'WHO Boys BMI 5-19'!$A$2:$E$169,4,FALSE),VLOOKUP($O376,'WHO Girls BMI 5-19'!$A$2:$E$169,4,FALSE))</f>
        <v>#N/A</v>
      </c>
      <c r="K376" s="3" t="e">
        <f>IF($B376=1,VLOOKUP($O376,'WHO Boys BMI 5-19'!$A$2:$E$169,5,FALSE),VLOOKUP($O376,'WHO Girls BMI 5-19'!$A$2:$E$169,5,FALSE))</f>
        <v>#N/A</v>
      </c>
      <c r="L376" s="3" t="str">
        <f t="shared" si="92"/>
        <v/>
      </c>
      <c r="M376" s="3">
        <f t="shared" si="94"/>
        <v>0</v>
      </c>
      <c r="N376" s="3">
        <f t="shared" si="95"/>
        <v>0.5</v>
      </c>
      <c r="O376" s="3">
        <f t="shared" si="96"/>
        <v>0</v>
      </c>
      <c r="P376" s="3">
        <f t="shared" si="97"/>
        <v>0</v>
      </c>
      <c r="Q376" s="3" t="e">
        <f>IF(B376=1,VLOOKUP('Data Entry'!$P376,'IOTF LMS'!$A$3:$G$35,2,FALSE),VLOOKUP('Data Entry'!$P376,'IOTF LMS'!$A$3:$G$35,5,FALSE))</f>
        <v>#N/A</v>
      </c>
      <c r="R376" s="3" t="e">
        <f>IF($B376=1,VLOOKUP('Data Entry'!$P376,'IOTF LMS'!$A$3:$G$35,3,FALSE),VLOOKUP('Data Entry'!$P376,'IOTF LMS'!$A$3:$G$35,6,FALSE))</f>
        <v>#N/A</v>
      </c>
      <c r="S376" s="3" t="e">
        <f>IF($B376=1,VLOOKUP('Data Entry'!$P376,'IOTF LMS'!$A$3:$G$35,4,FALSE),VLOOKUP('Data Entry'!$P376,'IOTF LMS'!$A$3:$G$35,7,FALSE))</f>
        <v>#N/A</v>
      </c>
      <c r="T376" s="3" t="str">
        <f t="shared" si="93"/>
        <v/>
      </c>
    </row>
    <row r="377" spans="5:20" x14ac:dyDescent="0.25">
      <c r="E377" s="3" t="e">
        <f>IF($B377=1,VLOOKUP($N377,'CDC BMI 2-20'!$B$2:$F$220,3,FALSE),VLOOKUP($N377,'CDC BMI 2-20'!$B$222:$F$440,3,FALSE))</f>
        <v>#N/A</v>
      </c>
      <c r="F377" s="3" t="e">
        <f>IF($B377=1,VLOOKUP($N377,'CDC BMI 2-20'!$B$2:$F$220,4,FALSE),VLOOKUP($N377,'CDC BMI 2-20'!$B$222:$F$440,4,FALSE))</f>
        <v>#N/A</v>
      </c>
      <c r="G377" s="3" t="e">
        <f>IF($B377=1,VLOOKUP($N377,'CDC BMI 2-20'!$B$2:$F$220,5,FALSE),VLOOKUP($N377,'CDC BMI 2-20'!$B$222:$F$440,5,FALSE))</f>
        <v>#N/A</v>
      </c>
      <c r="H377" s="3" t="str">
        <f t="shared" si="91"/>
        <v/>
      </c>
      <c r="I377" s="3" t="e">
        <f>IF($B377=1,VLOOKUP($O377,'WHO Boys BMI 5-19'!$A$2:$E$169,3,FALSE),VLOOKUP($O377,'WHO Girls BMI 5-19'!$A$2:$E$169,3,FALSE))</f>
        <v>#N/A</v>
      </c>
      <c r="J377" s="3" t="e">
        <f>IF($B377=1,VLOOKUP($O377,'WHO Boys BMI 5-19'!$A$2:$E$169,4,FALSE),VLOOKUP($O377,'WHO Girls BMI 5-19'!$A$2:$E$169,4,FALSE))</f>
        <v>#N/A</v>
      </c>
      <c r="K377" s="3" t="e">
        <f>IF($B377=1,VLOOKUP($O377,'WHO Boys BMI 5-19'!$A$2:$E$169,5,FALSE),VLOOKUP($O377,'WHO Girls BMI 5-19'!$A$2:$E$169,5,FALSE))</f>
        <v>#N/A</v>
      </c>
      <c r="L377" s="3" t="str">
        <f t="shared" si="92"/>
        <v/>
      </c>
      <c r="M377" s="3">
        <f t="shared" si="94"/>
        <v>0</v>
      </c>
      <c r="N377" s="3">
        <f t="shared" si="95"/>
        <v>0.5</v>
      </c>
      <c r="O377" s="3">
        <f t="shared" si="96"/>
        <v>0</v>
      </c>
      <c r="P377" s="3">
        <f t="shared" si="97"/>
        <v>0</v>
      </c>
      <c r="Q377" s="3" t="e">
        <f>IF(B377=1,VLOOKUP('Data Entry'!$P377,'IOTF LMS'!$A$3:$G$35,2,FALSE),VLOOKUP('Data Entry'!$P377,'IOTF LMS'!$A$3:$G$35,5,FALSE))</f>
        <v>#N/A</v>
      </c>
      <c r="R377" s="3" t="e">
        <f>IF($B377=1,VLOOKUP('Data Entry'!$P377,'IOTF LMS'!$A$3:$G$35,3,FALSE),VLOOKUP('Data Entry'!$P377,'IOTF LMS'!$A$3:$G$35,6,FALSE))</f>
        <v>#N/A</v>
      </c>
      <c r="S377" s="3" t="e">
        <f>IF($B377=1,VLOOKUP('Data Entry'!$P377,'IOTF LMS'!$A$3:$G$35,4,FALSE),VLOOKUP('Data Entry'!$P377,'IOTF LMS'!$A$3:$G$35,7,FALSE))</f>
        <v>#N/A</v>
      </c>
      <c r="T377" s="3" t="str">
        <f t="shared" si="93"/>
        <v/>
      </c>
    </row>
    <row r="378" spans="5:20" x14ac:dyDescent="0.25">
      <c r="E378" s="3" t="e">
        <f>IF($B378=1,VLOOKUP($N378,'CDC BMI 2-20'!$B$2:$F$220,3,FALSE),VLOOKUP($N378,'CDC BMI 2-20'!$B$222:$F$440,3,FALSE))</f>
        <v>#N/A</v>
      </c>
      <c r="F378" s="3" t="e">
        <f>IF($B378=1,VLOOKUP($N378,'CDC BMI 2-20'!$B$2:$F$220,4,FALSE),VLOOKUP($N378,'CDC BMI 2-20'!$B$222:$F$440,4,FALSE))</f>
        <v>#N/A</v>
      </c>
      <c r="G378" s="3" t="e">
        <f>IF($B378=1,VLOOKUP($N378,'CDC BMI 2-20'!$B$2:$F$220,5,FALSE),VLOOKUP($N378,'CDC BMI 2-20'!$B$222:$F$440,5,FALSE))</f>
        <v>#N/A</v>
      </c>
      <c r="H378" s="3" t="str">
        <f t="shared" si="91"/>
        <v/>
      </c>
      <c r="I378" s="3" t="e">
        <f>IF($B378=1,VLOOKUP($O378,'WHO Boys BMI 5-19'!$A$2:$E$169,3,FALSE),VLOOKUP($O378,'WHO Girls BMI 5-19'!$A$2:$E$169,3,FALSE))</f>
        <v>#N/A</v>
      </c>
      <c r="J378" s="3" t="e">
        <f>IF($B378=1,VLOOKUP($O378,'WHO Boys BMI 5-19'!$A$2:$E$169,4,FALSE),VLOOKUP($O378,'WHO Girls BMI 5-19'!$A$2:$E$169,4,FALSE))</f>
        <v>#N/A</v>
      </c>
      <c r="K378" s="3" t="e">
        <f>IF($B378=1,VLOOKUP($O378,'WHO Boys BMI 5-19'!$A$2:$E$169,5,FALSE),VLOOKUP($O378,'WHO Girls BMI 5-19'!$A$2:$E$169,5,FALSE))</f>
        <v>#N/A</v>
      </c>
      <c r="L378" s="3" t="str">
        <f t="shared" si="92"/>
        <v/>
      </c>
      <c r="M378" s="3">
        <f t="shared" si="94"/>
        <v>0</v>
      </c>
      <c r="N378" s="3">
        <f t="shared" si="95"/>
        <v>0.5</v>
      </c>
      <c r="O378" s="3">
        <f t="shared" si="96"/>
        <v>0</v>
      </c>
      <c r="P378" s="3">
        <f t="shared" si="97"/>
        <v>0</v>
      </c>
      <c r="Q378" s="3" t="e">
        <f>IF(B378=1,VLOOKUP('Data Entry'!$P378,'IOTF LMS'!$A$3:$G$35,2,FALSE),VLOOKUP('Data Entry'!$P378,'IOTF LMS'!$A$3:$G$35,5,FALSE))</f>
        <v>#N/A</v>
      </c>
      <c r="R378" s="3" t="e">
        <f>IF($B378=1,VLOOKUP('Data Entry'!$P378,'IOTF LMS'!$A$3:$G$35,3,FALSE),VLOOKUP('Data Entry'!$P378,'IOTF LMS'!$A$3:$G$35,6,FALSE))</f>
        <v>#N/A</v>
      </c>
      <c r="S378" s="3" t="e">
        <f>IF($B378=1,VLOOKUP('Data Entry'!$P378,'IOTF LMS'!$A$3:$G$35,4,FALSE),VLOOKUP('Data Entry'!$P378,'IOTF LMS'!$A$3:$G$35,7,FALSE))</f>
        <v>#N/A</v>
      </c>
      <c r="T378" s="3" t="str">
        <f t="shared" si="93"/>
        <v/>
      </c>
    </row>
    <row r="379" spans="5:20" x14ac:dyDescent="0.25">
      <c r="E379" s="3" t="e">
        <f>IF($B379=1,VLOOKUP($N379,'CDC BMI 2-20'!$B$2:$F$220,3,FALSE),VLOOKUP($N379,'CDC BMI 2-20'!$B$222:$F$440,3,FALSE))</f>
        <v>#N/A</v>
      </c>
      <c r="F379" s="3" t="e">
        <f>IF($B379=1,VLOOKUP($N379,'CDC BMI 2-20'!$B$2:$F$220,4,FALSE),VLOOKUP($N379,'CDC BMI 2-20'!$B$222:$F$440,4,FALSE))</f>
        <v>#N/A</v>
      </c>
      <c r="G379" s="3" t="e">
        <f>IF($B379=1,VLOOKUP($N379,'CDC BMI 2-20'!$B$2:$F$220,5,FALSE),VLOOKUP($N379,'CDC BMI 2-20'!$B$222:$F$440,5,FALSE))</f>
        <v>#N/A</v>
      </c>
      <c r="H379" s="3" t="str">
        <f t="shared" si="91"/>
        <v/>
      </c>
      <c r="I379" s="3" t="e">
        <f>IF($B379=1,VLOOKUP($O379,'WHO Boys BMI 5-19'!$A$2:$E$169,3,FALSE),VLOOKUP($O379,'WHO Girls BMI 5-19'!$A$2:$E$169,3,FALSE))</f>
        <v>#N/A</v>
      </c>
      <c r="J379" s="3" t="e">
        <f>IF($B379=1,VLOOKUP($O379,'WHO Boys BMI 5-19'!$A$2:$E$169,4,FALSE),VLOOKUP($O379,'WHO Girls BMI 5-19'!$A$2:$E$169,4,FALSE))</f>
        <v>#N/A</v>
      </c>
      <c r="K379" s="3" t="e">
        <f>IF($B379=1,VLOOKUP($O379,'WHO Boys BMI 5-19'!$A$2:$E$169,5,FALSE),VLOOKUP($O379,'WHO Girls BMI 5-19'!$A$2:$E$169,5,FALSE))</f>
        <v>#N/A</v>
      </c>
      <c r="L379" s="3" t="str">
        <f t="shared" si="92"/>
        <v/>
      </c>
      <c r="M379" s="3">
        <f t="shared" si="94"/>
        <v>0</v>
      </c>
      <c r="N379" s="3">
        <f t="shared" si="95"/>
        <v>0.5</v>
      </c>
      <c r="O379" s="3">
        <f t="shared" si="96"/>
        <v>0</v>
      </c>
      <c r="P379" s="3">
        <f t="shared" si="97"/>
        <v>0</v>
      </c>
      <c r="Q379" s="3" t="e">
        <f>IF(B379=1,VLOOKUP('Data Entry'!$P379,'IOTF LMS'!$A$3:$G$35,2,FALSE),VLOOKUP('Data Entry'!$P379,'IOTF LMS'!$A$3:$G$35,5,FALSE))</f>
        <v>#N/A</v>
      </c>
      <c r="R379" s="3" t="e">
        <f>IF($B379=1,VLOOKUP('Data Entry'!$P379,'IOTF LMS'!$A$3:$G$35,3,FALSE),VLOOKUP('Data Entry'!$P379,'IOTF LMS'!$A$3:$G$35,6,FALSE))</f>
        <v>#N/A</v>
      </c>
      <c r="S379" s="3" t="e">
        <f>IF($B379=1,VLOOKUP('Data Entry'!$P379,'IOTF LMS'!$A$3:$G$35,4,FALSE),VLOOKUP('Data Entry'!$P379,'IOTF LMS'!$A$3:$G$35,7,FALSE))</f>
        <v>#N/A</v>
      </c>
      <c r="T379" s="3" t="str">
        <f t="shared" si="93"/>
        <v/>
      </c>
    </row>
    <row r="380" spans="5:20" x14ac:dyDescent="0.25">
      <c r="E380" s="3" t="e">
        <f>IF($B380=1,VLOOKUP($N380,'CDC BMI 2-20'!$B$2:$F$220,3,FALSE),VLOOKUP($N380,'CDC BMI 2-20'!$B$222:$F$440,3,FALSE))</f>
        <v>#N/A</v>
      </c>
      <c r="F380" s="3" t="e">
        <f>IF($B380=1,VLOOKUP($N380,'CDC BMI 2-20'!$B$2:$F$220,4,FALSE),VLOOKUP($N380,'CDC BMI 2-20'!$B$222:$F$440,4,FALSE))</f>
        <v>#N/A</v>
      </c>
      <c r="G380" s="3" t="e">
        <f>IF($B380=1,VLOOKUP($N380,'CDC BMI 2-20'!$B$2:$F$220,5,FALSE),VLOOKUP($N380,'CDC BMI 2-20'!$B$222:$F$440,5,FALSE))</f>
        <v>#N/A</v>
      </c>
      <c r="H380" s="3" t="str">
        <f t="shared" si="91"/>
        <v/>
      </c>
      <c r="I380" s="3" t="e">
        <f>IF($B380=1,VLOOKUP($O380,'WHO Boys BMI 5-19'!$A$2:$E$169,3,FALSE),VLOOKUP($O380,'WHO Girls BMI 5-19'!$A$2:$E$169,3,FALSE))</f>
        <v>#N/A</v>
      </c>
      <c r="J380" s="3" t="e">
        <f>IF($B380=1,VLOOKUP($O380,'WHO Boys BMI 5-19'!$A$2:$E$169,4,FALSE),VLOOKUP($O380,'WHO Girls BMI 5-19'!$A$2:$E$169,4,FALSE))</f>
        <v>#N/A</v>
      </c>
      <c r="K380" s="3" t="e">
        <f>IF($B380=1,VLOOKUP($O380,'WHO Boys BMI 5-19'!$A$2:$E$169,5,FALSE),VLOOKUP($O380,'WHO Girls BMI 5-19'!$A$2:$E$169,5,FALSE))</f>
        <v>#N/A</v>
      </c>
      <c r="L380" s="3" t="str">
        <f t="shared" si="92"/>
        <v/>
      </c>
      <c r="M380" s="3">
        <f t="shared" si="94"/>
        <v>0</v>
      </c>
      <c r="N380" s="3">
        <f t="shared" si="95"/>
        <v>0.5</v>
      </c>
      <c r="O380" s="3">
        <f t="shared" si="96"/>
        <v>0</v>
      </c>
      <c r="P380" s="3">
        <f t="shared" si="97"/>
        <v>0</v>
      </c>
      <c r="Q380" s="3" t="e">
        <f>IF(B380=1,VLOOKUP('Data Entry'!$P380,'IOTF LMS'!$A$3:$G$35,2,FALSE),VLOOKUP('Data Entry'!$P380,'IOTF LMS'!$A$3:$G$35,5,FALSE))</f>
        <v>#N/A</v>
      </c>
      <c r="R380" s="3" t="e">
        <f>IF($B380=1,VLOOKUP('Data Entry'!$P380,'IOTF LMS'!$A$3:$G$35,3,FALSE),VLOOKUP('Data Entry'!$P380,'IOTF LMS'!$A$3:$G$35,6,FALSE))</f>
        <v>#N/A</v>
      </c>
      <c r="S380" s="3" t="e">
        <f>IF($B380=1,VLOOKUP('Data Entry'!$P380,'IOTF LMS'!$A$3:$G$35,4,FALSE),VLOOKUP('Data Entry'!$P380,'IOTF LMS'!$A$3:$G$35,7,FALSE))</f>
        <v>#N/A</v>
      </c>
      <c r="T380" s="3" t="str">
        <f t="shared" si="93"/>
        <v/>
      </c>
    </row>
    <row r="381" spans="5:20" x14ac:dyDescent="0.25">
      <c r="E381" s="3" t="e">
        <f>IF($B381=1,VLOOKUP($N381,'CDC BMI 2-20'!$B$2:$F$220,3,FALSE),VLOOKUP($N381,'CDC BMI 2-20'!$B$222:$F$440,3,FALSE))</f>
        <v>#N/A</v>
      </c>
      <c r="F381" s="3" t="e">
        <f>IF($B381=1,VLOOKUP($N381,'CDC BMI 2-20'!$B$2:$F$220,4,FALSE),VLOOKUP($N381,'CDC BMI 2-20'!$B$222:$F$440,4,FALSE))</f>
        <v>#N/A</v>
      </c>
      <c r="G381" s="3" t="e">
        <f>IF($B381=1,VLOOKUP($N381,'CDC BMI 2-20'!$B$2:$F$220,5,FALSE),VLOOKUP($N381,'CDC BMI 2-20'!$B$222:$F$440,5,FALSE))</f>
        <v>#N/A</v>
      </c>
      <c r="H381" s="3" t="str">
        <f t="shared" si="91"/>
        <v/>
      </c>
      <c r="I381" s="3" t="e">
        <f>IF($B381=1,VLOOKUP($O381,'WHO Boys BMI 5-19'!$A$2:$E$169,3,FALSE),VLOOKUP($O381,'WHO Girls BMI 5-19'!$A$2:$E$169,3,FALSE))</f>
        <v>#N/A</v>
      </c>
      <c r="J381" s="3" t="e">
        <f>IF($B381=1,VLOOKUP($O381,'WHO Boys BMI 5-19'!$A$2:$E$169,4,FALSE),VLOOKUP($O381,'WHO Girls BMI 5-19'!$A$2:$E$169,4,FALSE))</f>
        <v>#N/A</v>
      </c>
      <c r="K381" s="3" t="e">
        <f>IF($B381=1,VLOOKUP($O381,'WHO Boys BMI 5-19'!$A$2:$E$169,5,FALSE),VLOOKUP($O381,'WHO Girls BMI 5-19'!$A$2:$E$169,5,FALSE))</f>
        <v>#N/A</v>
      </c>
      <c r="L381" s="3" t="str">
        <f t="shared" si="92"/>
        <v/>
      </c>
      <c r="M381" s="3">
        <f t="shared" si="94"/>
        <v>0</v>
      </c>
      <c r="N381" s="3">
        <f t="shared" si="95"/>
        <v>0.5</v>
      </c>
      <c r="O381" s="3">
        <f t="shared" si="96"/>
        <v>0</v>
      </c>
      <c r="P381" s="3">
        <f t="shared" si="97"/>
        <v>0</v>
      </c>
      <c r="Q381" s="3" t="e">
        <f>IF(B381=1,VLOOKUP('Data Entry'!$P381,'IOTF LMS'!$A$3:$G$35,2,FALSE),VLOOKUP('Data Entry'!$P381,'IOTF LMS'!$A$3:$G$35,5,FALSE))</f>
        <v>#N/A</v>
      </c>
      <c r="R381" s="3" t="e">
        <f>IF($B381=1,VLOOKUP('Data Entry'!$P381,'IOTF LMS'!$A$3:$G$35,3,FALSE),VLOOKUP('Data Entry'!$P381,'IOTF LMS'!$A$3:$G$35,6,FALSE))</f>
        <v>#N/A</v>
      </c>
      <c r="S381" s="3" t="e">
        <f>IF($B381=1,VLOOKUP('Data Entry'!$P381,'IOTF LMS'!$A$3:$G$35,4,FALSE),VLOOKUP('Data Entry'!$P381,'IOTF LMS'!$A$3:$G$35,7,FALSE))</f>
        <v>#N/A</v>
      </c>
      <c r="T381" s="3" t="str">
        <f t="shared" si="93"/>
        <v/>
      </c>
    </row>
    <row r="382" spans="5:20" x14ac:dyDescent="0.25">
      <c r="E382" s="3" t="e">
        <f>IF($B382=1,VLOOKUP($N382,'CDC BMI 2-20'!$B$2:$F$220,3,FALSE),VLOOKUP($N382,'CDC BMI 2-20'!$B$222:$F$440,3,FALSE))</f>
        <v>#N/A</v>
      </c>
      <c r="F382" s="3" t="e">
        <f>IF($B382=1,VLOOKUP($N382,'CDC BMI 2-20'!$B$2:$F$220,4,FALSE),VLOOKUP($N382,'CDC BMI 2-20'!$B$222:$F$440,4,FALSE))</f>
        <v>#N/A</v>
      </c>
      <c r="G382" s="3" t="e">
        <f>IF($B382=1,VLOOKUP($N382,'CDC BMI 2-20'!$B$2:$F$220,5,FALSE),VLOOKUP($N382,'CDC BMI 2-20'!$B$222:$F$440,5,FALSE))</f>
        <v>#N/A</v>
      </c>
      <c r="H382" s="3" t="str">
        <f t="shared" si="91"/>
        <v/>
      </c>
      <c r="I382" s="3" t="e">
        <f>IF($B382=1,VLOOKUP($O382,'WHO Boys BMI 5-19'!$A$2:$E$169,3,FALSE),VLOOKUP($O382,'WHO Girls BMI 5-19'!$A$2:$E$169,3,FALSE))</f>
        <v>#N/A</v>
      </c>
      <c r="J382" s="3" t="e">
        <f>IF($B382=1,VLOOKUP($O382,'WHO Boys BMI 5-19'!$A$2:$E$169,4,FALSE),VLOOKUP($O382,'WHO Girls BMI 5-19'!$A$2:$E$169,4,FALSE))</f>
        <v>#N/A</v>
      </c>
      <c r="K382" s="3" t="e">
        <f>IF($B382=1,VLOOKUP($O382,'WHO Boys BMI 5-19'!$A$2:$E$169,5,FALSE),VLOOKUP($O382,'WHO Girls BMI 5-19'!$A$2:$E$169,5,FALSE))</f>
        <v>#N/A</v>
      </c>
      <c r="L382" s="3" t="str">
        <f t="shared" si="92"/>
        <v/>
      </c>
      <c r="M382" s="3">
        <f t="shared" si="94"/>
        <v>0</v>
      </c>
      <c r="N382" s="3">
        <f t="shared" si="95"/>
        <v>0.5</v>
      </c>
      <c r="O382" s="3">
        <f t="shared" si="96"/>
        <v>0</v>
      </c>
      <c r="P382" s="3">
        <f t="shared" si="97"/>
        <v>0</v>
      </c>
      <c r="Q382" s="3" t="e">
        <f>IF(B382=1,VLOOKUP('Data Entry'!$P382,'IOTF LMS'!$A$3:$G$35,2,FALSE),VLOOKUP('Data Entry'!$P382,'IOTF LMS'!$A$3:$G$35,5,FALSE))</f>
        <v>#N/A</v>
      </c>
      <c r="R382" s="3" t="e">
        <f>IF($B382=1,VLOOKUP('Data Entry'!$P382,'IOTF LMS'!$A$3:$G$35,3,FALSE),VLOOKUP('Data Entry'!$P382,'IOTF LMS'!$A$3:$G$35,6,FALSE))</f>
        <v>#N/A</v>
      </c>
      <c r="S382" s="3" t="e">
        <f>IF($B382=1,VLOOKUP('Data Entry'!$P382,'IOTF LMS'!$A$3:$G$35,4,FALSE),VLOOKUP('Data Entry'!$P382,'IOTF LMS'!$A$3:$G$35,7,FALSE))</f>
        <v>#N/A</v>
      </c>
      <c r="T382" s="3" t="str">
        <f t="shared" si="93"/>
        <v/>
      </c>
    </row>
    <row r="383" spans="5:20" x14ac:dyDescent="0.25">
      <c r="E383" s="3" t="e">
        <f>IF($B383=1,VLOOKUP($N383,'CDC BMI 2-20'!$B$2:$F$220,3,FALSE),VLOOKUP($N383,'CDC BMI 2-20'!$B$222:$F$440,3,FALSE))</f>
        <v>#N/A</v>
      </c>
      <c r="F383" s="3" t="e">
        <f>IF($B383=1,VLOOKUP($N383,'CDC BMI 2-20'!$B$2:$F$220,4,FALSE),VLOOKUP($N383,'CDC BMI 2-20'!$B$222:$F$440,4,FALSE))</f>
        <v>#N/A</v>
      </c>
      <c r="G383" s="3" t="e">
        <f>IF($B383=1,VLOOKUP($N383,'CDC BMI 2-20'!$B$2:$F$220,5,FALSE),VLOOKUP($N383,'CDC BMI 2-20'!$B$222:$F$440,5,FALSE))</f>
        <v>#N/A</v>
      </c>
      <c r="H383" s="3" t="str">
        <f t="shared" si="91"/>
        <v/>
      </c>
      <c r="I383" s="3" t="e">
        <f>IF($B383=1,VLOOKUP($O383,'WHO Boys BMI 5-19'!$A$2:$E$169,3,FALSE),VLOOKUP($O383,'WHO Girls BMI 5-19'!$A$2:$E$169,3,FALSE))</f>
        <v>#N/A</v>
      </c>
      <c r="J383" s="3" t="e">
        <f>IF($B383=1,VLOOKUP($O383,'WHO Boys BMI 5-19'!$A$2:$E$169,4,FALSE),VLOOKUP($O383,'WHO Girls BMI 5-19'!$A$2:$E$169,4,FALSE))</f>
        <v>#N/A</v>
      </c>
      <c r="K383" s="3" t="e">
        <f>IF($B383=1,VLOOKUP($O383,'WHO Boys BMI 5-19'!$A$2:$E$169,5,FALSE),VLOOKUP($O383,'WHO Girls BMI 5-19'!$A$2:$E$169,5,FALSE))</f>
        <v>#N/A</v>
      </c>
      <c r="L383" s="3" t="str">
        <f t="shared" si="92"/>
        <v/>
      </c>
      <c r="M383" s="3">
        <f t="shared" si="94"/>
        <v>0</v>
      </c>
      <c r="N383" s="3">
        <f t="shared" si="95"/>
        <v>0.5</v>
      </c>
      <c r="O383" s="3">
        <f t="shared" si="96"/>
        <v>0</v>
      </c>
      <c r="P383" s="3">
        <f t="shared" si="97"/>
        <v>0</v>
      </c>
      <c r="Q383" s="3" t="e">
        <f>IF(B383=1,VLOOKUP('Data Entry'!$P383,'IOTF LMS'!$A$3:$G$35,2,FALSE),VLOOKUP('Data Entry'!$P383,'IOTF LMS'!$A$3:$G$35,5,FALSE))</f>
        <v>#N/A</v>
      </c>
      <c r="R383" s="3" t="e">
        <f>IF($B383=1,VLOOKUP('Data Entry'!$P383,'IOTF LMS'!$A$3:$G$35,3,FALSE),VLOOKUP('Data Entry'!$P383,'IOTF LMS'!$A$3:$G$35,6,FALSE))</f>
        <v>#N/A</v>
      </c>
      <c r="S383" s="3" t="e">
        <f>IF($B383=1,VLOOKUP('Data Entry'!$P383,'IOTF LMS'!$A$3:$G$35,4,FALSE),VLOOKUP('Data Entry'!$P383,'IOTF LMS'!$A$3:$G$35,7,FALSE))</f>
        <v>#N/A</v>
      </c>
      <c r="T383" s="3" t="str">
        <f t="shared" si="93"/>
        <v/>
      </c>
    </row>
    <row r="384" spans="5:20" x14ac:dyDescent="0.25">
      <c r="E384" s="3" t="e">
        <f>IF($B384=1,VLOOKUP($N384,'CDC BMI 2-20'!$B$2:$F$220,3,FALSE),VLOOKUP($N384,'CDC BMI 2-20'!$B$222:$F$440,3,FALSE))</f>
        <v>#N/A</v>
      </c>
      <c r="F384" s="3" t="e">
        <f>IF($B384=1,VLOOKUP($N384,'CDC BMI 2-20'!$B$2:$F$220,4,FALSE),VLOOKUP($N384,'CDC BMI 2-20'!$B$222:$F$440,4,FALSE))</f>
        <v>#N/A</v>
      </c>
      <c r="G384" s="3" t="e">
        <f>IF($B384=1,VLOOKUP($N384,'CDC BMI 2-20'!$B$2:$F$220,5,FALSE),VLOOKUP($N384,'CDC BMI 2-20'!$B$222:$F$440,5,FALSE))</f>
        <v>#N/A</v>
      </c>
      <c r="H384" s="3" t="str">
        <f t="shared" si="91"/>
        <v/>
      </c>
      <c r="I384" s="3" t="e">
        <f>IF($B384=1,VLOOKUP($O384,'WHO Boys BMI 5-19'!$A$2:$E$169,3,FALSE),VLOOKUP($O384,'WHO Girls BMI 5-19'!$A$2:$E$169,3,FALSE))</f>
        <v>#N/A</v>
      </c>
      <c r="J384" s="3" t="e">
        <f>IF($B384=1,VLOOKUP($O384,'WHO Boys BMI 5-19'!$A$2:$E$169,4,FALSE),VLOOKUP($O384,'WHO Girls BMI 5-19'!$A$2:$E$169,4,FALSE))</f>
        <v>#N/A</v>
      </c>
      <c r="K384" s="3" t="e">
        <f>IF($B384=1,VLOOKUP($O384,'WHO Boys BMI 5-19'!$A$2:$E$169,5,FALSE),VLOOKUP($O384,'WHO Girls BMI 5-19'!$A$2:$E$169,5,FALSE))</f>
        <v>#N/A</v>
      </c>
      <c r="L384" s="3" t="str">
        <f t="shared" si="92"/>
        <v/>
      </c>
      <c r="M384" s="3">
        <f t="shared" si="94"/>
        <v>0</v>
      </c>
      <c r="N384" s="3">
        <f t="shared" si="95"/>
        <v>0.5</v>
      </c>
      <c r="O384" s="3">
        <f t="shared" si="96"/>
        <v>0</v>
      </c>
      <c r="P384" s="3">
        <f t="shared" si="97"/>
        <v>0</v>
      </c>
      <c r="Q384" s="3" t="e">
        <f>IF(B384=1,VLOOKUP('Data Entry'!$P384,'IOTF LMS'!$A$3:$G$35,2,FALSE),VLOOKUP('Data Entry'!$P384,'IOTF LMS'!$A$3:$G$35,5,FALSE))</f>
        <v>#N/A</v>
      </c>
      <c r="R384" s="3" t="e">
        <f>IF($B384=1,VLOOKUP('Data Entry'!$P384,'IOTF LMS'!$A$3:$G$35,3,FALSE),VLOOKUP('Data Entry'!$P384,'IOTF LMS'!$A$3:$G$35,6,FALSE))</f>
        <v>#N/A</v>
      </c>
      <c r="S384" s="3" t="e">
        <f>IF($B384=1,VLOOKUP('Data Entry'!$P384,'IOTF LMS'!$A$3:$G$35,4,FALSE),VLOOKUP('Data Entry'!$P384,'IOTF LMS'!$A$3:$G$35,7,FALSE))</f>
        <v>#N/A</v>
      </c>
      <c r="T384" s="3" t="str">
        <f t="shared" si="93"/>
        <v/>
      </c>
    </row>
    <row r="385" spans="5:20" x14ac:dyDescent="0.25">
      <c r="E385" s="3" t="e">
        <f>IF($B385=1,VLOOKUP($N385,'CDC BMI 2-20'!$B$2:$F$220,3,FALSE),VLOOKUP($N385,'CDC BMI 2-20'!$B$222:$F$440,3,FALSE))</f>
        <v>#N/A</v>
      </c>
      <c r="F385" s="3" t="e">
        <f>IF($B385=1,VLOOKUP($N385,'CDC BMI 2-20'!$B$2:$F$220,4,FALSE),VLOOKUP($N385,'CDC BMI 2-20'!$B$222:$F$440,4,FALSE))</f>
        <v>#N/A</v>
      </c>
      <c r="G385" s="3" t="e">
        <f>IF($B385=1,VLOOKUP($N385,'CDC BMI 2-20'!$B$2:$F$220,5,FALSE),VLOOKUP($N385,'CDC BMI 2-20'!$B$222:$F$440,5,FALSE))</f>
        <v>#N/A</v>
      </c>
      <c r="H385" s="3" t="str">
        <f t="shared" si="91"/>
        <v/>
      </c>
      <c r="I385" s="3" t="e">
        <f>IF($B385=1,VLOOKUP($O385,'WHO Boys BMI 5-19'!$A$2:$E$169,3,FALSE),VLOOKUP($O385,'WHO Girls BMI 5-19'!$A$2:$E$169,3,FALSE))</f>
        <v>#N/A</v>
      </c>
      <c r="J385" s="3" t="e">
        <f>IF($B385=1,VLOOKUP($O385,'WHO Boys BMI 5-19'!$A$2:$E$169,4,FALSE),VLOOKUP($O385,'WHO Girls BMI 5-19'!$A$2:$E$169,4,FALSE))</f>
        <v>#N/A</v>
      </c>
      <c r="K385" s="3" t="e">
        <f>IF($B385=1,VLOOKUP($O385,'WHO Boys BMI 5-19'!$A$2:$E$169,5,FALSE),VLOOKUP($O385,'WHO Girls BMI 5-19'!$A$2:$E$169,5,FALSE))</f>
        <v>#N/A</v>
      </c>
      <c r="L385" s="3" t="str">
        <f t="shared" si="92"/>
        <v/>
      </c>
      <c r="M385" s="3">
        <f t="shared" si="94"/>
        <v>0</v>
      </c>
      <c r="N385" s="3">
        <f t="shared" si="95"/>
        <v>0.5</v>
      </c>
      <c r="O385" s="3">
        <f t="shared" si="96"/>
        <v>0</v>
      </c>
      <c r="P385" s="3">
        <f t="shared" si="97"/>
        <v>0</v>
      </c>
      <c r="Q385" s="3" t="e">
        <f>IF(B385=1,VLOOKUP('Data Entry'!$P385,'IOTF LMS'!$A$3:$G$35,2,FALSE),VLOOKUP('Data Entry'!$P385,'IOTF LMS'!$A$3:$G$35,5,FALSE))</f>
        <v>#N/A</v>
      </c>
      <c r="R385" s="3" t="e">
        <f>IF($B385=1,VLOOKUP('Data Entry'!$P385,'IOTF LMS'!$A$3:$G$35,3,FALSE),VLOOKUP('Data Entry'!$P385,'IOTF LMS'!$A$3:$G$35,6,FALSE))</f>
        <v>#N/A</v>
      </c>
      <c r="S385" s="3" t="e">
        <f>IF($B385=1,VLOOKUP('Data Entry'!$P385,'IOTF LMS'!$A$3:$G$35,4,FALSE),VLOOKUP('Data Entry'!$P385,'IOTF LMS'!$A$3:$G$35,7,FALSE))</f>
        <v>#N/A</v>
      </c>
      <c r="T385" s="3" t="str">
        <f t="shared" si="93"/>
        <v/>
      </c>
    </row>
    <row r="386" spans="5:20" x14ac:dyDescent="0.25">
      <c r="E386" s="3" t="e">
        <f>IF($B386=1,VLOOKUP($N386,'CDC BMI 2-20'!$B$2:$F$220,3,FALSE),VLOOKUP($N386,'CDC BMI 2-20'!$B$222:$F$440,3,FALSE))</f>
        <v>#N/A</v>
      </c>
      <c r="F386" s="3" t="e">
        <f>IF($B386=1,VLOOKUP($N386,'CDC BMI 2-20'!$B$2:$F$220,4,FALSE),VLOOKUP($N386,'CDC BMI 2-20'!$B$222:$F$440,4,FALSE))</f>
        <v>#N/A</v>
      </c>
      <c r="G386" s="3" t="e">
        <f>IF($B386=1,VLOOKUP($N386,'CDC BMI 2-20'!$B$2:$F$220,5,FALSE),VLOOKUP($N386,'CDC BMI 2-20'!$B$222:$F$440,5,FALSE))</f>
        <v>#N/A</v>
      </c>
      <c r="H386" s="3" t="str">
        <f t="shared" si="91"/>
        <v/>
      </c>
      <c r="I386" s="3" t="e">
        <f>IF($B386=1,VLOOKUP($O386,'WHO Boys BMI 5-19'!$A$2:$E$169,3,FALSE),VLOOKUP($O386,'WHO Girls BMI 5-19'!$A$2:$E$169,3,FALSE))</f>
        <v>#N/A</v>
      </c>
      <c r="J386" s="3" t="e">
        <f>IF($B386=1,VLOOKUP($O386,'WHO Boys BMI 5-19'!$A$2:$E$169,4,FALSE),VLOOKUP($O386,'WHO Girls BMI 5-19'!$A$2:$E$169,4,FALSE))</f>
        <v>#N/A</v>
      </c>
      <c r="K386" s="3" t="e">
        <f>IF($B386=1,VLOOKUP($O386,'WHO Boys BMI 5-19'!$A$2:$E$169,5,FALSE),VLOOKUP($O386,'WHO Girls BMI 5-19'!$A$2:$E$169,5,FALSE))</f>
        <v>#N/A</v>
      </c>
      <c r="L386" s="3" t="str">
        <f t="shared" si="92"/>
        <v/>
      </c>
      <c r="M386" s="3">
        <f t="shared" si="94"/>
        <v>0</v>
      </c>
      <c r="N386" s="3">
        <f t="shared" si="95"/>
        <v>0.5</v>
      </c>
      <c r="O386" s="3">
        <f t="shared" si="96"/>
        <v>0</v>
      </c>
      <c r="P386" s="3">
        <f t="shared" si="97"/>
        <v>0</v>
      </c>
      <c r="Q386" s="3" t="e">
        <f>IF(B386=1,VLOOKUP('Data Entry'!$P386,'IOTF LMS'!$A$3:$G$35,2,FALSE),VLOOKUP('Data Entry'!$P386,'IOTF LMS'!$A$3:$G$35,5,FALSE))</f>
        <v>#N/A</v>
      </c>
      <c r="R386" s="3" t="e">
        <f>IF($B386=1,VLOOKUP('Data Entry'!$P386,'IOTF LMS'!$A$3:$G$35,3,FALSE),VLOOKUP('Data Entry'!$P386,'IOTF LMS'!$A$3:$G$35,6,FALSE))</f>
        <v>#N/A</v>
      </c>
      <c r="S386" s="3" t="e">
        <f>IF($B386=1,VLOOKUP('Data Entry'!$P386,'IOTF LMS'!$A$3:$G$35,4,FALSE),VLOOKUP('Data Entry'!$P386,'IOTF LMS'!$A$3:$G$35,7,FALSE))</f>
        <v>#N/A</v>
      </c>
      <c r="T386" s="3" t="str">
        <f t="shared" si="93"/>
        <v/>
      </c>
    </row>
    <row r="387" spans="5:20" x14ac:dyDescent="0.25">
      <c r="E387" s="3" t="e">
        <f>IF($B387=1,VLOOKUP($N387,'CDC BMI 2-20'!$B$2:$F$220,3,FALSE),VLOOKUP($N387,'CDC BMI 2-20'!$B$222:$F$440,3,FALSE))</f>
        <v>#N/A</v>
      </c>
      <c r="F387" s="3" t="e">
        <f>IF($B387=1,VLOOKUP($N387,'CDC BMI 2-20'!$B$2:$F$220,4,FALSE),VLOOKUP($N387,'CDC BMI 2-20'!$B$222:$F$440,4,FALSE))</f>
        <v>#N/A</v>
      </c>
      <c r="G387" s="3" t="e">
        <f>IF($B387=1,VLOOKUP($N387,'CDC BMI 2-20'!$B$2:$F$220,5,FALSE),VLOOKUP($N387,'CDC BMI 2-20'!$B$222:$F$440,5,FALSE))</f>
        <v>#N/A</v>
      </c>
      <c r="H387" s="3" t="str">
        <f t="shared" ref="H387:H450" si="98">IF(OR(B387="",C387="",$D387=""),"",((($D387/F387)^E387)-1)/(E387*G387))</f>
        <v/>
      </c>
      <c r="I387" s="3" t="e">
        <f>IF($B387=1,VLOOKUP($O387,'WHO Boys BMI 5-19'!$A$2:$E$169,3,FALSE),VLOOKUP($O387,'WHO Girls BMI 5-19'!$A$2:$E$169,3,FALSE))</f>
        <v>#N/A</v>
      </c>
      <c r="J387" s="3" t="e">
        <f>IF($B387=1,VLOOKUP($O387,'WHO Boys BMI 5-19'!$A$2:$E$169,4,FALSE),VLOOKUP($O387,'WHO Girls BMI 5-19'!$A$2:$E$169,4,FALSE))</f>
        <v>#N/A</v>
      </c>
      <c r="K387" s="3" t="e">
        <f>IF($B387=1,VLOOKUP($O387,'WHO Boys BMI 5-19'!$A$2:$E$169,5,FALSE),VLOOKUP($O387,'WHO Girls BMI 5-19'!$A$2:$E$169,5,FALSE))</f>
        <v>#N/A</v>
      </c>
      <c r="L387" s="3" t="str">
        <f t="shared" ref="L387:L450" si="99">IF(OR(B387="", C387="", $D387=""),"",((($D387/J387)^I387)-1)/(I387*K387))</f>
        <v/>
      </c>
      <c r="M387" s="3">
        <f t="shared" si="94"/>
        <v>0</v>
      </c>
      <c r="N387" s="3">
        <f t="shared" si="95"/>
        <v>0.5</v>
      </c>
      <c r="O387" s="3">
        <f t="shared" si="96"/>
        <v>0</v>
      </c>
      <c r="P387" s="3">
        <f t="shared" si="97"/>
        <v>0</v>
      </c>
      <c r="Q387" s="3" t="e">
        <f>IF(B387=1,VLOOKUP('Data Entry'!$P387,'IOTF LMS'!$A$3:$G$35,2,FALSE),VLOOKUP('Data Entry'!$P387,'IOTF LMS'!$A$3:$G$35,5,FALSE))</f>
        <v>#N/A</v>
      </c>
      <c r="R387" s="3" t="e">
        <f>IF($B387=1,VLOOKUP('Data Entry'!$P387,'IOTF LMS'!$A$3:$G$35,3,FALSE),VLOOKUP('Data Entry'!$P387,'IOTF LMS'!$A$3:$G$35,6,FALSE))</f>
        <v>#N/A</v>
      </c>
      <c r="S387" s="3" t="e">
        <f>IF($B387=1,VLOOKUP('Data Entry'!$P387,'IOTF LMS'!$A$3:$G$35,4,FALSE),VLOOKUP('Data Entry'!$P387,'IOTF LMS'!$A$3:$G$35,7,FALSE))</f>
        <v>#N/A</v>
      </c>
      <c r="T387" s="3" t="str">
        <f t="shared" ref="T387:T450" si="100">IF(OR(B387="", C387="", $D387=""),"",((($D387/R387)^Q387)-1)/(Q387*S387))</f>
        <v/>
      </c>
    </row>
    <row r="388" spans="5:20" x14ac:dyDescent="0.25">
      <c r="E388" s="3" t="e">
        <f>IF($B388=1,VLOOKUP($N388,'CDC BMI 2-20'!$B$2:$F$220,3,FALSE),VLOOKUP($N388,'CDC BMI 2-20'!$B$222:$F$440,3,FALSE))</f>
        <v>#N/A</v>
      </c>
      <c r="F388" s="3" t="e">
        <f>IF($B388=1,VLOOKUP($N388,'CDC BMI 2-20'!$B$2:$F$220,4,FALSE),VLOOKUP($N388,'CDC BMI 2-20'!$B$222:$F$440,4,FALSE))</f>
        <v>#N/A</v>
      </c>
      <c r="G388" s="3" t="e">
        <f>IF($B388=1,VLOOKUP($N388,'CDC BMI 2-20'!$B$2:$F$220,5,FALSE),VLOOKUP($N388,'CDC BMI 2-20'!$B$222:$F$440,5,FALSE))</f>
        <v>#N/A</v>
      </c>
      <c r="H388" s="3" t="str">
        <f t="shared" si="98"/>
        <v/>
      </c>
      <c r="I388" s="3" t="e">
        <f>IF($B388=1,VLOOKUP($O388,'WHO Boys BMI 5-19'!$A$2:$E$169,3,FALSE),VLOOKUP($O388,'WHO Girls BMI 5-19'!$A$2:$E$169,3,FALSE))</f>
        <v>#N/A</v>
      </c>
      <c r="J388" s="3" t="e">
        <f>IF($B388=1,VLOOKUP($O388,'WHO Boys BMI 5-19'!$A$2:$E$169,4,FALSE),VLOOKUP($O388,'WHO Girls BMI 5-19'!$A$2:$E$169,4,FALSE))</f>
        <v>#N/A</v>
      </c>
      <c r="K388" s="3" t="e">
        <f>IF($B388=1,VLOOKUP($O388,'WHO Boys BMI 5-19'!$A$2:$E$169,5,FALSE),VLOOKUP($O388,'WHO Girls BMI 5-19'!$A$2:$E$169,5,FALSE))</f>
        <v>#N/A</v>
      </c>
      <c r="L388" s="3" t="str">
        <f t="shared" si="99"/>
        <v/>
      </c>
      <c r="M388" s="3">
        <f t="shared" si="94"/>
        <v>0</v>
      </c>
      <c r="N388" s="3">
        <f t="shared" si="95"/>
        <v>0.5</v>
      </c>
      <c r="O388" s="3">
        <f t="shared" si="96"/>
        <v>0</v>
      </c>
      <c r="P388" s="3">
        <f t="shared" si="97"/>
        <v>0</v>
      </c>
      <c r="Q388" s="3" t="e">
        <f>IF(B388=1,VLOOKUP('Data Entry'!$P388,'IOTF LMS'!$A$3:$G$35,2,FALSE),VLOOKUP('Data Entry'!$P388,'IOTF LMS'!$A$3:$G$35,5,FALSE))</f>
        <v>#N/A</v>
      </c>
      <c r="R388" s="3" t="e">
        <f>IF($B388=1,VLOOKUP('Data Entry'!$P388,'IOTF LMS'!$A$3:$G$35,3,FALSE),VLOOKUP('Data Entry'!$P388,'IOTF LMS'!$A$3:$G$35,6,FALSE))</f>
        <v>#N/A</v>
      </c>
      <c r="S388" s="3" t="e">
        <f>IF($B388=1,VLOOKUP('Data Entry'!$P388,'IOTF LMS'!$A$3:$G$35,4,FALSE),VLOOKUP('Data Entry'!$P388,'IOTF LMS'!$A$3:$G$35,7,FALSE))</f>
        <v>#N/A</v>
      </c>
      <c r="T388" s="3" t="str">
        <f t="shared" si="100"/>
        <v/>
      </c>
    </row>
    <row r="389" spans="5:20" x14ac:dyDescent="0.25">
      <c r="E389" s="3" t="e">
        <f>IF($B389=1,VLOOKUP($N389,'CDC BMI 2-20'!$B$2:$F$220,3,FALSE),VLOOKUP($N389,'CDC BMI 2-20'!$B$222:$F$440,3,FALSE))</f>
        <v>#N/A</v>
      </c>
      <c r="F389" s="3" t="e">
        <f>IF($B389=1,VLOOKUP($N389,'CDC BMI 2-20'!$B$2:$F$220,4,FALSE),VLOOKUP($N389,'CDC BMI 2-20'!$B$222:$F$440,4,FALSE))</f>
        <v>#N/A</v>
      </c>
      <c r="G389" s="3" t="e">
        <f>IF($B389=1,VLOOKUP($N389,'CDC BMI 2-20'!$B$2:$F$220,5,FALSE),VLOOKUP($N389,'CDC BMI 2-20'!$B$222:$F$440,5,FALSE))</f>
        <v>#N/A</v>
      </c>
      <c r="H389" s="3" t="str">
        <f t="shared" si="98"/>
        <v/>
      </c>
      <c r="I389" s="3" t="e">
        <f>IF($B389=1,VLOOKUP($O389,'WHO Boys BMI 5-19'!$A$2:$E$169,3,FALSE),VLOOKUP($O389,'WHO Girls BMI 5-19'!$A$2:$E$169,3,FALSE))</f>
        <v>#N/A</v>
      </c>
      <c r="J389" s="3" t="e">
        <f>IF($B389=1,VLOOKUP($O389,'WHO Boys BMI 5-19'!$A$2:$E$169,4,FALSE),VLOOKUP($O389,'WHO Girls BMI 5-19'!$A$2:$E$169,4,FALSE))</f>
        <v>#N/A</v>
      </c>
      <c r="K389" s="3" t="e">
        <f>IF($B389=1,VLOOKUP($O389,'WHO Boys BMI 5-19'!$A$2:$E$169,5,FALSE),VLOOKUP($O389,'WHO Girls BMI 5-19'!$A$2:$E$169,5,FALSE))</f>
        <v>#N/A</v>
      </c>
      <c r="L389" s="3" t="str">
        <f t="shared" si="99"/>
        <v/>
      </c>
      <c r="M389" s="3">
        <f t="shared" si="94"/>
        <v>0</v>
      </c>
      <c r="N389" s="3">
        <f t="shared" si="95"/>
        <v>0.5</v>
      </c>
      <c r="O389" s="3">
        <f t="shared" si="96"/>
        <v>0</v>
      </c>
      <c r="P389" s="3">
        <f t="shared" si="97"/>
        <v>0</v>
      </c>
      <c r="Q389" s="3" t="e">
        <f>IF(B389=1,VLOOKUP('Data Entry'!$P389,'IOTF LMS'!$A$3:$G$35,2,FALSE),VLOOKUP('Data Entry'!$P389,'IOTF LMS'!$A$3:$G$35,5,FALSE))</f>
        <v>#N/A</v>
      </c>
      <c r="R389" s="3" t="e">
        <f>IF($B389=1,VLOOKUP('Data Entry'!$P389,'IOTF LMS'!$A$3:$G$35,3,FALSE),VLOOKUP('Data Entry'!$P389,'IOTF LMS'!$A$3:$G$35,6,FALSE))</f>
        <v>#N/A</v>
      </c>
      <c r="S389" s="3" t="e">
        <f>IF($B389=1,VLOOKUP('Data Entry'!$P389,'IOTF LMS'!$A$3:$G$35,4,FALSE),VLOOKUP('Data Entry'!$P389,'IOTF LMS'!$A$3:$G$35,7,FALSE))</f>
        <v>#N/A</v>
      </c>
      <c r="T389" s="3" t="str">
        <f t="shared" si="100"/>
        <v/>
      </c>
    </row>
    <row r="390" spans="5:20" x14ac:dyDescent="0.25">
      <c r="E390" s="3" t="e">
        <f>IF($B390=1,VLOOKUP($N390,'CDC BMI 2-20'!$B$2:$F$220,3,FALSE),VLOOKUP($N390,'CDC BMI 2-20'!$B$222:$F$440,3,FALSE))</f>
        <v>#N/A</v>
      </c>
      <c r="F390" s="3" t="e">
        <f>IF($B390=1,VLOOKUP($N390,'CDC BMI 2-20'!$B$2:$F$220,4,FALSE),VLOOKUP($N390,'CDC BMI 2-20'!$B$222:$F$440,4,FALSE))</f>
        <v>#N/A</v>
      </c>
      <c r="G390" s="3" t="e">
        <f>IF($B390=1,VLOOKUP($N390,'CDC BMI 2-20'!$B$2:$F$220,5,FALSE),VLOOKUP($N390,'CDC BMI 2-20'!$B$222:$F$440,5,FALSE))</f>
        <v>#N/A</v>
      </c>
      <c r="H390" s="3" t="str">
        <f t="shared" si="98"/>
        <v/>
      </c>
      <c r="I390" s="3" t="e">
        <f>IF($B390=1,VLOOKUP($O390,'WHO Boys BMI 5-19'!$A$2:$E$169,3,FALSE),VLOOKUP($O390,'WHO Girls BMI 5-19'!$A$2:$E$169,3,FALSE))</f>
        <v>#N/A</v>
      </c>
      <c r="J390" s="3" t="e">
        <f>IF($B390=1,VLOOKUP($O390,'WHO Boys BMI 5-19'!$A$2:$E$169,4,FALSE),VLOOKUP($O390,'WHO Girls BMI 5-19'!$A$2:$E$169,4,FALSE))</f>
        <v>#N/A</v>
      </c>
      <c r="K390" s="3" t="e">
        <f>IF($B390=1,VLOOKUP($O390,'WHO Boys BMI 5-19'!$A$2:$E$169,5,FALSE),VLOOKUP($O390,'WHO Girls BMI 5-19'!$A$2:$E$169,5,FALSE))</f>
        <v>#N/A</v>
      </c>
      <c r="L390" s="3" t="str">
        <f t="shared" si="99"/>
        <v/>
      </c>
      <c r="M390" s="3">
        <f t="shared" si="94"/>
        <v>0</v>
      </c>
      <c r="N390" s="3">
        <f t="shared" si="95"/>
        <v>0.5</v>
      </c>
      <c r="O390" s="3">
        <f t="shared" si="96"/>
        <v>0</v>
      </c>
      <c r="P390" s="3">
        <f t="shared" si="97"/>
        <v>0</v>
      </c>
      <c r="Q390" s="3" t="e">
        <f>IF(B390=1,VLOOKUP('Data Entry'!$P390,'IOTF LMS'!$A$3:$G$35,2,FALSE),VLOOKUP('Data Entry'!$P390,'IOTF LMS'!$A$3:$G$35,5,FALSE))</f>
        <v>#N/A</v>
      </c>
      <c r="R390" s="3" t="e">
        <f>IF($B390=1,VLOOKUP('Data Entry'!$P390,'IOTF LMS'!$A$3:$G$35,3,FALSE),VLOOKUP('Data Entry'!$P390,'IOTF LMS'!$A$3:$G$35,6,FALSE))</f>
        <v>#N/A</v>
      </c>
      <c r="S390" s="3" t="e">
        <f>IF($B390=1,VLOOKUP('Data Entry'!$P390,'IOTF LMS'!$A$3:$G$35,4,FALSE),VLOOKUP('Data Entry'!$P390,'IOTF LMS'!$A$3:$G$35,7,FALSE))</f>
        <v>#N/A</v>
      </c>
      <c r="T390" s="3" t="str">
        <f t="shared" si="100"/>
        <v/>
      </c>
    </row>
    <row r="391" spans="5:20" x14ac:dyDescent="0.25">
      <c r="E391" s="3" t="e">
        <f>IF($B391=1,VLOOKUP($N391,'CDC BMI 2-20'!$B$2:$F$220,3,FALSE),VLOOKUP($N391,'CDC BMI 2-20'!$B$222:$F$440,3,FALSE))</f>
        <v>#N/A</v>
      </c>
      <c r="F391" s="3" t="e">
        <f>IF($B391=1,VLOOKUP($N391,'CDC BMI 2-20'!$B$2:$F$220,4,FALSE),VLOOKUP($N391,'CDC BMI 2-20'!$B$222:$F$440,4,FALSE))</f>
        <v>#N/A</v>
      </c>
      <c r="G391" s="3" t="e">
        <f>IF($B391=1,VLOOKUP($N391,'CDC BMI 2-20'!$B$2:$F$220,5,FALSE),VLOOKUP($N391,'CDC BMI 2-20'!$B$222:$F$440,5,FALSE))</f>
        <v>#N/A</v>
      </c>
      <c r="H391" s="3" t="str">
        <f t="shared" si="98"/>
        <v/>
      </c>
      <c r="I391" s="3" t="e">
        <f>IF($B391=1,VLOOKUP($O391,'WHO Boys BMI 5-19'!$A$2:$E$169,3,FALSE),VLOOKUP($O391,'WHO Girls BMI 5-19'!$A$2:$E$169,3,FALSE))</f>
        <v>#N/A</v>
      </c>
      <c r="J391" s="3" t="e">
        <f>IF($B391=1,VLOOKUP($O391,'WHO Boys BMI 5-19'!$A$2:$E$169,4,FALSE),VLOOKUP($O391,'WHO Girls BMI 5-19'!$A$2:$E$169,4,FALSE))</f>
        <v>#N/A</v>
      </c>
      <c r="K391" s="3" t="e">
        <f>IF($B391=1,VLOOKUP($O391,'WHO Boys BMI 5-19'!$A$2:$E$169,5,FALSE),VLOOKUP($O391,'WHO Girls BMI 5-19'!$A$2:$E$169,5,FALSE))</f>
        <v>#N/A</v>
      </c>
      <c r="L391" s="3" t="str">
        <f t="shared" si="99"/>
        <v/>
      </c>
      <c r="M391" s="3">
        <f t="shared" si="94"/>
        <v>0</v>
      </c>
      <c r="N391" s="3">
        <f t="shared" si="95"/>
        <v>0.5</v>
      </c>
      <c r="O391" s="3">
        <f t="shared" si="96"/>
        <v>0</v>
      </c>
      <c r="P391" s="3">
        <f t="shared" si="97"/>
        <v>0</v>
      </c>
      <c r="Q391" s="3" t="e">
        <f>IF(B391=1,VLOOKUP('Data Entry'!$P391,'IOTF LMS'!$A$3:$G$35,2,FALSE),VLOOKUP('Data Entry'!$P391,'IOTF LMS'!$A$3:$G$35,5,FALSE))</f>
        <v>#N/A</v>
      </c>
      <c r="R391" s="3" t="e">
        <f>IF($B391=1,VLOOKUP('Data Entry'!$P391,'IOTF LMS'!$A$3:$G$35,3,FALSE),VLOOKUP('Data Entry'!$P391,'IOTF LMS'!$A$3:$G$35,6,FALSE))</f>
        <v>#N/A</v>
      </c>
      <c r="S391" s="3" t="e">
        <f>IF($B391=1,VLOOKUP('Data Entry'!$P391,'IOTF LMS'!$A$3:$G$35,4,FALSE),VLOOKUP('Data Entry'!$P391,'IOTF LMS'!$A$3:$G$35,7,FALSE))</f>
        <v>#N/A</v>
      </c>
      <c r="T391" s="3" t="str">
        <f t="shared" si="100"/>
        <v/>
      </c>
    </row>
    <row r="392" spans="5:20" x14ac:dyDescent="0.25">
      <c r="E392" s="3" t="e">
        <f>IF($B392=1,VLOOKUP($N392,'CDC BMI 2-20'!$B$2:$F$220,3,FALSE),VLOOKUP($N392,'CDC BMI 2-20'!$B$222:$F$440,3,FALSE))</f>
        <v>#N/A</v>
      </c>
      <c r="F392" s="3" t="e">
        <f>IF($B392=1,VLOOKUP($N392,'CDC BMI 2-20'!$B$2:$F$220,4,FALSE),VLOOKUP($N392,'CDC BMI 2-20'!$B$222:$F$440,4,FALSE))</f>
        <v>#N/A</v>
      </c>
      <c r="G392" s="3" t="e">
        <f>IF($B392=1,VLOOKUP($N392,'CDC BMI 2-20'!$B$2:$F$220,5,FALSE),VLOOKUP($N392,'CDC BMI 2-20'!$B$222:$F$440,5,FALSE))</f>
        <v>#N/A</v>
      </c>
      <c r="H392" s="3" t="str">
        <f t="shared" si="98"/>
        <v/>
      </c>
      <c r="I392" s="3" t="e">
        <f>IF($B392=1,VLOOKUP($O392,'WHO Boys BMI 5-19'!$A$2:$E$169,3,FALSE),VLOOKUP($O392,'WHO Girls BMI 5-19'!$A$2:$E$169,3,FALSE))</f>
        <v>#N/A</v>
      </c>
      <c r="J392" s="3" t="e">
        <f>IF($B392=1,VLOOKUP($O392,'WHO Boys BMI 5-19'!$A$2:$E$169,4,FALSE),VLOOKUP($O392,'WHO Girls BMI 5-19'!$A$2:$E$169,4,FALSE))</f>
        <v>#N/A</v>
      </c>
      <c r="K392" s="3" t="e">
        <f>IF($B392=1,VLOOKUP($O392,'WHO Boys BMI 5-19'!$A$2:$E$169,5,FALSE),VLOOKUP($O392,'WHO Girls BMI 5-19'!$A$2:$E$169,5,FALSE))</f>
        <v>#N/A</v>
      </c>
      <c r="L392" s="3" t="str">
        <f t="shared" si="99"/>
        <v/>
      </c>
      <c r="M392" s="3">
        <f t="shared" si="94"/>
        <v>0</v>
      </c>
      <c r="N392" s="3">
        <f t="shared" si="95"/>
        <v>0.5</v>
      </c>
      <c r="O392" s="3">
        <f t="shared" si="96"/>
        <v>0</v>
      </c>
      <c r="P392" s="3">
        <f t="shared" si="97"/>
        <v>0</v>
      </c>
      <c r="Q392" s="3" t="e">
        <f>IF(B392=1,VLOOKUP('Data Entry'!$P392,'IOTF LMS'!$A$3:$G$35,2,FALSE),VLOOKUP('Data Entry'!$P392,'IOTF LMS'!$A$3:$G$35,5,FALSE))</f>
        <v>#N/A</v>
      </c>
      <c r="R392" s="3" t="e">
        <f>IF($B392=1,VLOOKUP('Data Entry'!$P392,'IOTF LMS'!$A$3:$G$35,3,FALSE),VLOOKUP('Data Entry'!$P392,'IOTF LMS'!$A$3:$G$35,6,FALSE))</f>
        <v>#N/A</v>
      </c>
      <c r="S392" s="3" t="e">
        <f>IF($B392=1,VLOOKUP('Data Entry'!$P392,'IOTF LMS'!$A$3:$G$35,4,FALSE),VLOOKUP('Data Entry'!$P392,'IOTF LMS'!$A$3:$G$35,7,FALSE))</f>
        <v>#N/A</v>
      </c>
      <c r="T392" s="3" t="str">
        <f t="shared" si="100"/>
        <v/>
      </c>
    </row>
    <row r="393" spans="5:20" x14ac:dyDescent="0.25">
      <c r="E393" s="3" t="e">
        <f>IF($B393=1,VLOOKUP($N393,'CDC BMI 2-20'!$B$2:$F$220,3,FALSE),VLOOKUP($N393,'CDC BMI 2-20'!$B$222:$F$440,3,FALSE))</f>
        <v>#N/A</v>
      </c>
      <c r="F393" s="3" t="e">
        <f>IF($B393=1,VLOOKUP($N393,'CDC BMI 2-20'!$B$2:$F$220,4,FALSE),VLOOKUP($N393,'CDC BMI 2-20'!$B$222:$F$440,4,FALSE))</f>
        <v>#N/A</v>
      </c>
      <c r="G393" s="3" t="e">
        <f>IF($B393=1,VLOOKUP($N393,'CDC BMI 2-20'!$B$2:$F$220,5,FALSE),VLOOKUP($N393,'CDC BMI 2-20'!$B$222:$F$440,5,FALSE))</f>
        <v>#N/A</v>
      </c>
      <c r="H393" s="3" t="str">
        <f t="shared" si="98"/>
        <v/>
      </c>
      <c r="I393" s="3" t="e">
        <f>IF($B393=1,VLOOKUP($O393,'WHO Boys BMI 5-19'!$A$2:$E$169,3,FALSE),VLOOKUP($O393,'WHO Girls BMI 5-19'!$A$2:$E$169,3,FALSE))</f>
        <v>#N/A</v>
      </c>
      <c r="J393" s="3" t="e">
        <f>IF($B393=1,VLOOKUP($O393,'WHO Boys BMI 5-19'!$A$2:$E$169,4,FALSE),VLOOKUP($O393,'WHO Girls BMI 5-19'!$A$2:$E$169,4,FALSE))</f>
        <v>#N/A</v>
      </c>
      <c r="K393" s="3" t="e">
        <f>IF($B393=1,VLOOKUP($O393,'WHO Boys BMI 5-19'!$A$2:$E$169,5,FALSE),VLOOKUP($O393,'WHO Girls BMI 5-19'!$A$2:$E$169,5,FALSE))</f>
        <v>#N/A</v>
      </c>
      <c r="L393" s="3" t="str">
        <f t="shared" si="99"/>
        <v/>
      </c>
      <c r="M393" s="3">
        <f t="shared" si="94"/>
        <v>0</v>
      </c>
      <c r="N393" s="3">
        <f t="shared" si="95"/>
        <v>0.5</v>
      </c>
      <c r="O393" s="3">
        <f t="shared" si="96"/>
        <v>0</v>
      </c>
      <c r="P393" s="3">
        <f t="shared" si="97"/>
        <v>0</v>
      </c>
      <c r="Q393" s="3" t="e">
        <f>IF(B393=1,VLOOKUP('Data Entry'!$P393,'IOTF LMS'!$A$3:$G$35,2,FALSE),VLOOKUP('Data Entry'!$P393,'IOTF LMS'!$A$3:$G$35,5,FALSE))</f>
        <v>#N/A</v>
      </c>
      <c r="R393" s="3" t="e">
        <f>IF($B393=1,VLOOKUP('Data Entry'!$P393,'IOTF LMS'!$A$3:$G$35,3,FALSE),VLOOKUP('Data Entry'!$P393,'IOTF LMS'!$A$3:$G$35,6,FALSE))</f>
        <v>#N/A</v>
      </c>
      <c r="S393" s="3" t="e">
        <f>IF($B393=1,VLOOKUP('Data Entry'!$P393,'IOTF LMS'!$A$3:$G$35,4,FALSE),VLOOKUP('Data Entry'!$P393,'IOTF LMS'!$A$3:$G$35,7,FALSE))</f>
        <v>#N/A</v>
      </c>
      <c r="T393" s="3" t="str">
        <f t="shared" si="100"/>
        <v/>
      </c>
    </row>
    <row r="394" spans="5:20" x14ac:dyDescent="0.25">
      <c r="E394" s="3" t="e">
        <f>IF($B394=1,VLOOKUP($N394,'CDC BMI 2-20'!$B$2:$F$220,3,FALSE),VLOOKUP($N394,'CDC BMI 2-20'!$B$222:$F$440,3,FALSE))</f>
        <v>#N/A</v>
      </c>
      <c r="F394" s="3" t="e">
        <f>IF($B394=1,VLOOKUP($N394,'CDC BMI 2-20'!$B$2:$F$220,4,FALSE),VLOOKUP($N394,'CDC BMI 2-20'!$B$222:$F$440,4,FALSE))</f>
        <v>#N/A</v>
      </c>
      <c r="G394" s="3" t="e">
        <f>IF($B394=1,VLOOKUP($N394,'CDC BMI 2-20'!$B$2:$F$220,5,FALSE),VLOOKUP($N394,'CDC BMI 2-20'!$B$222:$F$440,5,FALSE))</f>
        <v>#N/A</v>
      </c>
      <c r="H394" s="3" t="str">
        <f t="shared" si="98"/>
        <v/>
      </c>
      <c r="I394" s="3" t="e">
        <f>IF($B394=1,VLOOKUP($O394,'WHO Boys BMI 5-19'!$A$2:$E$169,3,FALSE),VLOOKUP($O394,'WHO Girls BMI 5-19'!$A$2:$E$169,3,FALSE))</f>
        <v>#N/A</v>
      </c>
      <c r="J394" s="3" t="e">
        <f>IF($B394=1,VLOOKUP($O394,'WHO Boys BMI 5-19'!$A$2:$E$169,4,FALSE),VLOOKUP($O394,'WHO Girls BMI 5-19'!$A$2:$E$169,4,FALSE))</f>
        <v>#N/A</v>
      </c>
      <c r="K394" s="3" t="e">
        <f>IF($B394=1,VLOOKUP($O394,'WHO Boys BMI 5-19'!$A$2:$E$169,5,FALSE),VLOOKUP($O394,'WHO Girls BMI 5-19'!$A$2:$E$169,5,FALSE))</f>
        <v>#N/A</v>
      </c>
      <c r="L394" s="3" t="str">
        <f t="shared" si="99"/>
        <v/>
      </c>
      <c r="M394" s="3">
        <f t="shared" si="94"/>
        <v>0</v>
      </c>
      <c r="N394" s="3">
        <f t="shared" si="95"/>
        <v>0.5</v>
      </c>
      <c r="O394" s="3">
        <f t="shared" si="96"/>
        <v>0</v>
      </c>
      <c r="P394" s="3">
        <f t="shared" si="97"/>
        <v>0</v>
      </c>
      <c r="Q394" s="3" t="e">
        <f>IF(B394=1,VLOOKUP('Data Entry'!$P394,'IOTF LMS'!$A$3:$G$35,2,FALSE),VLOOKUP('Data Entry'!$P394,'IOTF LMS'!$A$3:$G$35,5,FALSE))</f>
        <v>#N/A</v>
      </c>
      <c r="R394" s="3" t="e">
        <f>IF($B394=1,VLOOKUP('Data Entry'!$P394,'IOTF LMS'!$A$3:$G$35,3,FALSE),VLOOKUP('Data Entry'!$P394,'IOTF LMS'!$A$3:$G$35,6,FALSE))</f>
        <v>#N/A</v>
      </c>
      <c r="S394" s="3" t="e">
        <f>IF($B394=1,VLOOKUP('Data Entry'!$P394,'IOTF LMS'!$A$3:$G$35,4,FALSE),VLOOKUP('Data Entry'!$P394,'IOTF LMS'!$A$3:$G$35,7,FALSE))</f>
        <v>#N/A</v>
      </c>
      <c r="T394" s="3" t="str">
        <f t="shared" si="100"/>
        <v/>
      </c>
    </row>
    <row r="395" spans="5:20" x14ac:dyDescent="0.25">
      <c r="E395" s="3" t="e">
        <f>IF($B395=1,VLOOKUP($N395,'CDC BMI 2-20'!$B$2:$F$220,3,FALSE),VLOOKUP($N395,'CDC BMI 2-20'!$B$222:$F$440,3,FALSE))</f>
        <v>#N/A</v>
      </c>
      <c r="F395" s="3" t="e">
        <f>IF($B395=1,VLOOKUP($N395,'CDC BMI 2-20'!$B$2:$F$220,4,FALSE),VLOOKUP($N395,'CDC BMI 2-20'!$B$222:$F$440,4,FALSE))</f>
        <v>#N/A</v>
      </c>
      <c r="G395" s="3" t="e">
        <f>IF($B395=1,VLOOKUP($N395,'CDC BMI 2-20'!$B$2:$F$220,5,FALSE),VLOOKUP($N395,'CDC BMI 2-20'!$B$222:$F$440,5,FALSE))</f>
        <v>#N/A</v>
      </c>
      <c r="H395" s="3" t="str">
        <f t="shared" si="98"/>
        <v/>
      </c>
      <c r="I395" s="3" t="e">
        <f>IF($B395=1,VLOOKUP($O395,'WHO Boys BMI 5-19'!$A$2:$E$169,3,FALSE),VLOOKUP($O395,'WHO Girls BMI 5-19'!$A$2:$E$169,3,FALSE))</f>
        <v>#N/A</v>
      </c>
      <c r="J395" s="3" t="e">
        <f>IF($B395=1,VLOOKUP($O395,'WHO Boys BMI 5-19'!$A$2:$E$169,4,FALSE),VLOOKUP($O395,'WHO Girls BMI 5-19'!$A$2:$E$169,4,FALSE))</f>
        <v>#N/A</v>
      </c>
      <c r="K395" s="3" t="e">
        <f>IF($B395=1,VLOOKUP($O395,'WHO Boys BMI 5-19'!$A$2:$E$169,5,FALSE),VLOOKUP($O395,'WHO Girls BMI 5-19'!$A$2:$E$169,5,FALSE))</f>
        <v>#N/A</v>
      </c>
      <c r="L395" s="3" t="str">
        <f t="shared" si="99"/>
        <v/>
      </c>
      <c r="M395" s="3">
        <f t="shared" si="94"/>
        <v>0</v>
      </c>
      <c r="N395" s="3">
        <f t="shared" si="95"/>
        <v>0.5</v>
      </c>
      <c r="O395" s="3">
        <f t="shared" si="96"/>
        <v>0</v>
      </c>
      <c r="P395" s="3">
        <f t="shared" si="97"/>
        <v>0</v>
      </c>
      <c r="Q395" s="3" t="e">
        <f>IF(B395=1,VLOOKUP('Data Entry'!$P395,'IOTF LMS'!$A$3:$G$35,2,FALSE),VLOOKUP('Data Entry'!$P395,'IOTF LMS'!$A$3:$G$35,5,FALSE))</f>
        <v>#N/A</v>
      </c>
      <c r="R395" s="3" t="e">
        <f>IF($B395=1,VLOOKUP('Data Entry'!$P395,'IOTF LMS'!$A$3:$G$35,3,FALSE),VLOOKUP('Data Entry'!$P395,'IOTF LMS'!$A$3:$G$35,6,FALSE))</f>
        <v>#N/A</v>
      </c>
      <c r="S395" s="3" t="e">
        <f>IF($B395=1,VLOOKUP('Data Entry'!$P395,'IOTF LMS'!$A$3:$G$35,4,FALSE),VLOOKUP('Data Entry'!$P395,'IOTF LMS'!$A$3:$G$35,7,FALSE))</f>
        <v>#N/A</v>
      </c>
      <c r="T395" s="3" t="str">
        <f t="shared" si="100"/>
        <v/>
      </c>
    </row>
    <row r="396" spans="5:20" x14ac:dyDescent="0.25">
      <c r="E396" s="3" t="e">
        <f>IF($B396=1,VLOOKUP($N396,'CDC BMI 2-20'!$B$2:$F$220,3,FALSE),VLOOKUP($N396,'CDC BMI 2-20'!$B$222:$F$440,3,FALSE))</f>
        <v>#N/A</v>
      </c>
      <c r="F396" s="3" t="e">
        <f>IF($B396=1,VLOOKUP($N396,'CDC BMI 2-20'!$B$2:$F$220,4,FALSE),VLOOKUP($N396,'CDC BMI 2-20'!$B$222:$F$440,4,FALSE))</f>
        <v>#N/A</v>
      </c>
      <c r="G396" s="3" t="e">
        <f>IF($B396=1,VLOOKUP($N396,'CDC BMI 2-20'!$B$2:$F$220,5,FALSE),VLOOKUP($N396,'CDC BMI 2-20'!$B$222:$F$440,5,FALSE))</f>
        <v>#N/A</v>
      </c>
      <c r="H396" s="3" t="str">
        <f t="shared" si="98"/>
        <v/>
      </c>
      <c r="I396" s="3" t="e">
        <f>IF($B396=1,VLOOKUP($O396,'WHO Boys BMI 5-19'!$A$2:$E$169,3,FALSE),VLOOKUP($O396,'WHO Girls BMI 5-19'!$A$2:$E$169,3,FALSE))</f>
        <v>#N/A</v>
      </c>
      <c r="J396" s="3" t="e">
        <f>IF($B396=1,VLOOKUP($O396,'WHO Boys BMI 5-19'!$A$2:$E$169,4,FALSE),VLOOKUP($O396,'WHO Girls BMI 5-19'!$A$2:$E$169,4,FALSE))</f>
        <v>#N/A</v>
      </c>
      <c r="K396" s="3" t="e">
        <f>IF($B396=1,VLOOKUP($O396,'WHO Boys BMI 5-19'!$A$2:$E$169,5,FALSE),VLOOKUP($O396,'WHO Girls BMI 5-19'!$A$2:$E$169,5,FALSE))</f>
        <v>#N/A</v>
      </c>
      <c r="L396" s="3" t="str">
        <f t="shared" si="99"/>
        <v/>
      </c>
      <c r="M396" s="3">
        <f t="shared" si="94"/>
        <v>0</v>
      </c>
      <c r="N396" s="3">
        <f t="shared" si="95"/>
        <v>0.5</v>
      </c>
      <c r="O396" s="3">
        <f t="shared" si="96"/>
        <v>0</v>
      </c>
      <c r="P396" s="3">
        <f t="shared" si="97"/>
        <v>0</v>
      </c>
      <c r="Q396" s="3" t="e">
        <f>IF(B396=1,VLOOKUP('Data Entry'!$P396,'IOTF LMS'!$A$3:$G$35,2,FALSE),VLOOKUP('Data Entry'!$P396,'IOTF LMS'!$A$3:$G$35,5,FALSE))</f>
        <v>#N/A</v>
      </c>
      <c r="R396" s="3" t="e">
        <f>IF($B396=1,VLOOKUP('Data Entry'!$P396,'IOTF LMS'!$A$3:$G$35,3,FALSE),VLOOKUP('Data Entry'!$P396,'IOTF LMS'!$A$3:$G$35,6,FALSE))</f>
        <v>#N/A</v>
      </c>
      <c r="S396" s="3" t="e">
        <f>IF($B396=1,VLOOKUP('Data Entry'!$P396,'IOTF LMS'!$A$3:$G$35,4,FALSE),VLOOKUP('Data Entry'!$P396,'IOTF LMS'!$A$3:$G$35,7,FALSE))</f>
        <v>#N/A</v>
      </c>
      <c r="T396" s="3" t="str">
        <f t="shared" si="100"/>
        <v/>
      </c>
    </row>
    <row r="397" spans="5:20" x14ac:dyDescent="0.25">
      <c r="E397" s="3" t="e">
        <f>IF($B397=1,VLOOKUP($N397,'CDC BMI 2-20'!$B$2:$F$220,3,FALSE),VLOOKUP($N397,'CDC BMI 2-20'!$B$222:$F$440,3,FALSE))</f>
        <v>#N/A</v>
      </c>
      <c r="F397" s="3" t="e">
        <f>IF($B397=1,VLOOKUP($N397,'CDC BMI 2-20'!$B$2:$F$220,4,FALSE),VLOOKUP($N397,'CDC BMI 2-20'!$B$222:$F$440,4,FALSE))</f>
        <v>#N/A</v>
      </c>
      <c r="G397" s="3" t="e">
        <f>IF($B397=1,VLOOKUP($N397,'CDC BMI 2-20'!$B$2:$F$220,5,FALSE),VLOOKUP($N397,'CDC BMI 2-20'!$B$222:$F$440,5,FALSE))</f>
        <v>#N/A</v>
      </c>
      <c r="H397" s="3" t="str">
        <f t="shared" si="98"/>
        <v/>
      </c>
      <c r="I397" s="3" t="e">
        <f>IF($B397=1,VLOOKUP($O397,'WHO Boys BMI 5-19'!$A$2:$E$169,3,FALSE),VLOOKUP($O397,'WHO Girls BMI 5-19'!$A$2:$E$169,3,FALSE))</f>
        <v>#N/A</v>
      </c>
      <c r="J397" s="3" t="e">
        <f>IF($B397=1,VLOOKUP($O397,'WHO Boys BMI 5-19'!$A$2:$E$169,4,FALSE),VLOOKUP($O397,'WHO Girls BMI 5-19'!$A$2:$E$169,4,FALSE))</f>
        <v>#N/A</v>
      </c>
      <c r="K397" s="3" t="e">
        <f>IF($B397=1,VLOOKUP($O397,'WHO Boys BMI 5-19'!$A$2:$E$169,5,FALSE),VLOOKUP($O397,'WHO Girls BMI 5-19'!$A$2:$E$169,5,FALSE))</f>
        <v>#N/A</v>
      </c>
      <c r="L397" s="3" t="str">
        <f t="shared" si="99"/>
        <v/>
      </c>
      <c r="M397" s="3">
        <f t="shared" si="94"/>
        <v>0</v>
      </c>
      <c r="N397" s="3">
        <f t="shared" si="95"/>
        <v>0.5</v>
      </c>
      <c r="O397" s="3">
        <f t="shared" si="96"/>
        <v>0</v>
      </c>
      <c r="P397" s="3">
        <f t="shared" si="97"/>
        <v>0</v>
      </c>
      <c r="Q397" s="3" t="e">
        <f>IF(B397=1,VLOOKUP('Data Entry'!$P397,'IOTF LMS'!$A$3:$G$35,2,FALSE),VLOOKUP('Data Entry'!$P397,'IOTF LMS'!$A$3:$G$35,5,FALSE))</f>
        <v>#N/A</v>
      </c>
      <c r="R397" s="3" t="e">
        <f>IF($B397=1,VLOOKUP('Data Entry'!$P397,'IOTF LMS'!$A$3:$G$35,3,FALSE),VLOOKUP('Data Entry'!$P397,'IOTF LMS'!$A$3:$G$35,6,FALSE))</f>
        <v>#N/A</v>
      </c>
      <c r="S397" s="3" t="e">
        <f>IF($B397=1,VLOOKUP('Data Entry'!$P397,'IOTF LMS'!$A$3:$G$35,4,FALSE),VLOOKUP('Data Entry'!$P397,'IOTF LMS'!$A$3:$G$35,7,FALSE))</f>
        <v>#N/A</v>
      </c>
      <c r="T397" s="3" t="str">
        <f t="shared" si="100"/>
        <v/>
      </c>
    </row>
    <row r="398" spans="5:20" x14ac:dyDescent="0.25">
      <c r="E398" s="3" t="e">
        <f>IF($B398=1,VLOOKUP($N398,'CDC BMI 2-20'!$B$2:$F$220,3,FALSE),VLOOKUP($N398,'CDC BMI 2-20'!$B$222:$F$440,3,FALSE))</f>
        <v>#N/A</v>
      </c>
      <c r="F398" s="3" t="e">
        <f>IF($B398=1,VLOOKUP($N398,'CDC BMI 2-20'!$B$2:$F$220,4,FALSE),VLOOKUP($N398,'CDC BMI 2-20'!$B$222:$F$440,4,FALSE))</f>
        <v>#N/A</v>
      </c>
      <c r="G398" s="3" t="e">
        <f>IF($B398=1,VLOOKUP($N398,'CDC BMI 2-20'!$B$2:$F$220,5,FALSE),VLOOKUP($N398,'CDC BMI 2-20'!$B$222:$F$440,5,FALSE))</f>
        <v>#N/A</v>
      </c>
      <c r="H398" s="3" t="str">
        <f t="shared" si="98"/>
        <v/>
      </c>
      <c r="I398" s="3" t="e">
        <f>IF($B398=1,VLOOKUP($O398,'WHO Boys BMI 5-19'!$A$2:$E$169,3,FALSE),VLOOKUP($O398,'WHO Girls BMI 5-19'!$A$2:$E$169,3,FALSE))</f>
        <v>#N/A</v>
      </c>
      <c r="J398" s="3" t="e">
        <f>IF($B398=1,VLOOKUP($O398,'WHO Boys BMI 5-19'!$A$2:$E$169,4,FALSE),VLOOKUP($O398,'WHO Girls BMI 5-19'!$A$2:$E$169,4,FALSE))</f>
        <v>#N/A</v>
      </c>
      <c r="K398" s="3" t="e">
        <f>IF($B398=1,VLOOKUP($O398,'WHO Boys BMI 5-19'!$A$2:$E$169,5,FALSE),VLOOKUP($O398,'WHO Girls BMI 5-19'!$A$2:$E$169,5,FALSE))</f>
        <v>#N/A</v>
      </c>
      <c r="L398" s="3" t="str">
        <f t="shared" si="99"/>
        <v/>
      </c>
      <c r="M398" s="3">
        <f t="shared" si="94"/>
        <v>0</v>
      </c>
      <c r="N398" s="3">
        <f t="shared" si="95"/>
        <v>0.5</v>
      </c>
      <c r="O398" s="3">
        <f t="shared" si="96"/>
        <v>0</v>
      </c>
      <c r="P398" s="3">
        <f t="shared" si="97"/>
        <v>0</v>
      </c>
      <c r="Q398" s="3" t="e">
        <f>IF(B398=1,VLOOKUP('Data Entry'!$P398,'IOTF LMS'!$A$3:$G$35,2,FALSE),VLOOKUP('Data Entry'!$P398,'IOTF LMS'!$A$3:$G$35,5,FALSE))</f>
        <v>#N/A</v>
      </c>
      <c r="R398" s="3" t="e">
        <f>IF($B398=1,VLOOKUP('Data Entry'!$P398,'IOTF LMS'!$A$3:$G$35,3,FALSE),VLOOKUP('Data Entry'!$P398,'IOTF LMS'!$A$3:$G$35,6,FALSE))</f>
        <v>#N/A</v>
      </c>
      <c r="S398" s="3" t="e">
        <f>IF($B398=1,VLOOKUP('Data Entry'!$P398,'IOTF LMS'!$A$3:$G$35,4,FALSE),VLOOKUP('Data Entry'!$P398,'IOTF LMS'!$A$3:$G$35,7,FALSE))</f>
        <v>#N/A</v>
      </c>
      <c r="T398" s="3" t="str">
        <f t="shared" si="100"/>
        <v/>
      </c>
    </row>
    <row r="399" spans="5:20" x14ac:dyDescent="0.25">
      <c r="E399" s="3" t="e">
        <f>IF($B399=1,VLOOKUP($N399,'CDC BMI 2-20'!$B$2:$F$220,3,FALSE),VLOOKUP($N399,'CDC BMI 2-20'!$B$222:$F$440,3,FALSE))</f>
        <v>#N/A</v>
      </c>
      <c r="F399" s="3" t="e">
        <f>IF($B399=1,VLOOKUP($N399,'CDC BMI 2-20'!$B$2:$F$220,4,FALSE),VLOOKUP($N399,'CDC BMI 2-20'!$B$222:$F$440,4,FALSE))</f>
        <v>#N/A</v>
      </c>
      <c r="G399" s="3" t="e">
        <f>IF($B399=1,VLOOKUP($N399,'CDC BMI 2-20'!$B$2:$F$220,5,FALSE),VLOOKUP($N399,'CDC BMI 2-20'!$B$222:$F$440,5,FALSE))</f>
        <v>#N/A</v>
      </c>
      <c r="H399" s="3" t="str">
        <f t="shared" si="98"/>
        <v/>
      </c>
      <c r="I399" s="3" t="e">
        <f>IF($B399=1,VLOOKUP($O399,'WHO Boys BMI 5-19'!$A$2:$E$169,3,FALSE),VLOOKUP($O399,'WHO Girls BMI 5-19'!$A$2:$E$169,3,FALSE))</f>
        <v>#N/A</v>
      </c>
      <c r="J399" s="3" t="e">
        <f>IF($B399=1,VLOOKUP($O399,'WHO Boys BMI 5-19'!$A$2:$E$169,4,FALSE),VLOOKUP($O399,'WHO Girls BMI 5-19'!$A$2:$E$169,4,FALSE))</f>
        <v>#N/A</v>
      </c>
      <c r="K399" s="3" t="e">
        <f>IF($B399=1,VLOOKUP($O399,'WHO Boys BMI 5-19'!$A$2:$E$169,5,FALSE),VLOOKUP($O399,'WHO Girls BMI 5-19'!$A$2:$E$169,5,FALSE))</f>
        <v>#N/A</v>
      </c>
      <c r="L399" s="3" t="str">
        <f t="shared" si="99"/>
        <v/>
      </c>
      <c r="M399" s="3">
        <f t="shared" si="94"/>
        <v>0</v>
      </c>
      <c r="N399" s="3">
        <f t="shared" si="95"/>
        <v>0.5</v>
      </c>
      <c r="O399" s="3">
        <f t="shared" si="96"/>
        <v>0</v>
      </c>
      <c r="P399" s="3">
        <f t="shared" si="97"/>
        <v>0</v>
      </c>
      <c r="Q399" s="3" t="e">
        <f>IF(B399=1,VLOOKUP('Data Entry'!$P399,'IOTF LMS'!$A$3:$G$35,2,FALSE),VLOOKUP('Data Entry'!$P399,'IOTF LMS'!$A$3:$G$35,5,FALSE))</f>
        <v>#N/A</v>
      </c>
      <c r="R399" s="3" t="e">
        <f>IF($B399=1,VLOOKUP('Data Entry'!$P399,'IOTF LMS'!$A$3:$G$35,3,FALSE),VLOOKUP('Data Entry'!$P399,'IOTF LMS'!$A$3:$G$35,6,FALSE))</f>
        <v>#N/A</v>
      </c>
      <c r="S399" s="3" t="e">
        <f>IF($B399=1,VLOOKUP('Data Entry'!$P399,'IOTF LMS'!$A$3:$G$35,4,FALSE),VLOOKUP('Data Entry'!$P399,'IOTF LMS'!$A$3:$G$35,7,FALSE))</f>
        <v>#N/A</v>
      </c>
      <c r="T399" s="3" t="str">
        <f t="shared" si="100"/>
        <v/>
      </c>
    </row>
    <row r="400" spans="5:20" x14ac:dyDescent="0.25">
      <c r="E400" s="3" t="e">
        <f>IF($B400=1,VLOOKUP($N400,'CDC BMI 2-20'!$B$2:$F$220,3,FALSE),VLOOKUP($N400,'CDC BMI 2-20'!$B$222:$F$440,3,FALSE))</f>
        <v>#N/A</v>
      </c>
      <c r="F400" s="3" t="e">
        <f>IF($B400=1,VLOOKUP($N400,'CDC BMI 2-20'!$B$2:$F$220,4,FALSE),VLOOKUP($N400,'CDC BMI 2-20'!$B$222:$F$440,4,FALSE))</f>
        <v>#N/A</v>
      </c>
      <c r="G400" s="3" t="e">
        <f>IF($B400=1,VLOOKUP($N400,'CDC BMI 2-20'!$B$2:$F$220,5,FALSE),VLOOKUP($N400,'CDC BMI 2-20'!$B$222:$F$440,5,FALSE))</f>
        <v>#N/A</v>
      </c>
      <c r="H400" s="3" t="str">
        <f t="shared" si="98"/>
        <v/>
      </c>
      <c r="I400" s="3" t="e">
        <f>IF($B400=1,VLOOKUP($O400,'WHO Boys BMI 5-19'!$A$2:$E$169,3,FALSE),VLOOKUP($O400,'WHO Girls BMI 5-19'!$A$2:$E$169,3,FALSE))</f>
        <v>#N/A</v>
      </c>
      <c r="J400" s="3" t="e">
        <f>IF($B400=1,VLOOKUP($O400,'WHO Boys BMI 5-19'!$A$2:$E$169,4,FALSE),VLOOKUP($O400,'WHO Girls BMI 5-19'!$A$2:$E$169,4,FALSE))</f>
        <v>#N/A</v>
      </c>
      <c r="K400" s="3" t="e">
        <f>IF($B400=1,VLOOKUP($O400,'WHO Boys BMI 5-19'!$A$2:$E$169,5,FALSE),VLOOKUP($O400,'WHO Girls BMI 5-19'!$A$2:$E$169,5,FALSE))</f>
        <v>#N/A</v>
      </c>
      <c r="L400" s="3" t="str">
        <f t="shared" si="99"/>
        <v/>
      </c>
      <c r="M400" s="3">
        <f t="shared" si="94"/>
        <v>0</v>
      </c>
      <c r="N400" s="3">
        <f t="shared" si="95"/>
        <v>0.5</v>
      </c>
      <c r="O400" s="3">
        <f t="shared" si="96"/>
        <v>0</v>
      </c>
      <c r="P400" s="3">
        <f t="shared" si="97"/>
        <v>0</v>
      </c>
      <c r="Q400" s="3" t="e">
        <f>IF(B400=1,VLOOKUP('Data Entry'!$P400,'IOTF LMS'!$A$3:$G$35,2,FALSE),VLOOKUP('Data Entry'!$P400,'IOTF LMS'!$A$3:$G$35,5,FALSE))</f>
        <v>#N/A</v>
      </c>
      <c r="R400" s="3" t="e">
        <f>IF($B400=1,VLOOKUP('Data Entry'!$P400,'IOTF LMS'!$A$3:$G$35,3,FALSE),VLOOKUP('Data Entry'!$P400,'IOTF LMS'!$A$3:$G$35,6,FALSE))</f>
        <v>#N/A</v>
      </c>
      <c r="S400" s="3" t="e">
        <f>IF($B400=1,VLOOKUP('Data Entry'!$P400,'IOTF LMS'!$A$3:$G$35,4,FALSE),VLOOKUP('Data Entry'!$P400,'IOTF LMS'!$A$3:$G$35,7,FALSE))</f>
        <v>#N/A</v>
      </c>
      <c r="T400" s="3" t="str">
        <f t="shared" si="100"/>
        <v/>
      </c>
    </row>
    <row r="401" spans="5:20" x14ac:dyDescent="0.25">
      <c r="E401" s="3" t="e">
        <f>IF($B401=1,VLOOKUP($N401,'CDC BMI 2-20'!$B$2:$F$220,3,FALSE),VLOOKUP($N401,'CDC BMI 2-20'!$B$222:$F$440,3,FALSE))</f>
        <v>#N/A</v>
      </c>
      <c r="F401" s="3" t="e">
        <f>IF($B401=1,VLOOKUP($N401,'CDC BMI 2-20'!$B$2:$F$220,4,FALSE),VLOOKUP($N401,'CDC BMI 2-20'!$B$222:$F$440,4,FALSE))</f>
        <v>#N/A</v>
      </c>
      <c r="G401" s="3" t="e">
        <f>IF($B401=1,VLOOKUP($N401,'CDC BMI 2-20'!$B$2:$F$220,5,FALSE),VLOOKUP($N401,'CDC BMI 2-20'!$B$222:$F$440,5,FALSE))</f>
        <v>#N/A</v>
      </c>
      <c r="H401" s="3" t="str">
        <f t="shared" si="98"/>
        <v/>
      </c>
      <c r="I401" s="3" t="e">
        <f>IF($B401=1,VLOOKUP($O401,'WHO Boys BMI 5-19'!$A$2:$E$169,3,FALSE),VLOOKUP($O401,'WHO Girls BMI 5-19'!$A$2:$E$169,3,FALSE))</f>
        <v>#N/A</v>
      </c>
      <c r="J401" s="3" t="e">
        <f>IF($B401=1,VLOOKUP($O401,'WHO Boys BMI 5-19'!$A$2:$E$169,4,FALSE),VLOOKUP($O401,'WHO Girls BMI 5-19'!$A$2:$E$169,4,FALSE))</f>
        <v>#N/A</v>
      </c>
      <c r="K401" s="3" t="e">
        <f>IF($B401=1,VLOOKUP($O401,'WHO Boys BMI 5-19'!$A$2:$E$169,5,FALSE),VLOOKUP($O401,'WHO Girls BMI 5-19'!$A$2:$E$169,5,FALSE))</f>
        <v>#N/A</v>
      </c>
      <c r="L401" s="3" t="str">
        <f t="shared" si="99"/>
        <v/>
      </c>
      <c r="M401" s="3">
        <f t="shared" si="94"/>
        <v>0</v>
      </c>
      <c r="N401" s="3">
        <f t="shared" si="95"/>
        <v>0.5</v>
      </c>
      <c r="O401" s="3">
        <f t="shared" si="96"/>
        <v>0</v>
      </c>
      <c r="P401" s="3">
        <f t="shared" si="97"/>
        <v>0</v>
      </c>
      <c r="Q401" s="3" t="e">
        <f>IF(B401=1,VLOOKUP('Data Entry'!$P401,'IOTF LMS'!$A$3:$G$35,2,FALSE),VLOOKUP('Data Entry'!$P401,'IOTF LMS'!$A$3:$G$35,5,FALSE))</f>
        <v>#N/A</v>
      </c>
      <c r="R401" s="3" t="e">
        <f>IF($B401=1,VLOOKUP('Data Entry'!$P401,'IOTF LMS'!$A$3:$G$35,3,FALSE),VLOOKUP('Data Entry'!$P401,'IOTF LMS'!$A$3:$G$35,6,FALSE))</f>
        <v>#N/A</v>
      </c>
      <c r="S401" s="3" t="e">
        <f>IF($B401=1,VLOOKUP('Data Entry'!$P401,'IOTF LMS'!$A$3:$G$35,4,FALSE),VLOOKUP('Data Entry'!$P401,'IOTF LMS'!$A$3:$G$35,7,FALSE))</f>
        <v>#N/A</v>
      </c>
      <c r="T401" s="3" t="str">
        <f t="shared" si="100"/>
        <v/>
      </c>
    </row>
    <row r="402" spans="5:20" x14ac:dyDescent="0.25">
      <c r="E402" s="3" t="e">
        <f>IF($B402=1,VLOOKUP($N402,'CDC BMI 2-20'!$B$2:$F$220,3,FALSE),VLOOKUP($N402,'CDC BMI 2-20'!$B$222:$F$440,3,FALSE))</f>
        <v>#N/A</v>
      </c>
      <c r="F402" s="3" t="e">
        <f>IF($B402=1,VLOOKUP($N402,'CDC BMI 2-20'!$B$2:$F$220,4,FALSE),VLOOKUP($N402,'CDC BMI 2-20'!$B$222:$F$440,4,FALSE))</f>
        <v>#N/A</v>
      </c>
      <c r="G402" s="3" t="e">
        <f>IF($B402=1,VLOOKUP($N402,'CDC BMI 2-20'!$B$2:$F$220,5,FALSE),VLOOKUP($N402,'CDC BMI 2-20'!$B$222:$F$440,5,FALSE))</f>
        <v>#N/A</v>
      </c>
      <c r="H402" s="3" t="str">
        <f t="shared" si="98"/>
        <v/>
      </c>
      <c r="I402" s="3" t="e">
        <f>IF($B402=1,VLOOKUP($O402,'WHO Boys BMI 5-19'!$A$2:$E$169,3,FALSE),VLOOKUP($O402,'WHO Girls BMI 5-19'!$A$2:$E$169,3,FALSE))</f>
        <v>#N/A</v>
      </c>
      <c r="J402" s="3" t="e">
        <f>IF($B402=1,VLOOKUP($O402,'WHO Boys BMI 5-19'!$A$2:$E$169,4,FALSE),VLOOKUP($O402,'WHO Girls BMI 5-19'!$A$2:$E$169,4,FALSE))</f>
        <v>#N/A</v>
      </c>
      <c r="K402" s="3" t="e">
        <f>IF($B402=1,VLOOKUP($O402,'WHO Boys BMI 5-19'!$A$2:$E$169,5,FALSE),VLOOKUP($O402,'WHO Girls BMI 5-19'!$A$2:$E$169,5,FALSE))</f>
        <v>#N/A</v>
      </c>
      <c r="L402" s="3" t="str">
        <f t="shared" si="99"/>
        <v/>
      </c>
      <c r="M402" s="3">
        <f t="shared" si="94"/>
        <v>0</v>
      </c>
      <c r="N402" s="3">
        <f t="shared" si="95"/>
        <v>0.5</v>
      </c>
      <c r="O402" s="3">
        <f t="shared" si="96"/>
        <v>0</v>
      </c>
      <c r="P402" s="3">
        <f t="shared" si="97"/>
        <v>0</v>
      </c>
      <c r="Q402" s="3" t="e">
        <f>IF(B402=1,VLOOKUP('Data Entry'!$P402,'IOTF LMS'!$A$3:$G$35,2,FALSE),VLOOKUP('Data Entry'!$P402,'IOTF LMS'!$A$3:$G$35,5,FALSE))</f>
        <v>#N/A</v>
      </c>
      <c r="R402" s="3" t="e">
        <f>IF($B402=1,VLOOKUP('Data Entry'!$P402,'IOTF LMS'!$A$3:$G$35,3,FALSE),VLOOKUP('Data Entry'!$P402,'IOTF LMS'!$A$3:$G$35,6,FALSE))</f>
        <v>#N/A</v>
      </c>
      <c r="S402" s="3" t="e">
        <f>IF($B402=1,VLOOKUP('Data Entry'!$P402,'IOTF LMS'!$A$3:$G$35,4,FALSE),VLOOKUP('Data Entry'!$P402,'IOTF LMS'!$A$3:$G$35,7,FALSE))</f>
        <v>#N/A</v>
      </c>
      <c r="T402" s="3" t="str">
        <f t="shared" si="100"/>
        <v/>
      </c>
    </row>
    <row r="403" spans="5:20" x14ac:dyDescent="0.25">
      <c r="E403" s="3" t="e">
        <f>IF($B403=1,VLOOKUP($N403,'CDC BMI 2-20'!$B$2:$F$220,3,FALSE),VLOOKUP($N403,'CDC BMI 2-20'!$B$222:$F$440,3,FALSE))</f>
        <v>#N/A</v>
      </c>
      <c r="F403" s="3" t="e">
        <f>IF($B403=1,VLOOKUP($N403,'CDC BMI 2-20'!$B$2:$F$220,4,FALSE),VLOOKUP($N403,'CDC BMI 2-20'!$B$222:$F$440,4,FALSE))</f>
        <v>#N/A</v>
      </c>
      <c r="G403" s="3" t="e">
        <f>IF($B403=1,VLOOKUP($N403,'CDC BMI 2-20'!$B$2:$F$220,5,FALSE),VLOOKUP($N403,'CDC BMI 2-20'!$B$222:$F$440,5,FALSE))</f>
        <v>#N/A</v>
      </c>
      <c r="H403" s="3" t="str">
        <f t="shared" si="98"/>
        <v/>
      </c>
      <c r="I403" s="3" t="e">
        <f>IF($B403=1,VLOOKUP($O403,'WHO Boys BMI 5-19'!$A$2:$E$169,3,FALSE),VLOOKUP($O403,'WHO Girls BMI 5-19'!$A$2:$E$169,3,FALSE))</f>
        <v>#N/A</v>
      </c>
      <c r="J403" s="3" t="e">
        <f>IF($B403=1,VLOOKUP($O403,'WHO Boys BMI 5-19'!$A$2:$E$169,4,FALSE),VLOOKUP($O403,'WHO Girls BMI 5-19'!$A$2:$E$169,4,FALSE))</f>
        <v>#N/A</v>
      </c>
      <c r="K403" s="3" t="e">
        <f>IF($B403=1,VLOOKUP($O403,'WHO Boys BMI 5-19'!$A$2:$E$169,5,FALSE),VLOOKUP($O403,'WHO Girls BMI 5-19'!$A$2:$E$169,5,FALSE))</f>
        <v>#N/A</v>
      </c>
      <c r="L403" s="3" t="str">
        <f t="shared" si="99"/>
        <v/>
      </c>
      <c r="M403" s="3">
        <f t="shared" si="94"/>
        <v>0</v>
      </c>
      <c r="N403" s="3">
        <f t="shared" si="95"/>
        <v>0.5</v>
      </c>
      <c r="O403" s="3">
        <f t="shared" si="96"/>
        <v>0</v>
      </c>
      <c r="P403" s="3">
        <f t="shared" si="97"/>
        <v>0</v>
      </c>
      <c r="Q403" s="3" t="e">
        <f>IF(B403=1,VLOOKUP('Data Entry'!$P403,'IOTF LMS'!$A$3:$G$35,2,FALSE),VLOOKUP('Data Entry'!$P403,'IOTF LMS'!$A$3:$G$35,5,FALSE))</f>
        <v>#N/A</v>
      </c>
      <c r="R403" s="3" t="e">
        <f>IF($B403=1,VLOOKUP('Data Entry'!$P403,'IOTF LMS'!$A$3:$G$35,3,FALSE),VLOOKUP('Data Entry'!$P403,'IOTF LMS'!$A$3:$G$35,6,FALSE))</f>
        <v>#N/A</v>
      </c>
      <c r="S403" s="3" t="e">
        <f>IF($B403=1,VLOOKUP('Data Entry'!$P403,'IOTF LMS'!$A$3:$G$35,4,FALSE),VLOOKUP('Data Entry'!$P403,'IOTF LMS'!$A$3:$G$35,7,FALSE))</f>
        <v>#N/A</v>
      </c>
      <c r="T403" s="3" t="str">
        <f t="shared" si="100"/>
        <v/>
      </c>
    </row>
    <row r="404" spans="5:20" x14ac:dyDescent="0.25">
      <c r="E404" s="3" t="e">
        <f>IF($B404=1,VLOOKUP($N404,'CDC BMI 2-20'!$B$2:$F$220,3,FALSE),VLOOKUP($N404,'CDC BMI 2-20'!$B$222:$F$440,3,FALSE))</f>
        <v>#N/A</v>
      </c>
      <c r="F404" s="3" t="e">
        <f>IF($B404=1,VLOOKUP($N404,'CDC BMI 2-20'!$B$2:$F$220,4,FALSE),VLOOKUP($N404,'CDC BMI 2-20'!$B$222:$F$440,4,FALSE))</f>
        <v>#N/A</v>
      </c>
      <c r="G404" s="3" t="e">
        <f>IF($B404=1,VLOOKUP($N404,'CDC BMI 2-20'!$B$2:$F$220,5,FALSE),VLOOKUP($N404,'CDC BMI 2-20'!$B$222:$F$440,5,FALSE))</f>
        <v>#N/A</v>
      </c>
      <c r="H404" s="3" t="str">
        <f t="shared" si="98"/>
        <v/>
      </c>
      <c r="I404" s="3" t="e">
        <f>IF($B404=1,VLOOKUP($O404,'WHO Boys BMI 5-19'!$A$2:$E$169,3,FALSE),VLOOKUP($O404,'WHO Girls BMI 5-19'!$A$2:$E$169,3,FALSE))</f>
        <v>#N/A</v>
      </c>
      <c r="J404" s="3" t="e">
        <f>IF($B404=1,VLOOKUP($O404,'WHO Boys BMI 5-19'!$A$2:$E$169,4,FALSE),VLOOKUP($O404,'WHO Girls BMI 5-19'!$A$2:$E$169,4,FALSE))</f>
        <v>#N/A</v>
      </c>
      <c r="K404" s="3" t="e">
        <f>IF($B404=1,VLOOKUP($O404,'WHO Boys BMI 5-19'!$A$2:$E$169,5,FALSE),VLOOKUP($O404,'WHO Girls BMI 5-19'!$A$2:$E$169,5,FALSE))</f>
        <v>#N/A</v>
      </c>
      <c r="L404" s="3" t="str">
        <f t="shared" si="99"/>
        <v/>
      </c>
      <c r="M404" s="3">
        <f t="shared" si="94"/>
        <v>0</v>
      </c>
      <c r="N404" s="3">
        <f t="shared" si="95"/>
        <v>0.5</v>
      </c>
      <c r="O404" s="3">
        <f t="shared" si="96"/>
        <v>0</v>
      </c>
      <c r="P404" s="3">
        <f t="shared" si="97"/>
        <v>0</v>
      </c>
      <c r="Q404" s="3" t="e">
        <f>IF(B404=1,VLOOKUP('Data Entry'!$P404,'IOTF LMS'!$A$3:$G$35,2,FALSE),VLOOKUP('Data Entry'!$P404,'IOTF LMS'!$A$3:$G$35,5,FALSE))</f>
        <v>#N/A</v>
      </c>
      <c r="R404" s="3" t="e">
        <f>IF($B404=1,VLOOKUP('Data Entry'!$P404,'IOTF LMS'!$A$3:$G$35,3,FALSE),VLOOKUP('Data Entry'!$P404,'IOTF LMS'!$A$3:$G$35,6,FALSE))</f>
        <v>#N/A</v>
      </c>
      <c r="S404" s="3" t="e">
        <f>IF($B404=1,VLOOKUP('Data Entry'!$P404,'IOTF LMS'!$A$3:$G$35,4,FALSE),VLOOKUP('Data Entry'!$P404,'IOTF LMS'!$A$3:$G$35,7,FALSE))</f>
        <v>#N/A</v>
      </c>
      <c r="T404" s="3" t="str">
        <f t="shared" si="100"/>
        <v/>
      </c>
    </row>
    <row r="405" spans="5:20" x14ac:dyDescent="0.25">
      <c r="E405" s="3" t="e">
        <f>IF($B405=1,VLOOKUP($N405,'CDC BMI 2-20'!$B$2:$F$220,3,FALSE),VLOOKUP($N405,'CDC BMI 2-20'!$B$222:$F$440,3,FALSE))</f>
        <v>#N/A</v>
      </c>
      <c r="F405" s="3" t="e">
        <f>IF($B405=1,VLOOKUP($N405,'CDC BMI 2-20'!$B$2:$F$220,4,FALSE),VLOOKUP($N405,'CDC BMI 2-20'!$B$222:$F$440,4,FALSE))</f>
        <v>#N/A</v>
      </c>
      <c r="G405" s="3" t="e">
        <f>IF($B405=1,VLOOKUP($N405,'CDC BMI 2-20'!$B$2:$F$220,5,FALSE),VLOOKUP($N405,'CDC BMI 2-20'!$B$222:$F$440,5,FALSE))</f>
        <v>#N/A</v>
      </c>
      <c r="H405" s="3" t="str">
        <f t="shared" si="98"/>
        <v/>
      </c>
      <c r="I405" s="3" t="e">
        <f>IF($B405=1,VLOOKUP($O405,'WHO Boys BMI 5-19'!$A$2:$E$169,3,FALSE),VLOOKUP($O405,'WHO Girls BMI 5-19'!$A$2:$E$169,3,FALSE))</f>
        <v>#N/A</v>
      </c>
      <c r="J405" s="3" t="e">
        <f>IF($B405=1,VLOOKUP($O405,'WHO Boys BMI 5-19'!$A$2:$E$169,4,FALSE),VLOOKUP($O405,'WHO Girls BMI 5-19'!$A$2:$E$169,4,FALSE))</f>
        <v>#N/A</v>
      </c>
      <c r="K405" s="3" t="e">
        <f>IF($B405=1,VLOOKUP($O405,'WHO Boys BMI 5-19'!$A$2:$E$169,5,FALSE),VLOOKUP($O405,'WHO Girls BMI 5-19'!$A$2:$E$169,5,FALSE))</f>
        <v>#N/A</v>
      </c>
      <c r="L405" s="3" t="str">
        <f t="shared" si="99"/>
        <v/>
      </c>
      <c r="M405" s="3">
        <f t="shared" si="94"/>
        <v>0</v>
      </c>
      <c r="N405" s="3">
        <f t="shared" si="95"/>
        <v>0.5</v>
      </c>
      <c r="O405" s="3">
        <f t="shared" si="96"/>
        <v>0</v>
      </c>
      <c r="P405" s="3">
        <f t="shared" si="97"/>
        <v>0</v>
      </c>
      <c r="Q405" s="3" t="e">
        <f>IF(B405=1,VLOOKUP('Data Entry'!$P405,'IOTF LMS'!$A$3:$G$35,2,FALSE),VLOOKUP('Data Entry'!$P405,'IOTF LMS'!$A$3:$G$35,5,FALSE))</f>
        <v>#N/A</v>
      </c>
      <c r="R405" s="3" t="e">
        <f>IF($B405=1,VLOOKUP('Data Entry'!$P405,'IOTF LMS'!$A$3:$G$35,3,FALSE),VLOOKUP('Data Entry'!$P405,'IOTF LMS'!$A$3:$G$35,6,FALSE))</f>
        <v>#N/A</v>
      </c>
      <c r="S405" s="3" t="e">
        <f>IF($B405=1,VLOOKUP('Data Entry'!$P405,'IOTF LMS'!$A$3:$G$35,4,FALSE),VLOOKUP('Data Entry'!$P405,'IOTF LMS'!$A$3:$G$35,7,FALSE))</f>
        <v>#N/A</v>
      </c>
      <c r="T405" s="3" t="str">
        <f t="shared" si="100"/>
        <v/>
      </c>
    </row>
    <row r="406" spans="5:20" x14ac:dyDescent="0.25">
      <c r="E406" s="3" t="e">
        <f>IF($B406=1,VLOOKUP($N406,'CDC BMI 2-20'!$B$2:$F$220,3,FALSE),VLOOKUP($N406,'CDC BMI 2-20'!$B$222:$F$440,3,FALSE))</f>
        <v>#N/A</v>
      </c>
      <c r="F406" s="3" t="e">
        <f>IF($B406=1,VLOOKUP($N406,'CDC BMI 2-20'!$B$2:$F$220,4,FALSE),VLOOKUP($N406,'CDC BMI 2-20'!$B$222:$F$440,4,FALSE))</f>
        <v>#N/A</v>
      </c>
      <c r="G406" s="3" t="e">
        <f>IF($B406=1,VLOOKUP($N406,'CDC BMI 2-20'!$B$2:$F$220,5,FALSE),VLOOKUP($N406,'CDC BMI 2-20'!$B$222:$F$440,5,FALSE))</f>
        <v>#N/A</v>
      </c>
      <c r="H406" s="3" t="str">
        <f t="shared" si="98"/>
        <v/>
      </c>
      <c r="I406" s="3" t="e">
        <f>IF($B406=1,VLOOKUP($O406,'WHO Boys BMI 5-19'!$A$2:$E$169,3,FALSE),VLOOKUP($O406,'WHO Girls BMI 5-19'!$A$2:$E$169,3,FALSE))</f>
        <v>#N/A</v>
      </c>
      <c r="J406" s="3" t="e">
        <f>IF($B406=1,VLOOKUP($O406,'WHO Boys BMI 5-19'!$A$2:$E$169,4,FALSE),VLOOKUP($O406,'WHO Girls BMI 5-19'!$A$2:$E$169,4,FALSE))</f>
        <v>#N/A</v>
      </c>
      <c r="K406" s="3" t="e">
        <f>IF($B406=1,VLOOKUP($O406,'WHO Boys BMI 5-19'!$A$2:$E$169,5,FALSE),VLOOKUP($O406,'WHO Girls BMI 5-19'!$A$2:$E$169,5,FALSE))</f>
        <v>#N/A</v>
      </c>
      <c r="L406" s="3" t="str">
        <f t="shared" si="99"/>
        <v/>
      </c>
      <c r="M406" s="3">
        <f t="shared" si="94"/>
        <v>0</v>
      </c>
      <c r="N406" s="3">
        <f t="shared" si="95"/>
        <v>0.5</v>
      </c>
      <c r="O406" s="3">
        <f t="shared" si="96"/>
        <v>0</v>
      </c>
      <c r="P406" s="3">
        <f t="shared" si="97"/>
        <v>0</v>
      </c>
      <c r="Q406" s="3" t="e">
        <f>IF(B406=1,VLOOKUP('Data Entry'!$P406,'IOTF LMS'!$A$3:$G$35,2,FALSE),VLOOKUP('Data Entry'!$P406,'IOTF LMS'!$A$3:$G$35,5,FALSE))</f>
        <v>#N/A</v>
      </c>
      <c r="R406" s="3" t="e">
        <f>IF($B406=1,VLOOKUP('Data Entry'!$P406,'IOTF LMS'!$A$3:$G$35,3,FALSE),VLOOKUP('Data Entry'!$P406,'IOTF LMS'!$A$3:$G$35,6,FALSE))</f>
        <v>#N/A</v>
      </c>
      <c r="S406" s="3" t="e">
        <f>IF($B406=1,VLOOKUP('Data Entry'!$P406,'IOTF LMS'!$A$3:$G$35,4,FALSE),VLOOKUP('Data Entry'!$P406,'IOTF LMS'!$A$3:$G$35,7,FALSE))</f>
        <v>#N/A</v>
      </c>
      <c r="T406" s="3" t="str">
        <f t="shared" si="100"/>
        <v/>
      </c>
    </row>
    <row r="407" spans="5:20" x14ac:dyDescent="0.25">
      <c r="E407" s="3" t="e">
        <f>IF($B407=1,VLOOKUP($N407,'CDC BMI 2-20'!$B$2:$F$220,3,FALSE),VLOOKUP($N407,'CDC BMI 2-20'!$B$222:$F$440,3,FALSE))</f>
        <v>#N/A</v>
      </c>
      <c r="F407" s="3" t="e">
        <f>IF($B407=1,VLOOKUP($N407,'CDC BMI 2-20'!$B$2:$F$220,4,FALSE),VLOOKUP($N407,'CDC BMI 2-20'!$B$222:$F$440,4,FALSE))</f>
        <v>#N/A</v>
      </c>
      <c r="G407" s="3" t="e">
        <f>IF($B407=1,VLOOKUP($N407,'CDC BMI 2-20'!$B$2:$F$220,5,FALSE),VLOOKUP($N407,'CDC BMI 2-20'!$B$222:$F$440,5,FALSE))</f>
        <v>#N/A</v>
      </c>
      <c r="H407" s="3" t="str">
        <f t="shared" si="98"/>
        <v/>
      </c>
      <c r="I407" s="3" t="e">
        <f>IF($B407=1,VLOOKUP($O407,'WHO Boys BMI 5-19'!$A$2:$E$169,3,FALSE),VLOOKUP($O407,'WHO Girls BMI 5-19'!$A$2:$E$169,3,FALSE))</f>
        <v>#N/A</v>
      </c>
      <c r="J407" s="3" t="e">
        <f>IF($B407=1,VLOOKUP($O407,'WHO Boys BMI 5-19'!$A$2:$E$169,4,FALSE),VLOOKUP($O407,'WHO Girls BMI 5-19'!$A$2:$E$169,4,FALSE))</f>
        <v>#N/A</v>
      </c>
      <c r="K407" s="3" t="e">
        <f>IF($B407=1,VLOOKUP($O407,'WHO Boys BMI 5-19'!$A$2:$E$169,5,FALSE),VLOOKUP($O407,'WHO Girls BMI 5-19'!$A$2:$E$169,5,FALSE))</f>
        <v>#N/A</v>
      </c>
      <c r="L407" s="3" t="str">
        <f t="shared" si="99"/>
        <v/>
      </c>
      <c r="M407" s="3">
        <f t="shared" si="94"/>
        <v>0</v>
      </c>
      <c r="N407" s="3">
        <f t="shared" si="95"/>
        <v>0.5</v>
      </c>
      <c r="O407" s="3">
        <f t="shared" si="96"/>
        <v>0</v>
      </c>
      <c r="P407" s="3">
        <f t="shared" si="97"/>
        <v>0</v>
      </c>
      <c r="Q407" s="3" t="e">
        <f>IF(B407=1,VLOOKUP('Data Entry'!$P407,'IOTF LMS'!$A$3:$G$35,2,FALSE),VLOOKUP('Data Entry'!$P407,'IOTF LMS'!$A$3:$G$35,5,FALSE))</f>
        <v>#N/A</v>
      </c>
      <c r="R407" s="3" t="e">
        <f>IF($B407=1,VLOOKUP('Data Entry'!$P407,'IOTF LMS'!$A$3:$G$35,3,FALSE),VLOOKUP('Data Entry'!$P407,'IOTF LMS'!$A$3:$G$35,6,FALSE))</f>
        <v>#N/A</v>
      </c>
      <c r="S407" s="3" t="e">
        <f>IF($B407=1,VLOOKUP('Data Entry'!$P407,'IOTF LMS'!$A$3:$G$35,4,FALSE),VLOOKUP('Data Entry'!$P407,'IOTF LMS'!$A$3:$G$35,7,FALSE))</f>
        <v>#N/A</v>
      </c>
      <c r="T407" s="3" t="str">
        <f t="shared" si="100"/>
        <v/>
      </c>
    </row>
    <row r="408" spans="5:20" x14ac:dyDescent="0.25">
      <c r="E408" s="3" t="e">
        <f>IF($B408=1,VLOOKUP($N408,'CDC BMI 2-20'!$B$2:$F$220,3,FALSE),VLOOKUP($N408,'CDC BMI 2-20'!$B$222:$F$440,3,FALSE))</f>
        <v>#N/A</v>
      </c>
      <c r="F408" s="3" t="e">
        <f>IF($B408=1,VLOOKUP($N408,'CDC BMI 2-20'!$B$2:$F$220,4,FALSE),VLOOKUP($N408,'CDC BMI 2-20'!$B$222:$F$440,4,FALSE))</f>
        <v>#N/A</v>
      </c>
      <c r="G408" s="3" t="e">
        <f>IF($B408=1,VLOOKUP($N408,'CDC BMI 2-20'!$B$2:$F$220,5,FALSE),VLOOKUP($N408,'CDC BMI 2-20'!$B$222:$F$440,5,FALSE))</f>
        <v>#N/A</v>
      </c>
      <c r="H408" s="3" t="str">
        <f t="shared" si="98"/>
        <v/>
      </c>
      <c r="I408" s="3" t="e">
        <f>IF($B408=1,VLOOKUP($O408,'WHO Boys BMI 5-19'!$A$2:$E$169,3,FALSE),VLOOKUP($O408,'WHO Girls BMI 5-19'!$A$2:$E$169,3,FALSE))</f>
        <v>#N/A</v>
      </c>
      <c r="J408" s="3" t="e">
        <f>IF($B408=1,VLOOKUP($O408,'WHO Boys BMI 5-19'!$A$2:$E$169,4,FALSE),VLOOKUP($O408,'WHO Girls BMI 5-19'!$A$2:$E$169,4,FALSE))</f>
        <v>#N/A</v>
      </c>
      <c r="K408" s="3" t="e">
        <f>IF($B408=1,VLOOKUP($O408,'WHO Boys BMI 5-19'!$A$2:$E$169,5,FALSE),VLOOKUP($O408,'WHO Girls BMI 5-19'!$A$2:$E$169,5,FALSE))</f>
        <v>#N/A</v>
      </c>
      <c r="L408" s="3" t="str">
        <f t="shared" si="99"/>
        <v/>
      </c>
      <c r="M408" s="3">
        <f t="shared" si="94"/>
        <v>0</v>
      </c>
      <c r="N408" s="3">
        <f t="shared" si="95"/>
        <v>0.5</v>
      </c>
      <c r="O408" s="3">
        <f t="shared" si="96"/>
        <v>0</v>
      </c>
      <c r="P408" s="3">
        <f t="shared" si="97"/>
        <v>0</v>
      </c>
      <c r="Q408" s="3" t="e">
        <f>IF(B408=1,VLOOKUP('Data Entry'!$P408,'IOTF LMS'!$A$3:$G$35,2,FALSE),VLOOKUP('Data Entry'!$P408,'IOTF LMS'!$A$3:$G$35,5,FALSE))</f>
        <v>#N/A</v>
      </c>
      <c r="R408" s="3" t="e">
        <f>IF($B408=1,VLOOKUP('Data Entry'!$P408,'IOTF LMS'!$A$3:$G$35,3,FALSE),VLOOKUP('Data Entry'!$P408,'IOTF LMS'!$A$3:$G$35,6,FALSE))</f>
        <v>#N/A</v>
      </c>
      <c r="S408" s="3" t="e">
        <f>IF($B408=1,VLOOKUP('Data Entry'!$P408,'IOTF LMS'!$A$3:$G$35,4,FALSE),VLOOKUP('Data Entry'!$P408,'IOTF LMS'!$A$3:$G$35,7,FALSE))</f>
        <v>#N/A</v>
      </c>
      <c r="T408" s="3" t="str">
        <f t="shared" si="100"/>
        <v/>
      </c>
    </row>
    <row r="409" spans="5:20" x14ac:dyDescent="0.25">
      <c r="E409" s="3" t="e">
        <f>IF($B409=1,VLOOKUP($N409,'CDC BMI 2-20'!$B$2:$F$220,3,FALSE),VLOOKUP($N409,'CDC BMI 2-20'!$B$222:$F$440,3,FALSE))</f>
        <v>#N/A</v>
      </c>
      <c r="F409" s="3" t="e">
        <f>IF($B409=1,VLOOKUP($N409,'CDC BMI 2-20'!$B$2:$F$220,4,FALSE),VLOOKUP($N409,'CDC BMI 2-20'!$B$222:$F$440,4,FALSE))</f>
        <v>#N/A</v>
      </c>
      <c r="G409" s="3" t="e">
        <f>IF($B409=1,VLOOKUP($N409,'CDC BMI 2-20'!$B$2:$F$220,5,FALSE),VLOOKUP($N409,'CDC BMI 2-20'!$B$222:$F$440,5,FALSE))</f>
        <v>#N/A</v>
      </c>
      <c r="H409" s="3" t="str">
        <f t="shared" si="98"/>
        <v/>
      </c>
      <c r="I409" s="3" t="e">
        <f>IF($B409=1,VLOOKUP($O409,'WHO Boys BMI 5-19'!$A$2:$E$169,3,FALSE),VLOOKUP($O409,'WHO Girls BMI 5-19'!$A$2:$E$169,3,FALSE))</f>
        <v>#N/A</v>
      </c>
      <c r="J409" s="3" t="e">
        <f>IF($B409=1,VLOOKUP($O409,'WHO Boys BMI 5-19'!$A$2:$E$169,4,FALSE),VLOOKUP($O409,'WHO Girls BMI 5-19'!$A$2:$E$169,4,FALSE))</f>
        <v>#N/A</v>
      </c>
      <c r="K409" s="3" t="e">
        <f>IF($B409=1,VLOOKUP($O409,'WHO Boys BMI 5-19'!$A$2:$E$169,5,FALSE),VLOOKUP($O409,'WHO Girls BMI 5-19'!$A$2:$E$169,5,FALSE))</f>
        <v>#N/A</v>
      </c>
      <c r="L409" s="3" t="str">
        <f t="shared" si="99"/>
        <v/>
      </c>
      <c r="M409" s="3">
        <f t="shared" si="94"/>
        <v>0</v>
      </c>
      <c r="N409" s="3">
        <f t="shared" si="95"/>
        <v>0.5</v>
      </c>
      <c r="O409" s="3">
        <f t="shared" si="96"/>
        <v>0</v>
      </c>
      <c r="P409" s="3">
        <f t="shared" si="97"/>
        <v>0</v>
      </c>
      <c r="Q409" s="3" t="e">
        <f>IF(B409=1,VLOOKUP('Data Entry'!$P409,'IOTF LMS'!$A$3:$G$35,2,FALSE),VLOOKUP('Data Entry'!$P409,'IOTF LMS'!$A$3:$G$35,5,FALSE))</f>
        <v>#N/A</v>
      </c>
      <c r="R409" s="3" t="e">
        <f>IF($B409=1,VLOOKUP('Data Entry'!$P409,'IOTF LMS'!$A$3:$G$35,3,FALSE),VLOOKUP('Data Entry'!$P409,'IOTF LMS'!$A$3:$G$35,6,FALSE))</f>
        <v>#N/A</v>
      </c>
      <c r="S409" s="3" t="e">
        <f>IF($B409=1,VLOOKUP('Data Entry'!$P409,'IOTF LMS'!$A$3:$G$35,4,FALSE),VLOOKUP('Data Entry'!$P409,'IOTF LMS'!$A$3:$G$35,7,FALSE))</f>
        <v>#N/A</v>
      </c>
      <c r="T409" s="3" t="str">
        <f t="shared" si="100"/>
        <v/>
      </c>
    </row>
    <row r="410" spans="5:20" x14ac:dyDescent="0.25">
      <c r="E410" s="3" t="e">
        <f>IF($B410=1,VLOOKUP($N410,'CDC BMI 2-20'!$B$2:$F$220,3,FALSE),VLOOKUP($N410,'CDC BMI 2-20'!$B$222:$F$440,3,FALSE))</f>
        <v>#N/A</v>
      </c>
      <c r="F410" s="3" t="e">
        <f>IF($B410=1,VLOOKUP($N410,'CDC BMI 2-20'!$B$2:$F$220,4,FALSE),VLOOKUP($N410,'CDC BMI 2-20'!$B$222:$F$440,4,FALSE))</f>
        <v>#N/A</v>
      </c>
      <c r="G410" s="3" t="e">
        <f>IF($B410=1,VLOOKUP($N410,'CDC BMI 2-20'!$B$2:$F$220,5,FALSE),VLOOKUP($N410,'CDC BMI 2-20'!$B$222:$F$440,5,FALSE))</f>
        <v>#N/A</v>
      </c>
      <c r="H410" s="3" t="str">
        <f t="shared" si="98"/>
        <v/>
      </c>
      <c r="I410" s="3" t="e">
        <f>IF($B410=1,VLOOKUP($O410,'WHO Boys BMI 5-19'!$A$2:$E$169,3,FALSE),VLOOKUP($O410,'WHO Girls BMI 5-19'!$A$2:$E$169,3,FALSE))</f>
        <v>#N/A</v>
      </c>
      <c r="J410" s="3" t="e">
        <f>IF($B410=1,VLOOKUP($O410,'WHO Boys BMI 5-19'!$A$2:$E$169,4,FALSE),VLOOKUP($O410,'WHO Girls BMI 5-19'!$A$2:$E$169,4,FALSE))</f>
        <v>#N/A</v>
      </c>
      <c r="K410" s="3" t="e">
        <f>IF($B410=1,VLOOKUP($O410,'WHO Boys BMI 5-19'!$A$2:$E$169,5,FALSE),VLOOKUP($O410,'WHO Girls BMI 5-19'!$A$2:$E$169,5,FALSE))</f>
        <v>#N/A</v>
      </c>
      <c r="L410" s="3" t="str">
        <f t="shared" si="99"/>
        <v/>
      </c>
      <c r="M410" s="3">
        <f t="shared" si="94"/>
        <v>0</v>
      </c>
      <c r="N410" s="3">
        <f t="shared" si="95"/>
        <v>0.5</v>
      </c>
      <c r="O410" s="3">
        <f t="shared" si="96"/>
        <v>0</v>
      </c>
      <c r="P410" s="3">
        <f t="shared" si="97"/>
        <v>0</v>
      </c>
      <c r="Q410" s="3" t="e">
        <f>IF(B410=1,VLOOKUP('Data Entry'!$P410,'IOTF LMS'!$A$3:$G$35,2,FALSE),VLOOKUP('Data Entry'!$P410,'IOTF LMS'!$A$3:$G$35,5,FALSE))</f>
        <v>#N/A</v>
      </c>
      <c r="R410" s="3" t="e">
        <f>IF($B410=1,VLOOKUP('Data Entry'!$P410,'IOTF LMS'!$A$3:$G$35,3,FALSE),VLOOKUP('Data Entry'!$P410,'IOTF LMS'!$A$3:$G$35,6,FALSE))</f>
        <v>#N/A</v>
      </c>
      <c r="S410" s="3" t="e">
        <f>IF($B410=1,VLOOKUP('Data Entry'!$P410,'IOTF LMS'!$A$3:$G$35,4,FALSE),VLOOKUP('Data Entry'!$P410,'IOTF LMS'!$A$3:$G$35,7,FALSE))</f>
        <v>#N/A</v>
      </c>
      <c r="T410" s="3" t="str">
        <f t="shared" si="100"/>
        <v/>
      </c>
    </row>
    <row r="411" spans="5:20" x14ac:dyDescent="0.25">
      <c r="E411" s="3" t="e">
        <f>IF($B411=1,VLOOKUP($N411,'CDC BMI 2-20'!$B$2:$F$220,3,FALSE),VLOOKUP($N411,'CDC BMI 2-20'!$B$222:$F$440,3,FALSE))</f>
        <v>#N/A</v>
      </c>
      <c r="F411" s="3" t="e">
        <f>IF($B411=1,VLOOKUP($N411,'CDC BMI 2-20'!$B$2:$F$220,4,FALSE),VLOOKUP($N411,'CDC BMI 2-20'!$B$222:$F$440,4,FALSE))</f>
        <v>#N/A</v>
      </c>
      <c r="G411" s="3" t="e">
        <f>IF($B411=1,VLOOKUP($N411,'CDC BMI 2-20'!$B$2:$F$220,5,FALSE),VLOOKUP($N411,'CDC BMI 2-20'!$B$222:$F$440,5,FALSE))</f>
        <v>#N/A</v>
      </c>
      <c r="H411" s="3" t="str">
        <f t="shared" si="98"/>
        <v/>
      </c>
      <c r="I411" s="3" t="e">
        <f>IF($B411=1,VLOOKUP($O411,'WHO Boys BMI 5-19'!$A$2:$E$169,3,FALSE),VLOOKUP($O411,'WHO Girls BMI 5-19'!$A$2:$E$169,3,FALSE))</f>
        <v>#N/A</v>
      </c>
      <c r="J411" s="3" t="e">
        <f>IF($B411=1,VLOOKUP($O411,'WHO Boys BMI 5-19'!$A$2:$E$169,4,FALSE),VLOOKUP($O411,'WHO Girls BMI 5-19'!$A$2:$E$169,4,FALSE))</f>
        <v>#N/A</v>
      </c>
      <c r="K411" s="3" t="e">
        <f>IF($B411=1,VLOOKUP($O411,'WHO Boys BMI 5-19'!$A$2:$E$169,5,FALSE),VLOOKUP($O411,'WHO Girls BMI 5-19'!$A$2:$E$169,5,FALSE))</f>
        <v>#N/A</v>
      </c>
      <c r="L411" s="3" t="str">
        <f t="shared" si="99"/>
        <v/>
      </c>
      <c r="M411" s="3">
        <f t="shared" si="94"/>
        <v>0</v>
      </c>
      <c r="N411" s="3">
        <f t="shared" si="95"/>
        <v>0.5</v>
      </c>
      <c r="O411" s="3">
        <f t="shared" si="96"/>
        <v>0</v>
      </c>
      <c r="P411" s="3">
        <f t="shared" si="97"/>
        <v>0</v>
      </c>
      <c r="Q411" s="3" t="e">
        <f>IF(B411=1,VLOOKUP('Data Entry'!$P411,'IOTF LMS'!$A$3:$G$35,2,FALSE),VLOOKUP('Data Entry'!$P411,'IOTF LMS'!$A$3:$G$35,5,FALSE))</f>
        <v>#N/A</v>
      </c>
      <c r="R411" s="3" t="e">
        <f>IF($B411=1,VLOOKUP('Data Entry'!$P411,'IOTF LMS'!$A$3:$G$35,3,FALSE),VLOOKUP('Data Entry'!$P411,'IOTF LMS'!$A$3:$G$35,6,FALSE))</f>
        <v>#N/A</v>
      </c>
      <c r="S411" s="3" t="e">
        <f>IF($B411=1,VLOOKUP('Data Entry'!$P411,'IOTF LMS'!$A$3:$G$35,4,FALSE),VLOOKUP('Data Entry'!$P411,'IOTF LMS'!$A$3:$G$35,7,FALSE))</f>
        <v>#N/A</v>
      </c>
      <c r="T411" s="3" t="str">
        <f t="shared" si="100"/>
        <v/>
      </c>
    </row>
    <row r="412" spans="5:20" x14ac:dyDescent="0.25">
      <c r="E412" s="3" t="e">
        <f>IF($B412=1,VLOOKUP($N412,'CDC BMI 2-20'!$B$2:$F$220,3,FALSE),VLOOKUP($N412,'CDC BMI 2-20'!$B$222:$F$440,3,FALSE))</f>
        <v>#N/A</v>
      </c>
      <c r="F412" s="3" t="e">
        <f>IF($B412=1,VLOOKUP($N412,'CDC BMI 2-20'!$B$2:$F$220,4,FALSE),VLOOKUP($N412,'CDC BMI 2-20'!$B$222:$F$440,4,FALSE))</f>
        <v>#N/A</v>
      </c>
      <c r="G412" s="3" t="e">
        <f>IF($B412=1,VLOOKUP($N412,'CDC BMI 2-20'!$B$2:$F$220,5,FALSE),VLOOKUP($N412,'CDC BMI 2-20'!$B$222:$F$440,5,FALSE))</f>
        <v>#N/A</v>
      </c>
      <c r="H412" s="3" t="str">
        <f t="shared" si="98"/>
        <v/>
      </c>
      <c r="I412" s="3" t="e">
        <f>IF($B412=1,VLOOKUP($O412,'WHO Boys BMI 5-19'!$A$2:$E$169,3,FALSE),VLOOKUP($O412,'WHO Girls BMI 5-19'!$A$2:$E$169,3,FALSE))</f>
        <v>#N/A</v>
      </c>
      <c r="J412" s="3" t="e">
        <f>IF($B412=1,VLOOKUP($O412,'WHO Boys BMI 5-19'!$A$2:$E$169,4,FALSE),VLOOKUP($O412,'WHO Girls BMI 5-19'!$A$2:$E$169,4,FALSE))</f>
        <v>#N/A</v>
      </c>
      <c r="K412" s="3" t="e">
        <f>IF($B412=1,VLOOKUP($O412,'WHO Boys BMI 5-19'!$A$2:$E$169,5,FALSE),VLOOKUP($O412,'WHO Girls BMI 5-19'!$A$2:$E$169,5,FALSE))</f>
        <v>#N/A</v>
      </c>
      <c r="L412" s="3" t="str">
        <f t="shared" si="99"/>
        <v/>
      </c>
      <c r="M412" s="3">
        <f t="shared" si="94"/>
        <v>0</v>
      </c>
      <c r="N412" s="3">
        <f t="shared" si="95"/>
        <v>0.5</v>
      </c>
      <c r="O412" s="3">
        <f t="shared" si="96"/>
        <v>0</v>
      </c>
      <c r="P412" s="3">
        <f t="shared" si="97"/>
        <v>0</v>
      </c>
      <c r="Q412" s="3" t="e">
        <f>IF(B412=1,VLOOKUP('Data Entry'!$P412,'IOTF LMS'!$A$3:$G$35,2,FALSE),VLOOKUP('Data Entry'!$P412,'IOTF LMS'!$A$3:$G$35,5,FALSE))</f>
        <v>#N/A</v>
      </c>
      <c r="R412" s="3" t="e">
        <f>IF($B412=1,VLOOKUP('Data Entry'!$P412,'IOTF LMS'!$A$3:$G$35,3,FALSE),VLOOKUP('Data Entry'!$P412,'IOTF LMS'!$A$3:$G$35,6,FALSE))</f>
        <v>#N/A</v>
      </c>
      <c r="S412" s="3" t="e">
        <f>IF($B412=1,VLOOKUP('Data Entry'!$P412,'IOTF LMS'!$A$3:$G$35,4,FALSE),VLOOKUP('Data Entry'!$P412,'IOTF LMS'!$A$3:$G$35,7,FALSE))</f>
        <v>#N/A</v>
      </c>
      <c r="T412" s="3" t="str">
        <f t="shared" si="100"/>
        <v/>
      </c>
    </row>
    <row r="413" spans="5:20" x14ac:dyDescent="0.25">
      <c r="E413" s="3" t="e">
        <f>IF($B413=1,VLOOKUP($N413,'CDC BMI 2-20'!$B$2:$F$220,3,FALSE),VLOOKUP($N413,'CDC BMI 2-20'!$B$222:$F$440,3,FALSE))</f>
        <v>#N/A</v>
      </c>
      <c r="F413" s="3" t="e">
        <f>IF($B413=1,VLOOKUP($N413,'CDC BMI 2-20'!$B$2:$F$220,4,FALSE),VLOOKUP($N413,'CDC BMI 2-20'!$B$222:$F$440,4,FALSE))</f>
        <v>#N/A</v>
      </c>
      <c r="G413" s="3" t="e">
        <f>IF($B413=1,VLOOKUP($N413,'CDC BMI 2-20'!$B$2:$F$220,5,FALSE),VLOOKUP($N413,'CDC BMI 2-20'!$B$222:$F$440,5,FALSE))</f>
        <v>#N/A</v>
      </c>
      <c r="H413" s="3" t="str">
        <f t="shared" si="98"/>
        <v/>
      </c>
      <c r="I413" s="3" t="e">
        <f>IF($B413=1,VLOOKUP($O413,'WHO Boys BMI 5-19'!$A$2:$E$169,3,FALSE),VLOOKUP($O413,'WHO Girls BMI 5-19'!$A$2:$E$169,3,FALSE))</f>
        <v>#N/A</v>
      </c>
      <c r="J413" s="3" t="e">
        <f>IF($B413=1,VLOOKUP($O413,'WHO Boys BMI 5-19'!$A$2:$E$169,4,FALSE),VLOOKUP($O413,'WHO Girls BMI 5-19'!$A$2:$E$169,4,FALSE))</f>
        <v>#N/A</v>
      </c>
      <c r="K413" s="3" t="e">
        <f>IF($B413=1,VLOOKUP($O413,'WHO Boys BMI 5-19'!$A$2:$E$169,5,FALSE),VLOOKUP($O413,'WHO Girls BMI 5-19'!$A$2:$E$169,5,FALSE))</f>
        <v>#N/A</v>
      </c>
      <c r="L413" s="3" t="str">
        <f t="shared" si="99"/>
        <v/>
      </c>
      <c r="M413" s="3">
        <f t="shared" si="94"/>
        <v>0</v>
      </c>
      <c r="N413" s="3">
        <f t="shared" si="95"/>
        <v>0.5</v>
      </c>
      <c r="O413" s="3">
        <f t="shared" si="96"/>
        <v>0</v>
      </c>
      <c r="P413" s="3">
        <f t="shared" si="97"/>
        <v>0</v>
      </c>
      <c r="Q413" s="3" t="e">
        <f>IF(B413=1,VLOOKUP('Data Entry'!$P413,'IOTF LMS'!$A$3:$G$35,2,FALSE),VLOOKUP('Data Entry'!$P413,'IOTF LMS'!$A$3:$G$35,5,FALSE))</f>
        <v>#N/A</v>
      </c>
      <c r="R413" s="3" t="e">
        <f>IF($B413=1,VLOOKUP('Data Entry'!$P413,'IOTF LMS'!$A$3:$G$35,3,FALSE),VLOOKUP('Data Entry'!$P413,'IOTF LMS'!$A$3:$G$35,6,FALSE))</f>
        <v>#N/A</v>
      </c>
      <c r="S413" s="3" t="e">
        <f>IF($B413=1,VLOOKUP('Data Entry'!$P413,'IOTF LMS'!$A$3:$G$35,4,FALSE),VLOOKUP('Data Entry'!$P413,'IOTF LMS'!$A$3:$G$35,7,FALSE))</f>
        <v>#N/A</v>
      </c>
      <c r="T413" s="3" t="str">
        <f t="shared" si="100"/>
        <v/>
      </c>
    </row>
    <row r="414" spans="5:20" x14ac:dyDescent="0.25">
      <c r="E414" s="3" t="e">
        <f>IF($B414=1,VLOOKUP($N414,'CDC BMI 2-20'!$B$2:$F$220,3,FALSE),VLOOKUP($N414,'CDC BMI 2-20'!$B$222:$F$440,3,FALSE))</f>
        <v>#N/A</v>
      </c>
      <c r="F414" s="3" t="e">
        <f>IF($B414=1,VLOOKUP($N414,'CDC BMI 2-20'!$B$2:$F$220,4,FALSE),VLOOKUP($N414,'CDC BMI 2-20'!$B$222:$F$440,4,FALSE))</f>
        <v>#N/A</v>
      </c>
      <c r="G414" s="3" t="e">
        <f>IF($B414=1,VLOOKUP($N414,'CDC BMI 2-20'!$B$2:$F$220,5,FALSE),VLOOKUP($N414,'CDC BMI 2-20'!$B$222:$F$440,5,FALSE))</f>
        <v>#N/A</v>
      </c>
      <c r="H414" s="3" t="str">
        <f t="shared" si="98"/>
        <v/>
      </c>
      <c r="I414" s="3" t="e">
        <f>IF($B414=1,VLOOKUP($O414,'WHO Boys BMI 5-19'!$A$2:$E$169,3,FALSE),VLOOKUP($O414,'WHO Girls BMI 5-19'!$A$2:$E$169,3,FALSE))</f>
        <v>#N/A</v>
      </c>
      <c r="J414" s="3" t="e">
        <f>IF($B414=1,VLOOKUP($O414,'WHO Boys BMI 5-19'!$A$2:$E$169,4,FALSE),VLOOKUP($O414,'WHO Girls BMI 5-19'!$A$2:$E$169,4,FALSE))</f>
        <v>#N/A</v>
      </c>
      <c r="K414" s="3" t="e">
        <f>IF($B414=1,VLOOKUP($O414,'WHO Boys BMI 5-19'!$A$2:$E$169,5,FALSE),VLOOKUP($O414,'WHO Girls BMI 5-19'!$A$2:$E$169,5,FALSE))</f>
        <v>#N/A</v>
      </c>
      <c r="L414" s="3" t="str">
        <f t="shared" si="99"/>
        <v/>
      </c>
      <c r="M414" s="3">
        <f t="shared" ref="M414:M477" si="101">ROUND(C414*365.25,0)</f>
        <v>0</v>
      </c>
      <c r="N414" s="3">
        <f t="shared" ref="N414:N477" si="102">INT(C414*12)+0.5</f>
        <v>0.5</v>
      </c>
      <c r="O414" s="3">
        <f t="shared" ref="O414:O477" si="103">ROUND(C414*12,0)</f>
        <v>0</v>
      </c>
      <c r="P414" s="3">
        <f t="shared" ref="P414:P477" si="104">IF((C414-INT(C414))&lt;0.25,INT(C414),IF((C414-INT(C414))&lt;0.75,INT(C414)+0.5,INT(C414)+1))</f>
        <v>0</v>
      </c>
      <c r="Q414" s="3" t="e">
        <f>IF(B414=1,VLOOKUP('Data Entry'!$P414,'IOTF LMS'!$A$3:$G$35,2,FALSE),VLOOKUP('Data Entry'!$P414,'IOTF LMS'!$A$3:$G$35,5,FALSE))</f>
        <v>#N/A</v>
      </c>
      <c r="R414" s="3" t="e">
        <f>IF($B414=1,VLOOKUP('Data Entry'!$P414,'IOTF LMS'!$A$3:$G$35,3,FALSE),VLOOKUP('Data Entry'!$P414,'IOTF LMS'!$A$3:$G$35,6,FALSE))</f>
        <v>#N/A</v>
      </c>
      <c r="S414" s="3" t="e">
        <f>IF($B414=1,VLOOKUP('Data Entry'!$P414,'IOTF LMS'!$A$3:$G$35,4,FALSE),VLOOKUP('Data Entry'!$P414,'IOTF LMS'!$A$3:$G$35,7,FALSE))</f>
        <v>#N/A</v>
      </c>
      <c r="T414" s="3" t="str">
        <f t="shared" si="100"/>
        <v/>
      </c>
    </row>
    <row r="415" spans="5:20" x14ac:dyDescent="0.25">
      <c r="E415" s="3" t="e">
        <f>IF($B415=1,VLOOKUP($N415,'CDC BMI 2-20'!$B$2:$F$220,3,FALSE),VLOOKUP($N415,'CDC BMI 2-20'!$B$222:$F$440,3,FALSE))</f>
        <v>#N/A</v>
      </c>
      <c r="F415" s="3" t="e">
        <f>IF($B415=1,VLOOKUP($N415,'CDC BMI 2-20'!$B$2:$F$220,4,FALSE),VLOOKUP($N415,'CDC BMI 2-20'!$B$222:$F$440,4,FALSE))</f>
        <v>#N/A</v>
      </c>
      <c r="G415" s="3" t="e">
        <f>IF($B415=1,VLOOKUP($N415,'CDC BMI 2-20'!$B$2:$F$220,5,FALSE),VLOOKUP($N415,'CDC BMI 2-20'!$B$222:$F$440,5,FALSE))</f>
        <v>#N/A</v>
      </c>
      <c r="H415" s="3" t="str">
        <f t="shared" si="98"/>
        <v/>
      </c>
      <c r="I415" s="3" t="e">
        <f>IF($B415=1,VLOOKUP($O415,'WHO Boys BMI 5-19'!$A$2:$E$169,3,FALSE),VLOOKUP($O415,'WHO Girls BMI 5-19'!$A$2:$E$169,3,FALSE))</f>
        <v>#N/A</v>
      </c>
      <c r="J415" s="3" t="e">
        <f>IF($B415=1,VLOOKUP($O415,'WHO Boys BMI 5-19'!$A$2:$E$169,4,FALSE),VLOOKUP($O415,'WHO Girls BMI 5-19'!$A$2:$E$169,4,FALSE))</f>
        <v>#N/A</v>
      </c>
      <c r="K415" s="3" t="e">
        <f>IF($B415=1,VLOOKUP($O415,'WHO Boys BMI 5-19'!$A$2:$E$169,5,FALSE),VLOOKUP($O415,'WHO Girls BMI 5-19'!$A$2:$E$169,5,FALSE))</f>
        <v>#N/A</v>
      </c>
      <c r="L415" s="3" t="str">
        <f t="shared" si="99"/>
        <v/>
      </c>
      <c r="M415" s="3">
        <f t="shared" si="101"/>
        <v>0</v>
      </c>
      <c r="N415" s="3">
        <f t="shared" si="102"/>
        <v>0.5</v>
      </c>
      <c r="O415" s="3">
        <f t="shared" si="103"/>
        <v>0</v>
      </c>
      <c r="P415" s="3">
        <f t="shared" si="104"/>
        <v>0</v>
      </c>
      <c r="Q415" s="3" t="e">
        <f>IF(B415=1,VLOOKUP('Data Entry'!$P415,'IOTF LMS'!$A$3:$G$35,2,FALSE),VLOOKUP('Data Entry'!$P415,'IOTF LMS'!$A$3:$G$35,5,FALSE))</f>
        <v>#N/A</v>
      </c>
      <c r="R415" s="3" t="e">
        <f>IF($B415=1,VLOOKUP('Data Entry'!$P415,'IOTF LMS'!$A$3:$G$35,3,FALSE),VLOOKUP('Data Entry'!$P415,'IOTF LMS'!$A$3:$G$35,6,FALSE))</f>
        <v>#N/A</v>
      </c>
      <c r="S415" s="3" t="e">
        <f>IF($B415=1,VLOOKUP('Data Entry'!$P415,'IOTF LMS'!$A$3:$G$35,4,FALSE),VLOOKUP('Data Entry'!$P415,'IOTF LMS'!$A$3:$G$35,7,FALSE))</f>
        <v>#N/A</v>
      </c>
      <c r="T415" s="3" t="str">
        <f t="shared" si="100"/>
        <v/>
      </c>
    </row>
    <row r="416" spans="5:20" x14ac:dyDescent="0.25">
      <c r="E416" s="3" t="e">
        <f>IF($B416=1,VLOOKUP($N416,'CDC BMI 2-20'!$B$2:$F$220,3,FALSE),VLOOKUP($N416,'CDC BMI 2-20'!$B$222:$F$440,3,FALSE))</f>
        <v>#N/A</v>
      </c>
      <c r="F416" s="3" t="e">
        <f>IF($B416=1,VLOOKUP($N416,'CDC BMI 2-20'!$B$2:$F$220,4,FALSE),VLOOKUP($N416,'CDC BMI 2-20'!$B$222:$F$440,4,FALSE))</f>
        <v>#N/A</v>
      </c>
      <c r="G416" s="3" t="e">
        <f>IF($B416=1,VLOOKUP($N416,'CDC BMI 2-20'!$B$2:$F$220,5,FALSE),VLOOKUP($N416,'CDC BMI 2-20'!$B$222:$F$440,5,FALSE))</f>
        <v>#N/A</v>
      </c>
      <c r="H416" s="3" t="str">
        <f t="shared" si="98"/>
        <v/>
      </c>
      <c r="I416" s="3" t="e">
        <f>IF($B416=1,VLOOKUP($O416,'WHO Boys BMI 5-19'!$A$2:$E$169,3,FALSE),VLOOKUP($O416,'WHO Girls BMI 5-19'!$A$2:$E$169,3,FALSE))</f>
        <v>#N/A</v>
      </c>
      <c r="J416" s="3" t="e">
        <f>IF($B416=1,VLOOKUP($O416,'WHO Boys BMI 5-19'!$A$2:$E$169,4,FALSE),VLOOKUP($O416,'WHO Girls BMI 5-19'!$A$2:$E$169,4,FALSE))</f>
        <v>#N/A</v>
      </c>
      <c r="K416" s="3" t="e">
        <f>IF($B416=1,VLOOKUP($O416,'WHO Boys BMI 5-19'!$A$2:$E$169,5,FALSE),VLOOKUP($O416,'WHO Girls BMI 5-19'!$A$2:$E$169,5,FALSE))</f>
        <v>#N/A</v>
      </c>
      <c r="L416" s="3" t="str">
        <f t="shared" si="99"/>
        <v/>
      </c>
      <c r="M416" s="3">
        <f t="shared" si="101"/>
        <v>0</v>
      </c>
      <c r="N416" s="3">
        <f t="shared" si="102"/>
        <v>0.5</v>
      </c>
      <c r="O416" s="3">
        <f t="shared" si="103"/>
        <v>0</v>
      </c>
      <c r="P416" s="3">
        <f t="shared" si="104"/>
        <v>0</v>
      </c>
      <c r="Q416" s="3" t="e">
        <f>IF(B416=1,VLOOKUP('Data Entry'!$P416,'IOTF LMS'!$A$3:$G$35,2,FALSE),VLOOKUP('Data Entry'!$P416,'IOTF LMS'!$A$3:$G$35,5,FALSE))</f>
        <v>#N/A</v>
      </c>
      <c r="R416" s="3" t="e">
        <f>IF($B416=1,VLOOKUP('Data Entry'!$P416,'IOTF LMS'!$A$3:$G$35,3,FALSE),VLOOKUP('Data Entry'!$P416,'IOTF LMS'!$A$3:$G$35,6,FALSE))</f>
        <v>#N/A</v>
      </c>
      <c r="S416" s="3" t="e">
        <f>IF($B416=1,VLOOKUP('Data Entry'!$P416,'IOTF LMS'!$A$3:$G$35,4,FALSE),VLOOKUP('Data Entry'!$P416,'IOTF LMS'!$A$3:$G$35,7,FALSE))</f>
        <v>#N/A</v>
      </c>
      <c r="T416" s="3" t="str">
        <f t="shared" si="100"/>
        <v/>
      </c>
    </row>
    <row r="417" spans="5:20" x14ac:dyDescent="0.25">
      <c r="E417" s="3" t="e">
        <f>IF($B417=1,VLOOKUP($N417,'CDC BMI 2-20'!$B$2:$F$220,3,FALSE),VLOOKUP($N417,'CDC BMI 2-20'!$B$222:$F$440,3,FALSE))</f>
        <v>#N/A</v>
      </c>
      <c r="F417" s="3" t="e">
        <f>IF($B417=1,VLOOKUP($N417,'CDC BMI 2-20'!$B$2:$F$220,4,FALSE),VLOOKUP($N417,'CDC BMI 2-20'!$B$222:$F$440,4,FALSE))</f>
        <v>#N/A</v>
      </c>
      <c r="G417" s="3" t="e">
        <f>IF($B417=1,VLOOKUP($N417,'CDC BMI 2-20'!$B$2:$F$220,5,FALSE),VLOOKUP($N417,'CDC BMI 2-20'!$B$222:$F$440,5,FALSE))</f>
        <v>#N/A</v>
      </c>
      <c r="H417" s="3" t="str">
        <f t="shared" si="98"/>
        <v/>
      </c>
      <c r="I417" s="3" t="e">
        <f>IF($B417=1,VLOOKUP($O417,'WHO Boys BMI 5-19'!$A$2:$E$169,3,FALSE),VLOOKUP($O417,'WHO Girls BMI 5-19'!$A$2:$E$169,3,FALSE))</f>
        <v>#N/A</v>
      </c>
      <c r="J417" s="3" t="e">
        <f>IF($B417=1,VLOOKUP($O417,'WHO Boys BMI 5-19'!$A$2:$E$169,4,FALSE),VLOOKUP($O417,'WHO Girls BMI 5-19'!$A$2:$E$169,4,FALSE))</f>
        <v>#N/A</v>
      </c>
      <c r="K417" s="3" t="e">
        <f>IF($B417=1,VLOOKUP($O417,'WHO Boys BMI 5-19'!$A$2:$E$169,5,FALSE),VLOOKUP($O417,'WHO Girls BMI 5-19'!$A$2:$E$169,5,FALSE))</f>
        <v>#N/A</v>
      </c>
      <c r="L417" s="3" t="str">
        <f t="shared" si="99"/>
        <v/>
      </c>
      <c r="M417" s="3">
        <f t="shared" si="101"/>
        <v>0</v>
      </c>
      <c r="N417" s="3">
        <f t="shared" si="102"/>
        <v>0.5</v>
      </c>
      <c r="O417" s="3">
        <f t="shared" si="103"/>
        <v>0</v>
      </c>
      <c r="P417" s="3">
        <f t="shared" si="104"/>
        <v>0</v>
      </c>
      <c r="Q417" s="3" t="e">
        <f>IF(B417=1,VLOOKUP('Data Entry'!$P417,'IOTF LMS'!$A$3:$G$35,2,FALSE),VLOOKUP('Data Entry'!$P417,'IOTF LMS'!$A$3:$G$35,5,FALSE))</f>
        <v>#N/A</v>
      </c>
      <c r="R417" s="3" t="e">
        <f>IF($B417=1,VLOOKUP('Data Entry'!$P417,'IOTF LMS'!$A$3:$G$35,3,FALSE),VLOOKUP('Data Entry'!$P417,'IOTF LMS'!$A$3:$G$35,6,FALSE))</f>
        <v>#N/A</v>
      </c>
      <c r="S417" s="3" t="e">
        <f>IF($B417=1,VLOOKUP('Data Entry'!$P417,'IOTF LMS'!$A$3:$G$35,4,FALSE),VLOOKUP('Data Entry'!$P417,'IOTF LMS'!$A$3:$G$35,7,FALSE))</f>
        <v>#N/A</v>
      </c>
      <c r="T417" s="3" t="str">
        <f t="shared" si="100"/>
        <v/>
      </c>
    </row>
    <row r="418" spans="5:20" x14ac:dyDescent="0.25">
      <c r="E418" s="3" t="e">
        <f>IF($B418=1,VLOOKUP($N418,'CDC BMI 2-20'!$B$2:$F$220,3,FALSE),VLOOKUP($N418,'CDC BMI 2-20'!$B$222:$F$440,3,FALSE))</f>
        <v>#N/A</v>
      </c>
      <c r="F418" s="3" t="e">
        <f>IF($B418=1,VLOOKUP($N418,'CDC BMI 2-20'!$B$2:$F$220,4,FALSE),VLOOKUP($N418,'CDC BMI 2-20'!$B$222:$F$440,4,FALSE))</f>
        <v>#N/A</v>
      </c>
      <c r="G418" s="3" t="e">
        <f>IF($B418=1,VLOOKUP($N418,'CDC BMI 2-20'!$B$2:$F$220,5,FALSE),VLOOKUP($N418,'CDC BMI 2-20'!$B$222:$F$440,5,FALSE))</f>
        <v>#N/A</v>
      </c>
      <c r="H418" s="3" t="str">
        <f t="shared" si="98"/>
        <v/>
      </c>
      <c r="I418" s="3" t="e">
        <f>IF($B418=1,VLOOKUP($O418,'WHO Boys BMI 5-19'!$A$2:$E$169,3,FALSE),VLOOKUP($O418,'WHO Girls BMI 5-19'!$A$2:$E$169,3,FALSE))</f>
        <v>#N/A</v>
      </c>
      <c r="J418" s="3" t="e">
        <f>IF($B418=1,VLOOKUP($O418,'WHO Boys BMI 5-19'!$A$2:$E$169,4,FALSE),VLOOKUP($O418,'WHO Girls BMI 5-19'!$A$2:$E$169,4,FALSE))</f>
        <v>#N/A</v>
      </c>
      <c r="K418" s="3" t="e">
        <f>IF($B418=1,VLOOKUP($O418,'WHO Boys BMI 5-19'!$A$2:$E$169,5,FALSE),VLOOKUP($O418,'WHO Girls BMI 5-19'!$A$2:$E$169,5,FALSE))</f>
        <v>#N/A</v>
      </c>
      <c r="L418" s="3" t="str">
        <f t="shared" si="99"/>
        <v/>
      </c>
      <c r="M418" s="3">
        <f t="shared" si="101"/>
        <v>0</v>
      </c>
      <c r="N418" s="3">
        <f t="shared" si="102"/>
        <v>0.5</v>
      </c>
      <c r="O418" s="3">
        <f t="shared" si="103"/>
        <v>0</v>
      </c>
      <c r="P418" s="3">
        <f t="shared" si="104"/>
        <v>0</v>
      </c>
      <c r="Q418" s="3" t="e">
        <f>IF(B418=1,VLOOKUP('Data Entry'!$P418,'IOTF LMS'!$A$3:$G$35,2,FALSE),VLOOKUP('Data Entry'!$P418,'IOTF LMS'!$A$3:$G$35,5,FALSE))</f>
        <v>#N/A</v>
      </c>
      <c r="R418" s="3" t="e">
        <f>IF($B418=1,VLOOKUP('Data Entry'!$P418,'IOTF LMS'!$A$3:$G$35,3,FALSE),VLOOKUP('Data Entry'!$P418,'IOTF LMS'!$A$3:$G$35,6,FALSE))</f>
        <v>#N/A</v>
      </c>
      <c r="S418" s="3" t="e">
        <f>IF($B418=1,VLOOKUP('Data Entry'!$P418,'IOTF LMS'!$A$3:$G$35,4,FALSE),VLOOKUP('Data Entry'!$P418,'IOTF LMS'!$A$3:$G$35,7,FALSE))</f>
        <v>#N/A</v>
      </c>
      <c r="T418" s="3" t="str">
        <f t="shared" si="100"/>
        <v/>
      </c>
    </row>
    <row r="419" spans="5:20" x14ac:dyDescent="0.25">
      <c r="E419" s="3" t="e">
        <f>IF($B419=1,VLOOKUP($N419,'CDC BMI 2-20'!$B$2:$F$220,3,FALSE),VLOOKUP($N419,'CDC BMI 2-20'!$B$222:$F$440,3,FALSE))</f>
        <v>#N/A</v>
      </c>
      <c r="F419" s="3" t="e">
        <f>IF($B419=1,VLOOKUP($N419,'CDC BMI 2-20'!$B$2:$F$220,4,FALSE),VLOOKUP($N419,'CDC BMI 2-20'!$B$222:$F$440,4,FALSE))</f>
        <v>#N/A</v>
      </c>
      <c r="G419" s="3" t="e">
        <f>IF($B419=1,VLOOKUP($N419,'CDC BMI 2-20'!$B$2:$F$220,5,FALSE),VLOOKUP($N419,'CDC BMI 2-20'!$B$222:$F$440,5,FALSE))</f>
        <v>#N/A</v>
      </c>
      <c r="H419" s="3" t="str">
        <f t="shared" si="98"/>
        <v/>
      </c>
      <c r="I419" s="3" t="e">
        <f>IF($B419=1,VLOOKUP($O419,'WHO Boys BMI 5-19'!$A$2:$E$169,3,FALSE),VLOOKUP($O419,'WHO Girls BMI 5-19'!$A$2:$E$169,3,FALSE))</f>
        <v>#N/A</v>
      </c>
      <c r="J419" s="3" t="e">
        <f>IF($B419=1,VLOOKUP($O419,'WHO Boys BMI 5-19'!$A$2:$E$169,4,FALSE),VLOOKUP($O419,'WHO Girls BMI 5-19'!$A$2:$E$169,4,FALSE))</f>
        <v>#N/A</v>
      </c>
      <c r="K419" s="3" t="e">
        <f>IF($B419=1,VLOOKUP($O419,'WHO Boys BMI 5-19'!$A$2:$E$169,5,FALSE),VLOOKUP($O419,'WHO Girls BMI 5-19'!$A$2:$E$169,5,FALSE))</f>
        <v>#N/A</v>
      </c>
      <c r="L419" s="3" t="str">
        <f t="shared" si="99"/>
        <v/>
      </c>
      <c r="M419" s="3">
        <f t="shared" si="101"/>
        <v>0</v>
      </c>
      <c r="N419" s="3">
        <f t="shared" si="102"/>
        <v>0.5</v>
      </c>
      <c r="O419" s="3">
        <f t="shared" si="103"/>
        <v>0</v>
      </c>
      <c r="P419" s="3">
        <f t="shared" si="104"/>
        <v>0</v>
      </c>
      <c r="Q419" s="3" t="e">
        <f>IF(B419=1,VLOOKUP('Data Entry'!$P419,'IOTF LMS'!$A$3:$G$35,2,FALSE),VLOOKUP('Data Entry'!$P419,'IOTF LMS'!$A$3:$G$35,5,FALSE))</f>
        <v>#N/A</v>
      </c>
      <c r="R419" s="3" t="e">
        <f>IF($B419=1,VLOOKUP('Data Entry'!$P419,'IOTF LMS'!$A$3:$G$35,3,FALSE),VLOOKUP('Data Entry'!$P419,'IOTF LMS'!$A$3:$G$35,6,FALSE))</f>
        <v>#N/A</v>
      </c>
      <c r="S419" s="3" t="e">
        <f>IF($B419=1,VLOOKUP('Data Entry'!$P419,'IOTF LMS'!$A$3:$G$35,4,FALSE),VLOOKUP('Data Entry'!$P419,'IOTF LMS'!$A$3:$G$35,7,FALSE))</f>
        <v>#N/A</v>
      </c>
      <c r="T419" s="3" t="str">
        <f t="shared" si="100"/>
        <v/>
      </c>
    </row>
    <row r="420" spans="5:20" x14ac:dyDescent="0.25">
      <c r="E420" s="3" t="e">
        <f>IF($B420=1,VLOOKUP($N420,'CDC BMI 2-20'!$B$2:$F$220,3,FALSE),VLOOKUP($N420,'CDC BMI 2-20'!$B$222:$F$440,3,FALSE))</f>
        <v>#N/A</v>
      </c>
      <c r="F420" s="3" t="e">
        <f>IF($B420=1,VLOOKUP($N420,'CDC BMI 2-20'!$B$2:$F$220,4,FALSE),VLOOKUP($N420,'CDC BMI 2-20'!$B$222:$F$440,4,FALSE))</f>
        <v>#N/A</v>
      </c>
      <c r="G420" s="3" t="e">
        <f>IF($B420=1,VLOOKUP($N420,'CDC BMI 2-20'!$B$2:$F$220,5,FALSE),VLOOKUP($N420,'CDC BMI 2-20'!$B$222:$F$440,5,FALSE))</f>
        <v>#N/A</v>
      </c>
      <c r="H420" s="3" t="str">
        <f t="shared" si="98"/>
        <v/>
      </c>
      <c r="I420" s="3" t="e">
        <f>IF($B420=1,VLOOKUP($O420,'WHO Boys BMI 5-19'!$A$2:$E$169,3,FALSE),VLOOKUP($O420,'WHO Girls BMI 5-19'!$A$2:$E$169,3,FALSE))</f>
        <v>#N/A</v>
      </c>
      <c r="J420" s="3" t="e">
        <f>IF($B420=1,VLOOKUP($O420,'WHO Boys BMI 5-19'!$A$2:$E$169,4,FALSE),VLOOKUP($O420,'WHO Girls BMI 5-19'!$A$2:$E$169,4,FALSE))</f>
        <v>#N/A</v>
      </c>
      <c r="K420" s="3" t="e">
        <f>IF($B420=1,VLOOKUP($O420,'WHO Boys BMI 5-19'!$A$2:$E$169,5,FALSE),VLOOKUP($O420,'WHO Girls BMI 5-19'!$A$2:$E$169,5,FALSE))</f>
        <v>#N/A</v>
      </c>
      <c r="L420" s="3" t="str">
        <f t="shared" si="99"/>
        <v/>
      </c>
      <c r="M420" s="3">
        <f t="shared" si="101"/>
        <v>0</v>
      </c>
      <c r="N420" s="3">
        <f t="shared" si="102"/>
        <v>0.5</v>
      </c>
      <c r="O420" s="3">
        <f t="shared" si="103"/>
        <v>0</v>
      </c>
      <c r="P420" s="3">
        <f t="shared" si="104"/>
        <v>0</v>
      </c>
      <c r="Q420" s="3" t="e">
        <f>IF(B420=1,VLOOKUP('Data Entry'!$P420,'IOTF LMS'!$A$3:$G$35,2,FALSE),VLOOKUP('Data Entry'!$P420,'IOTF LMS'!$A$3:$G$35,5,FALSE))</f>
        <v>#N/A</v>
      </c>
      <c r="R420" s="3" t="e">
        <f>IF($B420=1,VLOOKUP('Data Entry'!$P420,'IOTF LMS'!$A$3:$G$35,3,FALSE),VLOOKUP('Data Entry'!$P420,'IOTF LMS'!$A$3:$G$35,6,FALSE))</f>
        <v>#N/A</v>
      </c>
      <c r="S420" s="3" t="e">
        <f>IF($B420=1,VLOOKUP('Data Entry'!$P420,'IOTF LMS'!$A$3:$G$35,4,FALSE),VLOOKUP('Data Entry'!$P420,'IOTF LMS'!$A$3:$G$35,7,FALSE))</f>
        <v>#N/A</v>
      </c>
      <c r="T420" s="3" t="str">
        <f t="shared" si="100"/>
        <v/>
      </c>
    </row>
    <row r="421" spans="5:20" x14ac:dyDescent="0.25">
      <c r="E421" s="3" t="e">
        <f>IF($B421=1,VLOOKUP($N421,'CDC BMI 2-20'!$B$2:$F$220,3,FALSE),VLOOKUP($N421,'CDC BMI 2-20'!$B$222:$F$440,3,FALSE))</f>
        <v>#N/A</v>
      </c>
      <c r="F421" s="3" t="e">
        <f>IF($B421=1,VLOOKUP($N421,'CDC BMI 2-20'!$B$2:$F$220,4,FALSE),VLOOKUP($N421,'CDC BMI 2-20'!$B$222:$F$440,4,FALSE))</f>
        <v>#N/A</v>
      </c>
      <c r="G421" s="3" t="e">
        <f>IF($B421=1,VLOOKUP($N421,'CDC BMI 2-20'!$B$2:$F$220,5,FALSE),VLOOKUP($N421,'CDC BMI 2-20'!$B$222:$F$440,5,FALSE))</f>
        <v>#N/A</v>
      </c>
      <c r="H421" s="3" t="str">
        <f t="shared" si="98"/>
        <v/>
      </c>
      <c r="I421" s="3" t="e">
        <f>IF($B421=1,VLOOKUP($O421,'WHO Boys BMI 5-19'!$A$2:$E$169,3,FALSE),VLOOKUP($O421,'WHO Girls BMI 5-19'!$A$2:$E$169,3,FALSE))</f>
        <v>#N/A</v>
      </c>
      <c r="J421" s="3" t="e">
        <f>IF($B421=1,VLOOKUP($O421,'WHO Boys BMI 5-19'!$A$2:$E$169,4,FALSE),VLOOKUP($O421,'WHO Girls BMI 5-19'!$A$2:$E$169,4,FALSE))</f>
        <v>#N/A</v>
      </c>
      <c r="K421" s="3" t="e">
        <f>IF($B421=1,VLOOKUP($O421,'WHO Boys BMI 5-19'!$A$2:$E$169,5,FALSE),VLOOKUP($O421,'WHO Girls BMI 5-19'!$A$2:$E$169,5,FALSE))</f>
        <v>#N/A</v>
      </c>
      <c r="L421" s="3" t="str">
        <f t="shared" si="99"/>
        <v/>
      </c>
      <c r="M421" s="3">
        <f t="shared" si="101"/>
        <v>0</v>
      </c>
      <c r="N421" s="3">
        <f t="shared" si="102"/>
        <v>0.5</v>
      </c>
      <c r="O421" s="3">
        <f t="shared" si="103"/>
        <v>0</v>
      </c>
      <c r="P421" s="3">
        <f t="shared" si="104"/>
        <v>0</v>
      </c>
      <c r="Q421" s="3" t="e">
        <f>IF(B421=1,VLOOKUP('Data Entry'!$P421,'IOTF LMS'!$A$3:$G$35,2,FALSE),VLOOKUP('Data Entry'!$P421,'IOTF LMS'!$A$3:$G$35,5,FALSE))</f>
        <v>#N/A</v>
      </c>
      <c r="R421" s="3" t="e">
        <f>IF($B421=1,VLOOKUP('Data Entry'!$P421,'IOTF LMS'!$A$3:$G$35,3,FALSE),VLOOKUP('Data Entry'!$P421,'IOTF LMS'!$A$3:$G$35,6,FALSE))</f>
        <v>#N/A</v>
      </c>
      <c r="S421" s="3" t="e">
        <f>IF($B421=1,VLOOKUP('Data Entry'!$P421,'IOTF LMS'!$A$3:$G$35,4,FALSE),VLOOKUP('Data Entry'!$P421,'IOTF LMS'!$A$3:$G$35,7,FALSE))</f>
        <v>#N/A</v>
      </c>
      <c r="T421" s="3" t="str">
        <f t="shared" si="100"/>
        <v/>
      </c>
    </row>
    <row r="422" spans="5:20" x14ac:dyDescent="0.25">
      <c r="E422" s="3" t="e">
        <f>IF($B422=1,VLOOKUP($N422,'CDC BMI 2-20'!$B$2:$F$220,3,FALSE),VLOOKUP($N422,'CDC BMI 2-20'!$B$222:$F$440,3,FALSE))</f>
        <v>#N/A</v>
      </c>
      <c r="F422" s="3" t="e">
        <f>IF($B422=1,VLOOKUP($N422,'CDC BMI 2-20'!$B$2:$F$220,4,FALSE),VLOOKUP($N422,'CDC BMI 2-20'!$B$222:$F$440,4,FALSE))</f>
        <v>#N/A</v>
      </c>
      <c r="G422" s="3" t="e">
        <f>IF($B422=1,VLOOKUP($N422,'CDC BMI 2-20'!$B$2:$F$220,5,FALSE),VLOOKUP($N422,'CDC BMI 2-20'!$B$222:$F$440,5,FALSE))</f>
        <v>#N/A</v>
      </c>
      <c r="H422" s="3" t="str">
        <f t="shared" si="98"/>
        <v/>
      </c>
      <c r="I422" s="3" t="e">
        <f>IF($B422=1,VLOOKUP($O422,'WHO Boys BMI 5-19'!$A$2:$E$169,3,FALSE),VLOOKUP($O422,'WHO Girls BMI 5-19'!$A$2:$E$169,3,FALSE))</f>
        <v>#N/A</v>
      </c>
      <c r="J422" s="3" t="e">
        <f>IF($B422=1,VLOOKUP($O422,'WHO Boys BMI 5-19'!$A$2:$E$169,4,FALSE),VLOOKUP($O422,'WHO Girls BMI 5-19'!$A$2:$E$169,4,FALSE))</f>
        <v>#N/A</v>
      </c>
      <c r="K422" s="3" t="e">
        <f>IF($B422=1,VLOOKUP($O422,'WHO Boys BMI 5-19'!$A$2:$E$169,5,FALSE),VLOOKUP($O422,'WHO Girls BMI 5-19'!$A$2:$E$169,5,FALSE))</f>
        <v>#N/A</v>
      </c>
      <c r="L422" s="3" t="str">
        <f t="shared" si="99"/>
        <v/>
      </c>
      <c r="M422" s="3">
        <f t="shared" si="101"/>
        <v>0</v>
      </c>
      <c r="N422" s="3">
        <f t="shared" si="102"/>
        <v>0.5</v>
      </c>
      <c r="O422" s="3">
        <f t="shared" si="103"/>
        <v>0</v>
      </c>
      <c r="P422" s="3">
        <f t="shared" si="104"/>
        <v>0</v>
      </c>
      <c r="Q422" s="3" t="e">
        <f>IF(B422=1,VLOOKUP('Data Entry'!$P422,'IOTF LMS'!$A$3:$G$35,2,FALSE),VLOOKUP('Data Entry'!$P422,'IOTF LMS'!$A$3:$G$35,5,FALSE))</f>
        <v>#N/A</v>
      </c>
      <c r="R422" s="3" t="e">
        <f>IF($B422=1,VLOOKUP('Data Entry'!$P422,'IOTF LMS'!$A$3:$G$35,3,FALSE),VLOOKUP('Data Entry'!$P422,'IOTF LMS'!$A$3:$G$35,6,FALSE))</f>
        <v>#N/A</v>
      </c>
      <c r="S422" s="3" t="e">
        <f>IF($B422=1,VLOOKUP('Data Entry'!$P422,'IOTF LMS'!$A$3:$G$35,4,FALSE),VLOOKUP('Data Entry'!$P422,'IOTF LMS'!$A$3:$G$35,7,FALSE))</f>
        <v>#N/A</v>
      </c>
      <c r="T422" s="3" t="str">
        <f t="shared" si="100"/>
        <v/>
      </c>
    </row>
    <row r="423" spans="5:20" x14ac:dyDescent="0.25">
      <c r="E423" s="3" t="e">
        <f>IF($B423=1,VLOOKUP($N423,'CDC BMI 2-20'!$B$2:$F$220,3,FALSE),VLOOKUP($N423,'CDC BMI 2-20'!$B$222:$F$440,3,FALSE))</f>
        <v>#N/A</v>
      </c>
      <c r="F423" s="3" t="e">
        <f>IF($B423=1,VLOOKUP($N423,'CDC BMI 2-20'!$B$2:$F$220,4,FALSE),VLOOKUP($N423,'CDC BMI 2-20'!$B$222:$F$440,4,FALSE))</f>
        <v>#N/A</v>
      </c>
      <c r="G423" s="3" t="e">
        <f>IF($B423=1,VLOOKUP($N423,'CDC BMI 2-20'!$B$2:$F$220,5,FALSE),VLOOKUP($N423,'CDC BMI 2-20'!$B$222:$F$440,5,FALSE))</f>
        <v>#N/A</v>
      </c>
      <c r="H423" s="3" t="str">
        <f t="shared" si="98"/>
        <v/>
      </c>
      <c r="I423" s="3" t="e">
        <f>IF($B423=1,VLOOKUP($O423,'WHO Boys BMI 5-19'!$A$2:$E$169,3,FALSE),VLOOKUP($O423,'WHO Girls BMI 5-19'!$A$2:$E$169,3,FALSE))</f>
        <v>#N/A</v>
      </c>
      <c r="J423" s="3" t="e">
        <f>IF($B423=1,VLOOKUP($O423,'WHO Boys BMI 5-19'!$A$2:$E$169,4,FALSE),VLOOKUP($O423,'WHO Girls BMI 5-19'!$A$2:$E$169,4,FALSE))</f>
        <v>#N/A</v>
      </c>
      <c r="K423" s="3" t="e">
        <f>IF($B423=1,VLOOKUP($O423,'WHO Boys BMI 5-19'!$A$2:$E$169,5,FALSE),VLOOKUP($O423,'WHO Girls BMI 5-19'!$A$2:$E$169,5,FALSE))</f>
        <v>#N/A</v>
      </c>
      <c r="L423" s="3" t="str">
        <f t="shared" si="99"/>
        <v/>
      </c>
      <c r="M423" s="3">
        <f t="shared" si="101"/>
        <v>0</v>
      </c>
      <c r="N423" s="3">
        <f t="shared" si="102"/>
        <v>0.5</v>
      </c>
      <c r="O423" s="3">
        <f t="shared" si="103"/>
        <v>0</v>
      </c>
      <c r="P423" s="3">
        <f t="shared" si="104"/>
        <v>0</v>
      </c>
      <c r="Q423" s="3" t="e">
        <f>IF(B423=1,VLOOKUP('Data Entry'!$P423,'IOTF LMS'!$A$3:$G$35,2,FALSE),VLOOKUP('Data Entry'!$P423,'IOTF LMS'!$A$3:$G$35,5,FALSE))</f>
        <v>#N/A</v>
      </c>
      <c r="R423" s="3" t="e">
        <f>IF($B423=1,VLOOKUP('Data Entry'!$P423,'IOTF LMS'!$A$3:$G$35,3,FALSE),VLOOKUP('Data Entry'!$P423,'IOTF LMS'!$A$3:$G$35,6,FALSE))</f>
        <v>#N/A</v>
      </c>
      <c r="S423" s="3" t="e">
        <f>IF($B423=1,VLOOKUP('Data Entry'!$P423,'IOTF LMS'!$A$3:$G$35,4,FALSE),VLOOKUP('Data Entry'!$P423,'IOTF LMS'!$A$3:$G$35,7,FALSE))</f>
        <v>#N/A</v>
      </c>
      <c r="T423" s="3" t="str">
        <f t="shared" si="100"/>
        <v/>
      </c>
    </row>
    <row r="424" spans="5:20" x14ac:dyDescent="0.25">
      <c r="E424" s="3" t="e">
        <f>IF($B424=1,VLOOKUP($N424,'CDC BMI 2-20'!$B$2:$F$220,3,FALSE),VLOOKUP($N424,'CDC BMI 2-20'!$B$222:$F$440,3,FALSE))</f>
        <v>#N/A</v>
      </c>
      <c r="F424" s="3" t="e">
        <f>IF($B424=1,VLOOKUP($N424,'CDC BMI 2-20'!$B$2:$F$220,4,FALSE),VLOOKUP($N424,'CDC BMI 2-20'!$B$222:$F$440,4,FALSE))</f>
        <v>#N/A</v>
      </c>
      <c r="G424" s="3" t="e">
        <f>IF($B424=1,VLOOKUP($N424,'CDC BMI 2-20'!$B$2:$F$220,5,FALSE),VLOOKUP($N424,'CDC BMI 2-20'!$B$222:$F$440,5,FALSE))</f>
        <v>#N/A</v>
      </c>
      <c r="H424" s="3" t="str">
        <f t="shared" si="98"/>
        <v/>
      </c>
      <c r="I424" s="3" t="e">
        <f>IF($B424=1,VLOOKUP($O424,'WHO Boys BMI 5-19'!$A$2:$E$169,3,FALSE),VLOOKUP($O424,'WHO Girls BMI 5-19'!$A$2:$E$169,3,FALSE))</f>
        <v>#N/A</v>
      </c>
      <c r="J424" s="3" t="e">
        <f>IF($B424=1,VLOOKUP($O424,'WHO Boys BMI 5-19'!$A$2:$E$169,4,FALSE),VLOOKUP($O424,'WHO Girls BMI 5-19'!$A$2:$E$169,4,FALSE))</f>
        <v>#N/A</v>
      </c>
      <c r="K424" s="3" t="e">
        <f>IF($B424=1,VLOOKUP($O424,'WHO Boys BMI 5-19'!$A$2:$E$169,5,FALSE),VLOOKUP($O424,'WHO Girls BMI 5-19'!$A$2:$E$169,5,FALSE))</f>
        <v>#N/A</v>
      </c>
      <c r="L424" s="3" t="str">
        <f t="shared" si="99"/>
        <v/>
      </c>
      <c r="M424" s="3">
        <f t="shared" si="101"/>
        <v>0</v>
      </c>
      <c r="N424" s="3">
        <f t="shared" si="102"/>
        <v>0.5</v>
      </c>
      <c r="O424" s="3">
        <f t="shared" si="103"/>
        <v>0</v>
      </c>
      <c r="P424" s="3">
        <f t="shared" si="104"/>
        <v>0</v>
      </c>
      <c r="Q424" s="3" t="e">
        <f>IF(B424=1,VLOOKUP('Data Entry'!$P424,'IOTF LMS'!$A$3:$G$35,2,FALSE),VLOOKUP('Data Entry'!$P424,'IOTF LMS'!$A$3:$G$35,5,FALSE))</f>
        <v>#N/A</v>
      </c>
      <c r="R424" s="3" t="e">
        <f>IF($B424=1,VLOOKUP('Data Entry'!$P424,'IOTF LMS'!$A$3:$G$35,3,FALSE),VLOOKUP('Data Entry'!$P424,'IOTF LMS'!$A$3:$G$35,6,FALSE))</f>
        <v>#N/A</v>
      </c>
      <c r="S424" s="3" t="e">
        <f>IF($B424=1,VLOOKUP('Data Entry'!$P424,'IOTF LMS'!$A$3:$G$35,4,FALSE),VLOOKUP('Data Entry'!$P424,'IOTF LMS'!$A$3:$G$35,7,FALSE))</f>
        <v>#N/A</v>
      </c>
      <c r="T424" s="3" t="str">
        <f t="shared" si="100"/>
        <v/>
      </c>
    </row>
    <row r="425" spans="5:20" x14ac:dyDescent="0.25">
      <c r="E425" s="3" t="e">
        <f>IF($B425=1,VLOOKUP($N425,'CDC BMI 2-20'!$B$2:$F$220,3,FALSE),VLOOKUP($N425,'CDC BMI 2-20'!$B$222:$F$440,3,FALSE))</f>
        <v>#N/A</v>
      </c>
      <c r="F425" s="3" t="e">
        <f>IF($B425=1,VLOOKUP($N425,'CDC BMI 2-20'!$B$2:$F$220,4,FALSE),VLOOKUP($N425,'CDC BMI 2-20'!$B$222:$F$440,4,FALSE))</f>
        <v>#N/A</v>
      </c>
      <c r="G425" s="3" t="e">
        <f>IF($B425=1,VLOOKUP($N425,'CDC BMI 2-20'!$B$2:$F$220,5,FALSE),VLOOKUP($N425,'CDC BMI 2-20'!$B$222:$F$440,5,FALSE))</f>
        <v>#N/A</v>
      </c>
      <c r="H425" s="3" t="str">
        <f t="shared" si="98"/>
        <v/>
      </c>
      <c r="I425" s="3" t="e">
        <f>IF($B425=1,VLOOKUP($O425,'WHO Boys BMI 5-19'!$A$2:$E$169,3,FALSE),VLOOKUP($O425,'WHO Girls BMI 5-19'!$A$2:$E$169,3,FALSE))</f>
        <v>#N/A</v>
      </c>
      <c r="J425" s="3" t="e">
        <f>IF($B425=1,VLOOKUP($O425,'WHO Boys BMI 5-19'!$A$2:$E$169,4,FALSE),VLOOKUP($O425,'WHO Girls BMI 5-19'!$A$2:$E$169,4,FALSE))</f>
        <v>#N/A</v>
      </c>
      <c r="K425" s="3" t="e">
        <f>IF($B425=1,VLOOKUP($O425,'WHO Boys BMI 5-19'!$A$2:$E$169,5,FALSE),VLOOKUP($O425,'WHO Girls BMI 5-19'!$A$2:$E$169,5,FALSE))</f>
        <v>#N/A</v>
      </c>
      <c r="L425" s="3" t="str">
        <f t="shared" si="99"/>
        <v/>
      </c>
      <c r="M425" s="3">
        <f t="shared" si="101"/>
        <v>0</v>
      </c>
      <c r="N425" s="3">
        <f t="shared" si="102"/>
        <v>0.5</v>
      </c>
      <c r="O425" s="3">
        <f t="shared" si="103"/>
        <v>0</v>
      </c>
      <c r="P425" s="3">
        <f t="shared" si="104"/>
        <v>0</v>
      </c>
      <c r="Q425" s="3" t="e">
        <f>IF(B425=1,VLOOKUP('Data Entry'!$P425,'IOTF LMS'!$A$3:$G$35,2,FALSE),VLOOKUP('Data Entry'!$P425,'IOTF LMS'!$A$3:$G$35,5,FALSE))</f>
        <v>#N/A</v>
      </c>
      <c r="R425" s="3" t="e">
        <f>IF($B425=1,VLOOKUP('Data Entry'!$P425,'IOTF LMS'!$A$3:$G$35,3,FALSE),VLOOKUP('Data Entry'!$P425,'IOTF LMS'!$A$3:$G$35,6,FALSE))</f>
        <v>#N/A</v>
      </c>
      <c r="S425" s="3" t="e">
        <f>IF($B425=1,VLOOKUP('Data Entry'!$P425,'IOTF LMS'!$A$3:$G$35,4,FALSE),VLOOKUP('Data Entry'!$P425,'IOTF LMS'!$A$3:$G$35,7,FALSE))</f>
        <v>#N/A</v>
      </c>
      <c r="T425" s="3" t="str">
        <f t="shared" si="100"/>
        <v/>
      </c>
    </row>
    <row r="426" spans="5:20" x14ac:dyDescent="0.25">
      <c r="E426" s="3" t="e">
        <f>IF($B426=1,VLOOKUP($N426,'CDC BMI 2-20'!$B$2:$F$220,3,FALSE),VLOOKUP($N426,'CDC BMI 2-20'!$B$222:$F$440,3,FALSE))</f>
        <v>#N/A</v>
      </c>
      <c r="F426" s="3" t="e">
        <f>IF($B426=1,VLOOKUP($N426,'CDC BMI 2-20'!$B$2:$F$220,4,FALSE),VLOOKUP($N426,'CDC BMI 2-20'!$B$222:$F$440,4,FALSE))</f>
        <v>#N/A</v>
      </c>
      <c r="G426" s="3" t="e">
        <f>IF($B426=1,VLOOKUP($N426,'CDC BMI 2-20'!$B$2:$F$220,5,FALSE),VLOOKUP($N426,'CDC BMI 2-20'!$B$222:$F$440,5,FALSE))</f>
        <v>#N/A</v>
      </c>
      <c r="H426" s="3" t="str">
        <f t="shared" si="98"/>
        <v/>
      </c>
      <c r="I426" s="3" t="e">
        <f>IF($B426=1,VLOOKUP($O426,'WHO Boys BMI 5-19'!$A$2:$E$169,3,FALSE),VLOOKUP($O426,'WHO Girls BMI 5-19'!$A$2:$E$169,3,FALSE))</f>
        <v>#N/A</v>
      </c>
      <c r="J426" s="3" t="e">
        <f>IF($B426=1,VLOOKUP($O426,'WHO Boys BMI 5-19'!$A$2:$E$169,4,FALSE),VLOOKUP($O426,'WHO Girls BMI 5-19'!$A$2:$E$169,4,FALSE))</f>
        <v>#N/A</v>
      </c>
      <c r="K426" s="3" t="e">
        <f>IF($B426=1,VLOOKUP($O426,'WHO Boys BMI 5-19'!$A$2:$E$169,5,FALSE),VLOOKUP($O426,'WHO Girls BMI 5-19'!$A$2:$E$169,5,FALSE))</f>
        <v>#N/A</v>
      </c>
      <c r="L426" s="3" t="str">
        <f t="shared" si="99"/>
        <v/>
      </c>
      <c r="M426" s="3">
        <f t="shared" si="101"/>
        <v>0</v>
      </c>
      <c r="N426" s="3">
        <f t="shared" si="102"/>
        <v>0.5</v>
      </c>
      <c r="O426" s="3">
        <f t="shared" si="103"/>
        <v>0</v>
      </c>
      <c r="P426" s="3">
        <f t="shared" si="104"/>
        <v>0</v>
      </c>
      <c r="Q426" s="3" t="e">
        <f>IF(B426=1,VLOOKUP('Data Entry'!$P426,'IOTF LMS'!$A$3:$G$35,2,FALSE),VLOOKUP('Data Entry'!$P426,'IOTF LMS'!$A$3:$G$35,5,FALSE))</f>
        <v>#N/A</v>
      </c>
      <c r="R426" s="3" t="e">
        <f>IF($B426=1,VLOOKUP('Data Entry'!$P426,'IOTF LMS'!$A$3:$G$35,3,FALSE),VLOOKUP('Data Entry'!$P426,'IOTF LMS'!$A$3:$G$35,6,FALSE))</f>
        <v>#N/A</v>
      </c>
      <c r="S426" s="3" t="e">
        <f>IF($B426=1,VLOOKUP('Data Entry'!$P426,'IOTF LMS'!$A$3:$G$35,4,FALSE),VLOOKUP('Data Entry'!$P426,'IOTF LMS'!$A$3:$G$35,7,FALSE))</f>
        <v>#N/A</v>
      </c>
      <c r="T426" s="3" t="str">
        <f t="shared" si="100"/>
        <v/>
      </c>
    </row>
    <row r="427" spans="5:20" x14ac:dyDescent="0.25">
      <c r="E427" s="3" t="e">
        <f>IF($B427=1,VLOOKUP($N427,'CDC BMI 2-20'!$B$2:$F$220,3,FALSE),VLOOKUP($N427,'CDC BMI 2-20'!$B$222:$F$440,3,FALSE))</f>
        <v>#N/A</v>
      </c>
      <c r="F427" s="3" t="e">
        <f>IF($B427=1,VLOOKUP($N427,'CDC BMI 2-20'!$B$2:$F$220,4,FALSE),VLOOKUP($N427,'CDC BMI 2-20'!$B$222:$F$440,4,FALSE))</f>
        <v>#N/A</v>
      </c>
      <c r="G427" s="3" t="e">
        <f>IF($B427=1,VLOOKUP($N427,'CDC BMI 2-20'!$B$2:$F$220,5,FALSE),VLOOKUP($N427,'CDC BMI 2-20'!$B$222:$F$440,5,FALSE))</f>
        <v>#N/A</v>
      </c>
      <c r="H427" s="3" t="str">
        <f t="shared" si="98"/>
        <v/>
      </c>
      <c r="I427" s="3" t="e">
        <f>IF($B427=1,VLOOKUP($O427,'WHO Boys BMI 5-19'!$A$2:$E$169,3,FALSE),VLOOKUP($O427,'WHO Girls BMI 5-19'!$A$2:$E$169,3,FALSE))</f>
        <v>#N/A</v>
      </c>
      <c r="J427" s="3" t="e">
        <f>IF($B427=1,VLOOKUP($O427,'WHO Boys BMI 5-19'!$A$2:$E$169,4,FALSE),VLOOKUP($O427,'WHO Girls BMI 5-19'!$A$2:$E$169,4,FALSE))</f>
        <v>#N/A</v>
      </c>
      <c r="K427" s="3" t="e">
        <f>IF($B427=1,VLOOKUP($O427,'WHO Boys BMI 5-19'!$A$2:$E$169,5,FALSE),VLOOKUP($O427,'WHO Girls BMI 5-19'!$A$2:$E$169,5,FALSE))</f>
        <v>#N/A</v>
      </c>
      <c r="L427" s="3" t="str">
        <f t="shared" si="99"/>
        <v/>
      </c>
      <c r="M427" s="3">
        <f t="shared" si="101"/>
        <v>0</v>
      </c>
      <c r="N427" s="3">
        <f t="shared" si="102"/>
        <v>0.5</v>
      </c>
      <c r="O427" s="3">
        <f t="shared" si="103"/>
        <v>0</v>
      </c>
      <c r="P427" s="3">
        <f t="shared" si="104"/>
        <v>0</v>
      </c>
      <c r="Q427" s="3" t="e">
        <f>IF(B427=1,VLOOKUP('Data Entry'!$P427,'IOTF LMS'!$A$3:$G$35,2,FALSE),VLOOKUP('Data Entry'!$P427,'IOTF LMS'!$A$3:$G$35,5,FALSE))</f>
        <v>#N/A</v>
      </c>
      <c r="R427" s="3" t="e">
        <f>IF($B427=1,VLOOKUP('Data Entry'!$P427,'IOTF LMS'!$A$3:$G$35,3,FALSE),VLOOKUP('Data Entry'!$P427,'IOTF LMS'!$A$3:$G$35,6,FALSE))</f>
        <v>#N/A</v>
      </c>
      <c r="S427" s="3" t="e">
        <f>IF($B427=1,VLOOKUP('Data Entry'!$P427,'IOTF LMS'!$A$3:$G$35,4,FALSE),VLOOKUP('Data Entry'!$P427,'IOTF LMS'!$A$3:$G$35,7,FALSE))</f>
        <v>#N/A</v>
      </c>
      <c r="T427" s="3" t="str">
        <f t="shared" si="100"/>
        <v/>
      </c>
    </row>
    <row r="428" spans="5:20" x14ac:dyDescent="0.25">
      <c r="E428" s="3" t="e">
        <f>IF($B428=1,VLOOKUP($N428,'CDC BMI 2-20'!$B$2:$F$220,3,FALSE),VLOOKUP($N428,'CDC BMI 2-20'!$B$222:$F$440,3,FALSE))</f>
        <v>#N/A</v>
      </c>
      <c r="F428" s="3" t="e">
        <f>IF($B428=1,VLOOKUP($N428,'CDC BMI 2-20'!$B$2:$F$220,4,FALSE),VLOOKUP($N428,'CDC BMI 2-20'!$B$222:$F$440,4,FALSE))</f>
        <v>#N/A</v>
      </c>
      <c r="G428" s="3" t="e">
        <f>IF($B428=1,VLOOKUP($N428,'CDC BMI 2-20'!$B$2:$F$220,5,FALSE),VLOOKUP($N428,'CDC BMI 2-20'!$B$222:$F$440,5,FALSE))</f>
        <v>#N/A</v>
      </c>
      <c r="H428" s="3" t="str">
        <f t="shared" si="98"/>
        <v/>
      </c>
      <c r="I428" s="3" t="e">
        <f>IF($B428=1,VLOOKUP($O428,'WHO Boys BMI 5-19'!$A$2:$E$169,3,FALSE),VLOOKUP($O428,'WHO Girls BMI 5-19'!$A$2:$E$169,3,FALSE))</f>
        <v>#N/A</v>
      </c>
      <c r="J428" s="3" t="e">
        <f>IF($B428=1,VLOOKUP($O428,'WHO Boys BMI 5-19'!$A$2:$E$169,4,FALSE),VLOOKUP($O428,'WHO Girls BMI 5-19'!$A$2:$E$169,4,FALSE))</f>
        <v>#N/A</v>
      </c>
      <c r="K428" s="3" t="e">
        <f>IF($B428=1,VLOOKUP($O428,'WHO Boys BMI 5-19'!$A$2:$E$169,5,FALSE),VLOOKUP($O428,'WHO Girls BMI 5-19'!$A$2:$E$169,5,FALSE))</f>
        <v>#N/A</v>
      </c>
      <c r="L428" s="3" t="str">
        <f t="shared" si="99"/>
        <v/>
      </c>
      <c r="M428" s="3">
        <f t="shared" si="101"/>
        <v>0</v>
      </c>
      <c r="N428" s="3">
        <f t="shared" si="102"/>
        <v>0.5</v>
      </c>
      <c r="O428" s="3">
        <f t="shared" si="103"/>
        <v>0</v>
      </c>
      <c r="P428" s="3">
        <f t="shared" si="104"/>
        <v>0</v>
      </c>
      <c r="Q428" s="3" t="e">
        <f>IF(B428=1,VLOOKUP('Data Entry'!$P428,'IOTF LMS'!$A$3:$G$35,2,FALSE),VLOOKUP('Data Entry'!$P428,'IOTF LMS'!$A$3:$G$35,5,FALSE))</f>
        <v>#N/A</v>
      </c>
      <c r="R428" s="3" t="e">
        <f>IF($B428=1,VLOOKUP('Data Entry'!$P428,'IOTF LMS'!$A$3:$G$35,3,FALSE),VLOOKUP('Data Entry'!$P428,'IOTF LMS'!$A$3:$G$35,6,FALSE))</f>
        <v>#N/A</v>
      </c>
      <c r="S428" s="3" t="e">
        <f>IF($B428=1,VLOOKUP('Data Entry'!$P428,'IOTF LMS'!$A$3:$G$35,4,FALSE),VLOOKUP('Data Entry'!$P428,'IOTF LMS'!$A$3:$G$35,7,FALSE))</f>
        <v>#N/A</v>
      </c>
      <c r="T428" s="3" t="str">
        <f t="shared" si="100"/>
        <v/>
      </c>
    </row>
    <row r="429" spans="5:20" x14ac:dyDescent="0.25">
      <c r="E429" s="3" t="e">
        <f>IF($B429=1,VLOOKUP($N429,'CDC BMI 2-20'!$B$2:$F$220,3,FALSE),VLOOKUP($N429,'CDC BMI 2-20'!$B$222:$F$440,3,FALSE))</f>
        <v>#N/A</v>
      </c>
      <c r="F429" s="3" t="e">
        <f>IF($B429=1,VLOOKUP($N429,'CDC BMI 2-20'!$B$2:$F$220,4,FALSE),VLOOKUP($N429,'CDC BMI 2-20'!$B$222:$F$440,4,FALSE))</f>
        <v>#N/A</v>
      </c>
      <c r="G429" s="3" t="e">
        <f>IF($B429=1,VLOOKUP($N429,'CDC BMI 2-20'!$B$2:$F$220,5,FALSE),VLOOKUP($N429,'CDC BMI 2-20'!$B$222:$F$440,5,FALSE))</f>
        <v>#N/A</v>
      </c>
      <c r="H429" s="3" t="str">
        <f t="shared" si="98"/>
        <v/>
      </c>
      <c r="I429" s="3" t="e">
        <f>IF($B429=1,VLOOKUP($O429,'WHO Boys BMI 5-19'!$A$2:$E$169,3,FALSE),VLOOKUP($O429,'WHO Girls BMI 5-19'!$A$2:$E$169,3,FALSE))</f>
        <v>#N/A</v>
      </c>
      <c r="J429" s="3" t="e">
        <f>IF($B429=1,VLOOKUP($O429,'WHO Boys BMI 5-19'!$A$2:$E$169,4,FALSE),VLOOKUP($O429,'WHO Girls BMI 5-19'!$A$2:$E$169,4,FALSE))</f>
        <v>#N/A</v>
      </c>
      <c r="K429" s="3" t="e">
        <f>IF($B429=1,VLOOKUP($O429,'WHO Boys BMI 5-19'!$A$2:$E$169,5,FALSE),VLOOKUP($O429,'WHO Girls BMI 5-19'!$A$2:$E$169,5,FALSE))</f>
        <v>#N/A</v>
      </c>
      <c r="L429" s="3" t="str">
        <f t="shared" si="99"/>
        <v/>
      </c>
      <c r="M429" s="3">
        <f t="shared" si="101"/>
        <v>0</v>
      </c>
      <c r="N429" s="3">
        <f t="shared" si="102"/>
        <v>0.5</v>
      </c>
      <c r="O429" s="3">
        <f t="shared" si="103"/>
        <v>0</v>
      </c>
      <c r="P429" s="3">
        <f t="shared" si="104"/>
        <v>0</v>
      </c>
      <c r="Q429" s="3" t="e">
        <f>IF(B429=1,VLOOKUP('Data Entry'!$P429,'IOTF LMS'!$A$3:$G$35,2,FALSE),VLOOKUP('Data Entry'!$P429,'IOTF LMS'!$A$3:$G$35,5,FALSE))</f>
        <v>#N/A</v>
      </c>
      <c r="R429" s="3" t="e">
        <f>IF($B429=1,VLOOKUP('Data Entry'!$P429,'IOTF LMS'!$A$3:$G$35,3,FALSE),VLOOKUP('Data Entry'!$P429,'IOTF LMS'!$A$3:$G$35,6,FALSE))</f>
        <v>#N/A</v>
      </c>
      <c r="S429" s="3" t="e">
        <f>IF($B429=1,VLOOKUP('Data Entry'!$P429,'IOTF LMS'!$A$3:$G$35,4,FALSE),VLOOKUP('Data Entry'!$P429,'IOTF LMS'!$A$3:$G$35,7,FALSE))</f>
        <v>#N/A</v>
      </c>
      <c r="T429" s="3" t="str">
        <f t="shared" si="100"/>
        <v/>
      </c>
    </row>
    <row r="430" spans="5:20" x14ac:dyDescent="0.25">
      <c r="E430" s="3" t="e">
        <f>IF($B430=1,VLOOKUP($N430,'CDC BMI 2-20'!$B$2:$F$220,3,FALSE),VLOOKUP($N430,'CDC BMI 2-20'!$B$222:$F$440,3,FALSE))</f>
        <v>#N/A</v>
      </c>
      <c r="F430" s="3" t="e">
        <f>IF($B430=1,VLOOKUP($N430,'CDC BMI 2-20'!$B$2:$F$220,4,FALSE),VLOOKUP($N430,'CDC BMI 2-20'!$B$222:$F$440,4,FALSE))</f>
        <v>#N/A</v>
      </c>
      <c r="G430" s="3" t="e">
        <f>IF($B430=1,VLOOKUP($N430,'CDC BMI 2-20'!$B$2:$F$220,5,FALSE),VLOOKUP($N430,'CDC BMI 2-20'!$B$222:$F$440,5,FALSE))</f>
        <v>#N/A</v>
      </c>
      <c r="H430" s="3" t="str">
        <f t="shared" si="98"/>
        <v/>
      </c>
      <c r="I430" s="3" t="e">
        <f>IF($B430=1,VLOOKUP($O430,'WHO Boys BMI 5-19'!$A$2:$E$169,3,FALSE),VLOOKUP($O430,'WHO Girls BMI 5-19'!$A$2:$E$169,3,FALSE))</f>
        <v>#N/A</v>
      </c>
      <c r="J430" s="3" t="e">
        <f>IF($B430=1,VLOOKUP($O430,'WHO Boys BMI 5-19'!$A$2:$E$169,4,FALSE),VLOOKUP($O430,'WHO Girls BMI 5-19'!$A$2:$E$169,4,FALSE))</f>
        <v>#N/A</v>
      </c>
      <c r="K430" s="3" t="e">
        <f>IF($B430=1,VLOOKUP($O430,'WHO Boys BMI 5-19'!$A$2:$E$169,5,FALSE),VLOOKUP($O430,'WHO Girls BMI 5-19'!$A$2:$E$169,5,FALSE))</f>
        <v>#N/A</v>
      </c>
      <c r="L430" s="3" t="str">
        <f t="shared" si="99"/>
        <v/>
      </c>
      <c r="M430" s="3">
        <f t="shared" si="101"/>
        <v>0</v>
      </c>
      <c r="N430" s="3">
        <f t="shared" si="102"/>
        <v>0.5</v>
      </c>
      <c r="O430" s="3">
        <f t="shared" si="103"/>
        <v>0</v>
      </c>
      <c r="P430" s="3">
        <f t="shared" si="104"/>
        <v>0</v>
      </c>
      <c r="Q430" s="3" t="e">
        <f>IF(B430=1,VLOOKUP('Data Entry'!$P430,'IOTF LMS'!$A$3:$G$35,2,FALSE),VLOOKUP('Data Entry'!$P430,'IOTF LMS'!$A$3:$G$35,5,FALSE))</f>
        <v>#N/A</v>
      </c>
      <c r="R430" s="3" t="e">
        <f>IF($B430=1,VLOOKUP('Data Entry'!$P430,'IOTF LMS'!$A$3:$G$35,3,FALSE),VLOOKUP('Data Entry'!$P430,'IOTF LMS'!$A$3:$G$35,6,FALSE))</f>
        <v>#N/A</v>
      </c>
      <c r="S430" s="3" t="e">
        <f>IF($B430=1,VLOOKUP('Data Entry'!$P430,'IOTF LMS'!$A$3:$G$35,4,FALSE),VLOOKUP('Data Entry'!$P430,'IOTF LMS'!$A$3:$G$35,7,FALSE))</f>
        <v>#N/A</v>
      </c>
      <c r="T430" s="3" t="str">
        <f t="shared" si="100"/>
        <v/>
      </c>
    </row>
    <row r="431" spans="5:20" x14ac:dyDescent="0.25">
      <c r="E431" s="3" t="e">
        <f>IF($B431=1,VLOOKUP($N431,'CDC BMI 2-20'!$B$2:$F$220,3,FALSE),VLOOKUP($N431,'CDC BMI 2-20'!$B$222:$F$440,3,FALSE))</f>
        <v>#N/A</v>
      </c>
      <c r="F431" s="3" t="e">
        <f>IF($B431=1,VLOOKUP($N431,'CDC BMI 2-20'!$B$2:$F$220,4,FALSE),VLOOKUP($N431,'CDC BMI 2-20'!$B$222:$F$440,4,FALSE))</f>
        <v>#N/A</v>
      </c>
      <c r="G431" s="3" t="e">
        <f>IF($B431=1,VLOOKUP($N431,'CDC BMI 2-20'!$B$2:$F$220,5,FALSE),VLOOKUP($N431,'CDC BMI 2-20'!$B$222:$F$440,5,FALSE))</f>
        <v>#N/A</v>
      </c>
      <c r="H431" s="3" t="str">
        <f t="shared" si="98"/>
        <v/>
      </c>
      <c r="I431" s="3" t="e">
        <f>IF($B431=1,VLOOKUP($O431,'WHO Boys BMI 5-19'!$A$2:$E$169,3,FALSE),VLOOKUP($O431,'WHO Girls BMI 5-19'!$A$2:$E$169,3,FALSE))</f>
        <v>#N/A</v>
      </c>
      <c r="J431" s="3" t="e">
        <f>IF($B431=1,VLOOKUP($O431,'WHO Boys BMI 5-19'!$A$2:$E$169,4,FALSE),VLOOKUP($O431,'WHO Girls BMI 5-19'!$A$2:$E$169,4,FALSE))</f>
        <v>#N/A</v>
      </c>
      <c r="K431" s="3" t="e">
        <f>IF($B431=1,VLOOKUP($O431,'WHO Boys BMI 5-19'!$A$2:$E$169,5,FALSE),VLOOKUP($O431,'WHO Girls BMI 5-19'!$A$2:$E$169,5,FALSE))</f>
        <v>#N/A</v>
      </c>
      <c r="L431" s="3" t="str">
        <f t="shared" si="99"/>
        <v/>
      </c>
      <c r="M431" s="3">
        <f t="shared" si="101"/>
        <v>0</v>
      </c>
      <c r="N431" s="3">
        <f t="shared" si="102"/>
        <v>0.5</v>
      </c>
      <c r="O431" s="3">
        <f t="shared" si="103"/>
        <v>0</v>
      </c>
      <c r="P431" s="3">
        <f t="shared" si="104"/>
        <v>0</v>
      </c>
      <c r="Q431" s="3" t="e">
        <f>IF(B431=1,VLOOKUP('Data Entry'!$P431,'IOTF LMS'!$A$3:$G$35,2,FALSE),VLOOKUP('Data Entry'!$P431,'IOTF LMS'!$A$3:$G$35,5,FALSE))</f>
        <v>#N/A</v>
      </c>
      <c r="R431" s="3" t="e">
        <f>IF($B431=1,VLOOKUP('Data Entry'!$P431,'IOTF LMS'!$A$3:$G$35,3,FALSE),VLOOKUP('Data Entry'!$P431,'IOTF LMS'!$A$3:$G$35,6,FALSE))</f>
        <v>#N/A</v>
      </c>
      <c r="S431" s="3" t="e">
        <f>IF($B431=1,VLOOKUP('Data Entry'!$P431,'IOTF LMS'!$A$3:$G$35,4,FALSE),VLOOKUP('Data Entry'!$P431,'IOTF LMS'!$A$3:$G$35,7,FALSE))</f>
        <v>#N/A</v>
      </c>
      <c r="T431" s="3" t="str">
        <f t="shared" si="100"/>
        <v/>
      </c>
    </row>
    <row r="432" spans="5:20" x14ac:dyDescent="0.25">
      <c r="E432" s="3" t="e">
        <f>IF($B432=1,VLOOKUP($N432,'CDC BMI 2-20'!$B$2:$F$220,3,FALSE),VLOOKUP($N432,'CDC BMI 2-20'!$B$222:$F$440,3,FALSE))</f>
        <v>#N/A</v>
      </c>
      <c r="F432" s="3" t="e">
        <f>IF($B432=1,VLOOKUP($N432,'CDC BMI 2-20'!$B$2:$F$220,4,FALSE),VLOOKUP($N432,'CDC BMI 2-20'!$B$222:$F$440,4,FALSE))</f>
        <v>#N/A</v>
      </c>
      <c r="G432" s="3" t="e">
        <f>IF($B432=1,VLOOKUP($N432,'CDC BMI 2-20'!$B$2:$F$220,5,FALSE),VLOOKUP($N432,'CDC BMI 2-20'!$B$222:$F$440,5,FALSE))</f>
        <v>#N/A</v>
      </c>
      <c r="H432" s="3" t="str">
        <f t="shared" si="98"/>
        <v/>
      </c>
      <c r="I432" s="3" t="e">
        <f>IF($B432=1,VLOOKUP($O432,'WHO Boys BMI 5-19'!$A$2:$E$169,3,FALSE),VLOOKUP($O432,'WHO Girls BMI 5-19'!$A$2:$E$169,3,FALSE))</f>
        <v>#N/A</v>
      </c>
      <c r="J432" s="3" t="e">
        <f>IF($B432=1,VLOOKUP($O432,'WHO Boys BMI 5-19'!$A$2:$E$169,4,FALSE),VLOOKUP($O432,'WHO Girls BMI 5-19'!$A$2:$E$169,4,FALSE))</f>
        <v>#N/A</v>
      </c>
      <c r="K432" s="3" t="e">
        <f>IF($B432=1,VLOOKUP($O432,'WHO Boys BMI 5-19'!$A$2:$E$169,5,FALSE),VLOOKUP($O432,'WHO Girls BMI 5-19'!$A$2:$E$169,5,FALSE))</f>
        <v>#N/A</v>
      </c>
      <c r="L432" s="3" t="str">
        <f t="shared" si="99"/>
        <v/>
      </c>
      <c r="M432" s="3">
        <f t="shared" si="101"/>
        <v>0</v>
      </c>
      <c r="N432" s="3">
        <f t="shared" si="102"/>
        <v>0.5</v>
      </c>
      <c r="O432" s="3">
        <f t="shared" si="103"/>
        <v>0</v>
      </c>
      <c r="P432" s="3">
        <f t="shared" si="104"/>
        <v>0</v>
      </c>
      <c r="Q432" s="3" t="e">
        <f>IF(B432=1,VLOOKUP('Data Entry'!$P432,'IOTF LMS'!$A$3:$G$35,2,FALSE),VLOOKUP('Data Entry'!$P432,'IOTF LMS'!$A$3:$G$35,5,FALSE))</f>
        <v>#N/A</v>
      </c>
      <c r="R432" s="3" t="e">
        <f>IF($B432=1,VLOOKUP('Data Entry'!$P432,'IOTF LMS'!$A$3:$G$35,3,FALSE),VLOOKUP('Data Entry'!$P432,'IOTF LMS'!$A$3:$G$35,6,FALSE))</f>
        <v>#N/A</v>
      </c>
      <c r="S432" s="3" t="e">
        <f>IF($B432=1,VLOOKUP('Data Entry'!$P432,'IOTF LMS'!$A$3:$G$35,4,FALSE),VLOOKUP('Data Entry'!$P432,'IOTF LMS'!$A$3:$G$35,7,FALSE))</f>
        <v>#N/A</v>
      </c>
      <c r="T432" s="3" t="str">
        <f t="shared" si="100"/>
        <v/>
      </c>
    </row>
    <row r="433" spans="5:20" x14ac:dyDescent="0.25">
      <c r="E433" s="3" t="e">
        <f>IF($B433=1,VLOOKUP($N433,'CDC BMI 2-20'!$B$2:$F$220,3,FALSE),VLOOKUP($N433,'CDC BMI 2-20'!$B$222:$F$440,3,FALSE))</f>
        <v>#N/A</v>
      </c>
      <c r="F433" s="3" t="e">
        <f>IF($B433=1,VLOOKUP($N433,'CDC BMI 2-20'!$B$2:$F$220,4,FALSE),VLOOKUP($N433,'CDC BMI 2-20'!$B$222:$F$440,4,FALSE))</f>
        <v>#N/A</v>
      </c>
      <c r="G433" s="3" t="e">
        <f>IF($B433=1,VLOOKUP($N433,'CDC BMI 2-20'!$B$2:$F$220,5,FALSE),VLOOKUP($N433,'CDC BMI 2-20'!$B$222:$F$440,5,FALSE))</f>
        <v>#N/A</v>
      </c>
      <c r="H433" s="3" t="str">
        <f t="shared" si="98"/>
        <v/>
      </c>
      <c r="I433" s="3" t="e">
        <f>IF($B433=1,VLOOKUP($O433,'WHO Boys BMI 5-19'!$A$2:$E$169,3,FALSE),VLOOKUP($O433,'WHO Girls BMI 5-19'!$A$2:$E$169,3,FALSE))</f>
        <v>#N/A</v>
      </c>
      <c r="J433" s="3" t="e">
        <f>IF($B433=1,VLOOKUP($O433,'WHO Boys BMI 5-19'!$A$2:$E$169,4,FALSE),VLOOKUP($O433,'WHO Girls BMI 5-19'!$A$2:$E$169,4,FALSE))</f>
        <v>#N/A</v>
      </c>
      <c r="K433" s="3" t="e">
        <f>IF($B433=1,VLOOKUP($O433,'WHO Boys BMI 5-19'!$A$2:$E$169,5,FALSE),VLOOKUP($O433,'WHO Girls BMI 5-19'!$A$2:$E$169,5,FALSE))</f>
        <v>#N/A</v>
      </c>
      <c r="L433" s="3" t="str">
        <f t="shared" si="99"/>
        <v/>
      </c>
      <c r="M433" s="3">
        <f t="shared" si="101"/>
        <v>0</v>
      </c>
      <c r="N433" s="3">
        <f t="shared" si="102"/>
        <v>0.5</v>
      </c>
      <c r="O433" s="3">
        <f t="shared" si="103"/>
        <v>0</v>
      </c>
      <c r="P433" s="3">
        <f t="shared" si="104"/>
        <v>0</v>
      </c>
      <c r="Q433" s="3" t="e">
        <f>IF(B433=1,VLOOKUP('Data Entry'!$P433,'IOTF LMS'!$A$3:$G$35,2,FALSE),VLOOKUP('Data Entry'!$P433,'IOTF LMS'!$A$3:$G$35,5,FALSE))</f>
        <v>#N/A</v>
      </c>
      <c r="R433" s="3" t="e">
        <f>IF($B433=1,VLOOKUP('Data Entry'!$P433,'IOTF LMS'!$A$3:$G$35,3,FALSE),VLOOKUP('Data Entry'!$P433,'IOTF LMS'!$A$3:$G$35,6,FALSE))</f>
        <v>#N/A</v>
      </c>
      <c r="S433" s="3" t="e">
        <f>IF($B433=1,VLOOKUP('Data Entry'!$P433,'IOTF LMS'!$A$3:$G$35,4,FALSE),VLOOKUP('Data Entry'!$P433,'IOTF LMS'!$A$3:$G$35,7,FALSE))</f>
        <v>#N/A</v>
      </c>
      <c r="T433" s="3" t="str">
        <f t="shared" si="100"/>
        <v/>
      </c>
    </row>
    <row r="434" spans="5:20" x14ac:dyDescent="0.25">
      <c r="E434" s="3" t="e">
        <f>IF($B434=1,VLOOKUP($N434,'CDC BMI 2-20'!$B$2:$F$220,3,FALSE),VLOOKUP($N434,'CDC BMI 2-20'!$B$222:$F$440,3,FALSE))</f>
        <v>#N/A</v>
      </c>
      <c r="F434" s="3" t="e">
        <f>IF($B434=1,VLOOKUP($N434,'CDC BMI 2-20'!$B$2:$F$220,4,FALSE),VLOOKUP($N434,'CDC BMI 2-20'!$B$222:$F$440,4,FALSE))</f>
        <v>#N/A</v>
      </c>
      <c r="G434" s="3" t="e">
        <f>IF($B434=1,VLOOKUP($N434,'CDC BMI 2-20'!$B$2:$F$220,5,FALSE),VLOOKUP($N434,'CDC BMI 2-20'!$B$222:$F$440,5,FALSE))</f>
        <v>#N/A</v>
      </c>
      <c r="H434" s="3" t="str">
        <f t="shared" si="98"/>
        <v/>
      </c>
      <c r="I434" s="3" t="e">
        <f>IF($B434=1,VLOOKUP($O434,'WHO Boys BMI 5-19'!$A$2:$E$169,3,FALSE),VLOOKUP($O434,'WHO Girls BMI 5-19'!$A$2:$E$169,3,FALSE))</f>
        <v>#N/A</v>
      </c>
      <c r="J434" s="3" t="e">
        <f>IF($B434=1,VLOOKUP($O434,'WHO Boys BMI 5-19'!$A$2:$E$169,4,FALSE),VLOOKUP($O434,'WHO Girls BMI 5-19'!$A$2:$E$169,4,FALSE))</f>
        <v>#N/A</v>
      </c>
      <c r="K434" s="3" t="e">
        <f>IF($B434=1,VLOOKUP($O434,'WHO Boys BMI 5-19'!$A$2:$E$169,5,FALSE),VLOOKUP($O434,'WHO Girls BMI 5-19'!$A$2:$E$169,5,FALSE))</f>
        <v>#N/A</v>
      </c>
      <c r="L434" s="3" t="str">
        <f t="shared" si="99"/>
        <v/>
      </c>
      <c r="M434" s="3">
        <f t="shared" si="101"/>
        <v>0</v>
      </c>
      <c r="N434" s="3">
        <f t="shared" si="102"/>
        <v>0.5</v>
      </c>
      <c r="O434" s="3">
        <f t="shared" si="103"/>
        <v>0</v>
      </c>
      <c r="P434" s="3">
        <f t="shared" si="104"/>
        <v>0</v>
      </c>
      <c r="Q434" s="3" t="e">
        <f>IF(B434=1,VLOOKUP('Data Entry'!$P434,'IOTF LMS'!$A$3:$G$35,2,FALSE),VLOOKUP('Data Entry'!$P434,'IOTF LMS'!$A$3:$G$35,5,FALSE))</f>
        <v>#N/A</v>
      </c>
      <c r="R434" s="3" t="e">
        <f>IF($B434=1,VLOOKUP('Data Entry'!$P434,'IOTF LMS'!$A$3:$G$35,3,FALSE),VLOOKUP('Data Entry'!$P434,'IOTF LMS'!$A$3:$G$35,6,FALSE))</f>
        <v>#N/A</v>
      </c>
      <c r="S434" s="3" t="e">
        <f>IF($B434=1,VLOOKUP('Data Entry'!$P434,'IOTF LMS'!$A$3:$G$35,4,FALSE),VLOOKUP('Data Entry'!$P434,'IOTF LMS'!$A$3:$G$35,7,FALSE))</f>
        <v>#N/A</v>
      </c>
      <c r="T434" s="3" t="str">
        <f t="shared" si="100"/>
        <v/>
      </c>
    </row>
    <row r="435" spans="5:20" x14ac:dyDescent="0.25">
      <c r="E435" s="3" t="e">
        <f>IF($B435=1,VLOOKUP($N435,'CDC BMI 2-20'!$B$2:$F$220,3,FALSE),VLOOKUP($N435,'CDC BMI 2-20'!$B$222:$F$440,3,FALSE))</f>
        <v>#N/A</v>
      </c>
      <c r="F435" s="3" t="e">
        <f>IF($B435=1,VLOOKUP($N435,'CDC BMI 2-20'!$B$2:$F$220,4,FALSE),VLOOKUP($N435,'CDC BMI 2-20'!$B$222:$F$440,4,FALSE))</f>
        <v>#N/A</v>
      </c>
      <c r="G435" s="3" t="e">
        <f>IF($B435=1,VLOOKUP($N435,'CDC BMI 2-20'!$B$2:$F$220,5,FALSE),VLOOKUP($N435,'CDC BMI 2-20'!$B$222:$F$440,5,FALSE))</f>
        <v>#N/A</v>
      </c>
      <c r="H435" s="3" t="str">
        <f t="shared" si="98"/>
        <v/>
      </c>
      <c r="I435" s="3" t="e">
        <f>IF($B435=1,VLOOKUP($O435,'WHO Boys BMI 5-19'!$A$2:$E$169,3,FALSE),VLOOKUP($O435,'WHO Girls BMI 5-19'!$A$2:$E$169,3,FALSE))</f>
        <v>#N/A</v>
      </c>
      <c r="J435" s="3" t="e">
        <f>IF($B435=1,VLOOKUP($O435,'WHO Boys BMI 5-19'!$A$2:$E$169,4,FALSE),VLOOKUP($O435,'WHO Girls BMI 5-19'!$A$2:$E$169,4,FALSE))</f>
        <v>#N/A</v>
      </c>
      <c r="K435" s="3" t="e">
        <f>IF($B435=1,VLOOKUP($O435,'WHO Boys BMI 5-19'!$A$2:$E$169,5,FALSE),VLOOKUP($O435,'WHO Girls BMI 5-19'!$A$2:$E$169,5,FALSE))</f>
        <v>#N/A</v>
      </c>
      <c r="L435" s="3" t="str">
        <f t="shared" si="99"/>
        <v/>
      </c>
      <c r="M435" s="3">
        <f t="shared" si="101"/>
        <v>0</v>
      </c>
      <c r="N435" s="3">
        <f t="shared" si="102"/>
        <v>0.5</v>
      </c>
      <c r="O435" s="3">
        <f t="shared" si="103"/>
        <v>0</v>
      </c>
      <c r="P435" s="3">
        <f t="shared" si="104"/>
        <v>0</v>
      </c>
      <c r="Q435" s="3" t="e">
        <f>IF(B435=1,VLOOKUP('Data Entry'!$P435,'IOTF LMS'!$A$3:$G$35,2,FALSE),VLOOKUP('Data Entry'!$P435,'IOTF LMS'!$A$3:$G$35,5,FALSE))</f>
        <v>#N/A</v>
      </c>
      <c r="R435" s="3" t="e">
        <f>IF($B435=1,VLOOKUP('Data Entry'!$P435,'IOTF LMS'!$A$3:$G$35,3,FALSE),VLOOKUP('Data Entry'!$P435,'IOTF LMS'!$A$3:$G$35,6,FALSE))</f>
        <v>#N/A</v>
      </c>
      <c r="S435" s="3" t="e">
        <f>IF($B435=1,VLOOKUP('Data Entry'!$P435,'IOTF LMS'!$A$3:$G$35,4,FALSE),VLOOKUP('Data Entry'!$P435,'IOTF LMS'!$A$3:$G$35,7,FALSE))</f>
        <v>#N/A</v>
      </c>
      <c r="T435" s="3" t="str">
        <f t="shared" si="100"/>
        <v/>
      </c>
    </row>
    <row r="436" spans="5:20" x14ac:dyDescent="0.25">
      <c r="E436" s="3" t="e">
        <f>IF($B436=1,VLOOKUP($N436,'CDC BMI 2-20'!$B$2:$F$220,3,FALSE),VLOOKUP($N436,'CDC BMI 2-20'!$B$222:$F$440,3,FALSE))</f>
        <v>#N/A</v>
      </c>
      <c r="F436" s="3" t="e">
        <f>IF($B436=1,VLOOKUP($N436,'CDC BMI 2-20'!$B$2:$F$220,4,FALSE),VLOOKUP($N436,'CDC BMI 2-20'!$B$222:$F$440,4,FALSE))</f>
        <v>#N/A</v>
      </c>
      <c r="G436" s="3" t="e">
        <f>IF($B436=1,VLOOKUP($N436,'CDC BMI 2-20'!$B$2:$F$220,5,FALSE),VLOOKUP($N436,'CDC BMI 2-20'!$B$222:$F$440,5,FALSE))</f>
        <v>#N/A</v>
      </c>
      <c r="H436" s="3" t="str">
        <f t="shared" si="98"/>
        <v/>
      </c>
      <c r="I436" s="3" t="e">
        <f>IF($B436=1,VLOOKUP($O436,'WHO Boys BMI 5-19'!$A$2:$E$169,3,FALSE),VLOOKUP($O436,'WHO Girls BMI 5-19'!$A$2:$E$169,3,FALSE))</f>
        <v>#N/A</v>
      </c>
      <c r="J436" s="3" t="e">
        <f>IF($B436=1,VLOOKUP($O436,'WHO Boys BMI 5-19'!$A$2:$E$169,4,FALSE),VLOOKUP($O436,'WHO Girls BMI 5-19'!$A$2:$E$169,4,FALSE))</f>
        <v>#N/A</v>
      </c>
      <c r="K436" s="3" t="e">
        <f>IF($B436=1,VLOOKUP($O436,'WHO Boys BMI 5-19'!$A$2:$E$169,5,FALSE),VLOOKUP($O436,'WHO Girls BMI 5-19'!$A$2:$E$169,5,FALSE))</f>
        <v>#N/A</v>
      </c>
      <c r="L436" s="3" t="str">
        <f t="shared" si="99"/>
        <v/>
      </c>
      <c r="M436" s="3">
        <f t="shared" si="101"/>
        <v>0</v>
      </c>
      <c r="N436" s="3">
        <f t="shared" si="102"/>
        <v>0.5</v>
      </c>
      <c r="O436" s="3">
        <f t="shared" si="103"/>
        <v>0</v>
      </c>
      <c r="P436" s="3">
        <f t="shared" si="104"/>
        <v>0</v>
      </c>
      <c r="Q436" s="3" t="e">
        <f>IF(B436=1,VLOOKUP('Data Entry'!$P436,'IOTF LMS'!$A$3:$G$35,2,FALSE),VLOOKUP('Data Entry'!$P436,'IOTF LMS'!$A$3:$G$35,5,FALSE))</f>
        <v>#N/A</v>
      </c>
      <c r="R436" s="3" t="e">
        <f>IF($B436=1,VLOOKUP('Data Entry'!$P436,'IOTF LMS'!$A$3:$G$35,3,FALSE),VLOOKUP('Data Entry'!$P436,'IOTF LMS'!$A$3:$G$35,6,FALSE))</f>
        <v>#N/A</v>
      </c>
      <c r="S436" s="3" t="e">
        <f>IF($B436=1,VLOOKUP('Data Entry'!$P436,'IOTF LMS'!$A$3:$G$35,4,FALSE),VLOOKUP('Data Entry'!$P436,'IOTF LMS'!$A$3:$G$35,7,FALSE))</f>
        <v>#N/A</v>
      </c>
      <c r="T436" s="3" t="str">
        <f t="shared" si="100"/>
        <v/>
      </c>
    </row>
    <row r="437" spans="5:20" x14ac:dyDescent="0.25">
      <c r="E437" s="3" t="e">
        <f>IF($B437=1,VLOOKUP($N437,'CDC BMI 2-20'!$B$2:$F$220,3,FALSE),VLOOKUP($N437,'CDC BMI 2-20'!$B$222:$F$440,3,FALSE))</f>
        <v>#N/A</v>
      </c>
      <c r="F437" s="3" t="e">
        <f>IF($B437=1,VLOOKUP($N437,'CDC BMI 2-20'!$B$2:$F$220,4,FALSE),VLOOKUP($N437,'CDC BMI 2-20'!$B$222:$F$440,4,FALSE))</f>
        <v>#N/A</v>
      </c>
      <c r="G437" s="3" t="e">
        <f>IF($B437=1,VLOOKUP($N437,'CDC BMI 2-20'!$B$2:$F$220,5,FALSE),VLOOKUP($N437,'CDC BMI 2-20'!$B$222:$F$440,5,FALSE))</f>
        <v>#N/A</v>
      </c>
      <c r="H437" s="3" t="str">
        <f t="shared" si="98"/>
        <v/>
      </c>
      <c r="I437" s="3" t="e">
        <f>IF($B437=1,VLOOKUP($O437,'WHO Boys BMI 5-19'!$A$2:$E$169,3,FALSE),VLOOKUP($O437,'WHO Girls BMI 5-19'!$A$2:$E$169,3,FALSE))</f>
        <v>#N/A</v>
      </c>
      <c r="J437" s="3" t="e">
        <f>IF($B437=1,VLOOKUP($O437,'WHO Boys BMI 5-19'!$A$2:$E$169,4,FALSE),VLOOKUP($O437,'WHO Girls BMI 5-19'!$A$2:$E$169,4,FALSE))</f>
        <v>#N/A</v>
      </c>
      <c r="K437" s="3" t="e">
        <f>IF($B437=1,VLOOKUP($O437,'WHO Boys BMI 5-19'!$A$2:$E$169,5,FALSE),VLOOKUP($O437,'WHO Girls BMI 5-19'!$A$2:$E$169,5,FALSE))</f>
        <v>#N/A</v>
      </c>
      <c r="L437" s="3" t="str">
        <f t="shared" si="99"/>
        <v/>
      </c>
      <c r="M437" s="3">
        <f t="shared" si="101"/>
        <v>0</v>
      </c>
      <c r="N437" s="3">
        <f t="shared" si="102"/>
        <v>0.5</v>
      </c>
      <c r="O437" s="3">
        <f t="shared" si="103"/>
        <v>0</v>
      </c>
      <c r="P437" s="3">
        <f t="shared" si="104"/>
        <v>0</v>
      </c>
      <c r="Q437" s="3" t="e">
        <f>IF(B437=1,VLOOKUP('Data Entry'!$P437,'IOTF LMS'!$A$3:$G$35,2,FALSE),VLOOKUP('Data Entry'!$P437,'IOTF LMS'!$A$3:$G$35,5,FALSE))</f>
        <v>#N/A</v>
      </c>
      <c r="R437" s="3" t="e">
        <f>IF($B437=1,VLOOKUP('Data Entry'!$P437,'IOTF LMS'!$A$3:$G$35,3,FALSE),VLOOKUP('Data Entry'!$P437,'IOTF LMS'!$A$3:$G$35,6,FALSE))</f>
        <v>#N/A</v>
      </c>
      <c r="S437" s="3" t="e">
        <f>IF($B437=1,VLOOKUP('Data Entry'!$P437,'IOTF LMS'!$A$3:$G$35,4,FALSE),VLOOKUP('Data Entry'!$P437,'IOTF LMS'!$A$3:$G$35,7,FALSE))</f>
        <v>#N/A</v>
      </c>
      <c r="T437" s="3" t="str">
        <f t="shared" si="100"/>
        <v/>
      </c>
    </row>
    <row r="438" spans="5:20" x14ac:dyDescent="0.25">
      <c r="E438" s="3" t="e">
        <f>IF($B438=1,VLOOKUP($N438,'CDC BMI 2-20'!$B$2:$F$220,3,FALSE),VLOOKUP($N438,'CDC BMI 2-20'!$B$222:$F$440,3,FALSE))</f>
        <v>#N/A</v>
      </c>
      <c r="F438" s="3" t="e">
        <f>IF($B438=1,VLOOKUP($N438,'CDC BMI 2-20'!$B$2:$F$220,4,FALSE),VLOOKUP($N438,'CDC BMI 2-20'!$B$222:$F$440,4,FALSE))</f>
        <v>#N/A</v>
      </c>
      <c r="G438" s="3" t="e">
        <f>IF($B438=1,VLOOKUP($N438,'CDC BMI 2-20'!$B$2:$F$220,5,FALSE),VLOOKUP($N438,'CDC BMI 2-20'!$B$222:$F$440,5,FALSE))</f>
        <v>#N/A</v>
      </c>
      <c r="H438" s="3" t="str">
        <f t="shared" si="98"/>
        <v/>
      </c>
      <c r="I438" s="3" t="e">
        <f>IF($B438=1,VLOOKUP($O438,'WHO Boys BMI 5-19'!$A$2:$E$169,3,FALSE),VLOOKUP($O438,'WHO Girls BMI 5-19'!$A$2:$E$169,3,FALSE))</f>
        <v>#N/A</v>
      </c>
      <c r="J438" s="3" t="e">
        <f>IF($B438=1,VLOOKUP($O438,'WHO Boys BMI 5-19'!$A$2:$E$169,4,FALSE),VLOOKUP($O438,'WHO Girls BMI 5-19'!$A$2:$E$169,4,FALSE))</f>
        <v>#N/A</v>
      </c>
      <c r="K438" s="3" t="e">
        <f>IF($B438=1,VLOOKUP($O438,'WHO Boys BMI 5-19'!$A$2:$E$169,5,FALSE),VLOOKUP($O438,'WHO Girls BMI 5-19'!$A$2:$E$169,5,FALSE))</f>
        <v>#N/A</v>
      </c>
      <c r="L438" s="3" t="str">
        <f t="shared" si="99"/>
        <v/>
      </c>
      <c r="M438" s="3">
        <f t="shared" si="101"/>
        <v>0</v>
      </c>
      <c r="N438" s="3">
        <f t="shared" si="102"/>
        <v>0.5</v>
      </c>
      <c r="O438" s="3">
        <f t="shared" si="103"/>
        <v>0</v>
      </c>
      <c r="P438" s="3">
        <f t="shared" si="104"/>
        <v>0</v>
      </c>
      <c r="Q438" s="3" t="e">
        <f>IF(B438=1,VLOOKUP('Data Entry'!$P438,'IOTF LMS'!$A$3:$G$35,2,FALSE),VLOOKUP('Data Entry'!$P438,'IOTF LMS'!$A$3:$G$35,5,FALSE))</f>
        <v>#N/A</v>
      </c>
      <c r="R438" s="3" t="e">
        <f>IF($B438=1,VLOOKUP('Data Entry'!$P438,'IOTF LMS'!$A$3:$G$35,3,FALSE),VLOOKUP('Data Entry'!$P438,'IOTF LMS'!$A$3:$G$35,6,FALSE))</f>
        <v>#N/A</v>
      </c>
      <c r="S438" s="3" t="e">
        <f>IF($B438=1,VLOOKUP('Data Entry'!$P438,'IOTF LMS'!$A$3:$G$35,4,FALSE),VLOOKUP('Data Entry'!$P438,'IOTF LMS'!$A$3:$G$35,7,FALSE))</f>
        <v>#N/A</v>
      </c>
      <c r="T438" s="3" t="str">
        <f t="shared" si="100"/>
        <v/>
      </c>
    </row>
    <row r="439" spans="5:20" x14ac:dyDescent="0.25">
      <c r="E439" s="3" t="e">
        <f>IF($B439=1,VLOOKUP($N439,'CDC BMI 2-20'!$B$2:$F$220,3,FALSE),VLOOKUP($N439,'CDC BMI 2-20'!$B$222:$F$440,3,FALSE))</f>
        <v>#N/A</v>
      </c>
      <c r="F439" s="3" t="e">
        <f>IF($B439=1,VLOOKUP($N439,'CDC BMI 2-20'!$B$2:$F$220,4,FALSE),VLOOKUP($N439,'CDC BMI 2-20'!$B$222:$F$440,4,FALSE))</f>
        <v>#N/A</v>
      </c>
      <c r="G439" s="3" t="e">
        <f>IF($B439=1,VLOOKUP($N439,'CDC BMI 2-20'!$B$2:$F$220,5,FALSE),VLOOKUP($N439,'CDC BMI 2-20'!$B$222:$F$440,5,FALSE))</f>
        <v>#N/A</v>
      </c>
      <c r="H439" s="3" t="str">
        <f t="shared" si="98"/>
        <v/>
      </c>
      <c r="I439" s="3" t="e">
        <f>IF($B439=1,VLOOKUP($O439,'WHO Boys BMI 5-19'!$A$2:$E$169,3,FALSE),VLOOKUP($O439,'WHO Girls BMI 5-19'!$A$2:$E$169,3,FALSE))</f>
        <v>#N/A</v>
      </c>
      <c r="J439" s="3" t="e">
        <f>IF($B439=1,VLOOKUP($O439,'WHO Boys BMI 5-19'!$A$2:$E$169,4,FALSE),VLOOKUP($O439,'WHO Girls BMI 5-19'!$A$2:$E$169,4,FALSE))</f>
        <v>#N/A</v>
      </c>
      <c r="K439" s="3" t="e">
        <f>IF($B439=1,VLOOKUP($O439,'WHO Boys BMI 5-19'!$A$2:$E$169,5,FALSE),VLOOKUP($O439,'WHO Girls BMI 5-19'!$A$2:$E$169,5,FALSE))</f>
        <v>#N/A</v>
      </c>
      <c r="L439" s="3" t="str">
        <f t="shared" si="99"/>
        <v/>
      </c>
      <c r="M439" s="3">
        <f t="shared" si="101"/>
        <v>0</v>
      </c>
      <c r="N439" s="3">
        <f t="shared" si="102"/>
        <v>0.5</v>
      </c>
      <c r="O439" s="3">
        <f t="shared" si="103"/>
        <v>0</v>
      </c>
      <c r="P439" s="3">
        <f t="shared" si="104"/>
        <v>0</v>
      </c>
      <c r="Q439" s="3" t="e">
        <f>IF(B439=1,VLOOKUP('Data Entry'!$P439,'IOTF LMS'!$A$3:$G$35,2,FALSE),VLOOKUP('Data Entry'!$P439,'IOTF LMS'!$A$3:$G$35,5,FALSE))</f>
        <v>#N/A</v>
      </c>
      <c r="R439" s="3" t="e">
        <f>IF($B439=1,VLOOKUP('Data Entry'!$P439,'IOTF LMS'!$A$3:$G$35,3,FALSE),VLOOKUP('Data Entry'!$P439,'IOTF LMS'!$A$3:$G$35,6,FALSE))</f>
        <v>#N/A</v>
      </c>
      <c r="S439" s="3" t="e">
        <f>IF($B439=1,VLOOKUP('Data Entry'!$P439,'IOTF LMS'!$A$3:$G$35,4,FALSE),VLOOKUP('Data Entry'!$P439,'IOTF LMS'!$A$3:$G$35,7,FALSE))</f>
        <v>#N/A</v>
      </c>
      <c r="T439" s="3" t="str">
        <f t="shared" si="100"/>
        <v/>
      </c>
    </row>
    <row r="440" spans="5:20" x14ac:dyDescent="0.25">
      <c r="E440" s="3" t="e">
        <f>IF($B440=1,VLOOKUP($N440,'CDC BMI 2-20'!$B$2:$F$220,3,FALSE),VLOOKUP($N440,'CDC BMI 2-20'!$B$222:$F$440,3,FALSE))</f>
        <v>#N/A</v>
      </c>
      <c r="F440" s="3" t="e">
        <f>IF($B440=1,VLOOKUP($N440,'CDC BMI 2-20'!$B$2:$F$220,4,FALSE),VLOOKUP($N440,'CDC BMI 2-20'!$B$222:$F$440,4,FALSE))</f>
        <v>#N/A</v>
      </c>
      <c r="G440" s="3" t="e">
        <f>IF($B440=1,VLOOKUP($N440,'CDC BMI 2-20'!$B$2:$F$220,5,FALSE),VLOOKUP($N440,'CDC BMI 2-20'!$B$222:$F$440,5,FALSE))</f>
        <v>#N/A</v>
      </c>
      <c r="H440" s="3" t="str">
        <f t="shared" si="98"/>
        <v/>
      </c>
      <c r="I440" s="3" t="e">
        <f>IF($B440=1,VLOOKUP($O440,'WHO Boys BMI 5-19'!$A$2:$E$169,3,FALSE),VLOOKUP($O440,'WHO Girls BMI 5-19'!$A$2:$E$169,3,FALSE))</f>
        <v>#N/A</v>
      </c>
      <c r="J440" s="3" t="e">
        <f>IF($B440=1,VLOOKUP($O440,'WHO Boys BMI 5-19'!$A$2:$E$169,4,FALSE),VLOOKUP($O440,'WHO Girls BMI 5-19'!$A$2:$E$169,4,FALSE))</f>
        <v>#N/A</v>
      </c>
      <c r="K440" s="3" t="e">
        <f>IF($B440=1,VLOOKUP($O440,'WHO Boys BMI 5-19'!$A$2:$E$169,5,FALSE),VLOOKUP($O440,'WHO Girls BMI 5-19'!$A$2:$E$169,5,FALSE))</f>
        <v>#N/A</v>
      </c>
      <c r="L440" s="3" t="str">
        <f t="shared" si="99"/>
        <v/>
      </c>
      <c r="M440" s="3">
        <f t="shared" si="101"/>
        <v>0</v>
      </c>
      <c r="N440" s="3">
        <f t="shared" si="102"/>
        <v>0.5</v>
      </c>
      <c r="O440" s="3">
        <f t="shared" si="103"/>
        <v>0</v>
      </c>
      <c r="P440" s="3">
        <f t="shared" si="104"/>
        <v>0</v>
      </c>
      <c r="Q440" s="3" t="e">
        <f>IF(B440=1,VLOOKUP('Data Entry'!$P440,'IOTF LMS'!$A$3:$G$35,2,FALSE),VLOOKUP('Data Entry'!$P440,'IOTF LMS'!$A$3:$G$35,5,FALSE))</f>
        <v>#N/A</v>
      </c>
      <c r="R440" s="3" t="e">
        <f>IF($B440=1,VLOOKUP('Data Entry'!$P440,'IOTF LMS'!$A$3:$G$35,3,FALSE),VLOOKUP('Data Entry'!$P440,'IOTF LMS'!$A$3:$G$35,6,FALSE))</f>
        <v>#N/A</v>
      </c>
      <c r="S440" s="3" t="e">
        <f>IF($B440=1,VLOOKUP('Data Entry'!$P440,'IOTF LMS'!$A$3:$G$35,4,FALSE),VLOOKUP('Data Entry'!$P440,'IOTF LMS'!$A$3:$G$35,7,FALSE))</f>
        <v>#N/A</v>
      </c>
      <c r="T440" s="3" t="str">
        <f t="shared" si="100"/>
        <v/>
      </c>
    </row>
    <row r="441" spans="5:20" x14ac:dyDescent="0.25">
      <c r="E441" s="3" t="e">
        <f>IF($B441=1,VLOOKUP($N441,'CDC BMI 2-20'!$B$2:$F$220,3,FALSE),VLOOKUP($N441,'CDC BMI 2-20'!$B$222:$F$440,3,FALSE))</f>
        <v>#N/A</v>
      </c>
      <c r="F441" s="3" t="e">
        <f>IF($B441=1,VLOOKUP($N441,'CDC BMI 2-20'!$B$2:$F$220,4,FALSE),VLOOKUP($N441,'CDC BMI 2-20'!$B$222:$F$440,4,FALSE))</f>
        <v>#N/A</v>
      </c>
      <c r="G441" s="3" t="e">
        <f>IF($B441=1,VLOOKUP($N441,'CDC BMI 2-20'!$B$2:$F$220,5,FALSE),VLOOKUP($N441,'CDC BMI 2-20'!$B$222:$F$440,5,FALSE))</f>
        <v>#N/A</v>
      </c>
      <c r="H441" s="3" t="str">
        <f t="shared" si="98"/>
        <v/>
      </c>
      <c r="I441" s="3" t="e">
        <f>IF($B441=1,VLOOKUP($O441,'WHO Boys BMI 5-19'!$A$2:$E$169,3,FALSE),VLOOKUP($O441,'WHO Girls BMI 5-19'!$A$2:$E$169,3,FALSE))</f>
        <v>#N/A</v>
      </c>
      <c r="J441" s="3" t="e">
        <f>IF($B441=1,VLOOKUP($O441,'WHO Boys BMI 5-19'!$A$2:$E$169,4,FALSE),VLOOKUP($O441,'WHO Girls BMI 5-19'!$A$2:$E$169,4,FALSE))</f>
        <v>#N/A</v>
      </c>
      <c r="K441" s="3" t="e">
        <f>IF($B441=1,VLOOKUP($O441,'WHO Boys BMI 5-19'!$A$2:$E$169,5,FALSE),VLOOKUP($O441,'WHO Girls BMI 5-19'!$A$2:$E$169,5,FALSE))</f>
        <v>#N/A</v>
      </c>
      <c r="L441" s="3" t="str">
        <f t="shared" si="99"/>
        <v/>
      </c>
      <c r="M441" s="3">
        <f t="shared" si="101"/>
        <v>0</v>
      </c>
      <c r="N441" s="3">
        <f t="shared" si="102"/>
        <v>0.5</v>
      </c>
      <c r="O441" s="3">
        <f t="shared" si="103"/>
        <v>0</v>
      </c>
      <c r="P441" s="3">
        <f t="shared" si="104"/>
        <v>0</v>
      </c>
      <c r="Q441" s="3" t="e">
        <f>IF(B441=1,VLOOKUP('Data Entry'!$P441,'IOTF LMS'!$A$3:$G$35,2,FALSE),VLOOKUP('Data Entry'!$P441,'IOTF LMS'!$A$3:$G$35,5,FALSE))</f>
        <v>#N/A</v>
      </c>
      <c r="R441" s="3" t="e">
        <f>IF($B441=1,VLOOKUP('Data Entry'!$P441,'IOTF LMS'!$A$3:$G$35,3,FALSE),VLOOKUP('Data Entry'!$P441,'IOTF LMS'!$A$3:$G$35,6,FALSE))</f>
        <v>#N/A</v>
      </c>
      <c r="S441" s="3" t="e">
        <f>IF($B441=1,VLOOKUP('Data Entry'!$P441,'IOTF LMS'!$A$3:$G$35,4,FALSE),VLOOKUP('Data Entry'!$P441,'IOTF LMS'!$A$3:$G$35,7,FALSE))</f>
        <v>#N/A</v>
      </c>
      <c r="T441" s="3" t="str">
        <f t="shared" si="100"/>
        <v/>
      </c>
    </row>
    <row r="442" spans="5:20" x14ac:dyDescent="0.25">
      <c r="E442" s="3" t="e">
        <f>IF($B442=1,VLOOKUP($N442,'CDC BMI 2-20'!$B$2:$F$220,3,FALSE),VLOOKUP($N442,'CDC BMI 2-20'!$B$222:$F$440,3,FALSE))</f>
        <v>#N/A</v>
      </c>
      <c r="F442" s="3" t="e">
        <f>IF($B442=1,VLOOKUP($N442,'CDC BMI 2-20'!$B$2:$F$220,4,FALSE),VLOOKUP($N442,'CDC BMI 2-20'!$B$222:$F$440,4,FALSE))</f>
        <v>#N/A</v>
      </c>
      <c r="G442" s="3" t="e">
        <f>IF($B442=1,VLOOKUP($N442,'CDC BMI 2-20'!$B$2:$F$220,5,FALSE),VLOOKUP($N442,'CDC BMI 2-20'!$B$222:$F$440,5,FALSE))</f>
        <v>#N/A</v>
      </c>
      <c r="H442" s="3" t="str">
        <f t="shared" si="98"/>
        <v/>
      </c>
      <c r="I442" s="3" t="e">
        <f>IF($B442=1,VLOOKUP($O442,'WHO Boys BMI 5-19'!$A$2:$E$169,3,FALSE),VLOOKUP($O442,'WHO Girls BMI 5-19'!$A$2:$E$169,3,FALSE))</f>
        <v>#N/A</v>
      </c>
      <c r="J442" s="3" t="e">
        <f>IF($B442=1,VLOOKUP($O442,'WHO Boys BMI 5-19'!$A$2:$E$169,4,FALSE),VLOOKUP($O442,'WHO Girls BMI 5-19'!$A$2:$E$169,4,FALSE))</f>
        <v>#N/A</v>
      </c>
      <c r="K442" s="3" t="e">
        <f>IF($B442=1,VLOOKUP($O442,'WHO Boys BMI 5-19'!$A$2:$E$169,5,FALSE),VLOOKUP($O442,'WHO Girls BMI 5-19'!$A$2:$E$169,5,FALSE))</f>
        <v>#N/A</v>
      </c>
      <c r="L442" s="3" t="str">
        <f t="shared" si="99"/>
        <v/>
      </c>
      <c r="M442" s="3">
        <f t="shared" si="101"/>
        <v>0</v>
      </c>
      <c r="N442" s="3">
        <f t="shared" si="102"/>
        <v>0.5</v>
      </c>
      <c r="O442" s="3">
        <f t="shared" si="103"/>
        <v>0</v>
      </c>
      <c r="P442" s="3">
        <f t="shared" si="104"/>
        <v>0</v>
      </c>
      <c r="Q442" s="3" t="e">
        <f>IF(B442=1,VLOOKUP('Data Entry'!$P442,'IOTF LMS'!$A$3:$G$35,2,FALSE),VLOOKUP('Data Entry'!$P442,'IOTF LMS'!$A$3:$G$35,5,FALSE))</f>
        <v>#N/A</v>
      </c>
      <c r="R442" s="3" t="e">
        <f>IF($B442=1,VLOOKUP('Data Entry'!$P442,'IOTF LMS'!$A$3:$G$35,3,FALSE),VLOOKUP('Data Entry'!$P442,'IOTF LMS'!$A$3:$G$35,6,FALSE))</f>
        <v>#N/A</v>
      </c>
      <c r="S442" s="3" t="e">
        <f>IF($B442=1,VLOOKUP('Data Entry'!$P442,'IOTF LMS'!$A$3:$G$35,4,FALSE),VLOOKUP('Data Entry'!$P442,'IOTF LMS'!$A$3:$G$35,7,FALSE))</f>
        <v>#N/A</v>
      </c>
      <c r="T442" s="3" t="str">
        <f t="shared" si="100"/>
        <v/>
      </c>
    </row>
    <row r="443" spans="5:20" x14ac:dyDescent="0.25">
      <c r="E443" s="3" t="e">
        <f>IF($B443=1,VLOOKUP($N443,'CDC BMI 2-20'!$B$2:$F$220,3,FALSE),VLOOKUP($N443,'CDC BMI 2-20'!$B$222:$F$440,3,FALSE))</f>
        <v>#N/A</v>
      </c>
      <c r="F443" s="3" t="e">
        <f>IF($B443=1,VLOOKUP($N443,'CDC BMI 2-20'!$B$2:$F$220,4,FALSE),VLOOKUP($N443,'CDC BMI 2-20'!$B$222:$F$440,4,FALSE))</f>
        <v>#N/A</v>
      </c>
      <c r="G443" s="3" t="e">
        <f>IF($B443=1,VLOOKUP($N443,'CDC BMI 2-20'!$B$2:$F$220,5,FALSE),VLOOKUP($N443,'CDC BMI 2-20'!$B$222:$F$440,5,FALSE))</f>
        <v>#N/A</v>
      </c>
      <c r="H443" s="3" t="str">
        <f t="shared" si="98"/>
        <v/>
      </c>
      <c r="I443" s="3" t="e">
        <f>IF($B443=1,VLOOKUP($O443,'WHO Boys BMI 5-19'!$A$2:$E$169,3,FALSE),VLOOKUP($O443,'WHO Girls BMI 5-19'!$A$2:$E$169,3,FALSE))</f>
        <v>#N/A</v>
      </c>
      <c r="J443" s="3" t="e">
        <f>IF($B443=1,VLOOKUP($O443,'WHO Boys BMI 5-19'!$A$2:$E$169,4,FALSE),VLOOKUP($O443,'WHO Girls BMI 5-19'!$A$2:$E$169,4,FALSE))</f>
        <v>#N/A</v>
      </c>
      <c r="K443" s="3" t="e">
        <f>IF($B443=1,VLOOKUP($O443,'WHO Boys BMI 5-19'!$A$2:$E$169,5,FALSE),VLOOKUP($O443,'WHO Girls BMI 5-19'!$A$2:$E$169,5,FALSE))</f>
        <v>#N/A</v>
      </c>
      <c r="L443" s="3" t="str">
        <f t="shared" si="99"/>
        <v/>
      </c>
      <c r="M443" s="3">
        <f t="shared" si="101"/>
        <v>0</v>
      </c>
      <c r="N443" s="3">
        <f t="shared" si="102"/>
        <v>0.5</v>
      </c>
      <c r="O443" s="3">
        <f t="shared" si="103"/>
        <v>0</v>
      </c>
      <c r="P443" s="3">
        <f t="shared" si="104"/>
        <v>0</v>
      </c>
      <c r="Q443" s="3" t="e">
        <f>IF(B443=1,VLOOKUP('Data Entry'!$P443,'IOTF LMS'!$A$3:$G$35,2,FALSE),VLOOKUP('Data Entry'!$P443,'IOTF LMS'!$A$3:$G$35,5,FALSE))</f>
        <v>#N/A</v>
      </c>
      <c r="R443" s="3" t="e">
        <f>IF($B443=1,VLOOKUP('Data Entry'!$P443,'IOTF LMS'!$A$3:$G$35,3,FALSE),VLOOKUP('Data Entry'!$P443,'IOTF LMS'!$A$3:$G$35,6,FALSE))</f>
        <v>#N/A</v>
      </c>
      <c r="S443" s="3" t="e">
        <f>IF($B443=1,VLOOKUP('Data Entry'!$P443,'IOTF LMS'!$A$3:$G$35,4,FALSE),VLOOKUP('Data Entry'!$P443,'IOTF LMS'!$A$3:$G$35,7,FALSE))</f>
        <v>#N/A</v>
      </c>
      <c r="T443" s="3" t="str">
        <f t="shared" si="100"/>
        <v/>
      </c>
    </row>
    <row r="444" spans="5:20" x14ac:dyDescent="0.25">
      <c r="E444" s="3" t="e">
        <f>IF($B444=1,VLOOKUP($N444,'CDC BMI 2-20'!$B$2:$F$220,3,FALSE),VLOOKUP($N444,'CDC BMI 2-20'!$B$222:$F$440,3,FALSE))</f>
        <v>#N/A</v>
      </c>
      <c r="F444" s="3" t="e">
        <f>IF($B444=1,VLOOKUP($N444,'CDC BMI 2-20'!$B$2:$F$220,4,FALSE),VLOOKUP($N444,'CDC BMI 2-20'!$B$222:$F$440,4,FALSE))</f>
        <v>#N/A</v>
      </c>
      <c r="G444" s="3" t="e">
        <f>IF($B444=1,VLOOKUP($N444,'CDC BMI 2-20'!$B$2:$F$220,5,FALSE),VLOOKUP($N444,'CDC BMI 2-20'!$B$222:$F$440,5,FALSE))</f>
        <v>#N/A</v>
      </c>
      <c r="H444" s="3" t="str">
        <f t="shared" si="98"/>
        <v/>
      </c>
      <c r="I444" s="3" t="e">
        <f>IF($B444=1,VLOOKUP($O444,'WHO Boys BMI 5-19'!$A$2:$E$169,3,FALSE),VLOOKUP($O444,'WHO Girls BMI 5-19'!$A$2:$E$169,3,FALSE))</f>
        <v>#N/A</v>
      </c>
      <c r="J444" s="3" t="e">
        <f>IF($B444=1,VLOOKUP($O444,'WHO Boys BMI 5-19'!$A$2:$E$169,4,FALSE),VLOOKUP($O444,'WHO Girls BMI 5-19'!$A$2:$E$169,4,FALSE))</f>
        <v>#N/A</v>
      </c>
      <c r="K444" s="3" t="e">
        <f>IF($B444=1,VLOOKUP($O444,'WHO Boys BMI 5-19'!$A$2:$E$169,5,FALSE),VLOOKUP($O444,'WHO Girls BMI 5-19'!$A$2:$E$169,5,FALSE))</f>
        <v>#N/A</v>
      </c>
      <c r="L444" s="3" t="str">
        <f t="shared" si="99"/>
        <v/>
      </c>
      <c r="M444" s="3">
        <f t="shared" si="101"/>
        <v>0</v>
      </c>
      <c r="N444" s="3">
        <f t="shared" si="102"/>
        <v>0.5</v>
      </c>
      <c r="O444" s="3">
        <f t="shared" si="103"/>
        <v>0</v>
      </c>
      <c r="P444" s="3">
        <f t="shared" si="104"/>
        <v>0</v>
      </c>
      <c r="Q444" s="3" t="e">
        <f>IF(B444=1,VLOOKUP('Data Entry'!$P444,'IOTF LMS'!$A$3:$G$35,2,FALSE),VLOOKUP('Data Entry'!$P444,'IOTF LMS'!$A$3:$G$35,5,FALSE))</f>
        <v>#N/A</v>
      </c>
      <c r="R444" s="3" t="e">
        <f>IF($B444=1,VLOOKUP('Data Entry'!$P444,'IOTF LMS'!$A$3:$G$35,3,FALSE),VLOOKUP('Data Entry'!$P444,'IOTF LMS'!$A$3:$G$35,6,FALSE))</f>
        <v>#N/A</v>
      </c>
      <c r="S444" s="3" t="e">
        <f>IF($B444=1,VLOOKUP('Data Entry'!$P444,'IOTF LMS'!$A$3:$G$35,4,FALSE),VLOOKUP('Data Entry'!$P444,'IOTF LMS'!$A$3:$G$35,7,FALSE))</f>
        <v>#N/A</v>
      </c>
      <c r="T444" s="3" t="str">
        <f t="shared" si="100"/>
        <v/>
      </c>
    </row>
    <row r="445" spans="5:20" x14ac:dyDescent="0.25">
      <c r="E445" s="3" t="e">
        <f>IF($B445=1,VLOOKUP($N445,'CDC BMI 2-20'!$B$2:$F$220,3,FALSE),VLOOKUP($N445,'CDC BMI 2-20'!$B$222:$F$440,3,FALSE))</f>
        <v>#N/A</v>
      </c>
      <c r="F445" s="3" t="e">
        <f>IF($B445=1,VLOOKUP($N445,'CDC BMI 2-20'!$B$2:$F$220,4,FALSE),VLOOKUP($N445,'CDC BMI 2-20'!$B$222:$F$440,4,FALSE))</f>
        <v>#N/A</v>
      </c>
      <c r="G445" s="3" t="e">
        <f>IF($B445=1,VLOOKUP($N445,'CDC BMI 2-20'!$B$2:$F$220,5,FALSE),VLOOKUP($N445,'CDC BMI 2-20'!$B$222:$F$440,5,FALSE))</f>
        <v>#N/A</v>
      </c>
      <c r="H445" s="3" t="str">
        <f t="shared" si="98"/>
        <v/>
      </c>
      <c r="I445" s="3" t="e">
        <f>IF($B445=1,VLOOKUP($O445,'WHO Boys BMI 5-19'!$A$2:$E$169,3,FALSE),VLOOKUP($O445,'WHO Girls BMI 5-19'!$A$2:$E$169,3,FALSE))</f>
        <v>#N/A</v>
      </c>
      <c r="J445" s="3" t="e">
        <f>IF($B445=1,VLOOKUP($O445,'WHO Boys BMI 5-19'!$A$2:$E$169,4,FALSE),VLOOKUP($O445,'WHO Girls BMI 5-19'!$A$2:$E$169,4,FALSE))</f>
        <v>#N/A</v>
      </c>
      <c r="K445" s="3" t="e">
        <f>IF($B445=1,VLOOKUP($O445,'WHO Boys BMI 5-19'!$A$2:$E$169,5,FALSE),VLOOKUP($O445,'WHO Girls BMI 5-19'!$A$2:$E$169,5,FALSE))</f>
        <v>#N/A</v>
      </c>
      <c r="L445" s="3" t="str">
        <f t="shared" si="99"/>
        <v/>
      </c>
      <c r="M445" s="3">
        <f t="shared" si="101"/>
        <v>0</v>
      </c>
      <c r="N445" s="3">
        <f t="shared" si="102"/>
        <v>0.5</v>
      </c>
      <c r="O445" s="3">
        <f t="shared" si="103"/>
        <v>0</v>
      </c>
      <c r="P445" s="3">
        <f t="shared" si="104"/>
        <v>0</v>
      </c>
      <c r="Q445" s="3" t="e">
        <f>IF(B445=1,VLOOKUP('Data Entry'!$P445,'IOTF LMS'!$A$3:$G$35,2,FALSE),VLOOKUP('Data Entry'!$P445,'IOTF LMS'!$A$3:$G$35,5,FALSE))</f>
        <v>#N/A</v>
      </c>
      <c r="R445" s="3" t="e">
        <f>IF($B445=1,VLOOKUP('Data Entry'!$P445,'IOTF LMS'!$A$3:$G$35,3,FALSE),VLOOKUP('Data Entry'!$P445,'IOTF LMS'!$A$3:$G$35,6,FALSE))</f>
        <v>#N/A</v>
      </c>
      <c r="S445" s="3" t="e">
        <f>IF($B445=1,VLOOKUP('Data Entry'!$P445,'IOTF LMS'!$A$3:$G$35,4,FALSE),VLOOKUP('Data Entry'!$P445,'IOTF LMS'!$A$3:$G$35,7,FALSE))</f>
        <v>#N/A</v>
      </c>
      <c r="T445" s="3" t="str">
        <f t="shared" si="100"/>
        <v/>
      </c>
    </row>
    <row r="446" spans="5:20" x14ac:dyDescent="0.25">
      <c r="E446" s="3" t="e">
        <f>IF($B446=1,VLOOKUP($N446,'CDC BMI 2-20'!$B$2:$F$220,3,FALSE),VLOOKUP($N446,'CDC BMI 2-20'!$B$222:$F$440,3,FALSE))</f>
        <v>#N/A</v>
      </c>
      <c r="F446" s="3" t="e">
        <f>IF($B446=1,VLOOKUP($N446,'CDC BMI 2-20'!$B$2:$F$220,4,FALSE),VLOOKUP($N446,'CDC BMI 2-20'!$B$222:$F$440,4,FALSE))</f>
        <v>#N/A</v>
      </c>
      <c r="G446" s="3" t="e">
        <f>IF($B446=1,VLOOKUP($N446,'CDC BMI 2-20'!$B$2:$F$220,5,FALSE),VLOOKUP($N446,'CDC BMI 2-20'!$B$222:$F$440,5,FALSE))</f>
        <v>#N/A</v>
      </c>
      <c r="H446" s="3" t="str">
        <f t="shared" si="98"/>
        <v/>
      </c>
      <c r="I446" s="3" t="e">
        <f>IF($B446=1,VLOOKUP($O446,'WHO Boys BMI 5-19'!$A$2:$E$169,3,FALSE),VLOOKUP($O446,'WHO Girls BMI 5-19'!$A$2:$E$169,3,FALSE))</f>
        <v>#N/A</v>
      </c>
      <c r="J446" s="3" t="e">
        <f>IF($B446=1,VLOOKUP($O446,'WHO Boys BMI 5-19'!$A$2:$E$169,4,FALSE),VLOOKUP($O446,'WHO Girls BMI 5-19'!$A$2:$E$169,4,FALSE))</f>
        <v>#N/A</v>
      </c>
      <c r="K446" s="3" t="e">
        <f>IF($B446=1,VLOOKUP($O446,'WHO Boys BMI 5-19'!$A$2:$E$169,5,FALSE),VLOOKUP($O446,'WHO Girls BMI 5-19'!$A$2:$E$169,5,FALSE))</f>
        <v>#N/A</v>
      </c>
      <c r="L446" s="3" t="str">
        <f t="shared" si="99"/>
        <v/>
      </c>
      <c r="M446" s="3">
        <f t="shared" si="101"/>
        <v>0</v>
      </c>
      <c r="N446" s="3">
        <f t="shared" si="102"/>
        <v>0.5</v>
      </c>
      <c r="O446" s="3">
        <f t="shared" si="103"/>
        <v>0</v>
      </c>
      <c r="P446" s="3">
        <f t="shared" si="104"/>
        <v>0</v>
      </c>
      <c r="Q446" s="3" t="e">
        <f>IF(B446=1,VLOOKUP('Data Entry'!$P446,'IOTF LMS'!$A$3:$G$35,2,FALSE),VLOOKUP('Data Entry'!$P446,'IOTF LMS'!$A$3:$G$35,5,FALSE))</f>
        <v>#N/A</v>
      </c>
      <c r="R446" s="3" t="e">
        <f>IF($B446=1,VLOOKUP('Data Entry'!$P446,'IOTF LMS'!$A$3:$G$35,3,FALSE),VLOOKUP('Data Entry'!$P446,'IOTF LMS'!$A$3:$G$35,6,FALSE))</f>
        <v>#N/A</v>
      </c>
      <c r="S446" s="3" t="e">
        <f>IF($B446=1,VLOOKUP('Data Entry'!$P446,'IOTF LMS'!$A$3:$G$35,4,FALSE),VLOOKUP('Data Entry'!$P446,'IOTF LMS'!$A$3:$G$35,7,FALSE))</f>
        <v>#N/A</v>
      </c>
      <c r="T446" s="3" t="str">
        <f t="shared" si="100"/>
        <v/>
      </c>
    </row>
    <row r="447" spans="5:20" x14ac:dyDescent="0.25">
      <c r="E447" s="3" t="e">
        <f>IF($B447=1,VLOOKUP($N447,'CDC BMI 2-20'!$B$2:$F$220,3,FALSE),VLOOKUP($N447,'CDC BMI 2-20'!$B$222:$F$440,3,FALSE))</f>
        <v>#N/A</v>
      </c>
      <c r="F447" s="3" t="e">
        <f>IF($B447=1,VLOOKUP($N447,'CDC BMI 2-20'!$B$2:$F$220,4,FALSE),VLOOKUP($N447,'CDC BMI 2-20'!$B$222:$F$440,4,FALSE))</f>
        <v>#N/A</v>
      </c>
      <c r="G447" s="3" t="e">
        <f>IF($B447=1,VLOOKUP($N447,'CDC BMI 2-20'!$B$2:$F$220,5,FALSE),VLOOKUP($N447,'CDC BMI 2-20'!$B$222:$F$440,5,FALSE))</f>
        <v>#N/A</v>
      </c>
      <c r="H447" s="3" t="str">
        <f t="shared" si="98"/>
        <v/>
      </c>
      <c r="I447" s="3" t="e">
        <f>IF($B447=1,VLOOKUP($O447,'WHO Boys BMI 5-19'!$A$2:$E$169,3,FALSE),VLOOKUP($O447,'WHO Girls BMI 5-19'!$A$2:$E$169,3,FALSE))</f>
        <v>#N/A</v>
      </c>
      <c r="J447" s="3" t="e">
        <f>IF($B447=1,VLOOKUP($O447,'WHO Boys BMI 5-19'!$A$2:$E$169,4,FALSE),VLOOKUP($O447,'WHO Girls BMI 5-19'!$A$2:$E$169,4,FALSE))</f>
        <v>#N/A</v>
      </c>
      <c r="K447" s="3" t="e">
        <f>IF($B447=1,VLOOKUP($O447,'WHO Boys BMI 5-19'!$A$2:$E$169,5,FALSE),VLOOKUP($O447,'WHO Girls BMI 5-19'!$A$2:$E$169,5,FALSE))</f>
        <v>#N/A</v>
      </c>
      <c r="L447" s="3" t="str">
        <f t="shared" si="99"/>
        <v/>
      </c>
      <c r="M447" s="3">
        <f t="shared" si="101"/>
        <v>0</v>
      </c>
      <c r="N447" s="3">
        <f t="shared" si="102"/>
        <v>0.5</v>
      </c>
      <c r="O447" s="3">
        <f t="shared" si="103"/>
        <v>0</v>
      </c>
      <c r="P447" s="3">
        <f t="shared" si="104"/>
        <v>0</v>
      </c>
      <c r="Q447" s="3" t="e">
        <f>IF(B447=1,VLOOKUP('Data Entry'!$P447,'IOTF LMS'!$A$3:$G$35,2,FALSE),VLOOKUP('Data Entry'!$P447,'IOTF LMS'!$A$3:$G$35,5,FALSE))</f>
        <v>#N/A</v>
      </c>
      <c r="R447" s="3" t="e">
        <f>IF($B447=1,VLOOKUP('Data Entry'!$P447,'IOTF LMS'!$A$3:$G$35,3,FALSE),VLOOKUP('Data Entry'!$P447,'IOTF LMS'!$A$3:$G$35,6,FALSE))</f>
        <v>#N/A</v>
      </c>
      <c r="S447" s="3" t="e">
        <f>IF($B447=1,VLOOKUP('Data Entry'!$P447,'IOTF LMS'!$A$3:$G$35,4,FALSE),VLOOKUP('Data Entry'!$P447,'IOTF LMS'!$A$3:$G$35,7,FALSE))</f>
        <v>#N/A</v>
      </c>
      <c r="T447" s="3" t="str">
        <f t="shared" si="100"/>
        <v/>
      </c>
    </row>
    <row r="448" spans="5:20" x14ac:dyDescent="0.25">
      <c r="E448" s="3" t="e">
        <f>IF($B448=1,VLOOKUP($N448,'CDC BMI 2-20'!$B$2:$F$220,3,FALSE),VLOOKUP($N448,'CDC BMI 2-20'!$B$222:$F$440,3,FALSE))</f>
        <v>#N/A</v>
      </c>
      <c r="F448" s="3" t="e">
        <f>IF($B448=1,VLOOKUP($N448,'CDC BMI 2-20'!$B$2:$F$220,4,FALSE),VLOOKUP($N448,'CDC BMI 2-20'!$B$222:$F$440,4,FALSE))</f>
        <v>#N/A</v>
      </c>
      <c r="G448" s="3" t="e">
        <f>IF($B448=1,VLOOKUP($N448,'CDC BMI 2-20'!$B$2:$F$220,5,FALSE),VLOOKUP($N448,'CDC BMI 2-20'!$B$222:$F$440,5,FALSE))</f>
        <v>#N/A</v>
      </c>
      <c r="H448" s="3" t="str">
        <f t="shared" si="98"/>
        <v/>
      </c>
      <c r="I448" s="3" t="e">
        <f>IF($B448=1,VLOOKUP($O448,'WHO Boys BMI 5-19'!$A$2:$E$169,3,FALSE),VLOOKUP($O448,'WHO Girls BMI 5-19'!$A$2:$E$169,3,FALSE))</f>
        <v>#N/A</v>
      </c>
      <c r="J448" s="3" t="e">
        <f>IF($B448=1,VLOOKUP($O448,'WHO Boys BMI 5-19'!$A$2:$E$169,4,FALSE),VLOOKUP($O448,'WHO Girls BMI 5-19'!$A$2:$E$169,4,FALSE))</f>
        <v>#N/A</v>
      </c>
      <c r="K448" s="3" t="e">
        <f>IF($B448=1,VLOOKUP($O448,'WHO Boys BMI 5-19'!$A$2:$E$169,5,FALSE),VLOOKUP($O448,'WHO Girls BMI 5-19'!$A$2:$E$169,5,FALSE))</f>
        <v>#N/A</v>
      </c>
      <c r="L448" s="3" t="str">
        <f t="shared" si="99"/>
        <v/>
      </c>
      <c r="M448" s="3">
        <f t="shared" si="101"/>
        <v>0</v>
      </c>
      <c r="N448" s="3">
        <f t="shared" si="102"/>
        <v>0.5</v>
      </c>
      <c r="O448" s="3">
        <f t="shared" si="103"/>
        <v>0</v>
      </c>
      <c r="P448" s="3">
        <f t="shared" si="104"/>
        <v>0</v>
      </c>
      <c r="Q448" s="3" t="e">
        <f>IF(B448=1,VLOOKUP('Data Entry'!$P448,'IOTF LMS'!$A$3:$G$35,2,FALSE),VLOOKUP('Data Entry'!$P448,'IOTF LMS'!$A$3:$G$35,5,FALSE))</f>
        <v>#N/A</v>
      </c>
      <c r="R448" s="3" t="e">
        <f>IF($B448=1,VLOOKUP('Data Entry'!$P448,'IOTF LMS'!$A$3:$G$35,3,FALSE),VLOOKUP('Data Entry'!$P448,'IOTF LMS'!$A$3:$G$35,6,FALSE))</f>
        <v>#N/A</v>
      </c>
      <c r="S448" s="3" t="e">
        <f>IF($B448=1,VLOOKUP('Data Entry'!$P448,'IOTF LMS'!$A$3:$G$35,4,FALSE),VLOOKUP('Data Entry'!$P448,'IOTF LMS'!$A$3:$G$35,7,FALSE))</f>
        <v>#N/A</v>
      </c>
      <c r="T448" s="3" t="str">
        <f t="shared" si="100"/>
        <v/>
      </c>
    </row>
    <row r="449" spans="5:20" x14ac:dyDescent="0.25">
      <c r="E449" s="3" t="e">
        <f>IF($B449=1,VLOOKUP($N449,'CDC BMI 2-20'!$B$2:$F$220,3,FALSE),VLOOKUP($N449,'CDC BMI 2-20'!$B$222:$F$440,3,FALSE))</f>
        <v>#N/A</v>
      </c>
      <c r="F449" s="3" t="e">
        <f>IF($B449=1,VLOOKUP($N449,'CDC BMI 2-20'!$B$2:$F$220,4,FALSE),VLOOKUP($N449,'CDC BMI 2-20'!$B$222:$F$440,4,FALSE))</f>
        <v>#N/A</v>
      </c>
      <c r="G449" s="3" t="e">
        <f>IF($B449=1,VLOOKUP($N449,'CDC BMI 2-20'!$B$2:$F$220,5,FALSE),VLOOKUP($N449,'CDC BMI 2-20'!$B$222:$F$440,5,FALSE))</f>
        <v>#N/A</v>
      </c>
      <c r="H449" s="3" t="str">
        <f t="shared" si="98"/>
        <v/>
      </c>
      <c r="I449" s="3" t="e">
        <f>IF($B449=1,VLOOKUP($O449,'WHO Boys BMI 5-19'!$A$2:$E$169,3,FALSE),VLOOKUP($O449,'WHO Girls BMI 5-19'!$A$2:$E$169,3,FALSE))</f>
        <v>#N/A</v>
      </c>
      <c r="J449" s="3" t="e">
        <f>IF($B449=1,VLOOKUP($O449,'WHO Boys BMI 5-19'!$A$2:$E$169,4,FALSE),VLOOKUP($O449,'WHO Girls BMI 5-19'!$A$2:$E$169,4,FALSE))</f>
        <v>#N/A</v>
      </c>
      <c r="K449" s="3" t="e">
        <f>IF($B449=1,VLOOKUP($O449,'WHO Boys BMI 5-19'!$A$2:$E$169,5,FALSE),VLOOKUP($O449,'WHO Girls BMI 5-19'!$A$2:$E$169,5,FALSE))</f>
        <v>#N/A</v>
      </c>
      <c r="L449" s="3" t="str">
        <f t="shared" si="99"/>
        <v/>
      </c>
      <c r="M449" s="3">
        <f t="shared" si="101"/>
        <v>0</v>
      </c>
      <c r="N449" s="3">
        <f t="shared" si="102"/>
        <v>0.5</v>
      </c>
      <c r="O449" s="3">
        <f t="shared" si="103"/>
        <v>0</v>
      </c>
      <c r="P449" s="3">
        <f t="shared" si="104"/>
        <v>0</v>
      </c>
      <c r="Q449" s="3" t="e">
        <f>IF(B449=1,VLOOKUP('Data Entry'!$P449,'IOTF LMS'!$A$3:$G$35,2,FALSE),VLOOKUP('Data Entry'!$P449,'IOTF LMS'!$A$3:$G$35,5,FALSE))</f>
        <v>#N/A</v>
      </c>
      <c r="R449" s="3" t="e">
        <f>IF($B449=1,VLOOKUP('Data Entry'!$P449,'IOTF LMS'!$A$3:$G$35,3,FALSE),VLOOKUP('Data Entry'!$P449,'IOTF LMS'!$A$3:$G$35,6,FALSE))</f>
        <v>#N/A</v>
      </c>
      <c r="S449" s="3" t="e">
        <f>IF($B449=1,VLOOKUP('Data Entry'!$P449,'IOTF LMS'!$A$3:$G$35,4,FALSE),VLOOKUP('Data Entry'!$P449,'IOTF LMS'!$A$3:$G$35,7,FALSE))</f>
        <v>#N/A</v>
      </c>
      <c r="T449" s="3" t="str">
        <f t="shared" si="100"/>
        <v/>
      </c>
    </row>
    <row r="450" spans="5:20" x14ac:dyDescent="0.25">
      <c r="E450" s="3" t="e">
        <f>IF($B450=1,VLOOKUP($N450,'CDC BMI 2-20'!$B$2:$F$220,3,FALSE),VLOOKUP($N450,'CDC BMI 2-20'!$B$222:$F$440,3,FALSE))</f>
        <v>#N/A</v>
      </c>
      <c r="F450" s="3" t="e">
        <f>IF($B450=1,VLOOKUP($N450,'CDC BMI 2-20'!$B$2:$F$220,4,FALSE),VLOOKUP($N450,'CDC BMI 2-20'!$B$222:$F$440,4,FALSE))</f>
        <v>#N/A</v>
      </c>
      <c r="G450" s="3" t="e">
        <f>IF($B450=1,VLOOKUP($N450,'CDC BMI 2-20'!$B$2:$F$220,5,FALSE),VLOOKUP($N450,'CDC BMI 2-20'!$B$222:$F$440,5,FALSE))</f>
        <v>#N/A</v>
      </c>
      <c r="H450" s="3" t="str">
        <f t="shared" si="98"/>
        <v/>
      </c>
      <c r="I450" s="3" t="e">
        <f>IF($B450=1,VLOOKUP($O450,'WHO Boys BMI 5-19'!$A$2:$E$169,3,FALSE),VLOOKUP($O450,'WHO Girls BMI 5-19'!$A$2:$E$169,3,FALSE))</f>
        <v>#N/A</v>
      </c>
      <c r="J450" s="3" t="e">
        <f>IF($B450=1,VLOOKUP($O450,'WHO Boys BMI 5-19'!$A$2:$E$169,4,FALSE),VLOOKUP($O450,'WHO Girls BMI 5-19'!$A$2:$E$169,4,FALSE))</f>
        <v>#N/A</v>
      </c>
      <c r="K450" s="3" t="e">
        <f>IF($B450=1,VLOOKUP($O450,'WHO Boys BMI 5-19'!$A$2:$E$169,5,FALSE),VLOOKUP($O450,'WHO Girls BMI 5-19'!$A$2:$E$169,5,FALSE))</f>
        <v>#N/A</v>
      </c>
      <c r="L450" s="3" t="str">
        <f t="shared" si="99"/>
        <v/>
      </c>
      <c r="M450" s="3">
        <f t="shared" si="101"/>
        <v>0</v>
      </c>
      <c r="N450" s="3">
        <f t="shared" si="102"/>
        <v>0.5</v>
      </c>
      <c r="O450" s="3">
        <f t="shared" si="103"/>
        <v>0</v>
      </c>
      <c r="P450" s="3">
        <f t="shared" si="104"/>
        <v>0</v>
      </c>
      <c r="Q450" s="3" t="e">
        <f>IF(B450=1,VLOOKUP('Data Entry'!$P450,'IOTF LMS'!$A$3:$G$35,2,FALSE),VLOOKUP('Data Entry'!$P450,'IOTF LMS'!$A$3:$G$35,5,FALSE))</f>
        <v>#N/A</v>
      </c>
      <c r="R450" s="3" t="e">
        <f>IF($B450=1,VLOOKUP('Data Entry'!$P450,'IOTF LMS'!$A$3:$G$35,3,FALSE),VLOOKUP('Data Entry'!$P450,'IOTF LMS'!$A$3:$G$35,6,FALSE))</f>
        <v>#N/A</v>
      </c>
      <c r="S450" s="3" t="e">
        <f>IF($B450=1,VLOOKUP('Data Entry'!$P450,'IOTF LMS'!$A$3:$G$35,4,FALSE),VLOOKUP('Data Entry'!$P450,'IOTF LMS'!$A$3:$G$35,7,FALSE))</f>
        <v>#N/A</v>
      </c>
      <c r="T450" s="3" t="str">
        <f t="shared" si="100"/>
        <v/>
      </c>
    </row>
    <row r="451" spans="5:20" x14ac:dyDescent="0.25">
      <c r="E451" s="3" t="e">
        <f>IF($B451=1,VLOOKUP($N451,'CDC BMI 2-20'!$B$2:$F$220,3,FALSE),VLOOKUP($N451,'CDC BMI 2-20'!$B$222:$F$440,3,FALSE))</f>
        <v>#N/A</v>
      </c>
      <c r="F451" s="3" t="e">
        <f>IF($B451=1,VLOOKUP($N451,'CDC BMI 2-20'!$B$2:$F$220,4,FALSE),VLOOKUP($N451,'CDC BMI 2-20'!$B$222:$F$440,4,FALSE))</f>
        <v>#N/A</v>
      </c>
      <c r="G451" s="3" t="e">
        <f>IF($B451=1,VLOOKUP($N451,'CDC BMI 2-20'!$B$2:$F$220,5,FALSE),VLOOKUP($N451,'CDC BMI 2-20'!$B$222:$F$440,5,FALSE))</f>
        <v>#N/A</v>
      </c>
      <c r="H451" s="3" t="str">
        <f t="shared" ref="H451:H514" si="105">IF(OR(B451="",C451="",$D451=""),"",((($D451/F451)^E451)-1)/(E451*G451))</f>
        <v/>
      </c>
      <c r="I451" s="3" t="e">
        <f>IF($B451=1,VLOOKUP($O451,'WHO Boys BMI 5-19'!$A$2:$E$169,3,FALSE),VLOOKUP($O451,'WHO Girls BMI 5-19'!$A$2:$E$169,3,FALSE))</f>
        <v>#N/A</v>
      </c>
      <c r="J451" s="3" t="e">
        <f>IF($B451=1,VLOOKUP($O451,'WHO Boys BMI 5-19'!$A$2:$E$169,4,FALSE),VLOOKUP($O451,'WHO Girls BMI 5-19'!$A$2:$E$169,4,FALSE))</f>
        <v>#N/A</v>
      </c>
      <c r="K451" s="3" t="e">
        <f>IF($B451=1,VLOOKUP($O451,'WHO Boys BMI 5-19'!$A$2:$E$169,5,FALSE),VLOOKUP($O451,'WHO Girls BMI 5-19'!$A$2:$E$169,5,FALSE))</f>
        <v>#N/A</v>
      </c>
      <c r="L451" s="3" t="str">
        <f t="shared" ref="L451:L514" si="106">IF(OR(B451="", C451="", $D451=""),"",((($D451/J451)^I451)-1)/(I451*K451))</f>
        <v/>
      </c>
      <c r="M451" s="3">
        <f t="shared" si="101"/>
        <v>0</v>
      </c>
      <c r="N451" s="3">
        <f t="shared" si="102"/>
        <v>0.5</v>
      </c>
      <c r="O451" s="3">
        <f t="shared" si="103"/>
        <v>0</v>
      </c>
      <c r="P451" s="3">
        <f t="shared" si="104"/>
        <v>0</v>
      </c>
      <c r="Q451" s="3" t="e">
        <f>IF(B451=1,VLOOKUP('Data Entry'!$P451,'IOTF LMS'!$A$3:$G$35,2,FALSE),VLOOKUP('Data Entry'!$P451,'IOTF LMS'!$A$3:$G$35,5,FALSE))</f>
        <v>#N/A</v>
      </c>
      <c r="R451" s="3" t="e">
        <f>IF($B451=1,VLOOKUP('Data Entry'!$P451,'IOTF LMS'!$A$3:$G$35,3,FALSE),VLOOKUP('Data Entry'!$P451,'IOTF LMS'!$A$3:$G$35,6,FALSE))</f>
        <v>#N/A</v>
      </c>
      <c r="S451" s="3" t="e">
        <f>IF($B451=1,VLOOKUP('Data Entry'!$P451,'IOTF LMS'!$A$3:$G$35,4,FALSE),VLOOKUP('Data Entry'!$P451,'IOTF LMS'!$A$3:$G$35,7,FALSE))</f>
        <v>#N/A</v>
      </c>
      <c r="T451" s="3" t="str">
        <f t="shared" ref="T451:T514" si="107">IF(OR(B451="", C451="", $D451=""),"",((($D451/R451)^Q451)-1)/(Q451*S451))</f>
        <v/>
      </c>
    </row>
    <row r="452" spans="5:20" x14ac:dyDescent="0.25">
      <c r="E452" s="3" t="e">
        <f>IF($B452=1,VLOOKUP($N452,'CDC BMI 2-20'!$B$2:$F$220,3,FALSE),VLOOKUP($N452,'CDC BMI 2-20'!$B$222:$F$440,3,FALSE))</f>
        <v>#N/A</v>
      </c>
      <c r="F452" s="3" t="e">
        <f>IF($B452=1,VLOOKUP($N452,'CDC BMI 2-20'!$B$2:$F$220,4,FALSE),VLOOKUP($N452,'CDC BMI 2-20'!$B$222:$F$440,4,FALSE))</f>
        <v>#N/A</v>
      </c>
      <c r="G452" s="3" t="e">
        <f>IF($B452=1,VLOOKUP($N452,'CDC BMI 2-20'!$B$2:$F$220,5,FALSE),VLOOKUP($N452,'CDC BMI 2-20'!$B$222:$F$440,5,FALSE))</f>
        <v>#N/A</v>
      </c>
      <c r="H452" s="3" t="str">
        <f t="shared" si="105"/>
        <v/>
      </c>
      <c r="I452" s="3" t="e">
        <f>IF($B452=1,VLOOKUP($O452,'WHO Boys BMI 5-19'!$A$2:$E$169,3,FALSE),VLOOKUP($O452,'WHO Girls BMI 5-19'!$A$2:$E$169,3,FALSE))</f>
        <v>#N/A</v>
      </c>
      <c r="J452" s="3" t="e">
        <f>IF($B452=1,VLOOKUP($O452,'WHO Boys BMI 5-19'!$A$2:$E$169,4,FALSE),VLOOKUP($O452,'WHO Girls BMI 5-19'!$A$2:$E$169,4,FALSE))</f>
        <v>#N/A</v>
      </c>
      <c r="K452" s="3" t="e">
        <f>IF($B452=1,VLOOKUP($O452,'WHO Boys BMI 5-19'!$A$2:$E$169,5,FALSE),VLOOKUP($O452,'WHO Girls BMI 5-19'!$A$2:$E$169,5,FALSE))</f>
        <v>#N/A</v>
      </c>
      <c r="L452" s="3" t="str">
        <f t="shared" si="106"/>
        <v/>
      </c>
      <c r="M452" s="3">
        <f t="shared" si="101"/>
        <v>0</v>
      </c>
      <c r="N452" s="3">
        <f t="shared" si="102"/>
        <v>0.5</v>
      </c>
      <c r="O452" s="3">
        <f t="shared" si="103"/>
        <v>0</v>
      </c>
      <c r="P452" s="3">
        <f t="shared" si="104"/>
        <v>0</v>
      </c>
      <c r="Q452" s="3" t="e">
        <f>IF(B452=1,VLOOKUP('Data Entry'!$P452,'IOTF LMS'!$A$3:$G$35,2,FALSE),VLOOKUP('Data Entry'!$P452,'IOTF LMS'!$A$3:$G$35,5,FALSE))</f>
        <v>#N/A</v>
      </c>
      <c r="R452" s="3" t="e">
        <f>IF($B452=1,VLOOKUP('Data Entry'!$P452,'IOTF LMS'!$A$3:$G$35,3,FALSE),VLOOKUP('Data Entry'!$P452,'IOTF LMS'!$A$3:$G$35,6,FALSE))</f>
        <v>#N/A</v>
      </c>
      <c r="S452" s="3" t="e">
        <f>IF($B452=1,VLOOKUP('Data Entry'!$P452,'IOTF LMS'!$A$3:$G$35,4,FALSE),VLOOKUP('Data Entry'!$P452,'IOTF LMS'!$A$3:$G$35,7,FALSE))</f>
        <v>#N/A</v>
      </c>
      <c r="T452" s="3" t="str">
        <f t="shared" si="107"/>
        <v/>
      </c>
    </row>
    <row r="453" spans="5:20" x14ac:dyDescent="0.25">
      <c r="E453" s="3" t="e">
        <f>IF($B453=1,VLOOKUP($N453,'CDC BMI 2-20'!$B$2:$F$220,3,FALSE),VLOOKUP($N453,'CDC BMI 2-20'!$B$222:$F$440,3,FALSE))</f>
        <v>#N/A</v>
      </c>
      <c r="F453" s="3" t="e">
        <f>IF($B453=1,VLOOKUP($N453,'CDC BMI 2-20'!$B$2:$F$220,4,FALSE),VLOOKUP($N453,'CDC BMI 2-20'!$B$222:$F$440,4,FALSE))</f>
        <v>#N/A</v>
      </c>
      <c r="G453" s="3" t="e">
        <f>IF($B453=1,VLOOKUP($N453,'CDC BMI 2-20'!$B$2:$F$220,5,FALSE),VLOOKUP($N453,'CDC BMI 2-20'!$B$222:$F$440,5,FALSE))</f>
        <v>#N/A</v>
      </c>
      <c r="H453" s="3" t="str">
        <f t="shared" si="105"/>
        <v/>
      </c>
      <c r="I453" s="3" t="e">
        <f>IF($B453=1,VLOOKUP($O453,'WHO Boys BMI 5-19'!$A$2:$E$169,3,FALSE),VLOOKUP($O453,'WHO Girls BMI 5-19'!$A$2:$E$169,3,FALSE))</f>
        <v>#N/A</v>
      </c>
      <c r="J453" s="3" t="e">
        <f>IF($B453=1,VLOOKUP($O453,'WHO Boys BMI 5-19'!$A$2:$E$169,4,FALSE),VLOOKUP($O453,'WHO Girls BMI 5-19'!$A$2:$E$169,4,FALSE))</f>
        <v>#N/A</v>
      </c>
      <c r="K453" s="3" t="e">
        <f>IF($B453=1,VLOOKUP($O453,'WHO Boys BMI 5-19'!$A$2:$E$169,5,FALSE),VLOOKUP($O453,'WHO Girls BMI 5-19'!$A$2:$E$169,5,FALSE))</f>
        <v>#N/A</v>
      </c>
      <c r="L453" s="3" t="str">
        <f t="shared" si="106"/>
        <v/>
      </c>
      <c r="M453" s="3">
        <f t="shared" si="101"/>
        <v>0</v>
      </c>
      <c r="N453" s="3">
        <f t="shared" si="102"/>
        <v>0.5</v>
      </c>
      <c r="O453" s="3">
        <f t="shared" si="103"/>
        <v>0</v>
      </c>
      <c r="P453" s="3">
        <f t="shared" si="104"/>
        <v>0</v>
      </c>
      <c r="Q453" s="3" t="e">
        <f>IF(B453=1,VLOOKUP('Data Entry'!$P453,'IOTF LMS'!$A$3:$G$35,2,FALSE),VLOOKUP('Data Entry'!$P453,'IOTF LMS'!$A$3:$G$35,5,FALSE))</f>
        <v>#N/A</v>
      </c>
      <c r="R453" s="3" t="e">
        <f>IF($B453=1,VLOOKUP('Data Entry'!$P453,'IOTF LMS'!$A$3:$G$35,3,FALSE),VLOOKUP('Data Entry'!$P453,'IOTF LMS'!$A$3:$G$35,6,FALSE))</f>
        <v>#N/A</v>
      </c>
      <c r="S453" s="3" t="e">
        <f>IF($B453=1,VLOOKUP('Data Entry'!$P453,'IOTF LMS'!$A$3:$G$35,4,FALSE),VLOOKUP('Data Entry'!$P453,'IOTF LMS'!$A$3:$G$35,7,FALSE))</f>
        <v>#N/A</v>
      </c>
      <c r="T453" s="3" t="str">
        <f t="shared" si="107"/>
        <v/>
      </c>
    </row>
    <row r="454" spans="5:20" x14ac:dyDescent="0.25">
      <c r="E454" s="3" t="e">
        <f>IF($B454=1,VLOOKUP($N454,'CDC BMI 2-20'!$B$2:$F$220,3,FALSE),VLOOKUP($N454,'CDC BMI 2-20'!$B$222:$F$440,3,FALSE))</f>
        <v>#N/A</v>
      </c>
      <c r="F454" s="3" t="e">
        <f>IF($B454=1,VLOOKUP($N454,'CDC BMI 2-20'!$B$2:$F$220,4,FALSE),VLOOKUP($N454,'CDC BMI 2-20'!$B$222:$F$440,4,FALSE))</f>
        <v>#N/A</v>
      </c>
      <c r="G454" s="3" t="e">
        <f>IF($B454=1,VLOOKUP($N454,'CDC BMI 2-20'!$B$2:$F$220,5,FALSE),VLOOKUP($N454,'CDC BMI 2-20'!$B$222:$F$440,5,FALSE))</f>
        <v>#N/A</v>
      </c>
      <c r="H454" s="3" t="str">
        <f t="shared" si="105"/>
        <v/>
      </c>
      <c r="I454" s="3" t="e">
        <f>IF($B454=1,VLOOKUP($O454,'WHO Boys BMI 5-19'!$A$2:$E$169,3,FALSE),VLOOKUP($O454,'WHO Girls BMI 5-19'!$A$2:$E$169,3,FALSE))</f>
        <v>#N/A</v>
      </c>
      <c r="J454" s="3" t="e">
        <f>IF($B454=1,VLOOKUP($O454,'WHO Boys BMI 5-19'!$A$2:$E$169,4,FALSE),VLOOKUP($O454,'WHO Girls BMI 5-19'!$A$2:$E$169,4,FALSE))</f>
        <v>#N/A</v>
      </c>
      <c r="K454" s="3" t="e">
        <f>IF($B454=1,VLOOKUP($O454,'WHO Boys BMI 5-19'!$A$2:$E$169,5,FALSE),VLOOKUP($O454,'WHO Girls BMI 5-19'!$A$2:$E$169,5,FALSE))</f>
        <v>#N/A</v>
      </c>
      <c r="L454" s="3" t="str">
        <f t="shared" si="106"/>
        <v/>
      </c>
      <c r="M454" s="3">
        <f t="shared" si="101"/>
        <v>0</v>
      </c>
      <c r="N454" s="3">
        <f t="shared" si="102"/>
        <v>0.5</v>
      </c>
      <c r="O454" s="3">
        <f t="shared" si="103"/>
        <v>0</v>
      </c>
      <c r="P454" s="3">
        <f t="shared" si="104"/>
        <v>0</v>
      </c>
      <c r="Q454" s="3" t="e">
        <f>IF(B454=1,VLOOKUP('Data Entry'!$P454,'IOTF LMS'!$A$3:$G$35,2,FALSE),VLOOKUP('Data Entry'!$P454,'IOTF LMS'!$A$3:$G$35,5,FALSE))</f>
        <v>#N/A</v>
      </c>
      <c r="R454" s="3" t="e">
        <f>IF($B454=1,VLOOKUP('Data Entry'!$P454,'IOTF LMS'!$A$3:$G$35,3,FALSE),VLOOKUP('Data Entry'!$P454,'IOTF LMS'!$A$3:$G$35,6,FALSE))</f>
        <v>#N/A</v>
      </c>
      <c r="S454" s="3" t="e">
        <f>IF($B454=1,VLOOKUP('Data Entry'!$P454,'IOTF LMS'!$A$3:$G$35,4,FALSE),VLOOKUP('Data Entry'!$P454,'IOTF LMS'!$A$3:$G$35,7,FALSE))</f>
        <v>#N/A</v>
      </c>
      <c r="T454" s="3" t="str">
        <f t="shared" si="107"/>
        <v/>
      </c>
    </row>
    <row r="455" spans="5:20" x14ac:dyDescent="0.25">
      <c r="E455" s="3" t="e">
        <f>IF($B455=1,VLOOKUP($N455,'CDC BMI 2-20'!$B$2:$F$220,3,FALSE),VLOOKUP($N455,'CDC BMI 2-20'!$B$222:$F$440,3,FALSE))</f>
        <v>#N/A</v>
      </c>
      <c r="F455" s="3" t="e">
        <f>IF($B455=1,VLOOKUP($N455,'CDC BMI 2-20'!$B$2:$F$220,4,FALSE),VLOOKUP($N455,'CDC BMI 2-20'!$B$222:$F$440,4,FALSE))</f>
        <v>#N/A</v>
      </c>
      <c r="G455" s="3" t="e">
        <f>IF($B455=1,VLOOKUP($N455,'CDC BMI 2-20'!$B$2:$F$220,5,FALSE),VLOOKUP($N455,'CDC BMI 2-20'!$B$222:$F$440,5,FALSE))</f>
        <v>#N/A</v>
      </c>
      <c r="H455" s="3" t="str">
        <f t="shared" si="105"/>
        <v/>
      </c>
      <c r="I455" s="3" t="e">
        <f>IF($B455=1,VLOOKUP($O455,'WHO Boys BMI 5-19'!$A$2:$E$169,3,FALSE),VLOOKUP($O455,'WHO Girls BMI 5-19'!$A$2:$E$169,3,FALSE))</f>
        <v>#N/A</v>
      </c>
      <c r="J455" s="3" t="e">
        <f>IF($B455=1,VLOOKUP($O455,'WHO Boys BMI 5-19'!$A$2:$E$169,4,FALSE),VLOOKUP($O455,'WHO Girls BMI 5-19'!$A$2:$E$169,4,FALSE))</f>
        <v>#N/A</v>
      </c>
      <c r="K455" s="3" t="e">
        <f>IF($B455=1,VLOOKUP($O455,'WHO Boys BMI 5-19'!$A$2:$E$169,5,FALSE),VLOOKUP($O455,'WHO Girls BMI 5-19'!$A$2:$E$169,5,FALSE))</f>
        <v>#N/A</v>
      </c>
      <c r="L455" s="3" t="str">
        <f t="shared" si="106"/>
        <v/>
      </c>
      <c r="M455" s="3">
        <f t="shared" si="101"/>
        <v>0</v>
      </c>
      <c r="N455" s="3">
        <f t="shared" si="102"/>
        <v>0.5</v>
      </c>
      <c r="O455" s="3">
        <f t="shared" si="103"/>
        <v>0</v>
      </c>
      <c r="P455" s="3">
        <f t="shared" si="104"/>
        <v>0</v>
      </c>
      <c r="Q455" s="3" t="e">
        <f>IF(B455=1,VLOOKUP('Data Entry'!$P455,'IOTF LMS'!$A$3:$G$35,2,FALSE),VLOOKUP('Data Entry'!$P455,'IOTF LMS'!$A$3:$G$35,5,FALSE))</f>
        <v>#N/A</v>
      </c>
      <c r="R455" s="3" t="e">
        <f>IF($B455=1,VLOOKUP('Data Entry'!$P455,'IOTF LMS'!$A$3:$G$35,3,FALSE),VLOOKUP('Data Entry'!$P455,'IOTF LMS'!$A$3:$G$35,6,FALSE))</f>
        <v>#N/A</v>
      </c>
      <c r="S455" s="3" t="e">
        <f>IF($B455=1,VLOOKUP('Data Entry'!$P455,'IOTF LMS'!$A$3:$G$35,4,FALSE),VLOOKUP('Data Entry'!$P455,'IOTF LMS'!$A$3:$G$35,7,FALSE))</f>
        <v>#N/A</v>
      </c>
      <c r="T455" s="3" t="str">
        <f t="shared" si="107"/>
        <v/>
      </c>
    </row>
    <row r="456" spans="5:20" x14ac:dyDescent="0.25">
      <c r="E456" s="3" t="e">
        <f>IF($B456=1,VLOOKUP($N456,'CDC BMI 2-20'!$B$2:$F$220,3,FALSE),VLOOKUP($N456,'CDC BMI 2-20'!$B$222:$F$440,3,FALSE))</f>
        <v>#N/A</v>
      </c>
      <c r="F456" s="3" t="e">
        <f>IF($B456=1,VLOOKUP($N456,'CDC BMI 2-20'!$B$2:$F$220,4,FALSE),VLOOKUP($N456,'CDC BMI 2-20'!$B$222:$F$440,4,FALSE))</f>
        <v>#N/A</v>
      </c>
      <c r="G456" s="3" t="e">
        <f>IF($B456=1,VLOOKUP($N456,'CDC BMI 2-20'!$B$2:$F$220,5,FALSE),VLOOKUP($N456,'CDC BMI 2-20'!$B$222:$F$440,5,FALSE))</f>
        <v>#N/A</v>
      </c>
      <c r="H456" s="3" t="str">
        <f t="shared" si="105"/>
        <v/>
      </c>
      <c r="I456" s="3" t="e">
        <f>IF($B456=1,VLOOKUP($O456,'WHO Boys BMI 5-19'!$A$2:$E$169,3,FALSE),VLOOKUP($O456,'WHO Girls BMI 5-19'!$A$2:$E$169,3,FALSE))</f>
        <v>#N/A</v>
      </c>
      <c r="J456" s="3" t="e">
        <f>IF($B456=1,VLOOKUP($O456,'WHO Boys BMI 5-19'!$A$2:$E$169,4,FALSE),VLOOKUP($O456,'WHO Girls BMI 5-19'!$A$2:$E$169,4,FALSE))</f>
        <v>#N/A</v>
      </c>
      <c r="K456" s="3" t="e">
        <f>IF($B456=1,VLOOKUP($O456,'WHO Boys BMI 5-19'!$A$2:$E$169,5,FALSE),VLOOKUP($O456,'WHO Girls BMI 5-19'!$A$2:$E$169,5,FALSE))</f>
        <v>#N/A</v>
      </c>
      <c r="L456" s="3" t="str">
        <f t="shared" si="106"/>
        <v/>
      </c>
      <c r="M456" s="3">
        <f t="shared" si="101"/>
        <v>0</v>
      </c>
      <c r="N456" s="3">
        <f t="shared" si="102"/>
        <v>0.5</v>
      </c>
      <c r="O456" s="3">
        <f t="shared" si="103"/>
        <v>0</v>
      </c>
      <c r="P456" s="3">
        <f t="shared" si="104"/>
        <v>0</v>
      </c>
      <c r="Q456" s="3" t="e">
        <f>IF(B456=1,VLOOKUP('Data Entry'!$P456,'IOTF LMS'!$A$3:$G$35,2,FALSE),VLOOKUP('Data Entry'!$P456,'IOTF LMS'!$A$3:$G$35,5,FALSE))</f>
        <v>#N/A</v>
      </c>
      <c r="R456" s="3" t="e">
        <f>IF($B456=1,VLOOKUP('Data Entry'!$P456,'IOTF LMS'!$A$3:$G$35,3,FALSE),VLOOKUP('Data Entry'!$P456,'IOTF LMS'!$A$3:$G$35,6,FALSE))</f>
        <v>#N/A</v>
      </c>
      <c r="S456" s="3" t="e">
        <f>IF($B456=1,VLOOKUP('Data Entry'!$P456,'IOTF LMS'!$A$3:$G$35,4,FALSE),VLOOKUP('Data Entry'!$P456,'IOTF LMS'!$A$3:$G$35,7,FALSE))</f>
        <v>#N/A</v>
      </c>
      <c r="T456" s="3" t="str">
        <f t="shared" si="107"/>
        <v/>
      </c>
    </row>
    <row r="457" spans="5:20" x14ac:dyDescent="0.25">
      <c r="E457" s="3" t="e">
        <f>IF($B457=1,VLOOKUP($N457,'CDC BMI 2-20'!$B$2:$F$220,3,FALSE),VLOOKUP($N457,'CDC BMI 2-20'!$B$222:$F$440,3,FALSE))</f>
        <v>#N/A</v>
      </c>
      <c r="F457" s="3" t="e">
        <f>IF($B457=1,VLOOKUP($N457,'CDC BMI 2-20'!$B$2:$F$220,4,FALSE),VLOOKUP($N457,'CDC BMI 2-20'!$B$222:$F$440,4,FALSE))</f>
        <v>#N/A</v>
      </c>
      <c r="G457" s="3" t="e">
        <f>IF($B457=1,VLOOKUP($N457,'CDC BMI 2-20'!$B$2:$F$220,5,FALSE),VLOOKUP($N457,'CDC BMI 2-20'!$B$222:$F$440,5,FALSE))</f>
        <v>#N/A</v>
      </c>
      <c r="H457" s="3" t="str">
        <f t="shared" si="105"/>
        <v/>
      </c>
      <c r="I457" s="3" t="e">
        <f>IF($B457=1,VLOOKUP($O457,'WHO Boys BMI 5-19'!$A$2:$E$169,3,FALSE),VLOOKUP($O457,'WHO Girls BMI 5-19'!$A$2:$E$169,3,FALSE))</f>
        <v>#N/A</v>
      </c>
      <c r="J457" s="3" t="e">
        <f>IF($B457=1,VLOOKUP($O457,'WHO Boys BMI 5-19'!$A$2:$E$169,4,FALSE),VLOOKUP($O457,'WHO Girls BMI 5-19'!$A$2:$E$169,4,FALSE))</f>
        <v>#N/A</v>
      </c>
      <c r="K457" s="3" t="e">
        <f>IF($B457=1,VLOOKUP($O457,'WHO Boys BMI 5-19'!$A$2:$E$169,5,FALSE),VLOOKUP($O457,'WHO Girls BMI 5-19'!$A$2:$E$169,5,FALSE))</f>
        <v>#N/A</v>
      </c>
      <c r="L457" s="3" t="str">
        <f t="shared" si="106"/>
        <v/>
      </c>
      <c r="M457" s="3">
        <f t="shared" si="101"/>
        <v>0</v>
      </c>
      <c r="N457" s="3">
        <f t="shared" si="102"/>
        <v>0.5</v>
      </c>
      <c r="O457" s="3">
        <f t="shared" si="103"/>
        <v>0</v>
      </c>
      <c r="P457" s="3">
        <f t="shared" si="104"/>
        <v>0</v>
      </c>
      <c r="Q457" s="3" t="e">
        <f>IF(B457=1,VLOOKUP('Data Entry'!$P457,'IOTF LMS'!$A$3:$G$35,2,FALSE),VLOOKUP('Data Entry'!$P457,'IOTF LMS'!$A$3:$G$35,5,FALSE))</f>
        <v>#N/A</v>
      </c>
      <c r="R457" s="3" t="e">
        <f>IF($B457=1,VLOOKUP('Data Entry'!$P457,'IOTF LMS'!$A$3:$G$35,3,FALSE),VLOOKUP('Data Entry'!$P457,'IOTF LMS'!$A$3:$G$35,6,FALSE))</f>
        <v>#N/A</v>
      </c>
      <c r="S457" s="3" t="e">
        <f>IF($B457=1,VLOOKUP('Data Entry'!$P457,'IOTF LMS'!$A$3:$G$35,4,FALSE),VLOOKUP('Data Entry'!$P457,'IOTF LMS'!$A$3:$G$35,7,FALSE))</f>
        <v>#N/A</v>
      </c>
      <c r="T457" s="3" t="str">
        <f t="shared" si="107"/>
        <v/>
      </c>
    </row>
    <row r="458" spans="5:20" x14ac:dyDescent="0.25">
      <c r="E458" s="3" t="e">
        <f>IF($B458=1,VLOOKUP($N458,'CDC BMI 2-20'!$B$2:$F$220,3,FALSE),VLOOKUP($N458,'CDC BMI 2-20'!$B$222:$F$440,3,FALSE))</f>
        <v>#N/A</v>
      </c>
      <c r="F458" s="3" t="e">
        <f>IF($B458=1,VLOOKUP($N458,'CDC BMI 2-20'!$B$2:$F$220,4,FALSE),VLOOKUP($N458,'CDC BMI 2-20'!$B$222:$F$440,4,FALSE))</f>
        <v>#N/A</v>
      </c>
      <c r="G458" s="3" t="e">
        <f>IF($B458=1,VLOOKUP($N458,'CDC BMI 2-20'!$B$2:$F$220,5,FALSE),VLOOKUP($N458,'CDC BMI 2-20'!$B$222:$F$440,5,FALSE))</f>
        <v>#N/A</v>
      </c>
      <c r="H458" s="3" t="str">
        <f t="shared" si="105"/>
        <v/>
      </c>
      <c r="I458" s="3" t="e">
        <f>IF($B458=1,VLOOKUP($O458,'WHO Boys BMI 5-19'!$A$2:$E$169,3,FALSE),VLOOKUP($O458,'WHO Girls BMI 5-19'!$A$2:$E$169,3,FALSE))</f>
        <v>#N/A</v>
      </c>
      <c r="J458" s="3" t="e">
        <f>IF($B458=1,VLOOKUP($O458,'WHO Boys BMI 5-19'!$A$2:$E$169,4,FALSE),VLOOKUP($O458,'WHO Girls BMI 5-19'!$A$2:$E$169,4,FALSE))</f>
        <v>#N/A</v>
      </c>
      <c r="K458" s="3" t="e">
        <f>IF($B458=1,VLOOKUP($O458,'WHO Boys BMI 5-19'!$A$2:$E$169,5,FALSE),VLOOKUP($O458,'WHO Girls BMI 5-19'!$A$2:$E$169,5,FALSE))</f>
        <v>#N/A</v>
      </c>
      <c r="L458" s="3" t="str">
        <f t="shared" si="106"/>
        <v/>
      </c>
      <c r="M458" s="3">
        <f t="shared" si="101"/>
        <v>0</v>
      </c>
      <c r="N458" s="3">
        <f t="shared" si="102"/>
        <v>0.5</v>
      </c>
      <c r="O458" s="3">
        <f t="shared" si="103"/>
        <v>0</v>
      </c>
      <c r="P458" s="3">
        <f t="shared" si="104"/>
        <v>0</v>
      </c>
      <c r="Q458" s="3" t="e">
        <f>IF(B458=1,VLOOKUP('Data Entry'!$P458,'IOTF LMS'!$A$3:$G$35,2,FALSE),VLOOKUP('Data Entry'!$P458,'IOTF LMS'!$A$3:$G$35,5,FALSE))</f>
        <v>#N/A</v>
      </c>
      <c r="R458" s="3" t="e">
        <f>IF($B458=1,VLOOKUP('Data Entry'!$P458,'IOTF LMS'!$A$3:$G$35,3,FALSE),VLOOKUP('Data Entry'!$P458,'IOTF LMS'!$A$3:$G$35,6,FALSE))</f>
        <v>#N/A</v>
      </c>
      <c r="S458" s="3" t="e">
        <f>IF($B458=1,VLOOKUP('Data Entry'!$P458,'IOTF LMS'!$A$3:$G$35,4,FALSE),VLOOKUP('Data Entry'!$P458,'IOTF LMS'!$A$3:$G$35,7,FALSE))</f>
        <v>#N/A</v>
      </c>
      <c r="T458" s="3" t="str">
        <f t="shared" si="107"/>
        <v/>
      </c>
    </row>
    <row r="459" spans="5:20" x14ac:dyDescent="0.25">
      <c r="E459" s="3" t="e">
        <f>IF($B459=1,VLOOKUP($N459,'CDC BMI 2-20'!$B$2:$F$220,3,FALSE),VLOOKUP($N459,'CDC BMI 2-20'!$B$222:$F$440,3,FALSE))</f>
        <v>#N/A</v>
      </c>
      <c r="F459" s="3" t="e">
        <f>IF($B459=1,VLOOKUP($N459,'CDC BMI 2-20'!$B$2:$F$220,4,FALSE),VLOOKUP($N459,'CDC BMI 2-20'!$B$222:$F$440,4,FALSE))</f>
        <v>#N/A</v>
      </c>
      <c r="G459" s="3" t="e">
        <f>IF($B459=1,VLOOKUP($N459,'CDC BMI 2-20'!$B$2:$F$220,5,FALSE),VLOOKUP($N459,'CDC BMI 2-20'!$B$222:$F$440,5,FALSE))</f>
        <v>#N/A</v>
      </c>
      <c r="H459" s="3" t="str">
        <f t="shared" si="105"/>
        <v/>
      </c>
      <c r="I459" s="3" t="e">
        <f>IF($B459=1,VLOOKUP($O459,'WHO Boys BMI 5-19'!$A$2:$E$169,3,FALSE),VLOOKUP($O459,'WHO Girls BMI 5-19'!$A$2:$E$169,3,FALSE))</f>
        <v>#N/A</v>
      </c>
      <c r="J459" s="3" t="e">
        <f>IF($B459=1,VLOOKUP($O459,'WHO Boys BMI 5-19'!$A$2:$E$169,4,FALSE),VLOOKUP($O459,'WHO Girls BMI 5-19'!$A$2:$E$169,4,FALSE))</f>
        <v>#N/A</v>
      </c>
      <c r="K459" s="3" t="e">
        <f>IF($B459=1,VLOOKUP($O459,'WHO Boys BMI 5-19'!$A$2:$E$169,5,FALSE),VLOOKUP($O459,'WHO Girls BMI 5-19'!$A$2:$E$169,5,FALSE))</f>
        <v>#N/A</v>
      </c>
      <c r="L459" s="3" t="str">
        <f t="shared" si="106"/>
        <v/>
      </c>
      <c r="M459" s="3">
        <f t="shared" si="101"/>
        <v>0</v>
      </c>
      <c r="N459" s="3">
        <f t="shared" si="102"/>
        <v>0.5</v>
      </c>
      <c r="O459" s="3">
        <f t="shared" si="103"/>
        <v>0</v>
      </c>
      <c r="P459" s="3">
        <f t="shared" si="104"/>
        <v>0</v>
      </c>
      <c r="Q459" s="3" t="e">
        <f>IF(B459=1,VLOOKUP('Data Entry'!$P459,'IOTF LMS'!$A$3:$G$35,2,FALSE),VLOOKUP('Data Entry'!$P459,'IOTF LMS'!$A$3:$G$35,5,FALSE))</f>
        <v>#N/A</v>
      </c>
      <c r="R459" s="3" t="e">
        <f>IF($B459=1,VLOOKUP('Data Entry'!$P459,'IOTF LMS'!$A$3:$G$35,3,FALSE),VLOOKUP('Data Entry'!$P459,'IOTF LMS'!$A$3:$G$35,6,FALSE))</f>
        <v>#N/A</v>
      </c>
      <c r="S459" s="3" t="e">
        <f>IF($B459=1,VLOOKUP('Data Entry'!$P459,'IOTF LMS'!$A$3:$G$35,4,FALSE),VLOOKUP('Data Entry'!$P459,'IOTF LMS'!$A$3:$G$35,7,FALSE))</f>
        <v>#N/A</v>
      </c>
      <c r="T459" s="3" t="str">
        <f t="shared" si="107"/>
        <v/>
      </c>
    </row>
    <row r="460" spans="5:20" x14ac:dyDescent="0.25">
      <c r="E460" s="3" t="e">
        <f>IF($B460=1,VLOOKUP($N460,'CDC BMI 2-20'!$B$2:$F$220,3,FALSE),VLOOKUP($N460,'CDC BMI 2-20'!$B$222:$F$440,3,FALSE))</f>
        <v>#N/A</v>
      </c>
      <c r="F460" s="3" t="e">
        <f>IF($B460=1,VLOOKUP($N460,'CDC BMI 2-20'!$B$2:$F$220,4,FALSE),VLOOKUP($N460,'CDC BMI 2-20'!$B$222:$F$440,4,FALSE))</f>
        <v>#N/A</v>
      </c>
      <c r="G460" s="3" t="e">
        <f>IF($B460=1,VLOOKUP($N460,'CDC BMI 2-20'!$B$2:$F$220,5,FALSE),VLOOKUP($N460,'CDC BMI 2-20'!$B$222:$F$440,5,FALSE))</f>
        <v>#N/A</v>
      </c>
      <c r="H460" s="3" t="str">
        <f t="shared" si="105"/>
        <v/>
      </c>
      <c r="I460" s="3" t="e">
        <f>IF($B460=1,VLOOKUP($O460,'WHO Boys BMI 5-19'!$A$2:$E$169,3,FALSE),VLOOKUP($O460,'WHO Girls BMI 5-19'!$A$2:$E$169,3,FALSE))</f>
        <v>#N/A</v>
      </c>
      <c r="J460" s="3" t="e">
        <f>IF($B460=1,VLOOKUP($O460,'WHO Boys BMI 5-19'!$A$2:$E$169,4,FALSE),VLOOKUP($O460,'WHO Girls BMI 5-19'!$A$2:$E$169,4,FALSE))</f>
        <v>#N/A</v>
      </c>
      <c r="K460" s="3" t="e">
        <f>IF($B460=1,VLOOKUP($O460,'WHO Boys BMI 5-19'!$A$2:$E$169,5,FALSE),VLOOKUP($O460,'WHO Girls BMI 5-19'!$A$2:$E$169,5,FALSE))</f>
        <v>#N/A</v>
      </c>
      <c r="L460" s="3" t="str">
        <f t="shared" si="106"/>
        <v/>
      </c>
      <c r="M460" s="3">
        <f t="shared" si="101"/>
        <v>0</v>
      </c>
      <c r="N460" s="3">
        <f t="shared" si="102"/>
        <v>0.5</v>
      </c>
      <c r="O460" s="3">
        <f t="shared" si="103"/>
        <v>0</v>
      </c>
      <c r="P460" s="3">
        <f t="shared" si="104"/>
        <v>0</v>
      </c>
      <c r="Q460" s="3" t="e">
        <f>IF(B460=1,VLOOKUP('Data Entry'!$P460,'IOTF LMS'!$A$3:$G$35,2,FALSE),VLOOKUP('Data Entry'!$P460,'IOTF LMS'!$A$3:$G$35,5,FALSE))</f>
        <v>#N/A</v>
      </c>
      <c r="R460" s="3" t="e">
        <f>IF($B460=1,VLOOKUP('Data Entry'!$P460,'IOTF LMS'!$A$3:$G$35,3,FALSE),VLOOKUP('Data Entry'!$P460,'IOTF LMS'!$A$3:$G$35,6,FALSE))</f>
        <v>#N/A</v>
      </c>
      <c r="S460" s="3" t="e">
        <f>IF($B460=1,VLOOKUP('Data Entry'!$P460,'IOTF LMS'!$A$3:$G$35,4,FALSE),VLOOKUP('Data Entry'!$P460,'IOTF LMS'!$A$3:$G$35,7,FALSE))</f>
        <v>#N/A</v>
      </c>
      <c r="T460" s="3" t="str">
        <f t="shared" si="107"/>
        <v/>
      </c>
    </row>
    <row r="461" spans="5:20" x14ac:dyDescent="0.25">
      <c r="E461" s="3" t="e">
        <f>IF($B461=1,VLOOKUP($N461,'CDC BMI 2-20'!$B$2:$F$220,3,FALSE),VLOOKUP($N461,'CDC BMI 2-20'!$B$222:$F$440,3,FALSE))</f>
        <v>#N/A</v>
      </c>
      <c r="F461" s="3" t="e">
        <f>IF($B461=1,VLOOKUP($N461,'CDC BMI 2-20'!$B$2:$F$220,4,FALSE),VLOOKUP($N461,'CDC BMI 2-20'!$B$222:$F$440,4,FALSE))</f>
        <v>#N/A</v>
      </c>
      <c r="G461" s="3" t="e">
        <f>IF($B461=1,VLOOKUP($N461,'CDC BMI 2-20'!$B$2:$F$220,5,FALSE),VLOOKUP($N461,'CDC BMI 2-20'!$B$222:$F$440,5,FALSE))</f>
        <v>#N/A</v>
      </c>
      <c r="H461" s="3" t="str">
        <f t="shared" si="105"/>
        <v/>
      </c>
      <c r="I461" s="3" t="e">
        <f>IF($B461=1,VLOOKUP($O461,'WHO Boys BMI 5-19'!$A$2:$E$169,3,FALSE),VLOOKUP($O461,'WHO Girls BMI 5-19'!$A$2:$E$169,3,FALSE))</f>
        <v>#N/A</v>
      </c>
      <c r="J461" s="3" t="e">
        <f>IF($B461=1,VLOOKUP($O461,'WHO Boys BMI 5-19'!$A$2:$E$169,4,FALSE),VLOOKUP($O461,'WHO Girls BMI 5-19'!$A$2:$E$169,4,FALSE))</f>
        <v>#N/A</v>
      </c>
      <c r="K461" s="3" t="e">
        <f>IF($B461=1,VLOOKUP($O461,'WHO Boys BMI 5-19'!$A$2:$E$169,5,FALSE),VLOOKUP($O461,'WHO Girls BMI 5-19'!$A$2:$E$169,5,FALSE))</f>
        <v>#N/A</v>
      </c>
      <c r="L461" s="3" t="str">
        <f t="shared" si="106"/>
        <v/>
      </c>
      <c r="M461" s="3">
        <f t="shared" si="101"/>
        <v>0</v>
      </c>
      <c r="N461" s="3">
        <f t="shared" si="102"/>
        <v>0.5</v>
      </c>
      <c r="O461" s="3">
        <f t="shared" si="103"/>
        <v>0</v>
      </c>
      <c r="P461" s="3">
        <f t="shared" si="104"/>
        <v>0</v>
      </c>
      <c r="Q461" s="3" t="e">
        <f>IF(B461=1,VLOOKUP('Data Entry'!$P461,'IOTF LMS'!$A$3:$G$35,2,FALSE),VLOOKUP('Data Entry'!$P461,'IOTF LMS'!$A$3:$G$35,5,FALSE))</f>
        <v>#N/A</v>
      </c>
      <c r="R461" s="3" t="e">
        <f>IF($B461=1,VLOOKUP('Data Entry'!$P461,'IOTF LMS'!$A$3:$G$35,3,FALSE),VLOOKUP('Data Entry'!$P461,'IOTF LMS'!$A$3:$G$35,6,FALSE))</f>
        <v>#N/A</v>
      </c>
      <c r="S461" s="3" t="e">
        <f>IF($B461=1,VLOOKUP('Data Entry'!$P461,'IOTF LMS'!$A$3:$G$35,4,FALSE),VLOOKUP('Data Entry'!$P461,'IOTF LMS'!$A$3:$G$35,7,FALSE))</f>
        <v>#N/A</v>
      </c>
      <c r="T461" s="3" t="str">
        <f t="shared" si="107"/>
        <v/>
      </c>
    </row>
    <row r="462" spans="5:20" x14ac:dyDescent="0.25">
      <c r="E462" s="3" t="e">
        <f>IF($B462=1,VLOOKUP($N462,'CDC BMI 2-20'!$B$2:$F$220,3,FALSE),VLOOKUP($N462,'CDC BMI 2-20'!$B$222:$F$440,3,FALSE))</f>
        <v>#N/A</v>
      </c>
      <c r="F462" s="3" t="e">
        <f>IF($B462=1,VLOOKUP($N462,'CDC BMI 2-20'!$B$2:$F$220,4,FALSE),VLOOKUP($N462,'CDC BMI 2-20'!$B$222:$F$440,4,FALSE))</f>
        <v>#N/A</v>
      </c>
      <c r="G462" s="3" t="e">
        <f>IF($B462=1,VLOOKUP($N462,'CDC BMI 2-20'!$B$2:$F$220,5,FALSE),VLOOKUP($N462,'CDC BMI 2-20'!$B$222:$F$440,5,FALSE))</f>
        <v>#N/A</v>
      </c>
      <c r="H462" s="3" t="str">
        <f t="shared" si="105"/>
        <v/>
      </c>
      <c r="I462" s="3" t="e">
        <f>IF($B462=1,VLOOKUP($O462,'WHO Boys BMI 5-19'!$A$2:$E$169,3,FALSE),VLOOKUP($O462,'WHO Girls BMI 5-19'!$A$2:$E$169,3,FALSE))</f>
        <v>#N/A</v>
      </c>
      <c r="J462" s="3" t="e">
        <f>IF($B462=1,VLOOKUP($O462,'WHO Boys BMI 5-19'!$A$2:$E$169,4,FALSE),VLOOKUP($O462,'WHO Girls BMI 5-19'!$A$2:$E$169,4,FALSE))</f>
        <v>#N/A</v>
      </c>
      <c r="K462" s="3" t="e">
        <f>IF($B462=1,VLOOKUP($O462,'WHO Boys BMI 5-19'!$A$2:$E$169,5,FALSE),VLOOKUP($O462,'WHO Girls BMI 5-19'!$A$2:$E$169,5,FALSE))</f>
        <v>#N/A</v>
      </c>
      <c r="L462" s="3" t="str">
        <f t="shared" si="106"/>
        <v/>
      </c>
      <c r="M462" s="3">
        <f t="shared" si="101"/>
        <v>0</v>
      </c>
      <c r="N462" s="3">
        <f t="shared" si="102"/>
        <v>0.5</v>
      </c>
      <c r="O462" s="3">
        <f t="shared" si="103"/>
        <v>0</v>
      </c>
      <c r="P462" s="3">
        <f t="shared" si="104"/>
        <v>0</v>
      </c>
      <c r="Q462" s="3" t="e">
        <f>IF(B462=1,VLOOKUP('Data Entry'!$P462,'IOTF LMS'!$A$3:$G$35,2,FALSE),VLOOKUP('Data Entry'!$P462,'IOTF LMS'!$A$3:$G$35,5,FALSE))</f>
        <v>#N/A</v>
      </c>
      <c r="R462" s="3" t="e">
        <f>IF($B462=1,VLOOKUP('Data Entry'!$P462,'IOTF LMS'!$A$3:$G$35,3,FALSE),VLOOKUP('Data Entry'!$P462,'IOTF LMS'!$A$3:$G$35,6,FALSE))</f>
        <v>#N/A</v>
      </c>
      <c r="S462" s="3" t="e">
        <f>IF($B462=1,VLOOKUP('Data Entry'!$P462,'IOTF LMS'!$A$3:$G$35,4,FALSE),VLOOKUP('Data Entry'!$P462,'IOTF LMS'!$A$3:$G$35,7,FALSE))</f>
        <v>#N/A</v>
      </c>
      <c r="T462" s="3" t="str">
        <f t="shared" si="107"/>
        <v/>
      </c>
    </row>
    <row r="463" spans="5:20" x14ac:dyDescent="0.25">
      <c r="E463" s="3" t="e">
        <f>IF($B463=1,VLOOKUP($N463,'CDC BMI 2-20'!$B$2:$F$220,3,FALSE),VLOOKUP($N463,'CDC BMI 2-20'!$B$222:$F$440,3,FALSE))</f>
        <v>#N/A</v>
      </c>
      <c r="F463" s="3" t="e">
        <f>IF($B463=1,VLOOKUP($N463,'CDC BMI 2-20'!$B$2:$F$220,4,FALSE),VLOOKUP($N463,'CDC BMI 2-20'!$B$222:$F$440,4,FALSE))</f>
        <v>#N/A</v>
      </c>
      <c r="G463" s="3" t="e">
        <f>IF($B463=1,VLOOKUP($N463,'CDC BMI 2-20'!$B$2:$F$220,5,FALSE),VLOOKUP($N463,'CDC BMI 2-20'!$B$222:$F$440,5,FALSE))</f>
        <v>#N/A</v>
      </c>
      <c r="H463" s="3" t="str">
        <f t="shared" si="105"/>
        <v/>
      </c>
      <c r="I463" s="3" t="e">
        <f>IF($B463=1,VLOOKUP($O463,'WHO Boys BMI 5-19'!$A$2:$E$169,3,FALSE),VLOOKUP($O463,'WHO Girls BMI 5-19'!$A$2:$E$169,3,FALSE))</f>
        <v>#N/A</v>
      </c>
      <c r="J463" s="3" t="e">
        <f>IF($B463=1,VLOOKUP($O463,'WHO Boys BMI 5-19'!$A$2:$E$169,4,FALSE),VLOOKUP($O463,'WHO Girls BMI 5-19'!$A$2:$E$169,4,FALSE))</f>
        <v>#N/A</v>
      </c>
      <c r="K463" s="3" t="e">
        <f>IF($B463=1,VLOOKUP($O463,'WHO Boys BMI 5-19'!$A$2:$E$169,5,FALSE),VLOOKUP($O463,'WHO Girls BMI 5-19'!$A$2:$E$169,5,FALSE))</f>
        <v>#N/A</v>
      </c>
      <c r="L463" s="3" t="str">
        <f t="shared" si="106"/>
        <v/>
      </c>
      <c r="M463" s="3">
        <f t="shared" si="101"/>
        <v>0</v>
      </c>
      <c r="N463" s="3">
        <f t="shared" si="102"/>
        <v>0.5</v>
      </c>
      <c r="O463" s="3">
        <f t="shared" si="103"/>
        <v>0</v>
      </c>
      <c r="P463" s="3">
        <f t="shared" si="104"/>
        <v>0</v>
      </c>
      <c r="Q463" s="3" t="e">
        <f>IF(B463=1,VLOOKUP('Data Entry'!$P463,'IOTF LMS'!$A$3:$G$35,2,FALSE),VLOOKUP('Data Entry'!$P463,'IOTF LMS'!$A$3:$G$35,5,FALSE))</f>
        <v>#N/A</v>
      </c>
      <c r="R463" s="3" t="e">
        <f>IF($B463=1,VLOOKUP('Data Entry'!$P463,'IOTF LMS'!$A$3:$G$35,3,FALSE),VLOOKUP('Data Entry'!$P463,'IOTF LMS'!$A$3:$G$35,6,FALSE))</f>
        <v>#N/A</v>
      </c>
      <c r="S463" s="3" t="e">
        <f>IF($B463=1,VLOOKUP('Data Entry'!$P463,'IOTF LMS'!$A$3:$G$35,4,FALSE),VLOOKUP('Data Entry'!$P463,'IOTF LMS'!$A$3:$G$35,7,FALSE))</f>
        <v>#N/A</v>
      </c>
      <c r="T463" s="3" t="str">
        <f t="shared" si="107"/>
        <v/>
      </c>
    </row>
    <row r="464" spans="5:20" x14ac:dyDescent="0.25">
      <c r="E464" s="3" t="e">
        <f>IF($B464=1,VLOOKUP($N464,'CDC BMI 2-20'!$B$2:$F$220,3,FALSE),VLOOKUP($N464,'CDC BMI 2-20'!$B$222:$F$440,3,FALSE))</f>
        <v>#N/A</v>
      </c>
      <c r="F464" s="3" t="e">
        <f>IF($B464=1,VLOOKUP($N464,'CDC BMI 2-20'!$B$2:$F$220,4,FALSE),VLOOKUP($N464,'CDC BMI 2-20'!$B$222:$F$440,4,FALSE))</f>
        <v>#N/A</v>
      </c>
      <c r="G464" s="3" t="e">
        <f>IF($B464=1,VLOOKUP($N464,'CDC BMI 2-20'!$B$2:$F$220,5,FALSE),VLOOKUP($N464,'CDC BMI 2-20'!$B$222:$F$440,5,FALSE))</f>
        <v>#N/A</v>
      </c>
      <c r="H464" s="3" t="str">
        <f t="shared" si="105"/>
        <v/>
      </c>
      <c r="I464" s="3" t="e">
        <f>IF($B464=1,VLOOKUP($O464,'WHO Boys BMI 5-19'!$A$2:$E$169,3,FALSE),VLOOKUP($O464,'WHO Girls BMI 5-19'!$A$2:$E$169,3,FALSE))</f>
        <v>#N/A</v>
      </c>
      <c r="J464" s="3" t="e">
        <f>IF($B464=1,VLOOKUP($O464,'WHO Boys BMI 5-19'!$A$2:$E$169,4,FALSE),VLOOKUP($O464,'WHO Girls BMI 5-19'!$A$2:$E$169,4,FALSE))</f>
        <v>#N/A</v>
      </c>
      <c r="K464" s="3" t="e">
        <f>IF($B464=1,VLOOKUP($O464,'WHO Boys BMI 5-19'!$A$2:$E$169,5,FALSE),VLOOKUP($O464,'WHO Girls BMI 5-19'!$A$2:$E$169,5,FALSE))</f>
        <v>#N/A</v>
      </c>
      <c r="L464" s="3" t="str">
        <f t="shared" si="106"/>
        <v/>
      </c>
      <c r="M464" s="3">
        <f t="shared" si="101"/>
        <v>0</v>
      </c>
      <c r="N464" s="3">
        <f t="shared" si="102"/>
        <v>0.5</v>
      </c>
      <c r="O464" s="3">
        <f t="shared" si="103"/>
        <v>0</v>
      </c>
      <c r="P464" s="3">
        <f t="shared" si="104"/>
        <v>0</v>
      </c>
      <c r="Q464" s="3" t="e">
        <f>IF(B464=1,VLOOKUP('Data Entry'!$P464,'IOTF LMS'!$A$3:$G$35,2,FALSE),VLOOKUP('Data Entry'!$P464,'IOTF LMS'!$A$3:$G$35,5,FALSE))</f>
        <v>#N/A</v>
      </c>
      <c r="R464" s="3" t="e">
        <f>IF($B464=1,VLOOKUP('Data Entry'!$P464,'IOTF LMS'!$A$3:$G$35,3,FALSE),VLOOKUP('Data Entry'!$P464,'IOTF LMS'!$A$3:$G$35,6,FALSE))</f>
        <v>#N/A</v>
      </c>
      <c r="S464" s="3" t="e">
        <f>IF($B464=1,VLOOKUP('Data Entry'!$P464,'IOTF LMS'!$A$3:$G$35,4,FALSE),VLOOKUP('Data Entry'!$P464,'IOTF LMS'!$A$3:$G$35,7,FALSE))</f>
        <v>#N/A</v>
      </c>
      <c r="T464" s="3" t="str">
        <f t="shared" si="107"/>
        <v/>
      </c>
    </row>
    <row r="465" spans="5:20" x14ac:dyDescent="0.25">
      <c r="E465" s="3" t="e">
        <f>IF($B465=1,VLOOKUP($N465,'CDC BMI 2-20'!$B$2:$F$220,3,FALSE),VLOOKUP($N465,'CDC BMI 2-20'!$B$222:$F$440,3,FALSE))</f>
        <v>#N/A</v>
      </c>
      <c r="F465" s="3" t="e">
        <f>IF($B465=1,VLOOKUP($N465,'CDC BMI 2-20'!$B$2:$F$220,4,FALSE),VLOOKUP($N465,'CDC BMI 2-20'!$B$222:$F$440,4,FALSE))</f>
        <v>#N/A</v>
      </c>
      <c r="G465" s="3" t="e">
        <f>IF($B465=1,VLOOKUP($N465,'CDC BMI 2-20'!$B$2:$F$220,5,FALSE),VLOOKUP($N465,'CDC BMI 2-20'!$B$222:$F$440,5,FALSE))</f>
        <v>#N/A</v>
      </c>
      <c r="H465" s="3" t="str">
        <f t="shared" si="105"/>
        <v/>
      </c>
      <c r="I465" s="3" t="e">
        <f>IF($B465=1,VLOOKUP($O465,'WHO Boys BMI 5-19'!$A$2:$E$169,3,FALSE),VLOOKUP($O465,'WHO Girls BMI 5-19'!$A$2:$E$169,3,FALSE))</f>
        <v>#N/A</v>
      </c>
      <c r="J465" s="3" t="e">
        <f>IF($B465=1,VLOOKUP($O465,'WHO Boys BMI 5-19'!$A$2:$E$169,4,FALSE),VLOOKUP($O465,'WHO Girls BMI 5-19'!$A$2:$E$169,4,FALSE))</f>
        <v>#N/A</v>
      </c>
      <c r="K465" s="3" t="e">
        <f>IF($B465=1,VLOOKUP($O465,'WHO Boys BMI 5-19'!$A$2:$E$169,5,FALSE),VLOOKUP($O465,'WHO Girls BMI 5-19'!$A$2:$E$169,5,FALSE))</f>
        <v>#N/A</v>
      </c>
      <c r="L465" s="3" t="str">
        <f t="shared" si="106"/>
        <v/>
      </c>
      <c r="M465" s="3">
        <f t="shared" si="101"/>
        <v>0</v>
      </c>
      <c r="N465" s="3">
        <f t="shared" si="102"/>
        <v>0.5</v>
      </c>
      <c r="O465" s="3">
        <f t="shared" si="103"/>
        <v>0</v>
      </c>
      <c r="P465" s="3">
        <f t="shared" si="104"/>
        <v>0</v>
      </c>
      <c r="Q465" s="3" t="e">
        <f>IF(B465=1,VLOOKUP('Data Entry'!$P465,'IOTF LMS'!$A$3:$G$35,2,FALSE),VLOOKUP('Data Entry'!$P465,'IOTF LMS'!$A$3:$G$35,5,FALSE))</f>
        <v>#N/A</v>
      </c>
      <c r="R465" s="3" t="e">
        <f>IF($B465=1,VLOOKUP('Data Entry'!$P465,'IOTF LMS'!$A$3:$G$35,3,FALSE),VLOOKUP('Data Entry'!$P465,'IOTF LMS'!$A$3:$G$35,6,FALSE))</f>
        <v>#N/A</v>
      </c>
      <c r="S465" s="3" t="e">
        <f>IF($B465=1,VLOOKUP('Data Entry'!$P465,'IOTF LMS'!$A$3:$G$35,4,FALSE),VLOOKUP('Data Entry'!$P465,'IOTF LMS'!$A$3:$G$35,7,FALSE))</f>
        <v>#N/A</v>
      </c>
      <c r="T465" s="3" t="str">
        <f t="shared" si="107"/>
        <v/>
      </c>
    </row>
    <row r="466" spans="5:20" x14ac:dyDescent="0.25">
      <c r="E466" s="3" t="e">
        <f>IF($B466=1,VLOOKUP($N466,'CDC BMI 2-20'!$B$2:$F$220,3,FALSE),VLOOKUP($N466,'CDC BMI 2-20'!$B$222:$F$440,3,FALSE))</f>
        <v>#N/A</v>
      </c>
      <c r="F466" s="3" t="e">
        <f>IF($B466=1,VLOOKUP($N466,'CDC BMI 2-20'!$B$2:$F$220,4,FALSE),VLOOKUP($N466,'CDC BMI 2-20'!$B$222:$F$440,4,FALSE))</f>
        <v>#N/A</v>
      </c>
      <c r="G466" s="3" t="e">
        <f>IF($B466=1,VLOOKUP($N466,'CDC BMI 2-20'!$B$2:$F$220,5,FALSE),VLOOKUP($N466,'CDC BMI 2-20'!$B$222:$F$440,5,FALSE))</f>
        <v>#N/A</v>
      </c>
      <c r="H466" s="3" t="str">
        <f t="shared" si="105"/>
        <v/>
      </c>
      <c r="I466" s="3" t="e">
        <f>IF($B466=1,VLOOKUP($O466,'WHO Boys BMI 5-19'!$A$2:$E$169,3,FALSE),VLOOKUP($O466,'WHO Girls BMI 5-19'!$A$2:$E$169,3,FALSE))</f>
        <v>#N/A</v>
      </c>
      <c r="J466" s="3" t="e">
        <f>IF($B466=1,VLOOKUP($O466,'WHO Boys BMI 5-19'!$A$2:$E$169,4,FALSE),VLOOKUP($O466,'WHO Girls BMI 5-19'!$A$2:$E$169,4,FALSE))</f>
        <v>#N/A</v>
      </c>
      <c r="K466" s="3" t="e">
        <f>IF($B466=1,VLOOKUP($O466,'WHO Boys BMI 5-19'!$A$2:$E$169,5,FALSE),VLOOKUP($O466,'WHO Girls BMI 5-19'!$A$2:$E$169,5,FALSE))</f>
        <v>#N/A</v>
      </c>
      <c r="L466" s="3" t="str">
        <f t="shared" si="106"/>
        <v/>
      </c>
      <c r="M466" s="3">
        <f t="shared" si="101"/>
        <v>0</v>
      </c>
      <c r="N466" s="3">
        <f t="shared" si="102"/>
        <v>0.5</v>
      </c>
      <c r="O466" s="3">
        <f t="shared" si="103"/>
        <v>0</v>
      </c>
      <c r="P466" s="3">
        <f t="shared" si="104"/>
        <v>0</v>
      </c>
      <c r="Q466" s="3" t="e">
        <f>IF(B466=1,VLOOKUP('Data Entry'!$P466,'IOTF LMS'!$A$3:$G$35,2,FALSE),VLOOKUP('Data Entry'!$P466,'IOTF LMS'!$A$3:$G$35,5,FALSE))</f>
        <v>#N/A</v>
      </c>
      <c r="R466" s="3" t="e">
        <f>IF($B466=1,VLOOKUP('Data Entry'!$P466,'IOTF LMS'!$A$3:$G$35,3,FALSE),VLOOKUP('Data Entry'!$P466,'IOTF LMS'!$A$3:$G$35,6,FALSE))</f>
        <v>#N/A</v>
      </c>
      <c r="S466" s="3" t="e">
        <f>IF($B466=1,VLOOKUP('Data Entry'!$P466,'IOTF LMS'!$A$3:$G$35,4,FALSE),VLOOKUP('Data Entry'!$P466,'IOTF LMS'!$A$3:$G$35,7,FALSE))</f>
        <v>#N/A</v>
      </c>
      <c r="T466" s="3" t="str">
        <f t="shared" si="107"/>
        <v/>
      </c>
    </row>
    <row r="467" spans="5:20" x14ac:dyDescent="0.25">
      <c r="E467" s="3" t="e">
        <f>IF($B467=1,VLOOKUP($N467,'CDC BMI 2-20'!$B$2:$F$220,3,FALSE),VLOOKUP($N467,'CDC BMI 2-20'!$B$222:$F$440,3,FALSE))</f>
        <v>#N/A</v>
      </c>
      <c r="F467" s="3" t="e">
        <f>IF($B467=1,VLOOKUP($N467,'CDC BMI 2-20'!$B$2:$F$220,4,FALSE),VLOOKUP($N467,'CDC BMI 2-20'!$B$222:$F$440,4,FALSE))</f>
        <v>#N/A</v>
      </c>
      <c r="G467" s="3" t="e">
        <f>IF($B467=1,VLOOKUP($N467,'CDC BMI 2-20'!$B$2:$F$220,5,FALSE),VLOOKUP($N467,'CDC BMI 2-20'!$B$222:$F$440,5,FALSE))</f>
        <v>#N/A</v>
      </c>
      <c r="H467" s="3" t="str">
        <f t="shared" si="105"/>
        <v/>
      </c>
      <c r="I467" s="3" t="e">
        <f>IF($B467=1,VLOOKUP($O467,'WHO Boys BMI 5-19'!$A$2:$E$169,3,FALSE),VLOOKUP($O467,'WHO Girls BMI 5-19'!$A$2:$E$169,3,FALSE))</f>
        <v>#N/A</v>
      </c>
      <c r="J467" s="3" t="e">
        <f>IF($B467=1,VLOOKUP($O467,'WHO Boys BMI 5-19'!$A$2:$E$169,4,FALSE),VLOOKUP($O467,'WHO Girls BMI 5-19'!$A$2:$E$169,4,FALSE))</f>
        <v>#N/A</v>
      </c>
      <c r="K467" s="3" t="e">
        <f>IF($B467=1,VLOOKUP($O467,'WHO Boys BMI 5-19'!$A$2:$E$169,5,FALSE),VLOOKUP($O467,'WHO Girls BMI 5-19'!$A$2:$E$169,5,FALSE))</f>
        <v>#N/A</v>
      </c>
      <c r="L467" s="3" t="str">
        <f t="shared" si="106"/>
        <v/>
      </c>
      <c r="M467" s="3">
        <f t="shared" si="101"/>
        <v>0</v>
      </c>
      <c r="N467" s="3">
        <f t="shared" si="102"/>
        <v>0.5</v>
      </c>
      <c r="O467" s="3">
        <f t="shared" si="103"/>
        <v>0</v>
      </c>
      <c r="P467" s="3">
        <f t="shared" si="104"/>
        <v>0</v>
      </c>
      <c r="Q467" s="3" t="e">
        <f>IF(B467=1,VLOOKUP('Data Entry'!$P467,'IOTF LMS'!$A$3:$G$35,2,FALSE),VLOOKUP('Data Entry'!$P467,'IOTF LMS'!$A$3:$G$35,5,FALSE))</f>
        <v>#N/A</v>
      </c>
      <c r="R467" s="3" t="e">
        <f>IF($B467=1,VLOOKUP('Data Entry'!$P467,'IOTF LMS'!$A$3:$G$35,3,FALSE),VLOOKUP('Data Entry'!$P467,'IOTF LMS'!$A$3:$G$35,6,FALSE))</f>
        <v>#N/A</v>
      </c>
      <c r="S467" s="3" t="e">
        <f>IF($B467=1,VLOOKUP('Data Entry'!$P467,'IOTF LMS'!$A$3:$G$35,4,FALSE),VLOOKUP('Data Entry'!$P467,'IOTF LMS'!$A$3:$G$35,7,FALSE))</f>
        <v>#N/A</v>
      </c>
      <c r="T467" s="3" t="str">
        <f t="shared" si="107"/>
        <v/>
      </c>
    </row>
    <row r="468" spans="5:20" x14ac:dyDescent="0.25">
      <c r="E468" s="3" t="e">
        <f>IF($B468=1,VLOOKUP($N468,'CDC BMI 2-20'!$B$2:$F$220,3,FALSE),VLOOKUP($N468,'CDC BMI 2-20'!$B$222:$F$440,3,FALSE))</f>
        <v>#N/A</v>
      </c>
      <c r="F468" s="3" t="e">
        <f>IF($B468=1,VLOOKUP($N468,'CDC BMI 2-20'!$B$2:$F$220,4,FALSE),VLOOKUP($N468,'CDC BMI 2-20'!$B$222:$F$440,4,FALSE))</f>
        <v>#N/A</v>
      </c>
      <c r="G468" s="3" t="e">
        <f>IF($B468=1,VLOOKUP($N468,'CDC BMI 2-20'!$B$2:$F$220,5,FALSE),VLOOKUP($N468,'CDC BMI 2-20'!$B$222:$F$440,5,FALSE))</f>
        <v>#N/A</v>
      </c>
      <c r="H468" s="3" t="str">
        <f t="shared" si="105"/>
        <v/>
      </c>
      <c r="I468" s="3" t="e">
        <f>IF($B468=1,VLOOKUP($O468,'WHO Boys BMI 5-19'!$A$2:$E$169,3,FALSE),VLOOKUP($O468,'WHO Girls BMI 5-19'!$A$2:$E$169,3,FALSE))</f>
        <v>#N/A</v>
      </c>
      <c r="J468" s="3" t="e">
        <f>IF($B468=1,VLOOKUP($O468,'WHO Boys BMI 5-19'!$A$2:$E$169,4,FALSE),VLOOKUP($O468,'WHO Girls BMI 5-19'!$A$2:$E$169,4,FALSE))</f>
        <v>#N/A</v>
      </c>
      <c r="K468" s="3" t="e">
        <f>IF($B468=1,VLOOKUP($O468,'WHO Boys BMI 5-19'!$A$2:$E$169,5,FALSE),VLOOKUP($O468,'WHO Girls BMI 5-19'!$A$2:$E$169,5,FALSE))</f>
        <v>#N/A</v>
      </c>
      <c r="L468" s="3" t="str">
        <f t="shared" si="106"/>
        <v/>
      </c>
      <c r="M468" s="3">
        <f t="shared" si="101"/>
        <v>0</v>
      </c>
      <c r="N468" s="3">
        <f t="shared" si="102"/>
        <v>0.5</v>
      </c>
      <c r="O468" s="3">
        <f t="shared" si="103"/>
        <v>0</v>
      </c>
      <c r="P468" s="3">
        <f t="shared" si="104"/>
        <v>0</v>
      </c>
      <c r="Q468" s="3" t="e">
        <f>IF(B468=1,VLOOKUP('Data Entry'!$P468,'IOTF LMS'!$A$3:$G$35,2,FALSE),VLOOKUP('Data Entry'!$P468,'IOTF LMS'!$A$3:$G$35,5,FALSE))</f>
        <v>#N/A</v>
      </c>
      <c r="R468" s="3" t="e">
        <f>IF($B468=1,VLOOKUP('Data Entry'!$P468,'IOTF LMS'!$A$3:$G$35,3,FALSE),VLOOKUP('Data Entry'!$P468,'IOTF LMS'!$A$3:$G$35,6,FALSE))</f>
        <v>#N/A</v>
      </c>
      <c r="S468" s="3" t="e">
        <f>IF($B468=1,VLOOKUP('Data Entry'!$P468,'IOTF LMS'!$A$3:$G$35,4,FALSE),VLOOKUP('Data Entry'!$P468,'IOTF LMS'!$A$3:$G$35,7,FALSE))</f>
        <v>#N/A</v>
      </c>
      <c r="T468" s="3" t="str">
        <f t="shared" si="107"/>
        <v/>
      </c>
    </row>
    <row r="469" spans="5:20" x14ac:dyDescent="0.25">
      <c r="E469" s="3" t="e">
        <f>IF($B469=1,VLOOKUP($N469,'CDC BMI 2-20'!$B$2:$F$220,3,FALSE),VLOOKUP($N469,'CDC BMI 2-20'!$B$222:$F$440,3,FALSE))</f>
        <v>#N/A</v>
      </c>
      <c r="F469" s="3" t="e">
        <f>IF($B469=1,VLOOKUP($N469,'CDC BMI 2-20'!$B$2:$F$220,4,FALSE),VLOOKUP($N469,'CDC BMI 2-20'!$B$222:$F$440,4,FALSE))</f>
        <v>#N/A</v>
      </c>
      <c r="G469" s="3" t="e">
        <f>IF($B469=1,VLOOKUP($N469,'CDC BMI 2-20'!$B$2:$F$220,5,FALSE),VLOOKUP($N469,'CDC BMI 2-20'!$B$222:$F$440,5,FALSE))</f>
        <v>#N/A</v>
      </c>
      <c r="H469" s="3" t="str">
        <f t="shared" si="105"/>
        <v/>
      </c>
      <c r="I469" s="3" t="e">
        <f>IF($B469=1,VLOOKUP($O469,'WHO Boys BMI 5-19'!$A$2:$E$169,3,FALSE),VLOOKUP($O469,'WHO Girls BMI 5-19'!$A$2:$E$169,3,FALSE))</f>
        <v>#N/A</v>
      </c>
      <c r="J469" s="3" t="e">
        <f>IF($B469=1,VLOOKUP($O469,'WHO Boys BMI 5-19'!$A$2:$E$169,4,FALSE),VLOOKUP($O469,'WHO Girls BMI 5-19'!$A$2:$E$169,4,FALSE))</f>
        <v>#N/A</v>
      </c>
      <c r="K469" s="3" t="e">
        <f>IF($B469=1,VLOOKUP($O469,'WHO Boys BMI 5-19'!$A$2:$E$169,5,FALSE),VLOOKUP($O469,'WHO Girls BMI 5-19'!$A$2:$E$169,5,FALSE))</f>
        <v>#N/A</v>
      </c>
      <c r="L469" s="3" t="str">
        <f t="shared" si="106"/>
        <v/>
      </c>
      <c r="M469" s="3">
        <f t="shared" si="101"/>
        <v>0</v>
      </c>
      <c r="N469" s="3">
        <f t="shared" si="102"/>
        <v>0.5</v>
      </c>
      <c r="O469" s="3">
        <f t="shared" si="103"/>
        <v>0</v>
      </c>
      <c r="P469" s="3">
        <f t="shared" si="104"/>
        <v>0</v>
      </c>
      <c r="Q469" s="3" t="e">
        <f>IF(B469=1,VLOOKUP('Data Entry'!$P469,'IOTF LMS'!$A$3:$G$35,2,FALSE),VLOOKUP('Data Entry'!$P469,'IOTF LMS'!$A$3:$G$35,5,FALSE))</f>
        <v>#N/A</v>
      </c>
      <c r="R469" s="3" t="e">
        <f>IF($B469=1,VLOOKUP('Data Entry'!$P469,'IOTF LMS'!$A$3:$G$35,3,FALSE),VLOOKUP('Data Entry'!$P469,'IOTF LMS'!$A$3:$G$35,6,FALSE))</f>
        <v>#N/A</v>
      </c>
      <c r="S469" s="3" t="e">
        <f>IF($B469=1,VLOOKUP('Data Entry'!$P469,'IOTF LMS'!$A$3:$G$35,4,FALSE),VLOOKUP('Data Entry'!$P469,'IOTF LMS'!$A$3:$G$35,7,FALSE))</f>
        <v>#N/A</v>
      </c>
      <c r="T469" s="3" t="str">
        <f t="shared" si="107"/>
        <v/>
      </c>
    </row>
    <row r="470" spans="5:20" x14ac:dyDescent="0.25">
      <c r="E470" s="3" t="e">
        <f>IF($B470=1,VLOOKUP($N470,'CDC BMI 2-20'!$B$2:$F$220,3,FALSE),VLOOKUP($N470,'CDC BMI 2-20'!$B$222:$F$440,3,FALSE))</f>
        <v>#N/A</v>
      </c>
      <c r="F470" s="3" t="e">
        <f>IF($B470=1,VLOOKUP($N470,'CDC BMI 2-20'!$B$2:$F$220,4,FALSE),VLOOKUP($N470,'CDC BMI 2-20'!$B$222:$F$440,4,FALSE))</f>
        <v>#N/A</v>
      </c>
      <c r="G470" s="3" t="e">
        <f>IF($B470=1,VLOOKUP($N470,'CDC BMI 2-20'!$B$2:$F$220,5,FALSE),VLOOKUP($N470,'CDC BMI 2-20'!$B$222:$F$440,5,FALSE))</f>
        <v>#N/A</v>
      </c>
      <c r="H470" s="3" t="str">
        <f t="shared" si="105"/>
        <v/>
      </c>
      <c r="I470" s="3" t="e">
        <f>IF($B470=1,VLOOKUP($O470,'WHO Boys BMI 5-19'!$A$2:$E$169,3,FALSE),VLOOKUP($O470,'WHO Girls BMI 5-19'!$A$2:$E$169,3,FALSE))</f>
        <v>#N/A</v>
      </c>
      <c r="J470" s="3" t="e">
        <f>IF($B470=1,VLOOKUP($O470,'WHO Boys BMI 5-19'!$A$2:$E$169,4,FALSE),VLOOKUP($O470,'WHO Girls BMI 5-19'!$A$2:$E$169,4,FALSE))</f>
        <v>#N/A</v>
      </c>
      <c r="K470" s="3" t="e">
        <f>IF($B470=1,VLOOKUP($O470,'WHO Boys BMI 5-19'!$A$2:$E$169,5,FALSE),VLOOKUP($O470,'WHO Girls BMI 5-19'!$A$2:$E$169,5,FALSE))</f>
        <v>#N/A</v>
      </c>
      <c r="L470" s="3" t="str">
        <f t="shared" si="106"/>
        <v/>
      </c>
      <c r="M470" s="3">
        <f t="shared" si="101"/>
        <v>0</v>
      </c>
      <c r="N470" s="3">
        <f t="shared" si="102"/>
        <v>0.5</v>
      </c>
      <c r="O470" s="3">
        <f t="shared" si="103"/>
        <v>0</v>
      </c>
      <c r="P470" s="3">
        <f t="shared" si="104"/>
        <v>0</v>
      </c>
      <c r="Q470" s="3" t="e">
        <f>IF(B470=1,VLOOKUP('Data Entry'!$P470,'IOTF LMS'!$A$3:$G$35,2,FALSE),VLOOKUP('Data Entry'!$P470,'IOTF LMS'!$A$3:$G$35,5,FALSE))</f>
        <v>#N/A</v>
      </c>
      <c r="R470" s="3" t="e">
        <f>IF($B470=1,VLOOKUP('Data Entry'!$P470,'IOTF LMS'!$A$3:$G$35,3,FALSE),VLOOKUP('Data Entry'!$P470,'IOTF LMS'!$A$3:$G$35,6,FALSE))</f>
        <v>#N/A</v>
      </c>
      <c r="S470" s="3" t="e">
        <f>IF($B470=1,VLOOKUP('Data Entry'!$P470,'IOTF LMS'!$A$3:$G$35,4,FALSE),VLOOKUP('Data Entry'!$P470,'IOTF LMS'!$A$3:$G$35,7,FALSE))</f>
        <v>#N/A</v>
      </c>
      <c r="T470" s="3" t="str">
        <f t="shared" si="107"/>
        <v/>
      </c>
    </row>
    <row r="471" spans="5:20" x14ac:dyDescent="0.25">
      <c r="E471" s="3" t="e">
        <f>IF($B471=1,VLOOKUP($N471,'CDC BMI 2-20'!$B$2:$F$220,3,FALSE),VLOOKUP($N471,'CDC BMI 2-20'!$B$222:$F$440,3,FALSE))</f>
        <v>#N/A</v>
      </c>
      <c r="F471" s="3" t="e">
        <f>IF($B471=1,VLOOKUP($N471,'CDC BMI 2-20'!$B$2:$F$220,4,FALSE),VLOOKUP($N471,'CDC BMI 2-20'!$B$222:$F$440,4,FALSE))</f>
        <v>#N/A</v>
      </c>
      <c r="G471" s="3" t="e">
        <f>IF($B471=1,VLOOKUP($N471,'CDC BMI 2-20'!$B$2:$F$220,5,FALSE),VLOOKUP($N471,'CDC BMI 2-20'!$B$222:$F$440,5,FALSE))</f>
        <v>#N/A</v>
      </c>
      <c r="H471" s="3" t="str">
        <f t="shared" si="105"/>
        <v/>
      </c>
      <c r="I471" s="3" t="e">
        <f>IF($B471=1,VLOOKUP($O471,'WHO Boys BMI 5-19'!$A$2:$E$169,3,FALSE),VLOOKUP($O471,'WHO Girls BMI 5-19'!$A$2:$E$169,3,FALSE))</f>
        <v>#N/A</v>
      </c>
      <c r="J471" s="3" t="e">
        <f>IF($B471=1,VLOOKUP($O471,'WHO Boys BMI 5-19'!$A$2:$E$169,4,FALSE),VLOOKUP($O471,'WHO Girls BMI 5-19'!$A$2:$E$169,4,FALSE))</f>
        <v>#N/A</v>
      </c>
      <c r="K471" s="3" t="e">
        <f>IF($B471=1,VLOOKUP($O471,'WHO Boys BMI 5-19'!$A$2:$E$169,5,FALSE),VLOOKUP($O471,'WHO Girls BMI 5-19'!$A$2:$E$169,5,FALSE))</f>
        <v>#N/A</v>
      </c>
      <c r="L471" s="3" t="str">
        <f t="shared" si="106"/>
        <v/>
      </c>
      <c r="M471" s="3">
        <f t="shared" si="101"/>
        <v>0</v>
      </c>
      <c r="N471" s="3">
        <f t="shared" si="102"/>
        <v>0.5</v>
      </c>
      <c r="O471" s="3">
        <f t="shared" si="103"/>
        <v>0</v>
      </c>
      <c r="P471" s="3">
        <f t="shared" si="104"/>
        <v>0</v>
      </c>
      <c r="Q471" s="3" t="e">
        <f>IF(B471=1,VLOOKUP('Data Entry'!$P471,'IOTF LMS'!$A$3:$G$35,2,FALSE),VLOOKUP('Data Entry'!$P471,'IOTF LMS'!$A$3:$G$35,5,FALSE))</f>
        <v>#N/A</v>
      </c>
      <c r="R471" s="3" t="e">
        <f>IF($B471=1,VLOOKUP('Data Entry'!$P471,'IOTF LMS'!$A$3:$G$35,3,FALSE),VLOOKUP('Data Entry'!$P471,'IOTF LMS'!$A$3:$G$35,6,FALSE))</f>
        <v>#N/A</v>
      </c>
      <c r="S471" s="3" t="e">
        <f>IF($B471=1,VLOOKUP('Data Entry'!$P471,'IOTF LMS'!$A$3:$G$35,4,FALSE),VLOOKUP('Data Entry'!$P471,'IOTF LMS'!$A$3:$G$35,7,FALSE))</f>
        <v>#N/A</v>
      </c>
      <c r="T471" s="3" t="str">
        <f t="shared" si="107"/>
        <v/>
      </c>
    </row>
    <row r="472" spans="5:20" x14ac:dyDescent="0.25">
      <c r="E472" s="3" t="e">
        <f>IF($B472=1,VLOOKUP($N472,'CDC BMI 2-20'!$B$2:$F$220,3,FALSE),VLOOKUP($N472,'CDC BMI 2-20'!$B$222:$F$440,3,FALSE))</f>
        <v>#N/A</v>
      </c>
      <c r="F472" s="3" t="e">
        <f>IF($B472=1,VLOOKUP($N472,'CDC BMI 2-20'!$B$2:$F$220,4,FALSE),VLOOKUP($N472,'CDC BMI 2-20'!$B$222:$F$440,4,FALSE))</f>
        <v>#N/A</v>
      </c>
      <c r="G472" s="3" t="e">
        <f>IF($B472=1,VLOOKUP($N472,'CDC BMI 2-20'!$B$2:$F$220,5,FALSE),VLOOKUP($N472,'CDC BMI 2-20'!$B$222:$F$440,5,FALSE))</f>
        <v>#N/A</v>
      </c>
      <c r="H472" s="3" t="str">
        <f t="shared" si="105"/>
        <v/>
      </c>
      <c r="I472" s="3" t="e">
        <f>IF($B472=1,VLOOKUP($O472,'WHO Boys BMI 5-19'!$A$2:$E$169,3,FALSE),VLOOKUP($O472,'WHO Girls BMI 5-19'!$A$2:$E$169,3,FALSE))</f>
        <v>#N/A</v>
      </c>
      <c r="J472" s="3" t="e">
        <f>IF($B472=1,VLOOKUP($O472,'WHO Boys BMI 5-19'!$A$2:$E$169,4,FALSE),VLOOKUP($O472,'WHO Girls BMI 5-19'!$A$2:$E$169,4,FALSE))</f>
        <v>#N/A</v>
      </c>
      <c r="K472" s="3" t="e">
        <f>IF($B472=1,VLOOKUP($O472,'WHO Boys BMI 5-19'!$A$2:$E$169,5,FALSE),VLOOKUP($O472,'WHO Girls BMI 5-19'!$A$2:$E$169,5,FALSE))</f>
        <v>#N/A</v>
      </c>
      <c r="L472" s="3" t="str">
        <f t="shared" si="106"/>
        <v/>
      </c>
      <c r="M472" s="3">
        <f t="shared" si="101"/>
        <v>0</v>
      </c>
      <c r="N472" s="3">
        <f t="shared" si="102"/>
        <v>0.5</v>
      </c>
      <c r="O472" s="3">
        <f t="shared" si="103"/>
        <v>0</v>
      </c>
      <c r="P472" s="3">
        <f t="shared" si="104"/>
        <v>0</v>
      </c>
      <c r="Q472" s="3" t="e">
        <f>IF(B472=1,VLOOKUP('Data Entry'!$P472,'IOTF LMS'!$A$3:$G$35,2,FALSE),VLOOKUP('Data Entry'!$P472,'IOTF LMS'!$A$3:$G$35,5,FALSE))</f>
        <v>#N/A</v>
      </c>
      <c r="R472" s="3" t="e">
        <f>IF($B472=1,VLOOKUP('Data Entry'!$P472,'IOTF LMS'!$A$3:$G$35,3,FALSE),VLOOKUP('Data Entry'!$P472,'IOTF LMS'!$A$3:$G$35,6,FALSE))</f>
        <v>#N/A</v>
      </c>
      <c r="S472" s="3" t="e">
        <f>IF($B472=1,VLOOKUP('Data Entry'!$P472,'IOTF LMS'!$A$3:$G$35,4,FALSE),VLOOKUP('Data Entry'!$P472,'IOTF LMS'!$A$3:$G$35,7,FALSE))</f>
        <v>#N/A</v>
      </c>
      <c r="T472" s="3" t="str">
        <f t="shared" si="107"/>
        <v/>
      </c>
    </row>
    <row r="473" spans="5:20" x14ac:dyDescent="0.25">
      <c r="E473" s="3" t="e">
        <f>IF($B473=1,VLOOKUP($N473,'CDC BMI 2-20'!$B$2:$F$220,3,FALSE),VLOOKUP($N473,'CDC BMI 2-20'!$B$222:$F$440,3,FALSE))</f>
        <v>#N/A</v>
      </c>
      <c r="F473" s="3" t="e">
        <f>IF($B473=1,VLOOKUP($N473,'CDC BMI 2-20'!$B$2:$F$220,4,FALSE),VLOOKUP($N473,'CDC BMI 2-20'!$B$222:$F$440,4,FALSE))</f>
        <v>#N/A</v>
      </c>
      <c r="G473" s="3" t="e">
        <f>IF($B473=1,VLOOKUP($N473,'CDC BMI 2-20'!$B$2:$F$220,5,FALSE),VLOOKUP($N473,'CDC BMI 2-20'!$B$222:$F$440,5,FALSE))</f>
        <v>#N/A</v>
      </c>
      <c r="H473" s="3" t="str">
        <f t="shared" si="105"/>
        <v/>
      </c>
      <c r="I473" s="3" t="e">
        <f>IF($B473=1,VLOOKUP($O473,'WHO Boys BMI 5-19'!$A$2:$E$169,3,FALSE),VLOOKUP($O473,'WHO Girls BMI 5-19'!$A$2:$E$169,3,FALSE))</f>
        <v>#N/A</v>
      </c>
      <c r="J473" s="3" t="e">
        <f>IF($B473=1,VLOOKUP($O473,'WHO Boys BMI 5-19'!$A$2:$E$169,4,FALSE),VLOOKUP($O473,'WHO Girls BMI 5-19'!$A$2:$E$169,4,FALSE))</f>
        <v>#N/A</v>
      </c>
      <c r="K473" s="3" t="e">
        <f>IF($B473=1,VLOOKUP($O473,'WHO Boys BMI 5-19'!$A$2:$E$169,5,FALSE),VLOOKUP($O473,'WHO Girls BMI 5-19'!$A$2:$E$169,5,FALSE))</f>
        <v>#N/A</v>
      </c>
      <c r="L473" s="3" t="str">
        <f t="shared" si="106"/>
        <v/>
      </c>
      <c r="M473" s="3">
        <f t="shared" si="101"/>
        <v>0</v>
      </c>
      <c r="N473" s="3">
        <f t="shared" si="102"/>
        <v>0.5</v>
      </c>
      <c r="O473" s="3">
        <f t="shared" si="103"/>
        <v>0</v>
      </c>
      <c r="P473" s="3">
        <f t="shared" si="104"/>
        <v>0</v>
      </c>
      <c r="Q473" s="3" t="e">
        <f>IF(B473=1,VLOOKUP('Data Entry'!$P473,'IOTF LMS'!$A$3:$G$35,2,FALSE),VLOOKUP('Data Entry'!$P473,'IOTF LMS'!$A$3:$G$35,5,FALSE))</f>
        <v>#N/A</v>
      </c>
      <c r="R473" s="3" t="e">
        <f>IF($B473=1,VLOOKUP('Data Entry'!$P473,'IOTF LMS'!$A$3:$G$35,3,FALSE),VLOOKUP('Data Entry'!$P473,'IOTF LMS'!$A$3:$G$35,6,FALSE))</f>
        <v>#N/A</v>
      </c>
      <c r="S473" s="3" t="e">
        <f>IF($B473=1,VLOOKUP('Data Entry'!$P473,'IOTF LMS'!$A$3:$G$35,4,FALSE),VLOOKUP('Data Entry'!$P473,'IOTF LMS'!$A$3:$G$35,7,FALSE))</f>
        <v>#N/A</v>
      </c>
      <c r="T473" s="3" t="str">
        <f t="shared" si="107"/>
        <v/>
      </c>
    </row>
    <row r="474" spans="5:20" x14ac:dyDescent="0.25">
      <c r="E474" s="3" t="e">
        <f>IF($B474=1,VLOOKUP($N474,'CDC BMI 2-20'!$B$2:$F$220,3,FALSE),VLOOKUP($N474,'CDC BMI 2-20'!$B$222:$F$440,3,FALSE))</f>
        <v>#N/A</v>
      </c>
      <c r="F474" s="3" t="e">
        <f>IF($B474=1,VLOOKUP($N474,'CDC BMI 2-20'!$B$2:$F$220,4,FALSE),VLOOKUP($N474,'CDC BMI 2-20'!$B$222:$F$440,4,FALSE))</f>
        <v>#N/A</v>
      </c>
      <c r="G474" s="3" t="e">
        <f>IF($B474=1,VLOOKUP($N474,'CDC BMI 2-20'!$B$2:$F$220,5,FALSE),VLOOKUP($N474,'CDC BMI 2-20'!$B$222:$F$440,5,FALSE))</f>
        <v>#N/A</v>
      </c>
      <c r="H474" s="3" t="str">
        <f t="shared" si="105"/>
        <v/>
      </c>
      <c r="I474" s="3" t="e">
        <f>IF($B474=1,VLOOKUP($O474,'WHO Boys BMI 5-19'!$A$2:$E$169,3,FALSE),VLOOKUP($O474,'WHO Girls BMI 5-19'!$A$2:$E$169,3,FALSE))</f>
        <v>#N/A</v>
      </c>
      <c r="J474" s="3" t="e">
        <f>IF($B474=1,VLOOKUP($O474,'WHO Boys BMI 5-19'!$A$2:$E$169,4,FALSE),VLOOKUP($O474,'WHO Girls BMI 5-19'!$A$2:$E$169,4,FALSE))</f>
        <v>#N/A</v>
      </c>
      <c r="K474" s="3" t="e">
        <f>IF($B474=1,VLOOKUP($O474,'WHO Boys BMI 5-19'!$A$2:$E$169,5,FALSE),VLOOKUP($O474,'WHO Girls BMI 5-19'!$A$2:$E$169,5,FALSE))</f>
        <v>#N/A</v>
      </c>
      <c r="L474" s="3" t="str">
        <f t="shared" si="106"/>
        <v/>
      </c>
      <c r="M474" s="3">
        <f t="shared" si="101"/>
        <v>0</v>
      </c>
      <c r="N474" s="3">
        <f t="shared" si="102"/>
        <v>0.5</v>
      </c>
      <c r="O474" s="3">
        <f t="shared" si="103"/>
        <v>0</v>
      </c>
      <c r="P474" s="3">
        <f t="shared" si="104"/>
        <v>0</v>
      </c>
      <c r="Q474" s="3" t="e">
        <f>IF(B474=1,VLOOKUP('Data Entry'!$P474,'IOTF LMS'!$A$3:$G$35,2,FALSE),VLOOKUP('Data Entry'!$P474,'IOTF LMS'!$A$3:$G$35,5,FALSE))</f>
        <v>#N/A</v>
      </c>
      <c r="R474" s="3" t="e">
        <f>IF($B474=1,VLOOKUP('Data Entry'!$P474,'IOTF LMS'!$A$3:$G$35,3,FALSE),VLOOKUP('Data Entry'!$P474,'IOTF LMS'!$A$3:$G$35,6,FALSE))</f>
        <v>#N/A</v>
      </c>
      <c r="S474" s="3" t="e">
        <f>IF($B474=1,VLOOKUP('Data Entry'!$P474,'IOTF LMS'!$A$3:$G$35,4,FALSE),VLOOKUP('Data Entry'!$P474,'IOTF LMS'!$A$3:$G$35,7,FALSE))</f>
        <v>#N/A</v>
      </c>
      <c r="T474" s="3" t="str">
        <f t="shared" si="107"/>
        <v/>
      </c>
    </row>
    <row r="475" spans="5:20" x14ac:dyDescent="0.25">
      <c r="E475" s="3" t="e">
        <f>IF($B475=1,VLOOKUP($N475,'CDC BMI 2-20'!$B$2:$F$220,3,FALSE),VLOOKUP($N475,'CDC BMI 2-20'!$B$222:$F$440,3,FALSE))</f>
        <v>#N/A</v>
      </c>
      <c r="F475" s="3" t="e">
        <f>IF($B475=1,VLOOKUP($N475,'CDC BMI 2-20'!$B$2:$F$220,4,FALSE),VLOOKUP($N475,'CDC BMI 2-20'!$B$222:$F$440,4,FALSE))</f>
        <v>#N/A</v>
      </c>
      <c r="G475" s="3" t="e">
        <f>IF($B475=1,VLOOKUP($N475,'CDC BMI 2-20'!$B$2:$F$220,5,FALSE),VLOOKUP($N475,'CDC BMI 2-20'!$B$222:$F$440,5,FALSE))</f>
        <v>#N/A</v>
      </c>
      <c r="H475" s="3" t="str">
        <f t="shared" si="105"/>
        <v/>
      </c>
      <c r="I475" s="3" t="e">
        <f>IF($B475=1,VLOOKUP($O475,'WHO Boys BMI 5-19'!$A$2:$E$169,3,FALSE),VLOOKUP($O475,'WHO Girls BMI 5-19'!$A$2:$E$169,3,FALSE))</f>
        <v>#N/A</v>
      </c>
      <c r="J475" s="3" t="e">
        <f>IF($B475=1,VLOOKUP($O475,'WHO Boys BMI 5-19'!$A$2:$E$169,4,FALSE),VLOOKUP($O475,'WHO Girls BMI 5-19'!$A$2:$E$169,4,FALSE))</f>
        <v>#N/A</v>
      </c>
      <c r="K475" s="3" t="e">
        <f>IF($B475=1,VLOOKUP($O475,'WHO Boys BMI 5-19'!$A$2:$E$169,5,FALSE),VLOOKUP($O475,'WHO Girls BMI 5-19'!$A$2:$E$169,5,FALSE))</f>
        <v>#N/A</v>
      </c>
      <c r="L475" s="3" t="str">
        <f t="shared" si="106"/>
        <v/>
      </c>
      <c r="M475" s="3">
        <f t="shared" si="101"/>
        <v>0</v>
      </c>
      <c r="N475" s="3">
        <f t="shared" si="102"/>
        <v>0.5</v>
      </c>
      <c r="O475" s="3">
        <f t="shared" si="103"/>
        <v>0</v>
      </c>
      <c r="P475" s="3">
        <f t="shared" si="104"/>
        <v>0</v>
      </c>
      <c r="Q475" s="3" t="e">
        <f>IF(B475=1,VLOOKUP('Data Entry'!$P475,'IOTF LMS'!$A$3:$G$35,2,FALSE),VLOOKUP('Data Entry'!$P475,'IOTF LMS'!$A$3:$G$35,5,FALSE))</f>
        <v>#N/A</v>
      </c>
      <c r="R475" s="3" t="e">
        <f>IF($B475=1,VLOOKUP('Data Entry'!$P475,'IOTF LMS'!$A$3:$G$35,3,FALSE),VLOOKUP('Data Entry'!$P475,'IOTF LMS'!$A$3:$G$35,6,FALSE))</f>
        <v>#N/A</v>
      </c>
      <c r="S475" s="3" t="e">
        <f>IF($B475=1,VLOOKUP('Data Entry'!$P475,'IOTF LMS'!$A$3:$G$35,4,FALSE),VLOOKUP('Data Entry'!$P475,'IOTF LMS'!$A$3:$G$35,7,FALSE))</f>
        <v>#N/A</v>
      </c>
      <c r="T475" s="3" t="str">
        <f t="shared" si="107"/>
        <v/>
      </c>
    </row>
    <row r="476" spans="5:20" x14ac:dyDescent="0.25">
      <c r="E476" s="3" t="e">
        <f>IF($B476=1,VLOOKUP($N476,'CDC BMI 2-20'!$B$2:$F$220,3,FALSE),VLOOKUP($N476,'CDC BMI 2-20'!$B$222:$F$440,3,FALSE))</f>
        <v>#N/A</v>
      </c>
      <c r="F476" s="3" t="e">
        <f>IF($B476=1,VLOOKUP($N476,'CDC BMI 2-20'!$B$2:$F$220,4,FALSE),VLOOKUP($N476,'CDC BMI 2-20'!$B$222:$F$440,4,FALSE))</f>
        <v>#N/A</v>
      </c>
      <c r="G476" s="3" t="e">
        <f>IF($B476=1,VLOOKUP($N476,'CDC BMI 2-20'!$B$2:$F$220,5,FALSE),VLOOKUP($N476,'CDC BMI 2-20'!$B$222:$F$440,5,FALSE))</f>
        <v>#N/A</v>
      </c>
      <c r="H476" s="3" t="str">
        <f t="shared" si="105"/>
        <v/>
      </c>
      <c r="I476" s="3" t="e">
        <f>IF($B476=1,VLOOKUP($O476,'WHO Boys BMI 5-19'!$A$2:$E$169,3,FALSE),VLOOKUP($O476,'WHO Girls BMI 5-19'!$A$2:$E$169,3,FALSE))</f>
        <v>#N/A</v>
      </c>
      <c r="J476" s="3" t="e">
        <f>IF($B476=1,VLOOKUP($O476,'WHO Boys BMI 5-19'!$A$2:$E$169,4,FALSE),VLOOKUP($O476,'WHO Girls BMI 5-19'!$A$2:$E$169,4,FALSE))</f>
        <v>#N/A</v>
      </c>
      <c r="K476" s="3" t="e">
        <f>IF($B476=1,VLOOKUP($O476,'WHO Boys BMI 5-19'!$A$2:$E$169,5,FALSE),VLOOKUP($O476,'WHO Girls BMI 5-19'!$A$2:$E$169,5,FALSE))</f>
        <v>#N/A</v>
      </c>
      <c r="L476" s="3" t="str">
        <f t="shared" si="106"/>
        <v/>
      </c>
      <c r="M476" s="3">
        <f t="shared" si="101"/>
        <v>0</v>
      </c>
      <c r="N476" s="3">
        <f t="shared" si="102"/>
        <v>0.5</v>
      </c>
      <c r="O476" s="3">
        <f t="shared" si="103"/>
        <v>0</v>
      </c>
      <c r="P476" s="3">
        <f t="shared" si="104"/>
        <v>0</v>
      </c>
      <c r="Q476" s="3" t="e">
        <f>IF(B476=1,VLOOKUP('Data Entry'!$P476,'IOTF LMS'!$A$3:$G$35,2,FALSE),VLOOKUP('Data Entry'!$P476,'IOTF LMS'!$A$3:$G$35,5,FALSE))</f>
        <v>#N/A</v>
      </c>
      <c r="R476" s="3" t="e">
        <f>IF($B476=1,VLOOKUP('Data Entry'!$P476,'IOTF LMS'!$A$3:$G$35,3,FALSE),VLOOKUP('Data Entry'!$P476,'IOTF LMS'!$A$3:$G$35,6,FALSE))</f>
        <v>#N/A</v>
      </c>
      <c r="S476" s="3" t="e">
        <f>IF($B476=1,VLOOKUP('Data Entry'!$P476,'IOTF LMS'!$A$3:$G$35,4,FALSE),VLOOKUP('Data Entry'!$P476,'IOTF LMS'!$A$3:$G$35,7,FALSE))</f>
        <v>#N/A</v>
      </c>
      <c r="T476" s="3" t="str">
        <f t="shared" si="107"/>
        <v/>
      </c>
    </row>
    <row r="477" spans="5:20" x14ac:dyDescent="0.25">
      <c r="E477" s="3" t="e">
        <f>IF($B477=1,VLOOKUP($N477,'CDC BMI 2-20'!$B$2:$F$220,3,FALSE),VLOOKUP($N477,'CDC BMI 2-20'!$B$222:$F$440,3,FALSE))</f>
        <v>#N/A</v>
      </c>
      <c r="F477" s="3" t="e">
        <f>IF($B477=1,VLOOKUP($N477,'CDC BMI 2-20'!$B$2:$F$220,4,FALSE),VLOOKUP($N477,'CDC BMI 2-20'!$B$222:$F$440,4,FALSE))</f>
        <v>#N/A</v>
      </c>
      <c r="G477" s="3" t="e">
        <f>IF($B477=1,VLOOKUP($N477,'CDC BMI 2-20'!$B$2:$F$220,5,FALSE),VLOOKUP($N477,'CDC BMI 2-20'!$B$222:$F$440,5,FALSE))</f>
        <v>#N/A</v>
      </c>
      <c r="H477" s="3" t="str">
        <f t="shared" si="105"/>
        <v/>
      </c>
      <c r="I477" s="3" t="e">
        <f>IF($B477=1,VLOOKUP($O477,'WHO Boys BMI 5-19'!$A$2:$E$169,3,FALSE),VLOOKUP($O477,'WHO Girls BMI 5-19'!$A$2:$E$169,3,FALSE))</f>
        <v>#N/A</v>
      </c>
      <c r="J477" s="3" t="e">
        <f>IF($B477=1,VLOOKUP($O477,'WHO Boys BMI 5-19'!$A$2:$E$169,4,FALSE),VLOOKUP($O477,'WHO Girls BMI 5-19'!$A$2:$E$169,4,FALSE))</f>
        <v>#N/A</v>
      </c>
      <c r="K477" s="3" t="e">
        <f>IF($B477=1,VLOOKUP($O477,'WHO Boys BMI 5-19'!$A$2:$E$169,5,FALSE),VLOOKUP($O477,'WHO Girls BMI 5-19'!$A$2:$E$169,5,FALSE))</f>
        <v>#N/A</v>
      </c>
      <c r="L477" s="3" t="str">
        <f t="shared" si="106"/>
        <v/>
      </c>
      <c r="M477" s="3">
        <f t="shared" si="101"/>
        <v>0</v>
      </c>
      <c r="N477" s="3">
        <f t="shared" si="102"/>
        <v>0.5</v>
      </c>
      <c r="O477" s="3">
        <f t="shared" si="103"/>
        <v>0</v>
      </c>
      <c r="P477" s="3">
        <f t="shared" si="104"/>
        <v>0</v>
      </c>
      <c r="Q477" s="3" t="e">
        <f>IF(B477=1,VLOOKUP('Data Entry'!$P477,'IOTF LMS'!$A$3:$G$35,2,FALSE),VLOOKUP('Data Entry'!$P477,'IOTF LMS'!$A$3:$G$35,5,FALSE))</f>
        <v>#N/A</v>
      </c>
      <c r="R477" s="3" t="e">
        <f>IF($B477=1,VLOOKUP('Data Entry'!$P477,'IOTF LMS'!$A$3:$G$35,3,FALSE),VLOOKUP('Data Entry'!$P477,'IOTF LMS'!$A$3:$G$35,6,FALSE))</f>
        <v>#N/A</v>
      </c>
      <c r="S477" s="3" t="e">
        <f>IF($B477=1,VLOOKUP('Data Entry'!$P477,'IOTF LMS'!$A$3:$G$35,4,FALSE),VLOOKUP('Data Entry'!$P477,'IOTF LMS'!$A$3:$G$35,7,FALSE))</f>
        <v>#N/A</v>
      </c>
      <c r="T477" s="3" t="str">
        <f t="shared" si="107"/>
        <v/>
      </c>
    </row>
    <row r="478" spans="5:20" x14ac:dyDescent="0.25">
      <c r="E478" s="3" t="e">
        <f>IF($B478=1,VLOOKUP($N478,'CDC BMI 2-20'!$B$2:$F$220,3,FALSE),VLOOKUP($N478,'CDC BMI 2-20'!$B$222:$F$440,3,FALSE))</f>
        <v>#N/A</v>
      </c>
      <c r="F478" s="3" t="e">
        <f>IF($B478=1,VLOOKUP($N478,'CDC BMI 2-20'!$B$2:$F$220,4,FALSE),VLOOKUP($N478,'CDC BMI 2-20'!$B$222:$F$440,4,FALSE))</f>
        <v>#N/A</v>
      </c>
      <c r="G478" s="3" t="e">
        <f>IF($B478=1,VLOOKUP($N478,'CDC BMI 2-20'!$B$2:$F$220,5,FALSE),VLOOKUP($N478,'CDC BMI 2-20'!$B$222:$F$440,5,FALSE))</f>
        <v>#N/A</v>
      </c>
      <c r="H478" s="3" t="str">
        <f t="shared" si="105"/>
        <v/>
      </c>
      <c r="I478" s="3" t="e">
        <f>IF($B478=1,VLOOKUP($O478,'WHO Boys BMI 5-19'!$A$2:$E$169,3,FALSE),VLOOKUP($O478,'WHO Girls BMI 5-19'!$A$2:$E$169,3,FALSE))</f>
        <v>#N/A</v>
      </c>
      <c r="J478" s="3" t="e">
        <f>IF($B478=1,VLOOKUP($O478,'WHO Boys BMI 5-19'!$A$2:$E$169,4,FALSE),VLOOKUP($O478,'WHO Girls BMI 5-19'!$A$2:$E$169,4,FALSE))</f>
        <v>#N/A</v>
      </c>
      <c r="K478" s="3" t="e">
        <f>IF($B478=1,VLOOKUP($O478,'WHO Boys BMI 5-19'!$A$2:$E$169,5,FALSE),VLOOKUP($O478,'WHO Girls BMI 5-19'!$A$2:$E$169,5,FALSE))</f>
        <v>#N/A</v>
      </c>
      <c r="L478" s="3" t="str">
        <f t="shared" si="106"/>
        <v/>
      </c>
      <c r="M478" s="3">
        <f t="shared" ref="M478:M541" si="108">ROUND(C478*365.25,0)</f>
        <v>0</v>
      </c>
      <c r="N478" s="3">
        <f t="shared" ref="N478:N541" si="109">INT(C478*12)+0.5</f>
        <v>0.5</v>
      </c>
      <c r="O478" s="3">
        <f t="shared" ref="O478:O541" si="110">ROUND(C478*12,0)</f>
        <v>0</v>
      </c>
      <c r="P478" s="3">
        <f t="shared" ref="P478:P541" si="111">IF((C478-INT(C478))&lt;0.25,INT(C478),IF((C478-INT(C478))&lt;0.75,INT(C478)+0.5,INT(C478)+1))</f>
        <v>0</v>
      </c>
      <c r="Q478" s="3" t="e">
        <f>IF(B478=1,VLOOKUP('Data Entry'!$P478,'IOTF LMS'!$A$3:$G$35,2,FALSE),VLOOKUP('Data Entry'!$P478,'IOTF LMS'!$A$3:$G$35,5,FALSE))</f>
        <v>#N/A</v>
      </c>
      <c r="R478" s="3" t="e">
        <f>IF($B478=1,VLOOKUP('Data Entry'!$P478,'IOTF LMS'!$A$3:$G$35,3,FALSE),VLOOKUP('Data Entry'!$P478,'IOTF LMS'!$A$3:$G$35,6,FALSE))</f>
        <v>#N/A</v>
      </c>
      <c r="S478" s="3" t="e">
        <f>IF($B478=1,VLOOKUP('Data Entry'!$P478,'IOTF LMS'!$A$3:$G$35,4,FALSE),VLOOKUP('Data Entry'!$P478,'IOTF LMS'!$A$3:$G$35,7,FALSE))</f>
        <v>#N/A</v>
      </c>
      <c r="T478" s="3" t="str">
        <f t="shared" si="107"/>
        <v/>
      </c>
    </row>
    <row r="479" spans="5:20" x14ac:dyDescent="0.25">
      <c r="E479" s="3" t="e">
        <f>IF($B479=1,VLOOKUP($N479,'CDC BMI 2-20'!$B$2:$F$220,3,FALSE),VLOOKUP($N479,'CDC BMI 2-20'!$B$222:$F$440,3,FALSE))</f>
        <v>#N/A</v>
      </c>
      <c r="F479" s="3" t="e">
        <f>IF($B479=1,VLOOKUP($N479,'CDC BMI 2-20'!$B$2:$F$220,4,FALSE),VLOOKUP($N479,'CDC BMI 2-20'!$B$222:$F$440,4,FALSE))</f>
        <v>#N/A</v>
      </c>
      <c r="G479" s="3" t="e">
        <f>IF($B479=1,VLOOKUP($N479,'CDC BMI 2-20'!$B$2:$F$220,5,FALSE),VLOOKUP($N479,'CDC BMI 2-20'!$B$222:$F$440,5,FALSE))</f>
        <v>#N/A</v>
      </c>
      <c r="H479" s="3" t="str">
        <f t="shared" si="105"/>
        <v/>
      </c>
      <c r="I479" s="3" t="e">
        <f>IF($B479=1,VLOOKUP($O479,'WHO Boys BMI 5-19'!$A$2:$E$169,3,FALSE),VLOOKUP($O479,'WHO Girls BMI 5-19'!$A$2:$E$169,3,FALSE))</f>
        <v>#N/A</v>
      </c>
      <c r="J479" s="3" t="e">
        <f>IF($B479=1,VLOOKUP($O479,'WHO Boys BMI 5-19'!$A$2:$E$169,4,FALSE),VLOOKUP($O479,'WHO Girls BMI 5-19'!$A$2:$E$169,4,FALSE))</f>
        <v>#N/A</v>
      </c>
      <c r="K479" s="3" t="e">
        <f>IF($B479=1,VLOOKUP($O479,'WHO Boys BMI 5-19'!$A$2:$E$169,5,FALSE),VLOOKUP($O479,'WHO Girls BMI 5-19'!$A$2:$E$169,5,FALSE))</f>
        <v>#N/A</v>
      </c>
      <c r="L479" s="3" t="str">
        <f t="shared" si="106"/>
        <v/>
      </c>
      <c r="M479" s="3">
        <f t="shared" si="108"/>
        <v>0</v>
      </c>
      <c r="N479" s="3">
        <f t="shared" si="109"/>
        <v>0.5</v>
      </c>
      <c r="O479" s="3">
        <f t="shared" si="110"/>
        <v>0</v>
      </c>
      <c r="P479" s="3">
        <f t="shared" si="111"/>
        <v>0</v>
      </c>
      <c r="Q479" s="3" t="e">
        <f>IF(B479=1,VLOOKUP('Data Entry'!$P479,'IOTF LMS'!$A$3:$G$35,2,FALSE),VLOOKUP('Data Entry'!$P479,'IOTF LMS'!$A$3:$G$35,5,FALSE))</f>
        <v>#N/A</v>
      </c>
      <c r="R479" s="3" t="e">
        <f>IF($B479=1,VLOOKUP('Data Entry'!$P479,'IOTF LMS'!$A$3:$G$35,3,FALSE),VLOOKUP('Data Entry'!$P479,'IOTF LMS'!$A$3:$G$35,6,FALSE))</f>
        <v>#N/A</v>
      </c>
      <c r="S479" s="3" t="e">
        <f>IF($B479=1,VLOOKUP('Data Entry'!$P479,'IOTF LMS'!$A$3:$G$35,4,FALSE),VLOOKUP('Data Entry'!$P479,'IOTF LMS'!$A$3:$G$35,7,FALSE))</f>
        <v>#N/A</v>
      </c>
      <c r="T479" s="3" t="str">
        <f t="shared" si="107"/>
        <v/>
      </c>
    </row>
    <row r="480" spans="5:20" x14ac:dyDescent="0.25">
      <c r="E480" s="3" t="e">
        <f>IF($B480=1,VLOOKUP($N480,'CDC BMI 2-20'!$B$2:$F$220,3,FALSE),VLOOKUP($N480,'CDC BMI 2-20'!$B$222:$F$440,3,FALSE))</f>
        <v>#N/A</v>
      </c>
      <c r="F480" s="3" t="e">
        <f>IF($B480=1,VLOOKUP($N480,'CDC BMI 2-20'!$B$2:$F$220,4,FALSE),VLOOKUP($N480,'CDC BMI 2-20'!$B$222:$F$440,4,FALSE))</f>
        <v>#N/A</v>
      </c>
      <c r="G480" s="3" t="e">
        <f>IF($B480=1,VLOOKUP($N480,'CDC BMI 2-20'!$B$2:$F$220,5,FALSE),VLOOKUP($N480,'CDC BMI 2-20'!$B$222:$F$440,5,FALSE))</f>
        <v>#N/A</v>
      </c>
      <c r="H480" s="3" t="str">
        <f t="shared" si="105"/>
        <v/>
      </c>
      <c r="I480" s="3" t="e">
        <f>IF($B480=1,VLOOKUP($O480,'WHO Boys BMI 5-19'!$A$2:$E$169,3,FALSE),VLOOKUP($O480,'WHO Girls BMI 5-19'!$A$2:$E$169,3,FALSE))</f>
        <v>#N/A</v>
      </c>
      <c r="J480" s="3" t="e">
        <f>IF($B480=1,VLOOKUP($O480,'WHO Boys BMI 5-19'!$A$2:$E$169,4,FALSE),VLOOKUP($O480,'WHO Girls BMI 5-19'!$A$2:$E$169,4,FALSE))</f>
        <v>#N/A</v>
      </c>
      <c r="K480" s="3" t="e">
        <f>IF($B480=1,VLOOKUP($O480,'WHO Boys BMI 5-19'!$A$2:$E$169,5,FALSE),VLOOKUP($O480,'WHO Girls BMI 5-19'!$A$2:$E$169,5,FALSE))</f>
        <v>#N/A</v>
      </c>
      <c r="L480" s="3" t="str">
        <f t="shared" si="106"/>
        <v/>
      </c>
      <c r="M480" s="3">
        <f t="shared" si="108"/>
        <v>0</v>
      </c>
      <c r="N480" s="3">
        <f t="shared" si="109"/>
        <v>0.5</v>
      </c>
      <c r="O480" s="3">
        <f t="shared" si="110"/>
        <v>0</v>
      </c>
      <c r="P480" s="3">
        <f t="shared" si="111"/>
        <v>0</v>
      </c>
      <c r="Q480" s="3" t="e">
        <f>IF(B480=1,VLOOKUP('Data Entry'!$P480,'IOTF LMS'!$A$3:$G$35,2,FALSE),VLOOKUP('Data Entry'!$P480,'IOTF LMS'!$A$3:$G$35,5,FALSE))</f>
        <v>#N/A</v>
      </c>
      <c r="R480" s="3" t="e">
        <f>IF($B480=1,VLOOKUP('Data Entry'!$P480,'IOTF LMS'!$A$3:$G$35,3,FALSE),VLOOKUP('Data Entry'!$P480,'IOTF LMS'!$A$3:$G$35,6,FALSE))</f>
        <v>#N/A</v>
      </c>
      <c r="S480" s="3" t="e">
        <f>IF($B480=1,VLOOKUP('Data Entry'!$P480,'IOTF LMS'!$A$3:$G$35,4,FALSE),VLOOKUP('Data Entry'!$P480,'IOTF LMS'!$A$3:$G$35,7,FALSE))</f>
        <v>#N/A</v>
      </c>
      <c r="T480" s="3" t="str">
        <f t="shared" si="107"/>
        <v/>
      </c>
    </row>
    <row r="481" spans="5:20" x14ac:dyDescent="0.25">
      <c r="E481" s="3" t="e">
        <f>IF($B481=1,VLOOKUP($N481,'CDC BMI 2-20'!$B$2:$F$220,3,FALSE),VLOOKUP($N481,'CDC BMI 2-20'!$B$222:$F$440,3,FALSE))</f>
        <v>#N/A</v>
      </c>
      <c r="F481" s="3" t="e">
        <f>IF($B481=1,VLOOKUP($N481,'CDC BMI 2-20'!$B$2:$F$220,4,FALSE),VLOOKUP($N481,'CDC BMI 2-20'!$B$222:$F$440,4,FALSE))</f>
        <v>#N/A</v>
      </c>
      <c r="G481" s="3" t="e">
        <f>IF($B481=1,VLOOKUP($N481,'CDC BMI 2-20'!$B$2:$F$220,5,FALSE),VLOOKUP($N481,'CDC BMI 2-20'!$B$222:$F$440,5,FALSE))</f>
        <v>#N/A</v>
      </c>
      <c r="H481" s="3" t="str">
        <f t="shared" si="105"/>
        <v/>
      </c>
      <c r="I481" s="3" t="e">
        <f>IF($B481=1,VLOOKUP($O481,'WHO Boys BMI 5-19'!$A$2:$E$169,3,FALSE),VLOOKUP($O481,'WHO Girls BMI 5-19'!$A$2:$E$169,3,FALSE))</f>
        <v>#N/A</v>
      </c>
      <c r="J481" s="3" t="e">
        <f>IF($B481=1,VLOOKUP($O481,'WHO Boys BMI 5-19'!$A$2:$E$169,4,FALSE),VLOOKUP($O481,'WHO Girls BMI 5-19'!$A$2:$E$169,4,FALSE))</f>
        <v>#N/A</v>
      </c>
      <c r="K481" s="3" t="e">
        <f>IF($B481=1,VLOOKUP($O481,'WHO Boys BMI 5-19'!$A$2:$E$169,5,FALSE),VLOOKUP($O481,'WHO Girls BMI 5-19'!$A$2:$E$169,5,FALSE))</f>
        <v>#N/A</v>
      </c>
      <c r="L481" s="3" t="str">
        <f t="shared" si="106"/>
        <v/>
      </c>
      <c r="M481" s="3">
        <f t="shared" si="108"/>
        <v>0</v>
      </c>
      <c r="N481" s="3">
        <f t="shared" si="109"/>
        <v>0.5</v>
      </c>
      <c r="O481" s="3">
        <f t="shared" si="110"/>
        <v>0</v>
      </c>
      <c r="P481" s="3">
        <f t="shared" si="111"/>
        <v>0</v>
      </c>
      <c r="Q481" s="3" t="e">
        <f>IF(B481=1,VLOOKUP('Data Entry'!$P481,'IOTF LMS'!$A$3:$G$35,2,FALSE),VLOOKUP('Data Entry'!$P481,'IOTF LMS'!$A$3:$G$35,5,FALSE))</f>
        <v>#N/A</v>
      </c>
      <c r="R481" s="3" t="e">
        <f>IF($B481=1,VLOOKUP('Data Entry'!$P481,'IOTF LMS'!$A$3:$G$35,3,FALSE),VLOOKUP('Data Entry'!$P481,'IOTF LMS'!$A$3:$G$35,6,FALSE))</f>
        <v>#N/A</v>
      </c>
      <c r="S481" s="3" t="e">
        <f>IF($B481=1,VLOOKUP('Data Entry'!$P481,'IOTF LMS'!$A$3:$G$35,4,FALSE),VLOOKUP('Data Entry'!$P481,'IOTF LMS'!$A$3:$G$35,7,FALSE))</f>
        <v>#N/A</v>
      </c>
      <c r="T481" s="3" t="str">
        <f t="shared" si="107"/>
        <v/>
      </c>
    </row>
    <row r="482" spans="5:20" x14ac:dyDescent="0.25">
      <c r="E482" s="3" t="e">
        <f>IF($B482=1,VLOOKUP($N482,'CDC BMI 2-20'!$B$2:$F$220,3,FALSE),VLOOKUP($N482,'CDC BMI 2-20'!$B$222:$F$440,3,FALSE))</f>
        <v>#N/A</v>
      </c>
      <c r="F482" s="3" t="e">
        <f>IF($B482=1,VLOOKUP($N482,'CDC BMI 2-20'!$B$2:$F$220,4,FALSE),VLOOKUP($N482,'CDC BMI 2-20'!$B$222:$F$440,4,FALSE))</f>
        <v>#N/A</v>
      </c>
      <c r="G482" s="3" t="e">
        <f>IF($B482=1,VLOOKUP($N482,'CDC BMI 2-20'!$B$2:$F$220,5,FALSE),VLOOKUP($N482,'CDC BMI 2-20'!$B$222:$F$440,5,FALSE))</f>
        <v>#N/A</v>
      </c>
      <c r="H482" s="3" t="str">
        <f t="shared" si="105"/>
        <v/>
      </c>
      <c r="I482" s="3" t="e">
        <f>IF($B482=1,VLOOKUP($O482,'WHO Boys BMI 5-19'!$A$2:$E$169,3,FALSE),VLOOKUP($O482,'WHO Girls BMI 5-19'!$A$2:$E$169,3,FALSE))</f>
        <v>#N/A</v>
      </c>
      <c r="J482" s="3" t="e">
        <f>IF($B482=1,VLOOKUP($O482,'WHO Boys BMI 5-19'!$A$2:$E$169,4,FALSE),VLOOKUP($O482,'WHO Girls BMI 5-19'!$A$2:$E$169,4,FALSE))</f>
        <v>#N/A</v>
      </c>
      <c r="K482" s="3" t="e">
        <f>IF($B482=1,VLOOKUP($O482,'WHO Boys BMI 5-19'!$A$2:$E$169,5,FALSE),VLOOKUP($O482,'WHO Girls BMI 5-19'!$A$2:$E$169,5,FALSE))</f>
        <v>#N/A</v>
      </c>
      <c r="L482" s="3" t="str">
        <f t="shared" si="106"/>
        <v/>
      </c>
      <c r="M482" s="3">
        <f t="shared" si="108"/>
        <v>0</v>
      </c>
      <c r="N482" s="3">
        <f t="shared" si="109"/>
        <v>0.5</v>
      </c>
      <c r="O482" s="3">
        <f t="shared" si="110"/>
        <v>0</v>
      </c>
      <c r="P482" s="3">
        <f t="shared" si="111"/>
        <v>0</v>
      </c>
      <c r="Q482" s="3" t="e">
        <f>IF(B482=1,VLOOKUP('Data Entry'!$P482,'IOTF LMS'!$A$3:$G$35,2,FALSE),VLOOKUP('Data Entry'!$P482,'IOTF LMS'!$A$3:$G$35,5,FALSE))</f>
        <v>#N/A</v>
      </c>
      <c r="R482" s="3" t="e">
        <f>IF($B482=1,VLOOKUP('Data Entry'!$P482,'IOTF LMS'!$A$3:$G$35,3,FALSE),VLOOKUP('Data Entry'!$P482,'IOTF LMS'!$A$3:$G$35,6,FALSE))</f>
        <v>#N/A</v>
      </c>
      <c r="S482" s="3" t="e">
        <f>IF($B482=1,VLOOKUP('Data Entry'!$P482,'IOTF LMS'!$A$3:$G$35,4,FALSE),VLOOKUP('Data Entry'!$P482,'IOTF LMS'!$A$3:$G$35,7,FALSE))</f>
        <v>#N/A</v>
      </c>
      <c r="T482" s="3" t="str">
        <f t="shared" si="107"/>
        <v/>
      </c>
    </row>
    <row r="483" spans="5:20" x14ac:dyDescent="0.25">
      <c r="E483" s="3" t="e">
        <f>IF($B483=1,VLOOKUP($N483,'CDC BMI 2-20'!$B$2:$F$220,3,FALSE),VLOOKUP($N483,'CDC BMI 2-20'!$B$222:$F$440,3,FALSE))</f>
        <v>#N/A</v>
      </c>
      <c r="F483" s="3" t="e">
        <f>IF($B483=1,VLOOKUP($N483,'CDC BMI 2-20'!$B$2:$F$220,4,FALSE),VLOOKUP($N483,'CDC BMI 2-20'!$B$222:$F$440,4,FALSE))</f>
        <v>#N/A</v>
      </c>
      <c r="G483" s="3" t="e">
        <f>IF($B483=1,VLOOKUP($N483,'CDC BMI 2-20'!$B$2:$F$220,5,FALSE),VLOOKUP($N483,'CDC BMI 2-20'!$B$222:$F$440,5,FALSE))</f>
        <v>#N/A</v>
      </c>
      <c r="H483" s="3" t="str">
        <f t="shared" si="105"/>
        <v/>
      </c>
      <c r="I483" s="3" t="e">
        <f>IF($B483=1,VLOOKUP($O483,'WHO Boys BMI 5-19'!$A$2:$E$169,3,FALSE),VLOOKUP($O483,'WHO Girls BMI 5-19'!$A$2:$E$169,3,FALSE))</f>
        <v>#N/A</v>
      </c>
      <c r="J483" s="3" t="e">
        <f>IF($B483=1,VLOOKUP($O483,'WHO Boys BMI 5-19'!$A$2:$E$169,4,FALSE),VLOOKUP($O483,'WHO Girls BMI 5-19'!$A$2:$E$169,4,FALSE))</f>
        <v>#N/A</v>
      </c>
      <c r="K483" s="3" t="e">
        <f>IF($B483=1,VLOOKUP($O483,'WHO Boys BMI 5-19'!$A$2:$E$169,5,FALSE),VLOOKUP($O483,'WHO Girls BMI 5-19'!$A$2:$E$169,5,FALSE))</f>
        <v>#N/A</v>
      </c>
      <c r="L483" s="3" t="str">
        <f t="shared" si="106"/>
        <v/>
      </c>
      <c r="M483" s="3">
        <f t="shared" si="108"/>
        <v>0</v>
      </c>
      <c r="N483" s="3">
        <f t="shared" si="109"/>
        <v>0.5</v>
      </c>
      <c r="O483" s="3">
        <f t="shared" si="110"/>
        <v>0</v>
      </c>
      <c r="P483" s="3">
        <f t="shared" si="111"/>
        <v>0</v>
      </c>
      <c r="Q483" s="3" t="e">
        <f>IF(B483=1,VLOOKUP('Data Entry'!$P483,'IOTF LMS'!$A$3:$G$35,2,FALSE),VLOOKUP('Data Entry'!$P483,'IOTF LMS'!$A$3:$G$35,5,FALSE))</f>
        <v>#N/A</v>
      </c>
      <c r="R483" s="3" t="e">
        <f>IF($B483=1,VLOOKUP('Data Entry'!$P483,'IOTF LMS'!$A$3:$G$35,3,FALSE),VLOOKUP('Data Entry'!$P483,'IOTF LMS'!$A$3:$G$35,6,FALSE))</f>
        <v>#N/A</v>
      </c>
      <c r="S483" s="3" t="e">
        <f>IF($B483=1,VLOOKUP('Data Entry'!$P483,'IOTF LMS'!$A$3:$G$35,4,FALSE),VLOOKUP('Data Entry'!$P483,'IOTF LMS'!$A$3:$G$35,7,FALSE))</f>
        <v>#N/A</v>
      </c>
      <c r="T483" s="3" t="str">
        <f t="shared" si="107"/>
        <v/>
      </c>
    </row>
    <row r="484" spans="5:20" x14ac:dyDescent="0.25">
      <c r="E484" s="3" t="e">
        <f>IF($B484=1,VLOOKUP($N484,'CDC BMI 2-20'!$B$2:$F$220,3,FALSE),VLOOKUP($N484,'CDC BMI 2-20'!$B$222:$F$440,3,FALSE))</f>
        <v>#N/A</v>
      </c>
      <c r="F484" s="3" t="e">
        <f>IF($B484=1,VLOOKUP($N484,'CDC BMI 2-20'!$B$2:$F$220,4,FALSE),VLOOKUP($N484,'CDC BMI 2-20'!$B$222:$F$440,4,FALSE))</f>
        <v>#N/A</v>
      </c>
      <c r="G484" s="3" t="e">
        <f>IF($B484=1,VLOOKUP($N484,'CDC BMI 2-20'!$B$2:$F$220,5,FALSE),VLOOKUP($N484,'CDC BMI 2-20'!$B$222:$F$440,5,FALSE))</f>
        <v>#N/A</v>
      </c>
      <c r="H484" s="3" t="str">
        <f t="shared" si="105"/>
        <v/>
      </c>
      <c r="I484" s="3" t="e">
        <f>IF($B484=1,VLOOKUP($O484,'WHO Boys BMI 5-19'!$A$2:$E$169,3,FALSE),VLOOKUP($O484,'WHO Girls BMI 5-19'!$A$2:$E$169,3,FALSE))</f>
        <v>#N/A</v>
      </c>
      <c r="J484" s="3" t="e">
        <f>IF($B484=1,VLOOKUP($O484,'WHO Boys BMI 5-19'!$A$2:$E$169,4,FALSE),VLOOKUP($O484,'WHO Girls BMI 5-19'!$A$2:$E$169,4,FALSE))</f>
        <v>#N/A</v>
      </c>
      <c r="K484" s="3" t="e">
        <f>IF($B484=1,VLOOKUP($O484,'WHO Boys BMI 5-19'!$A$2:$E$169,5,FALSE),VLOOKUP($O484,'WHO Girls BMI 5-19'!$A$2:$E$169,5,FALSE))</f>
        <v>#N/A</v>
      </c>
      <c r="L484" s="3" t="str">
        <f t="shared" si="106"/>
        <v/>
      </c>
      <c r="M484" s="3">
        <f t="shared" si="108"/>
        <v>0</v>
      </c>
      <c r="N484" s="3">
        <f t="shared" si="109"/>
        <v>0.5</v>
      </c>
      <c r="O484" s="3">
        <f t="shared" si="110"/>
        <v>0</v>
      </c>
      <c r="P484" s="3">
        <f t="shared" si="111"/>
        <v>0</v>
      </c>
      <c r="Q484" s="3" t="e">
        <f>IF(B484=1,VLOOKUP('Data Entry'!$P484,'IOTF LMS'!$A$3:$G$35,2,FALSE),VLOOKUP('Data Entry'!$P484,'IOTF LMS'!$A$3:$G$35,5,FALSE))</f>
        <v>#N/A</v>
      </c>
      <c r="R484" s="3" t="e">
        <f>IF($B484=1,VLOOKUP('Data Entry'!$P484,'IOTF LMS'!$A$3:$G$35,3,FALSE),VLOOKUP('Data Entry'!$P484,'IOTF LMS'!$A$3:$G$35,6,FALSE))</f>
        <v>#N/A</v>
      </c>
      <c r="S484" s="3" t="e">
        <f>IF($B484=1,VLOOKUP('Data Entry'!$P484,'IOTF LMS'!$A$3:$G$35,4,FALSE),VLOOKUP('Data Entry'!$P484,'IOTF LMS'!$A$3:$G$35,7,FALSE))</f>
        <v>#N/A</v>
      </c>
      <c r="T484" s="3" t="str">
        <f t="shared" si="107"/>
        <v/>
      </c>
    </row>
    <row r="485" spans="5:20" x14ac:dyDescent="0.25">
      <c r="E485" s="3" t="e">
        <f>IF($B485=1,VLOOKUP($N485,'CDC BMI 2-20'!$B$2:$F$220,3,FALSE),VLOOKUP($N485,'CDC BMI 2-20'!$B$222:$F$440,3,FALSE))</f>
        <v>#N/A</v>
      </c>
      <c r="F485" s="3" t="e">
        <f>IF($B485=1,VLOOKUP($N485,'CDC BMI 2-20'!$B$2:$F$220,4,FALSE),VLOOKUP($N485,'CDC BMI 2-20'!$B$222:$F$440,4,FALSE))</f>
        <v>#N/A</v>
      </c>
      <c r="G485" s="3" t="e">
        <f>IF($B485=1,VLOOKUP($N485,'CDC BMI 2-20'!$B$2:$F$220,5,FALSE),VLOOKUP($N485,'CDC BMI 2-20'!$B$222:$F$440,5,FALSE))</f>
        <v>#N/A</v>
      </c>
      <c r="H485" s="3" t="str">
        <f t="shared" si="105"/>
        <v/>
      </c>
      <c r="I485" s="3" t="e">
        <f>IF($B485=1,VLOOKUP($O485,'WHO Boys BMI 5-19'!$A$2:$E$169,3,FALSE),VLOOKUP($O485,'WHO Girls BMI 5-19'!$A$2:$E$169,3,FALSE))</f>
        <v>#N/A</v>
      </c>
      <c r="J485" s="3" t="e">
        <f>IF($B485=1,VLOOKUP($O485,'WHO Boys BMI 5-19'!$A$2:$E$169,4,FALSE),VLOOKUP($O485,'WHO Girls BMI 5-19'!$A$2:$E$169,4,FALSE))</f>
        <v>#N/A</v>
      </c>
      <c r="K485" s="3" t="e">
        <f>IF($B485=1,VLOOKUP($O485,'WHO Boys BMI 5-19'!$A$2:$E$169,5,FALSE),VLOOKUP($O485,'WHO Girls BMI 5-19'!$A$2:$E$169,5,FALSE))</f>
        <v>#N/A</v>
      </c>
      <c r="L485" s="3" t="str">
        <f t="shared" si="106"/>
        <v/>
      </c>
      <c r="M485" s="3">
        <f t="shared" si="108"/>
        <v>0</v>
      </c>
      <c r="N485" s="3">
        <f t="shared" si="109"/>
        <v>0.5</v>
      </c>
      <c r="O485" s="3">
        <f t="shared" si="110"/>
        <v>0</v>
      </c>
      <c r="P485" s="3">
        <f t="shared" si="111"/>
        <v>0</v>
      </c>
      <c r="Q485" s="3" t="e">
        <f>IF(B485=1,VLOOKUP('Data Entry'!$P485,'IOTF LMS'!$A$3:$G$35,2,FALSE),VLOOKUP('Data Entry'!$P485,'IOTF LMS'!$A$3:$G$35,5,FALSE))</f>
        <v>#N/A</v>
      </c>
      <c r="R485" s="3" t="e">
        <f>IF($B485=1,VLOOKUP('Data Entry'!$P485,'IOTF LMS'!$A$3:$G$35,3,FALSE),VLOOKUP('Data Entry'!$P485,'IOTF LMS'!$A$3:$G$35,6,FALSE))</f>
        <v>#N/A</v>
      </c>
      <c r="S485" s="3" t="e">
        <f>IF($B485=1,VLOOKUP('Data Entry'!$P485,'IOTF LMS'!$A$3:$G$35,4,FALSE),VLOOKUP('Data Entry'!$P485,'IOTF LMS'!$A$3:$G$35,7,FALSE))</f>
        <v>#N/A</v>
      </c>
      <c r="T485" s="3" t="str">
        <f t="shared" si="107"/>
        <v/>
      </c>
    </row>
    <row r="486" spans="5:20" x14ac:dyDescent="0.25">
      <c r="E486" s="3" t="e">
        <f>IF($B486=1,VLOOKUP($N486,'CDC BMI 2-20'!$B$2:$F$220,3,FALSE),VLOOKUP($N486,'CDC BMI 2-20'!$B$222:$F$440,3,FALSE))</f>
        <v>#N/A</v>
      </c>
      <c r="F486" s="3" t="e">
        <f>IF($B486=1,VLOOKUP($N486,'CDC BMI 2-20'!$B$2:$F$220,4,FALSE),VLOOKUP($N486,'CDC BMI 2-20'!$B$222:$F$440,4,FALSE))</f>
        <v>#N/A</v>
      </c>
      <c r="G486" s="3" t="e">
        <f>IF($B486=1,VLOOKUP($N486,'CDC BMI 2-20'!$B$2:$F$220,5,FALSE),VLOOKUP($N486,'CDC BMI 2-20'!$B$222:$F$440,5,FALSE))</f>
        <v>#N/A</v>
      </c>
      <c r="H486" s="3" t="str">
        <f t="shared" si="105"/>
        <v/>
      </c>
      <c r="I486" s="3" t="e">
        <f>IF($B486=1,VLOOKUP($O486,'WHO Boys BMI 5-19'!$A$2:$E$169,3,FALSE),VLOOKUP($O486,'WHO Girls BMI 5-19'!$A$2:$E$169,3,FALSE))</f>
        <v>#N/A</v>
      </c>
      <c r="J486" s="3" t="e">
        <f>IF($B486=1,VLOOKUP($O486,'WHO Boys BMI 5-19'!$A$2:$E$169,4,FALSE),VLOOKUP($O486,'WHO Girls BMI 5-19'!$A$2:$E$169,4,FALSE))</f>
        <v>#N/A</v>
      </c>
      <c r="K486" s="3" t="e">
        <f>IF($B486=1,VLOOKUP($O486,'WHO Boys BMI 5-19'!$A$2:$E$169,5,FALSE),VLOOKUP($O486,'WHO Girls BMI 5-19'!$A$2:$E$169,5,FALSE))</f>
        <v>#N/A</v>
      </c>
      <c r="L486" s="3" t="str">
        <f t="shared" si="106"/>
        <v/>
      </c>
      <c r="M486" s="3">
        <f t="shared" si="108"/>
        <v>0</v>
      </c>
      <c r="N486" s="3">
        <f t="shared" si="109"/>
        <v>0.5</v>
      </c>
      <c r="O486" s="3">
        <f t="shared" si="110"/>
        <v>0</v>
      </c>
      <c r="P486" s="3">
        <f t="shared" si="111"/>
        <v>0</v>
      </c>
      <c r="Q486" s="3" t="e">
        <f>IF(B486=1,VLOOKUP('Data Entry'!$P486,'IOTF LMS'!$A$3:$G$35,2,FALSE),VLOOKUP('Data Entry'!$P486,'IOTF LMS'!$A$3:$G$35,5,FALSE))</f>
        <v>#N/A</v>
      </c>
      <c r="R486" s="3" t="e">
        <f>IF($B486=1,VLOOKUP('Data Entry'!$P486,'IOTF LMS'!$A$3:$G$35,3,FALSE),VLOOKUP('Data Entry'!$P486,'IOTF LMS'!$A$3:$G$35,6,FALSE))</f>
        <v>#N/A</v>
      </c>
      <c r="S486" s="3" t="e">
        <f>IF($B486=1,VLOOKUP('Data Entry'!$P486,'IOTF LMS'!$A$3:$G$35,4,FALSE),VLOOKUP('Data Entry'!$P486,'IOTF LMS'!$A$3:$G$35,7,FALSE))</f>
        <v>#N/A</v>
      </c>
      <c r="T486" s="3" t="str">
        <f t="shared" si="107"/>
        <v/>
      </c>
    </row>
    <row r="487" spans="5:20" x14ac:dyDescent="0.25">
      <c r="E487" s="3" t="e">
        <f>IF($B487=1,VLOOKUP($N487,'CDC BMI 2-20'!$B$2:$F$220,3,FALSE),VLOOKUP($N487,'CDC BMI 2-20'!$B$222:$F$440,3,FALSE))</f>
        <v>#N/A</v>
      </c>
      <c r="F487" s="3" t="e">
        <f>IF($B487=1,VLOOKUP($N487,'CDC BMI 2-20'!$B$2:$F$220,4,FALSE),VLOOKUP($N487,'CDC BMI 2-20'!$B$222:$F$440,4,FALSE))</f>
        <v>#N/A</v>
      </c>
      <c r="G487" s="3" t="e">
        <f>IF($B487=1,VLOOKUP($N487,'CDC BMI 2-20'!$B$2:$F$220,5,FALSE),VLOOKUP($N487,'CDC BMI 2-20'!$B$222:$F$440,5,FALSE))</f>
        <v>#N/A</v>
      </c>
      <c r="H487" s="3" t="str">
        <f t="shared" si="105"/>
        <v/>
      </c>
      <c r="I487" s="3" t="e">
        <f>IF($B487=1,VLOOKUP($O487,'WHO Boys BMI 5-19'!$A$2:$E$169,3,FALSE),VLOOKUP($O487,'WHO Girls BMI 5-19'!$A$2:$E$169,3,FALSE))</f>
        <v>#N/A</v>
      </c>
      <c r="J487" s="3" t="e">
        <f>IF($B487=1,VLOOKUP($O487,'WHO Boys BMI 5-19'!$A$2:$E$169,4,FALSE),VLOOKUP($O487,'WHO Girls BMI 5-19'!$A$2:$E$169,4,FALSE))</f>
        <v>#N/A</v>
      </c>
      <c r="K487" s="3" t="e">
        <f>IF($B487=1,VLOOKUP($O487,'WHO Boys BMI 5-19'!$A$2:$E$169,5,FALSE),VLOOKUP($O487,'WHO Girls BMI 5-19'!$A$2:$E$169,5,FALSE))</f>
        <v>#N/A</v>
      </c>
      <c r="L487" s="3" t="str">
        <f t="shared" si="106"/>
        <v/>
      </c>
      <c r="M487" s="3">
        <f t="shared" si="108"/>
        <v>0</v>
      </c>
      <c r="N487" s="3">
        <f t="shared" si="109"/>
        <v>0.5</v>
      </c>
      <c r="O487" s="3">
        <f t="shared" si="110"/>
        <v>0</v>
      </c>
      <c r="P487" s="3">
        <f t="shared" si="111"/>
        <v>0</v>
      </c>
      <c r="Q487" s="3" t="e">
        <f>IF(B487=1,VLOOKUP('Data Entry'!$P487,'IOTF LMS'!$A$3:$G$35,2,FALSE),VLOOKUP('Data Entry'!$P487,'IOTF LMS'!$A$3:$G$35,5,FALSE))</f>
        <v>#N/A</v>
      </c>
      <c r="R487" s="3" t="e">
        <f>IF($B487=1,VLOOKUP('Data Entry'!$P487,'IOTF LMS'!$A$3:$G$35,3,FALSE),VLOOKUP('Data Entry'!$P487,'IOTF LMS'!$A$3:$G$35,6,FALSE))</f>
        <v>#N/A</v>
      </c>
      <c r="S487" s="3" t="e">
        <f>IF($B487=1,VLOOKUP('Data Entry'!$P487,'IOTF LMS'!$A$3:$G$35,4,FALSE),VLOOKUP('Data Entry'!$P487,'IOTF LMS'!$A$3:$G$35,7,FALSE))</f>
        <v>#N/A</v>
      </c>
      <c r="T487" s="3" t="str">
        <f t="shared" si="107"/>
        <v/>
      </c>
    </row>
    <row r="488" spans="5:20" x14ac:dyDescent="0.25">
      <c r="E488" s="3" t="e">
        <f>IF($B488=1,VLOOKUP($N488,'CDC BMI 2-20'!$B$2:$F$220,3,FALSE),VLOOKUP($N488,'CDC BMI 2-20'!$B$222:$F$440,3,FALSE))</f>
        <v>#N/A</v>
      </c>
      <c r="F488" s="3" t="e">
        <f>IF($B488=1,VLOOKUP($N488,'CDC BMI 2-20'!$B$2:$F$220,4,FALSE),VLOOKUP($N488,'CDC BMI 2-20'!$B$222:$F$440,4,FALSE))</f>
        <v>#N/A</v>
      </c>
      <c r="G488" s="3" t="e">
        <f>IF($B488=1,VLOOKUP($N488,'CDC BMI 2-20'!$B$2:$F$220,5,FALSE),VLOOKUP($N488,'CDC BMI 2-20'!$B$222:$F$440,5,FALSE))</f>
        <v>#N/A</v>
      </c>
      <c r="H488" s="3" t="str">
        <f t="shared" si="105"/>
        <v/>
      </c>
      <c r="I488" s="3" t="e">
        <f>IF($B488=1,VLOOKUP($O488,'WHO Boys BMI 5-19'!$A$2:$E$169,3,FALSE),VLOOKUP($O488,'WHO Girls BMI 5-19'!$A$2:$E$169,3,FALSE))</f>
        <v>#N/A</v>
      </c>
      <c r="J488" s="3" t="e">
        <f>IF($B488=1,VLOOKUP($O488,'WHO Boys BMI 5-19'!$A$2:$E$169,4,FALSE),VLOOKUP($O488,'WHO Girls BMI 5-19'!$A$2:$E$169,4,FALSE))</f>
        <v>#N/A</v>
      </c>
      <c r="K488" s="3" t="e">
        <f>IF($B488=1,VLOOKUP($O488,'WHO Boys BMI 5-19'!$A$2:$E$169,5,FALSE),VLOOKUP($O488,'WHO Girls BMI 5-19'!$A$2:$E$169,5,FALSE))</f>
        <v>#N/A</v>
      </c>
      <c r="L488" s="3" t="str">
        <f t="shared" si="106"/>
        <v/>
      </c>
      <c r="M488" s="3">
        <f t="shared" si="108"/>
        <v>0</v>
      </c>
      <c r="N488" s="3">
        <f t="shared" si="109"/>
        <v>0.5</v>
      </c>
      <c r="O488" s="3">
        <f t="shared" si="110"/>
        <v>0</v>
      </c>
      <c r="P488" s="3">
        <f t="shared" si="111"/>
        <v>0</v>
      </c>
      <c r="Q488" s="3" t="e">
        <f>IF(B488=1,VLOOKUP('Data Entry'!$P488,'IOTF LMS'!$A$3:$G$35,2,FALSE),VLOOKUP('Data Entry'!$P488,'IOTF LMS'!$A$3:$G$35,5,FALSE))</f>
        <v>#N/A</v>
      </c>
      <c r="R488" s="3" t="e">
        <f>IF($B488=1,VLOOKUP('Data Entry'!$P488,'IOTF LMS'!$A$3:$G$35,3,FALSE),VLOOKUP('Data Entry'!$P488,'IOTF LMS'!$A$3:$G$35,6,FALSE))</f>
        <v>#N/A</v>
      </c>
      <c r="S488" s="3" t="e">
        <f>IF($B488=1,VLOOKUP('Data Entry'!$P488,'IOTF LMS'!$A$3:$G$35,4,FALSE),VLOOKUP('Data Entry'!$P488,'IOTF LMS'!$A$3:$G$35,7,FALSE))</f>
        <v>#N/A</v>
      </c>
      <c r="T488" s="3" t="str">
        <f t="shared" si="107"/>
        <v/>
      </c>
    </row>
    <row r="489" spans="5:20" x14ac:dyDescent="0.25">
      <c r="E489" s="3" t="e">
        <f>IF($B489=1,VLOOKUP($N489,'CDC BMI 2-20'!$B$2:$F$220,3,FALSE),VLOOKUP($N489,'CDC BMI 2-20'!$B$222:$F$440,3,FALSE))</f>
        <v>#N/A</v>
      </c>
      <c r="F489" s="3" t="e">
        <f>IF($B489=1,VLOOKUP($N489,'CDC BMI 2-20'!$B$2:$F$220,4,FALSE),VLOOKUP($N489,'CDC BMI 2-20'!$B$222:$F$440,4,FALSE))</f>
        <v>#N/A</v>
      </c>
      <c r="G489" s="3" t="e">
        <f>IF($B489=1,VLOOKUP($N489,'CDC BMI 2-20'!$B$2:$F$220,5,FALSE),VLOOKUP($N489,'CDC BMI 2-20'!$B$222:$F$440,5,FALSE))</f>
        <v>#N/A</v>
      </c>
      <c r="H489" s="3" t="str">
        <f t="shared" si="105"/>
        <v/>
      </c>
      <c r="I489" s="3" t="e">
        <f>IF($B489=1,VLOOKUP($O489,'WHO Boys BMI 5-19'!$A$2:$E$169,3,FALSE),VLOOKUP($O489,'WHO Girls BMI 5-19'!$A$2:$E$169,3,FALSE))</f>
        <v>#N/A</v>
      </c>
      <c r="J489" s="3" t="e">
        <f>IF($B489=1,VLOOKUP($O489,'WHO Boys BMI 5-19'!$A$2:$E$169,4,FALSE),VLOOKUP($O489,'WHO Girls BMI 5-19'!$A$2:$E$169,4,FALSE))</f>
        <v>#N/A</v>
      </c>
      <c r="K489" s="3" t="e">
        <f>IF($B489=1,VLOOKUP($O489,'WHO Boys BMI 5-19'!$A$2:$E$169,5,FALSE),VLOOKUP($O489,'WHO Girls BMI 5-19'!$A$2:$E$169,5,FALSE))</f>
        <v>#N/A</v>
      </c>
      <c r="L489" s="3" t="str">
        <f t="shared" si="106"/>
        <v/>
      </c>
      <c r="M489" s="3">
        <f t="shared" si="108"/>
        <v>0</v>
      </c>
      <c r="N489" s="3">
        <f t="shared" si="109"/>
        <v>0.5</v>
      </c>
      <c r="O489" s="3">
        <f t="shared" si="110"/>
        <v>0</v>
      </c>
      <c r="P489" s="3">
        <f t="shared" si="111"/>
        <v>0</v>
      </c>
      <c r="Q489" s="3" t="e">
        <f>IF(B489=1,VLOOKUP('Data Entry'!$P489,'IOTF LMS'!$A$3:$G$35,2,FALSE),VLOOKUP('Data Entry'!$P489,'IOTF LMS'!$A$3:$G$35,5,FALSE))</f>
        <v>#N/A</v>
      </c>
      <c r="R489" s="3" t="e">
        <f>IF($B489=1,VLOOKUP('Data Entry'!$P489,'IOTF LMS'!$A$3:$G$35,3,FALSE),VLOOKUP('Data Entry'!$P489,'IOTF LMS'!$A$3:$G$35,6,FALSE))</f>
        <v>#N/A</v>
      </c>
      <c r="S489" s="3" t="e">
        <f>IF($B489=1,VLOOKUP('Data Entry'!$P489,'IOTF LMS'!$A$3:$G$35,4,FALSE),VLOOKUP('Data Entry'!$P489,'IOTF LMS'!$A$3:$G$35,7,FALSE))</f>
        <v>#N/A</v>
      </c>
      <c r="T489" s="3" t="str">
        <f t="shared" si="107"/>
        <v/>
      </c>
    </row>
    <row r="490" spans="5:20" x14ac:dyDescent="0.25">
      <c r="E490" s="3" t="e">
        <f>IF($B490=1,VLOOKUP($N490,'CDC BMI 2-20'!$B$2:$F$220,3,FALSE),VLOOKUP($N490,'CDC BMI 2-20'!$B$222:$F$440,3,FALSE))</f>
        <v>#N/A</v>
      </c>
      <c r="F490" s="3" t="e">
        <f>IF($B490=1,VLOOKUP($N490,'CDC BMI 2-20'!$B$2:$F$220,4,FALSE),VLOOKUP($N490,'CDC BMI 2-20'!$B$222:$F$440,4,FALSE))</f>
        <v>#N/A</v>
      </c>
      <c r="G490" s="3" t="e">
        <f>IF($B490=1,VLOOKUP($N490,'CDC BMI 2-20'!$B$2:$F$220,5,FALSE),VLOOKUP($N490,'CDC BMI 2-20'!$B$222:$F$440,5,FALSE))</f>
        <v>#N/A</v>
      </c>
      <c r="H490" s="3" t="str">
        <f t="shared" si="105"/>
        <v/>
      </c>
      <c r="I490" s="3" t="e">
        <f>IF($B490=1,VLOOKUP($O490,'WHO Boys BMI 5-19'!$A$2:$E$169,3,FALSE),VLOOKUP($O490,'WHO Girls BMI 5-19'!$A$2:$E$169,3,FALSE))</f>
        <v>#N/A</v>
      </c>
      <c r="J490" s="3" t="e">
        <f>IF($B490=1,VLOOKUP($O490,'WHO Boys BMI 5-19'!$A$2:$E$169,4,FALSE),VLOOKUP($O490,'WHO Girls BMI 5-19'!$A$2:$E$169,4,FALSE))</f>
        <v>#N/A</v>
      </c>
      <c r="K490" s="3" t="e">
        <f>IF($B490=1,VLOOKUP($O490,'WHO Boys BMI 5-19'!$A$2:$E$169,5,FALSE),VLOOKUP($O490,'WHO Girls BMI 5-19'!$A$2:$E$169,5,FALSE))</f>
        <v>#N/A</v>
      </c>
      <c r="L490" s="3" t="str">
        <f t="shared" si="106"/>
        <v/>
      </c>
      <c r="M490" s="3">
        <f t="shared" si="108"/>
        <v>0</v>
      </c>
      <c r="N490" s="3">
        <f t="shared" si="109"/>
        <v>0.5</v>
      </c>
      <c r="O490" s="3">
        <f t="shared" si="110"/>
        <v>0</v>
      </c>
      <c r="P490" s="3">
        <f t="shared" si="111"/>
        <v>0</v>
      </c>
      <c r="Q490" s="3" t="e">
        <f>IF(B490=1,VLOOKUP('Data Entry'!$P490,'IOTF LMS'!$A$3:$G$35,2,FALSE),VLOOKUP('Data Entry'!$P490,'IOTF LMS'!$A$3:$G$35,5,FALSE))</f>
        <v>#N/A</v>
      </c>
      <c r="R490" s="3" t="e">
        <f>IF($B490=1,VLOOKUP('Data Entry'!$P490,'IOTF LMS'!$A$3:$G$35,3,FALSE),VLOOKUP('Data Entry'!$P490,'IOTF LMS'!$A$3:$G$35,6,FALSE))</f>
        <v>#N/A</v>
      </c>
      <c r="S490" s="3" t="e">
        <f>IF($B490=1,VLOOKUP('Data Entry'!$P490,'IOTF LMS'!$A$3:$G$35,4,FALSE),VLOOKUP('Data Entry'!$P490,'IOTF LMS'!$A$3:$G$35,7,FALSE))</f>
        <v>#N/A</v>
      </c>
      <c r="T490" s="3" t="str">
        <f t="shared" si="107"/>
        <v/>
      </c>
    </row>
    <row r="491" spans="5:20" x14ac:dyDescent="0.25">
      <c r="E491" s="3" t="e">
        <f>IF($B491=1,VLOOKUP($N491,'CDC BMI 2-20'!$B$2:$F$220,3,FALSE),VLOOKUP($N491,'CDC BMI 2-20'!$B$222:$F$440,3,FALSE))</f>
        <v>#N/A</v>
      </c>
      <c r="F491" s="3" t="e">
        <f>IF($B491=1,VLOOKUP($N491,'CDC BMI 2-20'!$B$2:$F$220,4,FALSE),VLOOKUP($N491,'CDC BMI 2-20'!$B$222:$F$440,4,FALSE))</f>
        <v>#N/A</v>
      </c>
      <c r="G491" s="3" t="e">
        <f>IF($B491=1,VLOOKUP($N491,'CDC BMI 2-20'!$B$2:$F$220,5,FALSE),VLOOKUP($N491,'CDC BMI 2-20'!$B$222:$F$440,5,FALSE))</f>
        <v>#N/A</v>
      </c>
      <c r="H491" s="3" t="str">
        <f t="shared" si="105"/>
        <v/>
      </c>
      <c r="I491" s="3" t="e">
        <f>IF($B491=1,VLOOKUP($O491,'WHO Boys BMI 5-19'!$A$2:$E$169,3,FALSE),VLOOKUP($O491,'WHO Girls BMI 5-19'!$A$2:$E$169,3,FALSE))</f>
        <v>#N/A</v>
      </c>
      <c r="J491" s="3" t="e">
        <f>IF($B491=1,VLOOKUP($O491,'WHO Boys BMI 5-19'!$A$2:$E$169,4,FALSE),VLOOKUP($O491,'WHO Girls BMI 5-19'!$A$2:$E$169,4,FALSE))</f>
        <v>#N/A</v>
      </c>
      <c r="K491" s="3" t="e">
        <f>IF($B491=1,VLOOKUP($O491,'WHO Boys BMI 5-19'!$A$2:$E$169,5,FALSE),VLOOKUP($O491,'WHO Girls BMI 5-19'!$A$2:$E$169,5,FALSE))</f>
        <v>#N/A</v>
      </c>
      <c r="L491" s="3" t="str">
        <f t="shared" si="106"/>
        <v/>
      </c>
      <c r="M491" s="3">
        <f t="shared" si="108"/>
        <v>0</v>
      </c>
      <c r="N491" s="3">
        <f t="shared" si="109"/>
        <v>0.5</v>
      </c>
      <c r="O491" s="3">
        <f t="shared" si="110"/>
        <v>0</v>
      </c>
      <c r="P491" s="3">
        <f t="shared" si="111"/>
        <v>0</v>
      </c>
      <c r="Q491" s="3" t="e">
        <f>IF(B491=1,VLOOKUP('Data Entry'!$P491,'IOTF LMS'!$A$3:$G$35,2,FALSE),VLOOKUP('Data Entry'!$P491,'IOTF LMS'!$A$3:$G$35,5,FALSE))</f>
        <v>#N/A</v>
      </c>
      <c r="R491" s="3" t="e">
        <f>IF($B491=1,VLOOKUP('Data Entry'!$P491,'IOTF LMS'!$A$3:$G$35,3,FALSE),VLOOKUP('Data Entry'!$P491,'IOTF LMS'!$A$3:$G$35,6,FALSE))</f>
        <v>#N/A</v>
      </c>
      <c r="S491" s="3" t="e">
        <f>IF($B491=1,VLOOKUP('Data Entry'!$P491,'IOTF LMS'!$A$3:$G$35,4,FALSE),VLOOKUP('Data Entry'!$P491,'IOTF LMS'!$A$3:$G$35,7,FALSE))</f>
        <v>#N/A</v>
      </c>
      <c r="T491" s="3" t="str">
        <f t="shared" si="107"/>
        <v/>
      </c>
    </row>
    <row r="492" spans="5:20" x14ac:dyDescent="0.25">
      <c r="E492" s="3" t="e">
        <f>IF($B492=1,VLOOKUP($N492,'CDC BMI 2-20'!$B$2:$F$220,3,FALSE),VLOOKUP($N492,'CDC BMI 2-20'!$B$222:$F$440,3,FALSE))</f>
        <v>#N/A</v>
      </c>
      <c r="F492" s="3" t="e">
        <f>IF($B492=1,VLOOKUP($N492,'CDC BMI 2-20'!$B$2:$F$220,4,FALSE),VLOOKUP($N492,'CDC BMI 2-20'!$B$222:$F$440,4,FALSE))</f>
        <v>#N/A</v>
      </c>
      <c r="G492" s="3" t="e">
        <f>IF($B492=1,VLOOKUP($N492,'CDC BMI 2-20'!$B$2:$F$220,5,FALSE),VLOOKUP($N492,'CDC BMI 2-20'!$B$222:$F$440,5,FALSE))</f>
        <v>#N/A</v>
      </c>
      <c r="H492" s="3" t="str">
        <f t="shared" si="105"/>
        <v/>
      </c>
      <c r="I492" s="3" t="e">
        <f>IF($B492=1,VLOOKUP($O492,'WHO Boys BMI 5-19'!$A$2:$E$169,3,FALSE),VLOOKUP($O492,'WHO Girls BMI 5-19'!$A$2:$E$169,3,FALSE))</f>
        <v>#N/A</v>
      </c>
      <c r="J492" s="3" t="e">
        <f>IF($B492=1,VLOOKUP($O492,'WHO Boys BMI 5-19'!$A$2:$E$169,4,FALSE),VLOOKUP($O492,'WHO Girls BMI 5-19'!$A$2:$E$169,4,FALSE))</f>
        <v>#N/A</v>
      </c>
      <c r="K492" s="3" t="e">
        <f>IF($B492=1,VLOOKUP($O492,'WHO Boys BMI 5-19'!$A$2:$E$169,5,FALSE),VLOOKUP($O492,'WHO Girls BMI 5-19'!$A$2:$E$169,5,FALSE))</f>
        <v>#N/A</v>
      </c>
      <c r="L492" s="3" t="str">
        <f t="shared" si="106"/>
        <v/>
      </c>
      <c r="M492" s="3">
        <f t="shared" si="108"/>
        <v>0</v>
      </c>
      <c r="N492" s="3">
        <f t="shared" si="109"/>
        <v>0.5</v>
      </c>
      <c r="O492" s="3">
        <f t="shared" si="110"/>
        <v>0</v>
      </c>
      <c r="P492" s="3">
        <f t="shared" si="111"/>
        <v>0</v>
      </c>
      <c r="Q492" s="3" t="e">
        <f>IF(B492=1,VLOOKUP('Data Entry'!$P492,'IOTF LMS'!$A$3:$G$35,2,FALSE),VLOOKUP('Data Entry'!$P492,'IOTF LMS'!$A$3:$G$35,5,FALSE))</f>
        <v>#N/A</v>
      </c>
      <c r="R492" s="3" t="e">
        <f>IF($B492=1,VLOOKUP('Data Entry'!$P492,'IOTF LMS'!$A$3:$G$35,3,FALSE),VLOOKUP('Data Entry'!$P492,'IOTF LMS'!$A$3:$G$35,6,FALSE))</f>
        <v>#N/A</v>
      </c>
      <c r="S492" s="3" t="e">
        <f>IF($B492=1,VLOOKUP('Data Entry'!$P492,'IOTF LMS'!$A$3:$G$35,4,FALSE),VLOOKUP('Data Entry'!$P492,'IOTF LMS'!$A$3:$G$35,7,FALSE))</f>
        <v>#N/A</v>
      </c>
      <c r="T492" s="3" t="str">
        <f t="shared" si="107"/>
        <v/>
      </c>
    </row>
    <row r="493" spans="5:20" x14ac:dyDescent="0.25">
      <c r="E493" s="3" t="e">
        <f>IF($B493=1,VLOOKUP($N493,'CDC BMI 2-20'!$B$2:$F$220,3,FALSE),VLOOKUP($N493,'CDC BMI 2-20'!$B$222:$F$440,3,FALSE))</f>
        <v>#N/A</v>
      </c>
      <c r="F493" s="3" t="e">
        <f>IF($B493=1,VLOOKUP($N493,'CDC BMI 2-20'!$B$2:$F$220,4,FALSE),VLOOKUP($N493,'CDC BMI 2-20'!$B$222:$F$440,4,FALSE))</f>
        <v>#N/A</v>
      </c>
      <c r="G493" s="3" t="e">
        <f>IF($B493=1,VLOOKUP($N493,'CDC BMI 2-20'!$B$2:$F$220,5,FALSE),VLOOKUP($N493,'CDC BMI 2-20'!$B$222:$F$440,5,FALSE))</f>
        <v>#N/A</v>
      </c>
      <c r="H493" s="3" t="str">
        <f t="shared" si="105"/>
        <v/>
      </c>
      <c r="I493" s="3" t="e">
        <f>IF($B493=1,VLOOKUP($O493,'WHO Boys BMI 5-19'!$A$2:$E$169,3,FALSE),VLOOKUP($O493,'WHO Girls BMI 5-19'!$A$2:$E$169,3,FALSE))</f>
        <v>#N/A</v>
      </c>
      <c r="J493" s="3" t="e">
        <f>IF($B493=1,VLOOKUP($O493,'WHO Boys BMI 5-19'!$A$2:$E$169,4,FALSE),VLOOKUP($O493,'WHO Girls BMI 5-19'!$A$2:$E$169,4,FALSE))</f>
        <v>#N/A</v>
      </c>
      <c r="K493" s="3" t="e">
        <f>IF($B493=1,VLOOKUP($O493,'WHO Boys BMI 5-19'!$A$2:$E$169,5,FALSE),VLOOKUP($O493,'WHO Girls BMI 5-19'!$A$2:$E$169,5,FALSE))</f>
        <v>#N/A</v>
      </c>
      <c r="L493" s="3" t="str">
        <f t="shared" si="106"/>
        <v/>
      </c>
      <c r="M493" s="3">
        <f t="shared" si="108"/>
        <v>0</v>
      </c>
      <c r="N493" s="3">
        <f t="shared" si="109"/>
        <v>0.5</v>
      </c>
      <c r="O493" s="3">
        <f t="shared" si="110"/>
        <v>0</v>
      </c>
      <c r="P493" s="3">
        <f t="shared" si="111"/>
        <v>0</v>
      </c>
      <c r="Q493" s="3" t="e">
        <f>IF(B493=1,VLOOKUP('Data Entry'!$P493,'IOTF LMS'!$A$3:$G$35,2,FALSE),VLOOKUP('Data Entry'!$P493,'IOTF LMS'!$A$3:$G$35,5,FALSE))</f>
        <v>#N/A</v>
      </c>
      <c r="R493" s="3" t="e">
        <f>IF($B493=1,VLOOKUP('Data Entry'!$P493,'IOTF LMS'!$A$3:$G$35,3,FALSE),VLOOKUP('Data Entry'!$P493,'IOTF LMS'!$A$3:$G$35,6,FALSE))</f>
        <v>#N/A</v>
      </c>
      <c r="S493" s="3" t="e">
        <f>IF($B493=1,VLOOKUP('Data Entry'!$P493,'IOTF LMS'!$A$3:$G$35,4,FALSE),VLOOKUP('Data Entry'!$P493,'IOTF LMS'!$A$3:$G$35,7,FALSE))</f>
        <v>#N/A</v>
      </c>
      <c r="T493" s="3" t="str">
        <f t="shared" si="107"/>
        <v/>
      </c>
    </row>
    <row r="494" spans="5:20" x14ac:dyDescent="0.25">
      <c r="E494" s="3" t="e">
        <f>IF($B494=1,VLOOKUP($N494,'CDC BMI 2-20'!$B$2:$F$220,3,FALSE),VLOOKUP($N494,'CDC BMI 2-20'!$B$222:$F$440,3,FALSE))</f>
        <v>#N/A</v>
      </c>
      <c r="F494" s="3" t="e">
        <f>IF($B494=1,VLOOKUP($N494,'CDC BMI 2-20'!$B$2:$F$220,4,FALSE),VLOOKUP($N494,'CDC BMI 2-20'!$B$222:$F$440,4,FALSE))</f>
        <v>#N/A</v>
      </c>
      <c r="G494" s="3" t="e">
        <f>IF($B494=1,VLOOKUP($N494,'CDC BMI 2-20'!$B$2:$F$220,5,FALSE),VLOOKUP($N494,'CDC BMI 2-20'!$B$222:$F$440,5,FALSE))</f>
        <v>#N/A</v>
      </c>
      <c r="H494" s="3" t="str">
        <f t="shared" si="105"/>
        <v/>
      </c>
      <c r="I494" s="3" t="e">
        <f>IF($B494=1,VLOOKUP($O494,'WHO Boys BMI 5-19'!$A$2:$E$169,3,FALSE),VLOOKUP($O494,'WHO Girls BMI 5-19'!$A$2:$E$169,3,FALSE))</f>
        <v>#N/A</v>
      </c>
      <c r="J494" s="3" t="e">
        <f>IF($B494=1,VLOOKUP($O494,'WHO Boys BMI 5-19'!$A$2:$E$169,4,FALSE),VLOOKUP($O494,'WHO Girls BMI 5-19'!$A$2:$E$169,4,FALSE))</f>
        <v>#N/A</v>
      </c>
      <c r="K494" s="3" t="e">
        <f>IF($B494=1,VLOOKUP($O494,'WHO Boys BMI 5-19'!$A$2:$E$169,5,FALSE),VLOOKUP($O494,'WHO Girls BMI 5-19'!$A$2:$E$169,5,FALSE))</f>
        <v>#N/A</v>
      </c>
      <c r="L494" s="3" t="str">
        <f t="shared" si="106"/>
        <v/>
      </c>
      <c r="M494" s="3">
        <f t="shared" si="108"/>
        <v>0</v>
      </c>
      <c r="N494" s="3">
        <f t="shared" si="109"/>
        <v>0.5</v>
      </c>
      <c r="O494" s="3">
        <f t="shared" si="110"/>
        <v>0</v>
      </c>
      <c r="P494" s="3">
        <f t="shared" si="111"/>
        <v>0</v>
      </c>
      <c r="Q494" s="3" t="e">
        <f>IF(B494=1,VLOOKUP('Data Entry'!$P494,'IOTF LMS'!$A$3:$G$35,2,FALSE),VLOOKUP('Data Entry'!$P494,'IOTF LMS'!$A$3:$G$35,5,FALSE))</f>
        <v>#N/A</v>
      </c>
      <c r="R494" s="3" t="e">
        <f>IF($B494=1,VLOOKUP('Data Entry'!$P494,'IOTF LMS'!$A$3:$G$35,3,FALSE),VLOOKUP('Data Entry'!$P494,'IOTF LMS'!$A$3:$G$35,6,FALSE))</f>
        <v>#N/A</v>
      </c>
      <c r="S494" s="3" t="e">
        <f>IF($B494=1,VLOOKUP('Data Entry'!$P494,'IOTF LMS'!$A$3:$G$35,4,FALSE),VLOOKUP('Data Entry'!$P494,'IOTF LMS'!$A$3:$G$35,7,FALSE))</f>
        <v>#N/A</v>
      </c>
      <c r="T494" s="3" t="str">
        <f t="shared" si="107"/>
        <v/>
      </c>
    </row>
    <row r="495" spans="5:20" x14ac:dyDescent="0.25">
      <c r="E495" s="3" t="e">
        <f>IF($B495=1,VLOOKUP($N495,'CDC BMI 2-20'!$B$2:$F$220,3,FALSE),VLOOKUP($N495,'CDC BMI 2-20'!$B$222:$F$440,3,FALSE))</f>
        <v>#N/A</v>
      </c>
      <c r="F495" s="3" t="e">
        <f>IF($B495=1,VLOOKUP($N495,'CDC BMI 2-20'!$B$2:$F$220,4,FALSE),VLOOKUP($N495,'CDC BMI 2-20'!$B$222:$F$440,4,FALSE))</f>
        <v>#N/A</v>
      </c>
      <c r="G495" s="3" t="e">
        <f>IF($B495=1,VLOOKUP($N495,'CDC BMI 2-20'!$B$2:$F$220,5,FALSE),VLOOKUP($N495,'CDC BMI 2-20'!$B$222:$F$440,5,FALSE))</f>
        <v>#N/A</v>
      </c>
      <c r="H495" s="3" t="str">
        <f t="shared" si="105"/>
        <v/>
      </c>
      <c r="I495" s="3" t="e">
        <f>IF($B495=1,VLOOKUP($O495,'WHO Boys BMI 5-19'!$A$2:$E$169,3,FALSE),VLOOKUP($O495,'WHO Girls BMI 5-19'!$A$2:$E$169,3,FALSE))</f>
        <v>#N/A</v>
      </c>
      <c r="J495" s="3" t="e">
        <f>IF($B495=1,VLOOKUP($O495,'WHO Boys BMI 5-19'!$A$2:$E$169,4,FALSE),VLOOKUP($O495,'WHO Girls BMI 5-19'!$A$2:$E$169,4,FALSE))</f>
        <v>#N/A</v>
      </c>
      <c r="K495" s="3" t="e">
        <f>IF($B495=1,VLOOKUP($O495,'WHO Boys BMI 5-19'!$A$2:$E$169,5,FALSE),VLOOKUP($O495,'WHO Girls BMI 5-19'!$A$2:$E$169,5,FALSE))</f>
        <v>#N/A</v>
      </c>
      <c r="L495" s="3" t="str">
        <f t="shared" si="106"/>
        <v/>
      </c>
      <c r="M495" s="3">
        <f t="shared" si="108"/>
        <v>0</v>
      </c>
      <c r="N495" s="3">
        <f t="shared" si="109"/>
        <v>0.5</v>
      </c>
      <c r="O495" s="3">
        <f t="shared" si="110"/>
        <v>0</v>
      </c>
      <c r="P495" s="3">
        <f t="shared" si="111"/>
        <v>0</v>
      </c>
      <c r="Q495" s="3" t="e">
        <f>IF(B495=1,VLOOKUP('Data Entry'!$P495,'IOTF LMS'!$A$3:$G$35,2,FALSE),VLOOKUP('Data Entry'!$P495,'IOTF LMS'!$A$3:$G$35,5,FALSE))</f>
        <v>#N/A</v>
      </c>
      <c r="R495" s="3" t="e">
        <f>IF($B495=1,VLOOKUP('Data Entry'!$P495,'IOTF LMS'!$A$3:$G$35,3,FALSE),VLOOKUP('Data Entry'!$P495,'IOTF LMS'!$A$3:$G$35,6,FALSE))</f>
        <v>#N/A</v>
      </c>
      <c r="S495" s="3" t="e">
        <f>IF($B495=1,VLOOKUP('Data Entry'!$P495,'IOTF LMS'!$A$3:$G$35,4,FALSE),VLOOKUP('Data Entry'!$P495,'IOTF LMS'!$A$3:$G$35,7,FALSE))</f>
        <v>#N/A</v>
      </c>
      <c r="T495" s="3" t="str">
        <f t="shared" si="107"/>
        <v/>
      </c>
    </row>
    <row r="496" spans="5:20" x14ac:dyDescent="0.25">
      <c r="E496" s="3" t="e">
        <f>IF($B496=1,VLOOKUP($N496,'CDC BMI 2-20'!$B$2:$F$220,3,FALSE),VLOOKUP($N496,'CDC BMI 2-20'!$B$222:$F$440,3,FALSE))</f>
        <v>#N/A</v>
      </c>
      <c r="F496" s="3" t="e">
        <f>IF($B496=1,VLOOKUP($N496,'CDC BMI 2-20'!$B$2:$F$220,4,FALSE),VLOOKUP($N496,'CDC BMI 2-20'!$B$222:$F$440,4,FALSE))</f>
        <v>#N/A</v>
      </c>
      <c r="G496" s="3" t="e">
        <f>IF($B496=1,VLOOKUP($N496,'CDC BMI 2-20'!$B$2:$F$220,5,FALSE),VLOOKUP($N496,'CDC BMI 2-20'!$B$222:$F$440,5,FALSE))</f>
        <v>#N/A</v>
      </c>
      <c r="H496" s="3" t="str">
        <f t="shared" si="105"/>
        <v/>
      </c>
      <c r="I496" s="3" t="e">
        <f>IF($B496=1,VLOOKUP($O496,'WHO Boys BMI 5-19'!$A$2:$E$169,3,FALSE),VLOOKUP($O496,'WHO Girls BMI 5-19'!$A$2:$E$169,3,FALSE))</f>
        <v>#N/A</v>
      </c>
      <c r="J496" s="3" t="e">
        <f>IF($B496=1,VLOOKUP($O496,'WHO Boys BMI 5-19'!$A$2:$E$169,4,FALSE),VLOOKUP($O496,'WHO Girls BMI 5-19'!$A$2:$E$169,4,FALSE))</f>
        <v>#N/A</v>
      </c>
      <c r="K496" s="3" t="e">
        <f>IF($B496=1,VLOOKUP($O496,'WHO Boys BMI 5-19'!$A$2:$E$169,5,FALSE),VLOOKUP($O496,'WHO Girls BMI 5-19'!$A$2:$E$169,5,FALSE))</f>
        <v>#N/A</v>
      </c>
      <c r="L496" s="3" t="str">
        <f t="shared" si="106"/>
        <v/>
      </c>
      <c r="M496" s="3">
        <f t="shared" si="108"/>
        <v>0</v>
      </c>
      <c r="N496" s="3">
        <f t="shared" si="109"/>
        <v>0.5</v>
      </c>
      <c r="O496" s="3">
        <f t="shared" si="110"/>
        <v>0</v>
      </c>
      <c r="P496" s="3">
        <f t="shared" si="111"/>
        <v>0</v>
      </c>
      <c r="Q496" s="3" t="e">
        <f>IF(B496=1,VLOOKUP('Data Entry'!$P496,'IOTF LMS'!$A$3:$G$35,2,FALSE),VLOOKUP('Data Entry'!$P496,'IOTF LMS'!$A$3:$G$35,5,FALSE))</f>
        <v>#N/A</v>
      </c>
      <c r="R496" s="3" t="e">
        <f>IF($B496=1,VLOOKUP('Data Entry'!$P496,'IOTF LMS'!$A$3:$G$35,3,FALSE),VLOOKUP('Data Entry'!$P496,'IOTF LMS'!$A$3:$G$35,6,FALSE))</f>
        <v>#N/A</v>
      </c>
      <c r="S496" s="3" t="e">
        <f>IF($B496=1,VLOOKUP('Data Entry'!$P496,'IOTF LMS'!$A$3:$G$35,4,FALSE),VLOOKUP('Data Entry'!$P496,'IOTF LMS'!$A$3:$G$35,7,FALSE))</f>
        <v>#N/A</v>
      </c>
      <c r="T496" s="3" t="str">
        <f t="shared" si="107"/>
        <v/>
      </c>
    </row>
    <row r="497" spans="5:20" x14ac:dyDescent="0.25">
      <c r="E497" s="3" t="e">
        <f>IF($B497=1,VLOOKUP($N497,'CDC BMI 2-20'!$B$2:$F$220,3,FALSE),VLOOKUP($N497,'CDC BMI 2-20'!$B$222:$F$440,3,FALSE))</f>
        <v>#N/A</v>
      </c>
      <c r="F497" s="3" t="e">
        <f>IF($B497=1,VLOOKUP($N497,'CDC BMI 2-20'!$B$2:$F$220,4,FALSE),VLOOKUP($N497,'CDC BMI 2-20'!$B$222:$F$440,4,FALSE))</f>
        <v>#N/A</v>
      </c>
      <c r="G497" s="3" t="e">
        <f>IF($B497=1,VLOOKUP($N497,'CDC BMI 2-20'!$B$2:$F$220,5,FALSE),VLOOKUP($N497,'CDC BMI 2-20'!$B$222:$F$440,5,FALSE))</f>
        <v>#N/A</v>
      </c>
      <c r="H497" s="3" t="str">
        <f t="shared" si="105"/>
        <v/>
      </c>
      <c r="I497" s="3" t="e">
        <f>IF($B497=1,VLOOKUP($O497,'WHO Boys BMI 5-19'!$A$2:$E$169,3,FALSE),VLOOKUP($O497,'WHO Girls BMI 5-19'!$A$2:$E$169,3,FALSE))</f>
        <v>#N/A</v>
      </c>
      <c r="J497" s="3" t="e">
        <f>IF($B497=1,VLOOKUP($O497,'WHO Boys BMI 5-19'!$A$2:$E$169,4,FALSE),VLOOKUP($O497,'WHO Girls BMI 5-19'!$A$2:$E$169,4,FALSE))</f>
        <v>#N/A</v>
      </c>
      <c r="K497" s="3" t="e">
        <f>IF($B497=1,VLOOKUP($O497,'WHO Boys BMI 5-19'!$A$2:$E$169,5,FALSE),VLOOKUP($O497,'WHO Girls BMI 5-19'!$A$2:$E$169,5,FALSE))</f>
        <v>#N/A</v>
      </c>
      <c r="L497" s="3" t="str">
        <f t="shared" si="106"/>
        <v/>
      </c>
      <c r="M497" s="3">
        <f t="shared" si="108"/>
        <v>0</v>
      </c>
      <c r="N497" s="3">
        <f t="shared" si="109"/>
        <v>0.5</v>
      </c>
      <c r="O497" s="3">
        <f t="shared" si="110"/>
        <v>0</v>
      </c>
      <c r="P497" s="3">
        <f t="shared" si="111"/>
        <v>0</v>
      </c>
      <c r="Q497" s="3" t="e">
        <f>IF(B497=1,VLOOKUP('Data Entry'!$P497,'IOTF LMS'!$A$3:$G$35,2,FALSE),VLOOKUP('Data Entry'!$P497,'IOTF LMS'!$A$3:$G$35,5,FALSE))</f>
        <v>#N/A</v>
      </c>
      <c r="R497" s="3" t="e">
        <f>IF($B497=1,VLOOKUP('Data Entry'!$P497,'IOTF LMS'!$A$3:$G$35,3,FALSE),VLOOKUP('Data Entry'!$P497,'IOTF LMS'!$A$3:$G$35,6,FALSE))</f>
        <v>#N/A</v>
      </c>
      <c r="S497" s="3" t="e">
        <f>IF($B497=1,VLOOKUP('Data Entry'!$P497,'IOTF LMS'!$A$3:$G$35,4,FALSE),VLOOKUP('Data Entry'!$P497,'IOTF LMS'!$A$3:$G$35,7,FALSE))</f>
        <v>#N/A</v>
      </c>
      <c r="T497" s="3" t="str">
        <f t="shared" si="107"/>
        <v/>
      </c>
    </row>
    <row r="498" spans="5:20" x14ac:dyDescent="0.25">
      <c r="E498" s="3" t="e">
        <f>IF($B498=1,VLOOKUP($N498,'CDC BMI 2-20'!$B$2:$F$220,3,FALSE),VLOOKUP($N498,'CDC BMI 2-20'!$B$222:$F$440,3,FALSE))</f>
        <v>#N/A</v>
      </c>
      <c r="F498" s="3" t="e">
        <f>IF($B498=1,VLOOKUP($N498,'CDC BMI 2-20'!$B$2:$F$220,4,FALSE),VLOOKUP($N498,'CDC BMI 2-20'!$B$222:$F$440,4,FALSE))</f>
        <v>#N/A</v>
      </c>
      <c r="G498" s="3" t="e">
        <f>IF($B498=1,VLOOKUP($N498,'CDC BMI 2-20'!$B$2:$F$220,5,FALSE),VLOOKUP($N498,'CDC BMI 2-20'!$B$222:$F$440,5,FALSE))</f>
        <v>#N/A</v>
      </c>
      <c r="H498" s="3" t="str">
        <f t="shared" si="105"/>
        <v/>
      </c>
      <c r="I498" s="3" t="e">
        <f>IF($B498=1,VLOOKUP($O498,'WHO Boys BMI 5-19'!$A$2:$E$169,3,FALSE),VLOOKUP($O498,'WHO Girls BMI 5-19'!$A$2:$E$169,3,FALSE))</f>
        <v>#N/A</v>
      </c>
      <c r="J498" s="3" t="e">
        <f>IF($B498=1,VLOOKUP($O498,'WHO Boys BMI 5-19'!$A$2:$E$169,4,FALSE),VLOOKUP($O498,'WHO Girls BMI 5-19'!$A$2:$E$169,4,FALSE))</f>
        <v>#N/A</v>
      </c>
      <c r="K498" s="3" t="e">
        <f>IF($B498=1,VLOOKUP($O498,'WHO Boys BMI 5-19'!$A$2:$E$169,5,FALSE),VLOOKUP($O498,'WHO Girls BMI 5-19'!$A$2:$E$169,5,FALSE))</f>
        <v>#N/A</v>
      </c>
      <c r="L498" s="3" t="str">
        <f t="shared" si="106"/>
        <v/>
      </c>
      <c r="M498" s="3">
        <f t="shared" si="108"/>
        <v>0</v>
      </c>
      <c r="N498" s="3">
        <f t="shared" si="109"/>
        <v>0.5</v>
      </c>
      <c r="O498" s="3">
        <f t="shared" si="110"/>
        <v>0</v>
      </c>
      <c r="P498" s="3">
        <f t="shared" si="111"/>
        <v>0</v>
      </c>
      <c r="Q498" s="3" t="e">
        <f>IF(B498=1,VLOOKUP('Data Entry'!$P498,'IOTF LMS'!$A$3:$G$35,2,FALSE),VLOOKUP('Data Entry'!$P498,'IOTF LMS'!$A$3:$G$35,5,FALSE))</f>
        <v>#N/A</v>
      </c>
      <c r="R498" s="3" t="e">
        <f>IF($B498=1,VLOOKUP('Data Entry'!$P498,'IOTF LMS'!$A$3:$G$35,3,FALSE),VLOOKUP('Data Entry'!$P498,'IOTF LMS'!$A$3:$G$35,6,FALSE))</f>
        <v>#N/A</v>
      </c>
      <c r="S498" s="3" t="e">
        <f>IF($B498=1,VLOOKUP('Data Entry'!$P498,'IOTF LMS'!$A$3:$G$35,4,FALSE),VLOOKUP('Data Entry'!$P498,'IOTF LMS'!$A$3:$G$35,7,FALSE))</f>
        <v>#N/A</v>
      </c>
      <c r="T498" s="3" t="str">
        <f t="shared" si="107"/>
        <v/>
      </c>
    </row>
    <row r="499" spans="5:20" x14ac:dyDescent="0.25">
      <c r="E499" s="3" t="e">
        <f>IF($B499=1,VLOOKUP($N499,'CDC BMI 2-20'!$B$2:$F$220,3,FALSE),VLOOKUP($N499,'CDC BMI 2-20'!$B$222:$F$440,3,FALSE))</f>
        <v>#N/A</v>
      </c>
      <c r="F499" s="3" t="e">
        <f>IF($B499=1,VLOOKUP($N499,'CDC BMI 2-20'!$B$2:$F$220,4,FALSE),VLOOKUP($N499,'CDC BMI 2-20'!$B$222:$F$440,4,FALSE))</f>
        <v>#N/A</v>
      </c>
      <c r="G499" s="3" t="e">
        <f>IF($B499=1,VLOOKUP($N499,'CDC BMI 2-20'!$B$2:$F$220,5,FALSE),VLOOKUP($N499,'CDC BMI 2-20'!$B$222:$F$440,5,FALSE))</f>
        <v>#N/A</v>
      </c>
      <c r="H499" s="3" t="str">
        <f t="shared" si="105"/>
        <v/>
      </c>
      <c r="I499" s="3" t="e">
        <f>IF($B499=1,VLOOKUP($O499,'WHO Boys BMI 5-19'!$A$2:$E$169,3,FALSE),VLOOKUP($O499,'WHO Girls BMI 5-19'!$A$2:$E$169,3,FALSE))</f>
        <v>#N/A</v>
      </c>
      <c r="J499" s="3" t="e">
        <f>IF($B499=1,VLOOKUP($O499,'WHO Boys BMI 5-19'!$A$2:$E$169,4,FALSE),VLOOKUP($O499,'WHO Girls BMI 5-19'!$A$2:$E$169,4,FALSE))</f>
        <v>#N/A</v>
      </c>
      <c r="K499" s="3" t="e">
        <f>IF($B499=1,VLOOKUP($O499,'WHO Boys BMI 5-19'!$A$2:$E$169,5,FALSE),VLOOKUP($O499,'WHO Girls BMI 5-19'!$A$2:$E$169,5,FALSE))</f>
        <v>#N/A</v>
      </c>
      <c r="L499" s="3" t="str">
        <f t="shared" si="106"/>
        <v/>
      </c>
      <c r="M499" s="3">
        <f t="shared" si="108"/>
        <v>0</v>
      </c>
      <c r="N499" s="3">
        <f t="shared" si="109"/>
        <v>0.5</v>
      </c>
      <c r="O499" s="3">
        <f t="shared" si="110"/>
        <v>0</v>
      </c>
      <c r="P499" s="3">
        <f t="shared" si="111"/>
        <v>0</v>
      </c>
      <c r="Q499" s="3" t="e">
        <f>IF(B499=1,VLOOKUP('Data Entry'!$P499,'IOTF LMS'!$A$3:$G$35,2,FALSE),VLOOKUP('Data Entry'!$P499,'IOTF LMS'!$A$3:$G$35,5,FALSE))</f>
        <v>#N/A</v>
      </c>
      <c r="R499" s="3" t="e">
        <f>IF($B499=1,VLOOKUP('Data Entry'!$P499,'IOTF LMS'!$A$3:$G$35,3,FALSE),VLOOKUP('Data Entry'!$P499,'IOTF LMS'!$A$3:$G$35,6,FALSE))</f>
        <v>#N/A</v>
      </c>
      <c r="S499" s="3" t="e">
        <f>IF($B499=1,VLOOKUP('Data Entry'!$P499,'IOTF LMS'!$A$3:$G$35,4,FALSE),VLOOKUP('Data Entry'!$P499,'IOTF LMS'!$A$3:$G$35,7,FALSE))</f>
        <v>#N/A</v>
      </c>
      <c r="T499" s="3" t="str">
        <f t="shared" si="107"/>
        <v/>
      </c>
    </row>
    <row r="500" spans="5:20" x14ac:dyDescent="0.25">
      <c r="E500" s="3" t="e">
        <f>IF($B500=1,VLOOKUP($N500,'CDC BMI 2-20'!$B$2:$F$220,3,FALSE),VLOOKUP($N500,'CDC BMI 2-20'!$B$222:$F$440,3,FALSE))</f>
        <v>#N/A</v>
      </c>
      <c r="F500" s="3" t="e">
        <f>IF($B500=1,VLOOKUP($N500,'CDC BMI 2-20'!$B$2:$F$220,4,FALSE),VLOOKUP($N500,'CDC BMI 2-20'!$B$222:$F$440,4,FALSE))</f>
        <v>#N/A</v>
      </c>
      <c r="G500" s="3" t="e">
        <f>IF($B500=1,VLOOKUP($N500,'CDC BMI 2-20'!$B$2:$F$220,5,FALSE),VLOOKUP($N500,'CDC BMI 2-20'!$B$222:$F$440,5,FALSE))</f>
        <v>#N/A</v>
      </c>
      <c r="H500" s="3" t="str">
        <f t="shared" si="105"/>
        <v/>
      </c>
      <c r="I500" s="3" t="e">
        <f>IF($B500=1,VLOOKUP($O500,'WHO Boys BMI 5-19'!$A$2:$E$169,3,FALSE),VLOOKUP($O500,'WHO Girls BMI 5-19'!$A$2:$E$169,3,FALSE))</f>
        <v>#N/A</v>
      </c>
      <c r="J500" s="3" t="e">
        <f>IF($B500=1,VLOOKUP($O500,'WHO Boys BMI 5-19'!$A$2:$E$169,4,FALSE),VLOOKUP($O500,'WHO Girls BMI 5-19'!$A$2:$E$169,4,FALSE))</f>
        <v>#N/A</v>
      </c>
      <c r="K500" s="3" t="e">
        <f>IF($B500=1,VLOOKUP($O500,'WHO Boys BMI 5-19'!$A$2:$E$169,5,FALSE),VLOOKUP($O500,'WHO Girls BMI 5-19'!$A$2:$E$169,5,FALSE))</f>
        <v>#N/A</v>
      </c>
      <c r="L500" s="3" t="str">
        <f t="shared" si="106"/>
        <v/>
      </c>
      <c r="M500" s="3">
        <f t="shared" si="108"/>
        <v>0</v>
      </c>
      <c r="N500" s="3">
        <f t="shared" si="109"/>
        <v>0.5</v>
      </c>
      <c r="O500" s="3">
        <f t="shared" si="110"/>
        <v>0</v>
      </c>
      <c r="P500" s="3">
        <f t="shared" si="111"/>
        <v>0</v>
      </c>
      <c r="Q500" s="3" t="e">
        <f>IF(B500=1,VLOOKUP('Data Entry'!$P500,'IOTF LMS'!$A$3:$G$35,2,FALSE),VLOOKUP('Data Entry'!$P500,'IOTF LMS'!$A$3:$G$35,5,FALSE))</f>
        <v>#N/A</v>
      </c>
      <c r="R500" s="3" t="e">
        <f>IF($B500=1,VLOOKUP('Data Entry'!$P500,'IOTF LMS'!$A$3:$G$35,3,FALSE),VLOOKUP('Data Entry'!$P500,'IOTF LMS'!$A$3:$G$35,6,FALSE))</f>
        <v>#N/A</v>
      </c>
      <c r="S500" s="3" t="e">
        <f>IF($B500=1,VLOOKUP('Data Entry'!$P500,'IOTF LMS'!$A$3:$G$35,4,FALSE),VLOOKUP('Data Entry'!$P500,'IOTF LMS'!$A$3:$G$35,7,FALSE))</f>
        <v>#N/A</v>
      </c>
      <c r="T500" s="3" t="str">
        <f t="shared" si="107"/>
        <v/>
      </c>
    </row>
    <row r="501" spans="5:20" x14ac:dyDescent="0.25">
      <c r="E501" s="3" t="e">
        <f>IF($B501=1,VLOOKUP($N501,'CDC BMI 2-20'!$B$2:$F$220,3,FALSE),VLOOKUP($N501,'CDC BMI 2-20'!$B$222:$F$440,3,FALSE))</f>
        <v>#N/A</v>
      </c>
      <c r="F501" s="3" t="e">
        <f>IF($B501=1,VLOOKUP($N501,'CDC BMI 2-20'!$B$2:$F$220,4,FALSE),VLOOKUP($N501,'CDC BMI 2-20'!$B$222:$F$440,4,FALSE))</f>
        <v>#N/A</v>
      </c>
      <c r="G501" s="3" t="e">
        <f>IF($B501=1,VLOOKUP($N501,'CDC BMI 2-20'!$B$2:$F$220,5,FALSE),VLOOKUP($N501,'CDC BMI 2-20'!$B$222:$F$440,5,FALSE))</f>
        <v>#N/A</v>
      </c>
      <c r="H501" s="3" t="str">
        <f t="shared" si="105"/>
        <v/>
      </c>
      <c r="I501" s="3" t="e">
        <f>IF($B501=1,VLOOKUP($O501,'WHO Boys BMI 5-19'!$A$2:$E$169,3,FALSE),VLOOKUP($O501,'WHO Girls BMI 5-19'!$A$2:$E$169,3,FALSE))</f>
        <v>#N/A</v>
      </c>
      <c r="J501" s="3" t="e">
        <f>IF($B501=1,VLOOKUP($O501,'WHO Boys BMI 5-19'!$A$2:$E$169,4,FALSE),VLOOKUP($O501,'WHO Girls BMI 5-19'!$A$2:$E$169,4,FALSE))</f>
        <v>#N/A</v>
      </c>
      <c r="K501" s="3" t="e">
        <f>IF($B501=1,VLOOKUP($O501,'WHO Boys BMI 5-19'!$A$2:$E$169,5,FALSE),VLOOKUP($O501,'WHO Girls BMI 5-19'!$A$2:$E$169,5,FALSE))</f>
        <v>#N/A</v>
      </c>
      <c r="L501" s="3" t="str">
        <f t="shared" si="106"/>
        <v/>
      </c>
      <c r="M501" s="3">
        <f t="shared" si="108"/>
        <v>0</v>
      </c>
      <c r="N501" s="3">
        <f t="shared" si="109"/>
        <v>0.5</v>
      </c>
      <c r="O501" s="3">
        <f t="shared" si="110"/>
        <v>0</v>
      </c>
      <c r="P501" s="3">
        <f t="shared" si="111"/>
        <v>0</v>
      </c>
      <c r="Q501" s="3" t="e">
        <f>IF(B501=1,VLOOKUP('Data Entry'!$P501,'IOTF LMS'!$A$3:$G$35,2,FALSE),VLOOKUP('Data Entry'!$P501,'IOTF LMS'!$A$3:$G$35,5,FALSE))</f>
        <v>#N/A</v>
      </c>
      <c r="R501" s="3" t="e">
        <f>IF($B501=1,VLOOKUP('Data Entry'!$P501,'IOTF LMS'!$A$3:$G$35,3,FALSE),VLOOKUP('Data Entry'!$P501,'IOTF LMS'!$A$3:$G$35,6,FALSE))</f>
        <v>#N/A</v>
      </c>
      <c r="S501" s="3" t="e">
        <f>IF($B501=1,VLOOKUP('Data Entry'!$P501,'IOTF LMS'!$A$3:$G$35,4,FALSE),VLOOKUP('Data Entry'!$P501,'IOTF LMS'!$A$3:$G$35,7,FALSE))</f>
        <v>#N/A</v>
      </c>
      <c r="T501" s="3" t="str">
        <f t="shared" si="107"/>
        <v/>
      </c>
    </row>
    <row r="502" spans="5:20" x14ac:dyDescent="0.25">
      <c r="E502" s="3" t="e">
        <f>IF($B502=1,VLOOKUP($N502,'CDC BMI 2-20'!$B$2:$F$220,3,FALSE),VLOOKUP($N502,'CDC BMI 2-20'!$B$222:$F$440,3,FALSE))</f>
        <v>#N/A</v>
      </c>
      <c r="F502" s="3" t="e">
        <f>IF($B502=1,VLOOKUP($N502,'CDC BMI 2-20'!$B$2:$F$220,4,FALSE),VLOOKUP($N502,'CDC BMI 2-20'!$B$222:$F$440,4,FALSE))</f>
        <v>#N/A</v>
      </c>
      <c r="G502" s="3" t="e">
        <f>IF($B502=1,VLOOKUP($N502,'CDC BMI 2-20'!$B$2:$F$220,5,FALSE),VLOOKUP($N502,'CDC BMI 2-20'!$B$222:$F$440,5,FALSE))</f>
        <v>#N/A</v>
      </c>
      <c r="H502" s="3" t="str">
        <f t="shared" si="105"/>
        <v/>
      </c>
      <c r="I502" s="3" t="e">
        <f>IF($B502=1,VLOOKUP($O502,'WHO Boys BMI 5-19'!$A$2:$E$169,3,FALSE),VLOOKUP($O502,'WHO Girls BMI 5-19'!$A$2:$E$169,3,FALSE))</f>
        <v>#N/A</v>
      </c>
      <c r="J502" s="3" t="e">
        <f>IF($B502=1,VLOOKUP($O502,'WHO Boys BMI 5-19'!$A$2:$E$169,4,FALSE),VLOOKUP($O502,'WHO Girls BMI 5-19'!$A$2:$E$169,4,FALSE))</f>
        <v>#N/A</v>
      </c>
      <c r="K502" s="3" t="e">
        <f>IF($B502=1,VLOOKUP($O502,'WHO Boys BMI 5-19'!$A$2:$E$169,5,FALSE),VLOOKUP($O502,'WHO Girls BMI 5-19'!$A$2:$E$169,5,FALSE))</f>
        <v>#N/A</v>
      </c>
      <c r="L502" s="3" t="str">
        <f t="shared" si="106"/>
        <v/>
      </c>
      <c r="M502" s="3">
        <f t="shared" si="108"/>
        <v>0</v>
      </c>
      <c r="N502" s="3">
        <f t="shared" si="109"/>
        <v>0.5</v>
      </c>
      <c r="O502" s="3">
        <f t="shared" si="110"/>
        <v>0</v>
      </c>
      <c r="P502" s="3">
        <f t="shared" si="111"/>
        <v>0</v>
      </c>
      <c r="Q502" s="3" t="e">
        <f>IF(B502=1,VLOOKUP('Data Entry'!$P502,'IOTF LMS'!$A$3:$G$35,2,FALSE),VLOOKUP('Data Entry'!$P502,'IOTF LMS'!$A$3:$G$35,5,FALSE))</f>
        <v>#N/A</v>
      </c>
      <c r="R502" s="3" t="e">
        <f>IF($B502=1,VLOOKUP('Data Entry'!$P502,'IOTF LMS'!$A$3:$G$35,3,FALSE),VLOOKUP('Data Entry'!$P502,'IOTF LMS'!$A$3:$G$35,6,FALSE))</f>
        <v>#N/A</v>
      </c>
      <c r="S502" s="3" t="e">
        <f>IF($B502=1,VLOOKUP('Data Entry'!$P502,'IOTF LMS'!$A$3:$G$35,4,FALSE),VLOOKUP('Data Entry'!$P502,'IOTF LMS'!$A$3:$G$35,7,FALSE))</f>
        <v>#N/A</v>
      </c>
      <c r="T502" s="3" t="str">
        <f t="shared" si="107"/>
        <v/>
      </c>
    </row>
    <row r="503" spans="5:20" x14ac:dyDescent="0.25">
      <c r="E503" s="3" t="e">
        <f>IF($B503=1,VLOOKUP($N503,'CDC BMI 2-20'!$B$2:$F$220,3,FALSE),VLOOKUP($N503,'CDC BMI 2-20'!$B$222:$F$440,3,FALSE))</f>
        <v>#N/A</v>
      </c>
      <c r="F503" s="3" t="e">
        <f>IF($B503=1,VLOOKUP($N503,'CDC BMI 2-20'!$B$2:$F$220,4,FALSE),VLOOKUP($N503,'CDC BMI 2-20'!$B$222:$F$440,4,FALSE))</f>
        <v>#N/A</v>
      </c>
      <c r="G503" s="3" t="e">
        <f>IF($B503=1,VLOOKUP($N503,'CDC BMI 2-20'!$B$2:$F$220,5,FALSE),VLOOKUP($N503,'CDC BMI 2-20'!$B$222:$F$440,5,FALSE))</f>
        <v>#N/A</v>
      </c>
      <c r="H503" s="3" t="str">
        <f t="shared" si="105"/>
        <v/>
      </c>
      <c r="I503" s="3" t="e">
        <f>IF($B503=1,VLOOKUP($O503,'WHO Boys BMI 5-19'!$A$2:$E$169,3,FALSE),VLOOKUP($O503,'WHO Girls BMI 5-19'!$A$2:$E$169,3,FALSE))</f>
        <v>#N/A</v>
      </c>
      <c r="J503" s="3" t="e">
        <f>IF($B503=1,VLOOKUP($O503,'WHO Boys BMI 5-19'!$A$2:$E$169,4,FALSE),VLOOKUP($O503,'WHO Girls BMI 5-19'!$A$2:$E$169,4,FALSE))</f>
        <v>#N/A</v>
      </c>
      <c r="K503" s="3" t="e">
        <f>IF($B503=1,VLOOKUP($O503,'WHO Boys BMI 5-19'!$A$2:$E$169,5,FALSE),VLOOKUP($O503,'WHO Girls BMI 5-19'!$A$2:$E$169,5,FALSE))</f>
        <v>#N/A</v>
      </c>
      <c r="L503" s="3" t="str">
        <f t="shared" si="106"/>
        <v/>
      </c>
      <c r="M503" s="3">
        <f t="shared" si="108"/>
        <v>0</v>
      </c>
      <c r="N503" s="3">
        <f t="shared" si="109"/>
        <v>0.5</v>
      </c>
      <c r="O503" s="3">
        <f t="shared" si="110"/>
        <v>0</v>
      </c>
      <c r="P503" s="3">
        <f t="shared" si="111"/>
        <v>0</v>
      </c>
      <c r="Q503" s="3" t="e">
        <f>IF(B503=1,VLOOKUP('Data Entry'!$P503,'IOTF LMS'!$A$3:$G$35,2,FALSE),VLOOKUP('Data Entry'!$P503,'IOTF LMS'!$A$3:$G$35,5,FALSE))</f>
        <v>#N/A</v>
      </c>
      <c r="R503" s="3" t="e">
        <f>IF($B503=1,VLOOKUP('Data Entry'!$P503,'IOTF LMS'!$A$3:$G$35,3,FALSE),VLOOKUP('Data Entry'!$P503,'IOTF LMS'!$A$3:$G$35,6,FALSE))</f>
        <v>#N/A</v>
      </c>
      <c r="S503" s="3" t="e">
        <f>IF($B503=1,VLOOKUP('Data Entry'!$P503,'IOTF LMS'!$A$3:$G$35,4,FALSE),VLOOKUP('Data Entry'!$P503,'IOTF LMS'!$A$3:$G$35,7,FALSE))</f>
        <v>#N/A</v>
      </c>
      <c r="T503" s="3" t="str">
        <f t="shared" si="107"/>
        <v/>
      </c>
    </row>
    <row r="504" spans="5:20" x14ac:dyDescent="0.25">
      <c r="E504" s="3" t="e">
        <f>IF($B504=1,VLOOKUP($N504,'CDC BMI 2-20'!$B$2:$F$220,3,FALSE),VLOOKUP($N504,'CDC BMI 2-20'!$B$222:$F$440,3,FALSE))</f>
        <v>#N/A</v>
      </c>
      <c r="F504" s="3" t="e">
        <f>IF($B504=1,VLOOKUP($N504,'CDC BMI 2-20'!$B$2:$F$220,4,FALSE),VLOOKUP($N504,'CDC BMI 2-20'!$B$222:$F$440,4,FALSE))</f>
        <v>#N/A</v>
      </c>
      <c r="G504" s="3" t="e">
        <f>IF($B504=1,VLOOKUP($N504,'CDC BMI 2-20'!$B$2:$F$220,5,FALSE),VLOOKUP($N504,'CDC BMI 2-20'!$B$222:$F$440,5,FALSE))</f>
        <v>#N/A</v>
      </c>
      <c r="H504" s="3" t="str">
        <f t="shared" si="105"/>
        <v/>
      </c>
      <c r="I504" s="3" t="e">
        <f>IF($B504=1,VLOOKUP($O504,'WHO Boys BMI 5-19'!$A$2:$E$169,3,FALSE),VLOOKUP($O504,'WHO Girls BMI 5-19'!$A$2:$E$169,3,FALSE))</f>
        <v>#N/A</v>
      </c>
      <c r="J504" s="3" t="e">
        <f>IF($B504=1,VLOOKUP($O504,'WHO Boys BMI 5-19'!$A$2:$E$169,4,FALSE),VLOOKUP($O504,'WHO Girls BMI 5-19'!$A$2:$E$169,4,FALSE))</f>
        <v>#N/A</v>
      </c>
      <c r="K504" s="3" t="e">
        <f>IF($B504=1,VLOOKUP($O504,'WHO Boys BMI 5-19'!$A$2:$E$169,5,FALSE),VLOOKUP($O504,'WHO Girls BMI 5-19'!$A$2:$E$169,5,FALSE))</f>
        <v>#N/A</v>
      </c>
      <c r="L504" s="3" t="str">
        <f t="shared" si="106"/>
        <v/>
      </c>
      <c r="M504" s="3">
        <f t="shared" si="108"/>
        <v>0</v>
      </c>
      <c r="N504" s="3">
        <f t="shared" si="109"/>
        <v>0.5</v>
      </c>
      <c r="O504" s="3">
        <f t="shared" si="110"/>
        <v>0</v>
      </c>
      <c r="P504" s="3">
        <f t="shared" si="111"/>
        <v>0</v>
      </c>
      <c r="Q504" s="3" t="e">
        <f>IF(B504=1,VLOOKUP('Data Entry'!$P504,'IOTF LMS'!$A$3:$G$35,2,FALSE),VLOOKUP('Data Entry'!$P504,'IOTF LMS'!$A$3:$G$35,5,FALSE))</f>
        <v>#N/A</v>
      </c>
      <c r="R504" s="3" t="e">
        <f>IF($B504=1,VLOOKUP('Data Entry'!$P504,'IOTF LMS'!$A$3:$G$35,3,FALSE),VLOOKUP('Data Entry'!$P504,'IOTF LMS'!$A$3:$G$35,6,FALSE))</f>
        <v>#N/A</v>
      </c>
      <c r="S504" s="3" t="e">
        <f>IF($B504=1,VLOOKUP('Data Entry'!$P504,'IOTF LMS'!$A$3:$G$35,4,FALSE),VLOOKUP('Data Entry'!$P504,'IOTF LMS'!$A$3:$G$35,7,FALSE))</f>
        <v>#N/A</v>
      </c>
      <c r="T504" s="3" t="str">
        <f t="shared" si="107"/>
        <v/>
      </c>
    </row>
    <row r="505" spans="5:20" x14ac:dyDescent="0.25">
      <c r="E505" s="3" t="e">
        <f>IF($B505=1,VLOOKUP($N505,'CDC BMI 2-20'!$B$2:$F$220,3,FALSE),VLOOKUP($N505,'CDC BMI 2-20'!$B$222:$F$440,3,FALSE))</f>
        <v>#N/A</v>
      </c>
      <c r="F505" s="3" t="e">
        <f>IF($B505=1,VLOOKUP($N505,'CDC BMI 2-20'!$B$2:$F$220,4,FALSE),VLOOKUP($N505,'CDC BMI 2-20'!$B$222:$F$440,4,FALSE))</f>
        <v>#N/A</v>
      </c>
      <c r="G505" s="3" t="e">
        <f>IF($B505=1,VLOOKUP($N505,'CDC BMI 2-20'!$B$2:$F$220,5,FALSE),VLOOKUP($N505,'CDC BMI 2-20'!$B$222:$F$440,5,FALSE))</f>
        <v>#N/A</v>
      </c>
      <c r="H505" s="3" t="str">
        <f t="shared" si="105"/>
        <v/>
      </c>
      <c r="I505" s="3" t="e">
        <f>IF($B505=1,VLOOKUP($O505,'WHO Boys BMI 5-19'!$A$2:$E$169,3,FALSE),VLOOKUP($O505,'WHO Girls BMI 5-19'!$A$2:$E$169,3,FALSE))</f>
        <v>#N/A</v>
      </c>
      <c r="J505" s="3" t="e">
        <f>IF($B505=1,VLOOKUP($O505,'WHO Boys BMI 5-19'!$A$2:$E$169,4,FALSE),VLOOKUP($O505,'WHO Girls BMI 5-19'!$A$2:$E$169,4,FALSE))</f>
        <v>#N/A</v>
      </c>
      <c r="K505" s="3" t="e">
        <f>IF($B505=1,VLOOKUP($O505,'WHO Boys BMI 5-19'!$A$2:$E$169,5,FALSE),VLOOKUP($O505,'WHO Girls BMI 5-19'!$A$2:$E$169,5,FALSE))</f>
        <v>#N/A</v>
      </c>
      <c r="L505" s="3" t="str">
        <f t="shared" si="106"/>
        <v/>
      </c>
      <c r="M505" s="3">
        <f t="shared" si="108"/>
        <v>0</v>
      </c>
      <c r="N505" s="3">
        <f t="shared" si="109"/>
        <v>0.5</v>
      </c>
      <c r="O505" s="3">
        <f t="shared" si="110"/>
        <v>0</v>
      </c>
      <c r="P505" s="3">
        <f t="shared" si="111"/>
        <v>0</v>
      </c>
      <c r="Q505" s="3" t="e">
        <f>IF(B505=1,VLOOKUP('Data Entry'!$P505,'IOTF LMS'!$A$3:$G$35,2,FALSE),VLOOKUP('Data Entry'!$P505,'IOTF LMS'!$A$3:$G$35,5,FALSE))</f>
        <v>#N/A</v>
      </c>
      <c r="R505" s="3" t="e">
        <f>IF($B505=1,VLOOKUP('Data Entry'!$P505,'IOTF LMS'!$A$3:$G$35,3,FALSE),VLOOKUP('Data Entry'!$P505,'IOTF LMS'!$A$3:$G$35,6,FALSE))</f>
        <v>#N/A</v>
      </c>
      <c r="S505" s="3" t="e">
        <f>IF($B505=1,VLOOKUP('Data Entry'!$P505,'IOTF LMS'!$A$3:$G$35,4,FALSE),VLOOKUP('Data Entry'!$P505,'IOTF LMS'!$A$3:$G$35,7,FALSE))</f>
        <v>#N/A</v>
      </c>
      <c r="T505" s="3" t="str">
        <f t="shared" si="107"/>
        <v/>
      </c>
    </row>
    <row r="506" spans="5:20" x14ac:dyDescent="0.25">
      <c r="E506" s="3" t="e">
        <f>IF($B506=1,VLOOKUP($N506,'CDC BMI 2-20'!$B$2:$F$220,3,FALSE),VLOOKUP($N506,'CDC BMI 2-20'!$B$222:$F$440,3,FALSE))</f>
        <v>#N/A</v>
      </c>
      <c r="F506" s="3" t="e">
        <f>IF($B506=1,VLOOKUP($N506,'CDC BMI 2-20'!$B$2:$F$220,4,FALSE),VLOOKUP($N506,'CDC BMI 2-20'!$B$222:$F$440,4,FALSE))</f>
        <v>#N/A</v>
      </c>
      <c r="G506" s="3" t="e">
        <f>IF($B506=1,VLOOKUP($N506,'CDC BMI 2-20'!$B$2:$F$220,5,FALSE),VLOOKUP($N506,'CDC BMI 2-20'!$B$222:$F$440,5,FALSE))</f>
        <v>#N/A</v>
      </c>
      <c r="H506" s="3" t="str">
        <f t="shared" si="105"/>
        <v/>
      </c>
      <c r="I506" s="3" t="e">
        <f>IF($B506=1,VLOOKUP($O506,'WHO Boys BMI 5-19'!$A$2:$E$169,3,FALSE),VLOOKUP($O506,'WHO Girls BMI 5-19'!$A$2:$E$169,3,FALSE))</f>
        <v>#N/A</v>
      </c>
      <c r="J506" s="3" t="e">
        <f>IF($B506=1,VLOOKUP($O506,'WHO Boys BMI 5-19'!$A$2:$E$169,4,FALSE),VLOOKUP($O506,'WHO Girls BMI 5-19'!$A$2:$E$169,4,FALSE))</f>
        <v>#N/A</v>
      </c>
      <c r="K506" s="3" t="e">
        <f>IF($B506=1,VLOOKUP($O506,'WHO Boys BMI 5-19'!$A$2:$E$169,5,FALSE),VLOOKUP($O506,'WHO Girls BMI 5-19'!$A$2:$E$169,5,FALSE))</f>
        <v>#N/A</v>
      </c>
      <c r="L506" s="3" t="str">
        <f t="shared" si="106"/>
        <v/>
      </c>
      <c r="M506" s="3">
        <f t="shared" si="108"/>
        <v>0</v>
      </c>
      <c r="N506" s="3">
        <f t="shared" si="109"/>
        <v>0.5</v>
      </c>
      <c r="O506" s="3">
        <f t="shared" si="110"/>
        <v>0</v>
      </c>
      <c r="P506" s="3">
        <f t="shared" si="111"/>
        <v>0</v>
      </c>
      <c r="Q506" s="3" t="e">
        <f>IF(B506=1,VLOOKUP('Data Entry'!$P506,'IOTF LMS'!$A$3:$G$35,2,FALSE),VLOOKUP('Data Entry'!$P506,'IOTF LMS'!$A$3:$G$35,5,FALSE))</f>
        <v>#N/A</v>
      </c>
      <c r="R506" s="3" t="e">
        <f>IF($B506=1,VLOOKUP('Data Entry'!$P506,'IOTF LMS'!$A$3:$G$35,3,FALSE),VLOOKUP('Data Entry'!$P506,'IOTF LMS'!$A$3:$G$35,6,FALSE))</f>
        <v>#N/A</v>
      </c>
      <c r="S506" s="3" t="e">
        <f>IF($B506=1,VLOOKUP('Data Entry'!$P506,'IOTF LMS'!$A$3:$G$35,4,FALSE),VLOOKUP('Data Entry'!$P506,'IOTF LMS'!$A$3:$G$35,7,FALSE))</f>
        <v>#N/A</v>
      </c>
      <c r="T506" s="3" t="str">
        <f t="shared" si="107"/>
        <v/>
      </c>
    </row>
    <row r="507" spans="5:20" x14ac:dyDescent="0.25">
      <c r="E507" s="3" t="e">
        <f>IF($B507=1,VLOOKUP($N507,'CDC BMI 2-20'!$B$2:$F$220,3,FALSE),VLOOKUP($N507,'CDC BMI 2-20'!$B$222:$F$440,3,FALSE))</f>
        <v>#N/A</v>
      </c>
      <c r="F507" s="3" t="e">
        <f>IF($B507=1,VLOOKUP($N507,'CDC BMI 2-20'!$B$2:$F$220,4,FALSE),VLOOKUP($N507,'CDC BMI 2-20'!$B$222:$F$440,4,FALSE))</f>
        <v>#N/A</v>
      </c>
      <c r="G507" s="3" t="e">
        <f>IF($B507=1,VLOOKUP($N507,'CDC BMI 2-20'!$B$2:$F$220,5,FALSE),VLOOKUP($N507,'CDC BMI 2-20'!$B$222:$F$440,5,FALSE))</f>
        <v>#N/A</v>
      </c>
      <c r="H507" s="3" t="str">
        <f t="shared" si="105"/>
        <v/>
      </c>
      <c r="I507" s="3" t="e">
        <f>IF($B507=1,VLOOKUP($O507,'WHO Boys BMI 5-19'!$A$2:$E$169,3,FALSE),VLOOKUP($O507,'WHO Girls BMI 5-19'!$A$2:$E$169,3,FALSE))</f>
        <v>#N/A</v>
      </c>
      <c r="J507" s="3" t="e">
        <f>IF($B507=1,VLOOKUP($O507,'WHO Boys BMI 5-19'!$A$2:$E$169,4,FALSE),VLOOKUP($O507,'WHO Girls BMI 5-19'!$A$2:$E$169,4,FALSE))</f>
        <v>#N/A</v>
      </c>
      <c r="K507" s="3" t="e">
        <f>IF($B507=1,VLOOKUP($O507,'WHO Boys BMI 5-19'!$A$2:$E$169,5,FALSE),VLOOKUP($O507,'WHO Girls BMI 5-19'!$A$2:$E$169,5,FALSE))</f>
        <v>#N/A</v>
      </c>
      <c r="L507" s="3" t="str">
        <f t="shared" si="106"/>
        <v/>
      </c>
      <c r="M507" s="3">
        <f t="shared" si="108"/>
        <v>0</v>
      </c>
      <c r="N507" s="3">
        <f t="shared" si="109"/>
        <v>0.5</v>
      </c>
      <c r="O507" s="3">
        <f t="shared" si="110"/>
        <v>0</v>
      </c>
      <c r="P507" s="3">
        <f t="shared" si="111"/>
        <v>0</v>
      </c>
      <c r="Q507" s="3" t="e">
        <f>IF(B507=1,VLOOKUP('Data Entry'!$P507,'IOTF LMS'!$A$3:$G$35,2,FALSE),VLOOKUP('Data Entry'!$P507,'IOTF LMS'!$A$3:$G$35,5,FALSE))</f>
        <v>#N/A</v>
      </c>
      <c r="R507" s="3" t="e">
        <f>IF($B507=1,VLOOKUP('Data Entry'!$P507,'IOTF LMS'!$A$3:$G$35,3,FALSE),VLOOKUP('Data Entry'!$P507,'IOTF LMS'!$A$3:$G$35,6,FALSE))</f>
        <v>#N/A</v>
      </c>
      <c r="S507" s="3" t="e">
        <f>IF($B507=1,VLOOKUP('Data Entry'!$P507,'IOTF LMS'!$A$3:$G$35,4,FALSE),VLOOKUP('Data Entry'!$P507,'IOTF LMS'!$A$3:$G$35,7,FALSE))</f>
        <v>#N/A</v>
      </c>
      <c r="T507" s="3" t="str">
        <f t="shared" si="107"/>
        <v/>
      </c>
    </row>
    <row r="508" spans="5:20" x14ac:dyDescent="0.25">
      <c r="E508" s="3" t="e">
        <f>IF($B508=1,VLOOKUP($N508,'CDC BMI 2-20'!$B$2:$F$220,3,FALSE),VLOOKUP($N508,'CDC BMI 2-20'!$B$222:$F$440,3,FALSE))</f>
        <v>#N/A</v>
      </c>
      <c r="F508" s="3" t="e">
        <f>IF($B508=1,VLOOKUP($N508,'CDC BMI 2-20'!$B$2:$F$220,4,FALSE),VLOOKUP($N508,'CDC BMI 2-20'!$B$222:$F$440,4,FALSE))</f>
        <v>#N/A</v>
      </c>
      <c r="G508" s="3" t="e">
        <f>IF($B508=1,VLOOKUP($N508,'CDC BMI 2-20'!$B$2:$F$220,5,FALSE),VLOOKUP($N508,'CDC BMI 2-20'!$B$222:$F$440,5,FALSE))</f>
        <v>#N/A</v>
      </c>
      <c r="H508" s="3" t="str">
        <f t="shared" si="105"/>
        <v/>
      </c>
      <c r="I508" s="3" t="e">
        <f>IF($B508=1,VLOOKUP($O508,'WHO Boys BMI 5-19'!$A$2:$E$169,3,FALSE),VLOOKUP($O508,'WHO Girls BMI 5-19'!$A$2:$E$169,3,FALSE))</f>
        <v>#N/A</v>
      </c>
      <c r="J508" s="3" t="e">
        <f>IF($B508=1,VLOOKUP($O508,'WHO Boys BMI 5-19'!$A$2:$E$169,4,FALSE),VLOOKUP($O508,'WHO Girls BMI 5-19'!$A$2:$E$169,4,FALSE))</f>
        <v>#N/A</v>
      </c>
      <c r="K508" s="3" t="e">
        <f>IF($B508=1,VLOOKUP($O508,'WHO Boys BMI 5-19'!$A$2:$E$169,5,FALSE),VLOOKUP($O508,'WHO Girls BMI 5-19'!$A$2:$E$169,5,FALSE))</f>
        <v>#N/A</v>
      </c>
      <c r="L508" s="3" t="str">
        <f t="shared" si="106"/>
        <v/>
      </c>
      <c r="M508" s="3">
        <f t="shared" si="108"/>
        <v>0</v>
      </c>
      <c r="N508" s="3">
        <f t="shared" si="109"/>
        <v>0.5</v>
      </c>
      <c r="O508" s="3">
        <f t="shared" si="110"/>
        <v>0</v>
      </c>
      <c r="P508" s="3">
        <f t="shared" si="111"/>
        <v>0</v>
      </c>
      <c r="Q508" s="3" t="e">
        <f>IF(B508=1,VLOOKUP('Data Entry'!$P508,'IOTF LMS'!$A$3:$G$35,2,FALSE),VLOOKUP('Data Entry'!$P508,'IOTF LMS'!$A$3:$G$35,5,FALSE))</f>
        <v>#N/A</v>
      </c>
      <c r="R508" s="3" t="e">
        <f>IF($B508=1,VLOOKUP('Data Entry'!$P508,'IOTF LMS'!$A$3:$G$35,3,FALSE),VLOOKUP('Data Entry'!$P508,'IOTF LMS'!$A$3:$G$35,6,FALSE))</f>
        <v>#N/A</v>
      </c>
      <c r="S508" s="3" t="e">
        <f>IF($B508=1,VLOOKUP('Data Entry'!$P508,'IOTF LMS'!$A$3:$G$35,4,FALSE),VLOOKUP('Data Entry'!$P508,'IOTF LMS'!$A$3:$G$35,7,FALSE))</f>
        <v>#N/A</v>
      </c>
      <c r="T508" s="3" t="str">
        <f t="shared" si="107"/>
        <v/>
      </c>
    </row>
    <row r="509" spans="5:20" x14ac:dyDescent="0.25">
      <c r="E509" s="3" t="e">
        <f>IF($B509=1,VLOOKUP($N509,'CDC BMI 2-20'!$B$2:$F$220,3,FALSE),VLOOKUP($N509,'CDC BMI 2-20'!$B$222:$F$440,3,FALSE))</f>
        <v>#N/A</v>
      </c>
      <c r="F509" s="3" t="e">
        <f>IF($B509=1,VLOOKUP($N509,'CDC BMI 2-20'!$B$2:$F$220,4,FALSE),VLOOKUP($N509,'CDC BMI 2-20'!$B$222:$F$440,4,FALSE))</f>
        <v>#N/A</v>
      </c>
      <c r="G509" s="3" t="e">
        <f>IF($B509=1,VLOOKUP($N509,'CDC BMI 2-20'!$B$2:$F$220,5,FALSE),VLOOKUP($N509,'CDC BMI 2-20'!$B$222:$F$440,5,FALSE))</f>
        <v>#N/A</v>
      </c>
      <c r="H509" s="3" t="str">
        <f t="shared" si="105"/>
        <v/>
      </c>
      <c r="I509" s="3" t="e">
        <f>IF($B509=1,VLOOKUP($O509,'WHO Boys BMI 5-19'!$A$2:$E$169,3,FALSE),VLOOKUP($O509,'WHO Girls BMI 5-19'!$A$2:$E$169,3,FALSE))</f>
        <v>#N/A</v>
      </c>
      <c r="J509" s="3" t="e">
        <f>IF($B509=1,VLOOKUP($O509,'WHO Boys BMI 5-19'!$A$2:$E$169,4,FALSE),VLOOKUP($O509,'WHO Girls BMI 5-19'!$A$2:$E$169,4,FALSE))</f>
        <v>#N/A</v>
      </c>
      <c r="K509" s="3" t="e">
        <f>IF($B509=1,VLOOKUP($O509,'WHO Boys BMI 5-19'!$A$2:$E$169,5,FALSE),VLOOKUP($O509,'WHO Girls BMI 5-19'!$A$2:$E$169,5,FALSE))</f>
        <v>#N/A</v>
      </c>
      <c r="L509" s="3" t="str">
        <f t="shared" si="106"/>
        <v/>
      </c>
      <c r="M509" s="3">
        <f t="shared" si="108"/>
        <v>0</v>
      </c>
      <c r="N509" s="3">
        <f t="shared" si="109"/>
        <v>0.5</v>
      </c>
      <c r="O509" s="3">
        <f t="shared" si="110"/>
        <v>0</v>
      </c>
      <c r="P509" s="3">
        <f t="shared" si="111"/>
        <v>0</v>
      </c>
      <c r="Q509" s="3" t="e">
        <f>IF(B509=1,VLOOKUP('Data Entry'!$P509,'IOTF LMS'!$A$3:$G$35,2,FALSE),VLOOKUP('Data Entry'!$P509,'IOTF LMS'!$A$3:$G$35,5,FALSE))</f>
        <v>#N/A</v>
      </c>
      <c r="R509" s="3" t="e">
        <f>IF($B509=1,VLOOKUP('Data Entry'!$P509,'IOTF LMS'!$A$3:$G$35,3,FALSE),VLOOKUP('Data Entry'!$P509,'IOTF LMS'!$A$3:$G$35,6,FALSE))</f>
        <v>#N/A</v>
      </c>
      <c r="S509" s="3" t="e">
        <f>IF($B509=1,VLOOKUP('Data Entry'!$P509,'IOTF LMS'!$A$3:$G$35,4,FALSE),VLOOKUP('Data Entry'!$P509,'IOTF LMS'!$A$3:$G$35,7,FALSE))</f>
        <v>#N/A</v>
      </c>
      <c r="T509" s="3" t="str">
        <f t="shared" si="107"/>
        <v/>
      </c>
    </row>
    <row r="510" spans="5:20" x14ac:dyDescent="0.25">
      <c r="E510" s="3" t="e">
        <f>IF($B510=1,VLOOKUP($N510,'CDC BMI 2-20'!$B$2:$F$220,3,FALSE),VLOOKUP($N510,'CDC BMI 2-20'!$B$222:$F$440,3,FALSE))</f>
        <v>#N/A</v>
      </c>
      <c r="F510" s="3" t="e">
        <f>IF($B510=1,VLOOKUP($N510,'CDC BMI 2-20'!$B$2:$F$220,4,FALSE),VLOOKUP($N510,'CDC BMI 2-20'!$B$222:$F$440,4,FALSE))</f>
        <v>#N/A</v>
      </c>
      <c r="G510" s="3" t="e">
        <f>IF($B510=1,VLOOKUP($N510,'CDC BMI 2-20'!$B$2:$F$220,5,FALSE),VLOOKUP($N510,'CDC BMI 2-20'!$B$222:$F$440,5,FALSE))</f>
        <v>#N/A</v>
      </c>
      <c r="H510" s="3" t="str">
        <f t="shared" si="105"/>
        <v/>
      </c>
      <c r="I510" s="3" t="e">
        <f>IF($B510=1,VLOOKUP($O510,'WHO Boys BMI 5-19'!$A$2:$E$169,3,FALSE),VLOOKUP($O510,'WHO Girls BMI 5-19'!$A$2:$E$169,3,FALSE))</f>
        <v>#N/A</v>
      </c>
      <c r="J510" s="3" t="e">
        <f>IF($B510=1,VLOOKUP($O510,'WHO Boys BMI 5-19'!$A$2:$E$169,4,FALSE),VLOOKUP($O510,'WHO Girls BMI 5-19'!$A$2:$E$169,4,FALSE))</f>
        <v>#N/A</v>
      </c>
      <c r="K510" s="3" t="e">
        <f>IF($B510=1,VLOOKUP($O510,'WHO Boys BMI 5-19'!$A$2:$E$169,5,FALSE),VLOOKUP($O510,'WHO Girls BMI 5-19'!$A$2:$E$169,5,FALSE))</f>
        <v>#N/A</v>
      </c>
      <c r="L510" s="3" t="str">
        <f t="shared" si="106"/>
        <v/>
      </c>
      <c r="M510" s="3">
        <f t="shared" si="108"/>
        <v>0</v>
      </c>
      <c r="N510" s="3">
        <f t="shared" si="109"/>
        <v>0.5</v>
      </c>
      <c r="O510" s="3">
        <f t="shared" si="110"/>
        <v>0</v>
      </c>
      <c r="P510" s="3">
        <f t="shared" si="111"/>
        <v>0</v>
      </c>
      <c r="Q510" s="3" t="e">
        <f>IF(B510=1,VLOOKUP('Data Entry'!$P510,'IOTF LMS'!$A$3:$G$35,2,FALSE),VLOOKUP('Data Entry'!$P510,'IOTF LMS'!$A$3:$G$35,5,FALSE))</f>
        <v>#N/A</v>
      </c>
      <c r="R510" s="3" t="e">
        <f>IF($B510=1,VLOOKUP('Data Entry'!$P510,'IOTF LMS'!$A$3:$G$35,3,FALSE),VLOOKUP('Data Entry'!$P510,'IOTF LMS'!$A$3:$G$35,6,FALSE))</f>
        <v>#N/A</v>
      </c>
      <c r="S510" s="3" t="e">
        <f>IF($B510=1,VLOOKUP('Data Entry'!$P510,'IOTF LMS'!$A$3:$G$35,4,FALSE),VLOOKUP('Data Entry'!$P510,'IOTF LMS'!$A$3:$G$35,7,FALSE))</f>
        <v>#N/A</v>
      </c>
      <c r="T510" s="3" t="str">
        <f t="shared" si="107"/>
        <v/>
      </c>
    </row>
    <row r="511" spans="5:20" x14ac:dyDescent="0.25">
      <c r="E511" s="3" t="e">
        <f>IF($B511=1,VLOOKUP($N511,'CDC BMI 2-20'!$B$2:$F$220,3,FALSE),VLOOKUP($N511,'CDC BMI 2-20'!$B$222:$F$440,3,FALSE))</f>
        <v>#N/A</v>
      </c>
      <c r="F511" s="3" t="e">
        <f>IF($B511=1,VLOOKUP($N511,'CDC BMI 2-20'!$B$2:$F$220,4,FALSE),VLOOKUP($N511,'CDC BMI 2-20'!$B$222:$F$440,4,FALSE))</f>
        <v>#N/A</v>
      </c>
      <c r="G511" s="3" t="e">
        <f>IF($B511=1,VLOOKUP($N511,'CDC BMI 2-20'!$B$2:$F$220,5,FALSE),VLOOKUP($N511,'CDC BMI 2-20'!$B$222:$F$440,5,FALSE))</f>
        <v>#N/A</v>
      </c>
      <c r="H511" s="3" t="str">
        <f t="shared" si="105"/>
        <v/>
      </c>
      <c r="I511" s="3" t="e">
        <f>IF($B511=1,VLOOKUP($O511,'WHO Boys BMI 5-19'!$A$2:$E$169,3,FALSE),VLOOKUP($O511,'WHO Girls BMI 5-19'!$A$2:$E$169,3,FALSE))</f>
        <v>#N/A</v>
      </c>
      <c r="J511" s="3" t="e">
        <f>IF($B511=1,VLOOKUP($O511,'WHO Boys BMI 5-19'!$A$2:$E$169,4,FALSE),VLOOKUP($O511,'WHO Girls BMI 5-19'!$A$2:$E$169,4,FALSE))</f>
        <v>#N/A</v>
      </c>
      <c r="K511" s="3" t="e">
        <f>IF($B511=1,VLOOKUP($O511,'WHO Boys BMI 5-19'!$A$2:$E$169,5,FALSE),VLOOKUP($O511,'WHO Girls BMI 5-19'!$A$2:$E$169,5,FALSE))</f>
        <v>#N/A</v>
      </c>
      <c r="L511" s="3" t="str">
        <f t="shared" si="106"/>
        <v/>
      </c>
      <c r="M511" s="3">
        <f t="shared" si="108"/>
        <v>0</v>
      </c>
      <c r="N511" s="3">
        <f t="shared" si="109"/>
        <v>0.5</v>
      </c>
      <c r="O511" s="3">
        <f t="shared" si="110"/>
        <v>0</v>
      </c>
      <c r="P511" s="3">
        <f t="shared" si="111"/>
        <v>0</v>
      </c>
      <c r="Q511" s="3" t="e">
        <f>IF(B511=1,VLOOKUP('Data Entry'!$P511,'IOTF LMS'!$A$3:$G$35,2,FALSE),VLOOKUP('Data Entry'!$P511,'IOTF LMS'!$A$3:$G$35,5,FALSE))</f>
        <v>#N/A</v>
      </c>
      <c r="R511" s="3" t="e">
        <f>IF($B511=1,VLOOKUP('Data Entry'!$P511,'IOTF LMS'!$A$3:$G$35,3,FALSE),VLOOKUP('Data Entry'!$P511,'IOTF LMS'!$A$3:$G$35,6,FALSE))</f>
        <v>#N/A</v>
      </c>
      <c r="S511" s="3" t="e">
        <f>IF($B511=1,VLOOKUP('Data Entry'!$P511,'IOTF LMS'!$A$3:$G$35,4,FALSE),VLOOKUP('Data Entry'!$P511,'IOTF LMS'!$A$3:$G$35,7,FALSE))</f>
        <v>#N/A</v>
      </c>
      <c r="T511" s="3" t="str">
        <f t="shared" si="107"/>
        <v/>
      </c>
    </row>
    <row r="512" spans="5:20" x14ac:dyDescent="0.25">
      <c r="E512" s="3" t="e">
        <f>IF($B512=1,VLOOKUP($N512,'CDC BMI 2-20'!$B$2:$F$220,3,FALSE),VLOOKUP($N512,'CDC BMI 2-20'!$B$222:$F$440,3,FALSE))</f>
        <v>#N/A</v>
      </c>
      <c r="F512" s="3" t="e">
        <f>IF($B512=1,VLOOKUP($N512,'CDC BMI 2-20'!$B$2:$F$220,4,FALSE),VLOOKUP($N512,'CDC BMI 2-20'!$B$222:$F$440,4,FALSE))</f>
        <v>#N/A</v>
      </c>
      <c r="G512" s="3" t="e">
        <f>IF($B512=1,VLOOKUP($N512,'CDC BMI 2-20'!$B$2:$F$220,5,FALSE),VLOOKUP($N512,'CDC BMI 2-20'!$B$222:$F$440,5,FALSE))</f>
        <v>#N/A</v>
      </c>
      <c r="H512" s="3" t="str">
        <f t="shared" si="105"/>
        <v/>
      </c>
      <c r="I512" s="3" t="e">
        <f>IF($B512=1,VLOOKUP($O512,'WHO Boys BMI 5-19'!$A$2:$E$169,3,FALSE),VLOOKUP($O512,'WHO Girls BMI 5-19'!$A$2:$E$169,3,FALSE))</f>
        <v>#N/A</v>
      </c>
      <c r="J512" s="3" t="e">
        <f>IF($B512=1,VLOOKUP($O512,'WHO Boys BMI 5-19'!$A$2:$E$169,4,FALSE),VLOOKUP($O512,'WHO Girls BMI 5-19'!$A$2:$E$169,4,FALSE))</f>
        <v>#N/A</v>
      </c>
      <c r="K512" s="3" t="e">
        <f>IF($B512=1,VLOOKUP($O512,'WHO Boys BMI 5-19'!$A$2:$E$169,5,FALSE),VLOOKUP($O512,'WHO Girls BMI 5-19'!$A$2:$E$169,5,FALSE))</f>
        <v>#N/A</v>
      </c>
      <c r="L512" s="3" t="str">
        <f t="shared" si="106"/>
        <v/>
      </c>
      <c r="M512" s="3">
        <f t="shared" si="108"/>
        <v>0</v>
      </c>
      <c r="N512" s="3">
        <f t="shared" si="109"/>
        <v>0.5</v>
      </c>
      <c r="O512" s="3">
        <f t="shared" si="110"/>
        <v>0</v>
      </c>
      <c r="P512" s="3">
        <f t="shared" si="111"/>
        <v>0</v>
      </c>
      <c r="Q512" s="3" t="e">
        <f>IF(B512=1,VLOOKUP('Data Entry'!$P512,'IOTF LMS'!$A$3:$G$35,2,FALSE),VLOOKUP('Data Entry'!$P512,'IOTF LMS'!$A$3:$G$35,5,FALSE))</f>
        <v>#N/A</v>
      </c>
      <c r="R512" s="3" t="e">
        <f>IF($B512=1,VLOOKUP('Data Entry'!$P512,'IOTF LMS'!$A$3:$G$35,3,FALSE),VLOOKUP('Data Entry'!$P512,'IOTF LMS'!$A$3:$G$35,6,FALSE))</f>
        <v>#N/A</v>
      </c>
      <c r="S512" s="3" t="e">
        <f>IF($B512=1,VLOOKUP('Data Entry'!$P512,'IOTF LMS'!$A$3:$G$35,4,FALSE),VLOOKUP('Data Entry'!$P512,'IOTF LMS'!$A$3:$G$35,7,FALSE))</f>
        <v>#N/A</v>
      </c>
      <c r="T512" s="3" t="str">
        <f t="shared" si="107"/>
        <v/>
      </c>
    </row>
    <row r="513" spans="5:20" x14ac:dyDescent="0.25">
      <c r="E513" s="3" t="e">
        <f>IF($B513=1,VLOOKUP($N513,'CDC BMI 2-20'!$B$2:$F$220,3,FALSE),VLOOKUP($N513,'CDC BMI 2-20'!$B$222:$F$440,3,FALSE))</f>
        <v>#N/A</v>
      </c>
      <c r="F513" s="3" t="e">
        <f>IF($B513=1,VLOOKUP($N513,'CDC BMI 2-20'!$B$2:$F$220,4,FALSE),VLOOKUP($N513,'CDC BMI 2-20'!$B$222:$F$440,4,FALSE))</f>
        <v>#N/A</v>
      </c>
      <c r="G513" s="3" t="e">
        <f>IF($B513=1,VLOOKUP($N513,'CDC BMI 2-20'!$B$2:$F$220,5,FALSE),VLOOKUP($N513,'CDC BMI 2-20'!$B$222:$F$440,5,FALSE))</f>
        <v>#N/A</v>
      </c>
      <c r="H513" s="3" t="str">
        <f t="shared" si="105"/>
        <v/>
      </c>
      <c r="I513" s="3" t="e">
        <f>IF($B513=1,VLOOKUP($O513,'WHO Boys BMI 5-19'!$A$2:$E$169,3,FALSE),VLOOKUP($O513,'WHO Girls BMI 5-19'!$A$2:$E$169,3,FALSE))</f>
        <v>#N/A</v>
      </c>
      <c r="J513" s="3" t="e">
        <f>IF($B513=1,VLOOKUP($O513,'WHO Boys BMI 5-19'!$A$2:$E$169,4,FALSE),VLOOKUP($O513,'WHO Girls BMI 5-19'!$A$2:$E$169,4,FALSE))</f>
        <v>#N/A</v>
      </c>
      <c r="K513" s="3" t="e">
        <f>IF($B513=1,VLOOKUP($O513,'WHO Boys BMI 5-19'!$A$2:$E$169,5,FALSE),VLOOKUP($O513,'WHO Girls BMI 5-19'!$A$2:$E$169,5,FALSE))</f>
        <v>#N/A</v>
      </c>
      <c r="L513" s="3" t="str">
        <f t="shared" si="106"/>
        <v/>
      </c>
      <c r="M513" s="3">
        <f t="shared" si="108"/>
        <v>0</v>
      </c>
      <c r="N513" s="3">
        <f t="shared" si="109"/>
        <v>0.5</v>
      </c>
      <c r="O513" s="3">
        <f t="shared" si="110"/>
        <v>0</v>
      </c>
      <c r="P513" s="3">
        <f t="shared" si="111"/>
        <v>0</v>
      </c>
      <c r="Q513" s="3" t="e">
        <f>IF(B513=1,VLOOKUP('Data Entry'!$P513,'IOTF LMS'!$A$3:$G$35,2,FALSE),VLOOKUP('Data Entry'!$P513,'IOTF LMS'!$A$3:$G$35,5,FALSE))</f>
        <v>#N/A</v>
      </c>
      <c r="R513" s="3" t="e">
        <f>IF($B513=1,VLOOKUP('Data Entry'!$P513,'IOTF LMS'!$A$3:$G$35,3,FALSE),VLOOKUP('Data Entry'!$P513,'IOTF LMS'!$A$3:$G$35,6,FALSE))</f>
        <v>#N/A</v>
      </c>
      <c r="S513" s="3" t="e">
        <f>IF($B513=1,VLOOKUP('Data Entry'!$P513,'IOTF LMS'!$A$3:$G$35,4,FALSE),VLOOKUP('Data Entry'!$P513,'IOTF LMS'!$A$3:$G$35,7,FALSE))</f>
        <v>#N/A</v>
      </c>
      <c r="T513" s="3" t="str">
        <f t="shared" si="107"/>
        <v/>
      </c>
    </row>
    <row r="514" spans="5:20" x14ac:dyDescent="0.25">
      <c r="E514" s="3" t="e">
        <f>IF($B514=1,VLOOKUP($N514,'CDC BMI 2-20'!$B$2:$F$220,3,FALSE),VLOOKUP($N514,'CDC BMI 2-20'!$B$222:$F$440,3,FALSE))</f>
        <v>#N/A</v>
      </c>
      <c r="F514" s="3" t="e">
        <f>IF($B514=1,VLOOKUP($N514,'CDC BMI 2-20'!$B$2:$F$220,4,FALSE),VLOOKUP($N514,'CDC BMI 2-20'!$B$222:$F$440,4,FALSE))</f>
        <v>#N/A</v>
      </c>
      <c r="G514" s="3" t="e">
        <f>IF($B514=1,VLOOKUP($N514,'CDC BMI 2-20'!$B$2:$F$220,5,FALSE),VLOOKUP($N514,'CDC BMI 2-20'!$B$222:$F$440,5,FALSE))</f>
        <v>#N/A</v>
      </c>
      <c r="H514" s="3" t="str">
        <f t="shared" si="105"/>
        <v/>
      </c>
      <c r="I514" s="3" t="e">
        <f>IF($B514=1,VLOOKUP($O514,'WHO Boys BMI 5-19'!$A$2:$E$169,3,FALSE),VLOOKUP($O514,'WHO Girls BMI 5-19'!$A$2:$E$169,3,FALSE))</f>
        <v>#N/A</v>
      </c>
      <c r="J514" s="3" t="e">
        <f>IF($B514=1,VLOOKUP($O514,'WHO Boys BMI 5-19'!$A$2:$E$169,4,FALSE),VLOOKUP($O514,'WHO Girls BMI 5-19'!$A$2:$E$169,4,FALSE))</f>
        <v>#N/A</v>
      </c>
      <c r="K514" s="3" t="e">
        <f>IF($B514=1,VLOOKUP($O514,'WHO Boys BMI 5-19'!$A$2:$E$169,5,FALSE),VLOOKUP($O514,'WHO Girls BMI 5-19'!$A$2:$E$169,5,FALSE))</f>
        <v>#N/A</v>
      </c>
      <c r="L514" s="3" t="str">
        <f t="shared" si="106"/>
        <v/>
      </c>
      <c r="M514" s="3">
        <f t="shared" si="108"/>
        <v>0</v>
      </c>
      <c r="N514" s="3">
        <f t="shared" si="109"/>
        <v>0.5</v>
      </c>
      <c r="O514" s="3">
        <f t="shared" si="110"/>
        <v>0</v>
      </c>
      <c r="P514" s="3">
        <f t="shared" si="111"/>
        <v>0</v>
      </c>
      <c r="Q514" s="3" t="e">
        <f>IF(B514=1,VLOOKUP('Data Entry'!$P514,'IOTF LMS'!$A$3:$G$35,2,FALSE),VLOOKUP('Data Entry'!$P514,'IOTF LMS'!$A$3:$G$35,5,FALSE))</f>
        <v>#N/A</v>
      </c>
      <c r="R514" s="3" t="e">
        <f>IF($B514=1,VLOOKUP('Data Entry'!$P514,'IOTF LMS'!$A$3:$G$35,3,FALSE),VLOOKUP('Data Entry'!$P514,'IOTF LMS'!$A$3:$G$35,6,FALSE))</f>
        <v>#N/A</v>
      </c>
      <c r="S514" s="3" t="e">
        <f>IF($B514=1,VLOOKUP('Data Entry'!$P514,'IOTF LMS'!$A$3:$G$35,4,FALSE),VLOOKUP('Data Entry'!$P514,'IOTF LMS'!$A$3:$G$35,7,FALSE))</f>
        <v>#N/A</v>
      </c>
      <c r="T514" s="3" t="str">
        <f t="shared" si="107"/>
        <v/>
      </c>
    </row>
    <row r="515" spans="5:20" x14ac:dyDescent="0.25">
      <c r="E515" s="3" t="e">
        <f>IF($B515=1,VLOOKUP($N515,'CDC BMI 2-20'!$B$2:$F$220,3,FALSE),VLOOKUP($N515,'CDC BMI 2-20'!$B$222:$F$440,3,FALSE))</f>
        <v>#N/A</v>
      </c>
      <c r="F515" s="3" t="e">
        <f>IF($B515=1,VLOOKUP($N515,'CDC BMI 2-20'!$B$2:$F$220,4,FALSE),VLOOKUP($N515,'CDC BMI 2-20'!$B$222:$F$440,4,FALSE))</f>
        <v>#N/A</v>
      </c>
      <c r="G515" s="3" t="e">
        <f>IF($B515=1,VLOOKUP($N515,'CDC BMI 2-20'!$B$2:$F$220,5,FALSE),VLOOKUP($N515,'CDC BMI 2-20'!$B$222:$F$440,5,FALSE))</f>
        <v>#N/A</v>
      </c>
      <c r="H515" s="3" t="str">
        <f t="shared" ref="H515:H578" si="112">IF(OR(B515="",C515="",$D515=""),"",((($D515/F515)^E515)-1)/(E515*G515))</f>
        <v/>
      </c>
      <c r="I515" s="3" t="e">
        <f>IF($B515=1,VLOOKUP($O515,'WHO Boys BMI 5-19'!$A$2:$E$169,3,FALSE),VLOOKUP($O515,'WHO Girls BMI 5-19'!$A$2:$E$169,3,FALSE))</f>
        <v>#N/A</v>
      </c>
      <c r="J515" s="3" t="e">
        <f>IF($B515=1,VLOOKUP($O515,'WHO Boys BMI 5-19'!$A$2:$E$169,4,FALSE),VLOOKUP($O515,'WHO Girls BMI 5-19'!$A$2:$E$169,4,FALSE))</f>
        <v>#N/A</v>
      </c>
      <c r="K515" s="3" t="e">
        <f>IF($B515=1,VLOOKUP($O515,'WHO Boys BMI 5-19'!$A$2:$E$169,5,FALSE),VLOOKUP($O515,'WHO Girls BMI 5-19'!$A$2:$E$169,5,FALSE))</f>
        <v>#N/A</v>
      </c>
      <c r="L515" s="3" t="str">
        <f t="shared" ref="L515:L578" si="113">IF(OR(B515="", C515="", $D515=""),"",((($D515/J515)^I515)-1)/(I515*K515))</f>
        <v/>
      </c>
      <c r="M515" s="3">
        <f t="shared" si="108"/>
        <v>0</v>
      </c>
      <c r="N515" s="3">
        <f t="shared" si="109"/>
        <v>0.5</v>
      </c>
      <c r="O515" s="3">
        <f t="shared" si="110"/>
        <v>0</v>
      </c>
      <c r="P515" s="3">
        <f t="shared" si="111"/>
        <v>0</v>
      </c>
      <c r="Q515" s="3" t="e">
        <f>IF(B515=1,VLOOKUP('Data Entry'!$P515,'IOTF LMS'!$A$3:$G$35,2,FALSE),VLOOKUP('Data Entry'!$P515,'IOTF LMS'!$A$3:$G$35,5,FALSE))</f>
        <v>#N/A</v>
      </c>
      <c r="R515" s="3" t="e">
        <f>IF($B515=1,VLOOKUP('Data Entry'!$P515,'IOTF LMS'!$A$3:$G$35,3,FALSE),VLOOKUP('Data Entry'!$P515,'IOTF LMS'!$A$3:$G$35,6,FALSE))</f>
        <v>#N/A</v>
      </c>
      <c r="S515" s="3" t="e">
        <f>IF($B515=1,VLOOKUP('Data Entry'!$P515,'IOTF LMS'!$A$3:$G$35,4,FALSE),VLOOKUP('Data Entry'!$P515,'IOTF LMS'!$A$3:$G$35,7,FALSE))</f>
        <v>#N/A</v>
      </c>
      <c r="T515" s="3" t="str">
        <f t="shared" ref="T515:T578" si="114">IF(OR(B515="", C515="", $D515=""),"",((($D515/R515)^Q515)-1)/(Q515*S515))</f>
        <v/>
      </c>
    </row>
    <row r="516" spans="5:20" x14ac:dyDescent="0.25">
      <c r="E516" s="3" t="e">
        <f>IF($B516=1,VLOOKUP($N516,'CDC BMI 2-20'!$B$2:$F$220,3,FALSE),VLOOKUP($N516,'CDC BMI 2-20'!$B$222:$F$440,3,FALSE))</f>
        <v>#N/A</v>
      </c>
      <c r="F516" s="3" t="e">
        <f>IF($B516=1,VLOOKUP($N516,'CDC BMI 2-20'!$B$2:$F$220,4,FALSE),VLOOKUP($N516,'CDC BMI 2-20'!$B$222:$F$440,4,FALSE))</f>
        <v>#N/A</v>
      </c>
      <c r="G516" s="3" t="e">
        <f>IF($B516=1,VLOOKUP($N516,'CDC BMI 2-20'!$B$2:$F$220,5,FALSE),VLOOKUP($N516,'CDC BMI 2-20'!$B$222:$F$440,5,FALSE))</f>
        <v>#N/A</v>
      </c>
      <c r="H516" s="3" t="str">
        <f t="shared" si="112"/>
        <v/>
      </c>
      <c r="I516" s="3" t="e">
        <f>IF($B516=1,VLOOKUP($O516,'WHO Boys BMI 5-19'!$A$2:$E$169,3,FALSE),VLOOKUP($O516,'WHO Girls BMI 5-19'!$A$2:$E$169,3,FALSE))</f>
        <v>#N/A</v>
      </c>
      <c r="J516" s="3" t="e">
        <f>IF($B516=1,VLOOKUP($O516,'WHO Boys BMI 5-19'!$A$2:$E$169,4,FALSE),VLOOKUP($O516,'WHO Girls BMI 5-19'!$A$2:$E$169,4,FALSE))</f>
        <v>#N/A</v>
      </c>
      <c r="K516" s="3" t="e">
        <f>IF($B516=1,VLOOKUP($O516,'WHO Boys BMI 5-19'!$A$2:$E$169,5,FALSE),VLOOKUP($O516,'WHO Girls BMI 5-19'!$A$2:$E$169,5,FALSE))</f>
        <v>#N/A</v>
      </c>
      <c r="L516" s="3" t="str">
        <f t="shared" si="113"/>
        <v/>
      </c>
      <c r="M516" s="3">
        <f t="shared" si="108"/>
        <v>0</v>
      </c>
      <c r="N516" s="3">
        <f t="shared" si="109"/>
        <v>0.5</v>
      </c>
      <c r="O516" s="3">
        <f t="shared" si="110"/>
        <v>0</v>
      </c>
      <c r="P516" s="3">
        <f t="shared" si="111"/>
        <v>0</v>
      </c>
      <c r="Q516" s="3" t="e">
        <f>IF(B516=1,VLOOKUP('Data Entry'!$P516,'IOTF LMS'!$A$3:$G$35,2,FALSE),VLOOKUP('Data Entry'!$P516,'IOTF LMS'!$A$3:$G$35,5,FALSE))</f>
        <v>#N/A</v>
      </c>
      <c r="R516" s="3" t="e">
        <f>IF($B516=1,VLOOKUP('Data Entry'!$P516,'IOTF LMS'!$A$3:$G$35,3,FALSE),VLOOKUP('Data Entry'!$P516,'IOTF LMS'!$A$3:$G$35,6,FALSE))</f>
        <v>#N/A</v>
      </c>
      <c r="S516" s="3" t="e">
        <f>IF($B516=1,VLOOKUP('Data Entry'!$P516,'IOTF LMS'!$A$3:$G$35,4,FALSE),VLOOKUP('Data Entry'!$P516,'IOTF LMS'!$A$3:$G$35,7,FALSE))</f>
        <v>#N/A</v>
      </c>
      <c r="T516" s="3" t="str">
        <f t="shared" si="114"/>
        <v/>
      </c>
    </row>
    <row r="517" spans="5:20" x14ac:dyDescent="0.25">
      <c r="E517" s="3" t="e">
        <f>IF($B517=1,VLOOKUP($N517,'CDC BMI 2-20'!$B$2:$F$220,3,FALSE),VLOOKUP($N517,'CDC BMI 2-20'!$B$222:$F$440,3,FALSE))</f>
        <v>#N/A</v>
      </c>
      <c r="F517" s="3" t="e">
        <f>IF($B517=1,VLOOKUP($N517,'CDC BMI 2-20'!$B$2:$F$220,4,FALSE),VLOOKUP($N517,'CDC BMI 2-20'!$B$222:$F$440,4,FALSE))</f>
        <v>#N/A</v>
      </c>
      <c r="G517" s="3" t="e">
        <f>IF($B517=1,VLOOKUP($N517,'CDC BMI 2-20'!$B$2:$F$220,5,FALSE),VLOOKUP($N517,'CDC BMI 2-20'!$B$222:$F$440,5,FALSE))</f>
        <v>#N/A</v>
      </c>
      <c r="H517" s="3" t="str">
        <f t="shared" si="112"/>
        <v/>
      </c>
      <c r="I517" s="3" t="e">
        <f>IF($B517=1,VLOOKUP($O517,'WHO Boys BMI 5-19'!$A$2:$E$169,3,FALSE),VLOOKUP($O517,'WHO Girls BMI 5-19'!$A$2:$E$169,3,FALSE))</f>
        <v>#N/A</v>
      </c>
      <c r="J517" s="3" t="e">
        <f>IF($B517=1,VLOOKUP($O517,'WHO Boys BMI 5-19'!$A$2:$E$169,4,FALSE),VLOOKUP($O517,'WHO Girls BMI 5-19'!$A$2:$E$169,4,FALSE))</f>
        <v>#N/A</v>
      </c>
      <c r="K517" s="3" t="e">
        <f>IF($B517=1,VLOOKUP($O517,'WHO Boys BMI 5-19'!$A$2:$E$169,5,FALSE),VLOOKUP($O517,'WHO Girls BMI 5-19'!$A$2:$E$169,5,FALSE))</f>
        <v>#N/A</v>
      </c>
      <c r="L517" s="3" t="str">
        <f t="shared" si="113"/>
        <v/>
      </c>
      <c r="M517" s="3">
        <f t="shared" si="108"/>
        <v>0</v>
      </c>
      <c r="N517" s="3">
        <f t="shared" si="109"/>
        <v>0.5</v>
      </c>
      <c r="O517" s="3">
        <f t="shared" si="110"/>
        <v>0</v>
      </c>
      <c r="P517" s="3">
        <f t="shared" si="111"/>
        <v>0</v>
      </c>
      <c r="Q517" s="3" t="e">
        <f>IF(B517=1,VLOOKUP('Data Entry'!$P517,'IOTF LMS'!$A$3:$G$35,2,FALSE),VLOOKUP('Data Entry'!$P517,'IOTF LMS'!$A$3:$G$35,5,FALSE))</f>
        <v>#N/A</v>
      </c>
      <c r="R517" s="3" t="e">
        <f>IF($B517=1,VLOOKUP('Data Entry'!$P517,'IOTF LMS'!$A$3:$G$35,3,FALSE),VLOOKUP('Data Entry'!$P517,'IOTF LMS'!$A$3:$G$35,6,FALSE))</f>
        <v>#N/A</v>
      </c>
      <c r="S517" s="3" t="e">
        <f>IF($B517=1,VLOOKUP('Data Entry'!$P517,'IOTF LMS'!$A$3:$G$35,4,FALSE),VLOOKUP('Data Entry'!$P517,'IOTF LMS'!$A$3:$G$35,7,FALSE))</f>
        <v>#N/A</v>
      </c>
      <c r="T517" s="3" t="str">
        <f t="shared" si="114"/>
        <v/>
      </c>
    </row>
    <row r="518" spans="5:20" x14ac:dyDescent="0.25">
      <c r="E518" s="3" t="e">
        <f>IF($B518=1,VLOOKUP($N518,'CDC BMI 2-20'!$B$2:$F$220,3,FALSE),VLOOKUP($N518,'CDC BMI 2-20'!$B$222:$F$440,3,FALSE))</f>
        <v>#N/A</v>
      </c>
      <c r="F518" s="3" t="e">
        <f>IF($B518=1,VLOOKUP($N518,'CDC BMI 2-20'!$B$2:$F$220,4,FALSE),VLOOKUP($N518,'CDC BMI 2-20'!$B$222:$F$440,4,FALSE))</f>
        <v>#N/A</v>
      </c>
      <c r="G518" s="3" t="e">
        <f>IF($B518=1,VLOOKUP($N518,'CDC BMI 2-20'!$B$2:$F$220,5,FALSE),VLOOKUP($N518,'CDC BMI 2-20'!$B$222:$F$440,5,FALSE))</f>
        <v>#N/A</v>
      </c>
      <c r="H518" s="3" t="str">
        <f t="shared" si="112"/>
        <v/>
      </c>
      <c r="I518" s="3" t="e">
        <f>IF($B518=1,VLOOKUP($O518,'WHO Boys BMI 5-19'!$A$2:$E$169,3,FALSE),VLOOKUP($O518,'WHO Girls BMI 5-19'!$A$2:$E$169,3,FALSE))</f>
        <v>#N/A</v>
      </c>
      <c r="J518" s="3" t="e">
        <f>IF($B518=1,VLOOKUP($O518,'WHO Boys BMI 5-19'!$A$2:$E$169,4,FALSE),VLOOKUP($O518,'WHO Girls BMI 5-19'!$A$2:$E$169,4,FALSE))</f>
        <v>#N/A</v>
      </c>
      <c r="K518" s="3" t="e">
        <f>IF($B518=1,VLOOKUP($O518,'WHO Boys BMI 5-19'!$A$2:$E$169,5,FALSE),VLOOKUP($O518,'WHO Girls BMI 5-19'!$A$2:$E$169,5,FALSE))</f>
        <v>#N/A</v>
      </c>
      <c r="L518" s="3" t="str">
        <f t="shared" si="113"/>
        <v/>
      </c>
      <c r="M518" s="3">
        <f t="shared" si="108"/>
        <v>0</v>
      </c>
      <c r="N518" s="3">
        <f t="shared" si="109"/>
        <v>0.5</v>
      </c>
      <c r="O518" s="3">
        <f t="shared" si="110"/>
        <v>0</v>
      </c>
      <c r="P518" s="3">
        <f t="shared" si="111"/>
        <v>0</v>
      </c>
      <c r="Q518" s="3" t="e">
        <f>IF(B518=1,VLOOKUP('Data Entry'!$P518,'IOTF LMS'!$A$3:$G$35,2,FALSE),VLOOKUP('Data Entry'!$P518,'IOTF LMS'!$A$3:$G$35,5,FALSE))</f>
        <v>#N/A</v>
      </c>
      <c r="R518" s="3" t="e">
        <f>IF($B518=1,VLOOKUP('Data Entry'!$P518,'IOTF LMS'!$A$3:$G$35,3,FALSE),VLOOKUP('Data Entry'!$P518,'IOTF LMS'!$A$3:$G$35,6,FALSE))</f>
        <v>#N/A</v>
      </c>
      <c r="S518" s="3" t="e">
        <f>IF($B518=1,VLOOKUP('Data Entry'!$P518,'IOTF LMS'!$A$3:$G$35,4,FALSE),VLOOKUP('Data Entry'!$P518,'IOTF LMS'!$A$3:$G$35,7,FALSE))</f>
        <v>#N/A</v>
      </c>
      <c r="T518" s="3" t="str">
        <f t="shared" si="114"/>
        <v/>
      </c>
    </row>
    <row r="519" spans="5:20" x14ac:dyDescent="0.25">
      <c r="E519" s="3" t="e">
        <f>IF($B519=1,VLOOKUP($N519,'CDC BMI 2-20'!$B$2:$F$220,3,FALSE),VLOOKUP($N519,'CDC BMI 2-20'!$B$222:$F$440,3,FALSE))</f>
        <v>#N/A</v>
      </c>
      <c r="F519" s="3" t="e">
        <f>IF($B519=1,VLOOKUP($N519,'CDC BMI 2-20'!$B$2:$F$220,4,FALSE),VLOOKUP($N519,'CDC BMI 2-20'!$B$222:$F$440,4,FALSE))</f>
        <v>#N/A</v>
      </c>
      <c r="G519" s="3" t="e">
        <f>IF($B519=1,VLOOKUP($N519,'CDC BMI 2-20'!$B$2:$F$220,5,FALSE),VLOOKUP($N519,'CDC BMI 2-20'!$B$222:$F$440,5,FALSE))</f>
        <v>#N/A</v>
      </c>
      <c r="H519" s="3" t="str">
        <f t="shared" si="112"/>
        <v/>
      </c>
      <c r="I519" s="3" t="e">
        <f>IF($B519=1,VLOOKUP($O519,'WHO Boys BMI 5-19'!$A$2:$E$169,3,FALSE),VLOOKUP($O519,'WHO Girls BMI 5-19'!$A$2:$E$169,3,FALSE))</f>
        <v>#N/A</v>
      </c>
      <c r="J519" s="3" t="e">
        <f>IF($B519=1,VLOOKUP($O519,'WHO Boys BMI 5-19'!$A$2:$E$169,4,FALSE),VLOOKUP($O519,'WHO Girls BMI 5-19'!$A$2:$E$169,4,FALSE))</f>
        <v>#N/A</v>
      </c>
      <c r="K519" s="3" t="e">
        <f>IF($B519=1,VLOOKUP($O519,'WHO Boys BMI 5-19'!$A$2:$E$169,5,FALSE),VLOOKUP($O519,'WHO Girls BMI 5-19'!$A$2:$E$169,5,FALSE))</f>
        <v>#N/A</v>
      </c>
      <c r="L519" s="3" t="str">
        <f t="shared" si="113"/>
        <v/>
      </c>
      <c r="M519" s="3">
        <f t="shared" si="108"/>
        <v>0</v>
      </c>
      <c r="N519" s="3">
        <f t="shared" si="109"/>
        <v>0.5</v>
      </c>
      <c r="O519" s="3">
        <f t="shared" si="110"/>
        <v>0</v>
      </c>
      <c r="P519" s="3">
        <f t="shared" si="111"/>
        <v>0</v>
      </c>
      <c r="Q519" s="3" t="e">
        <f>IF(B519=1,VLOOKUP('Data Entry'!$P519,'IOTF LMS'!$A$3:$G$35,2,FALSE),VLOOKUP('Data Entry'!$P519,'IOTF LMS'!$A$3:$G$35,5,FALSE))</f>
        <v>#N/A</v>
      </c>
      <c r="R519" s="3" t="e">
        <f>IF($B519=1,VLOOKUP('Data Entry'!$P519,'IOTF LMS'!$A$3:$G$35,3,FALSE),VLOOKUP('Data Entry'!$P519,'IOTF LMS'!$A$3:$G$35,6,FALSE))</f>
        <v>#N/A</v>
      </c>
      <c r="S519" s="3" t="e">
        <f>IF($B519=1,VLOOKUP('Data Entry'!$P519,'IOTF LMS'!$A$3:$G$35,4,FALSE),VLOOKUP('Data Entry'!$P519,'IOTF LMS'!$A$3:$G$35,7,FALSE))</f>
        <v>#N/A</v>
      </c>
      <c r="T519" s="3" t="str">
        <f t="shared" si="114"/>
        <v/>
      </c>
    </row>
    <row r="520" spans="5:20" x14ac:dyDescent="0.25">
      <c r="E520" s="3" t="e">
        <f>IF($B520=1,VLOOKUP($N520,'CDC BMI 2-20'!$B$2:$F$220,3,FALSE),VLOOKUP($N520,'CDC BMI 2-20'!$B$222:$F$440,3,FALSE))</f>
        <v>#N/A</v>
      </c>
      <c r="F520" s="3" t="e">
        <f>IF($B520=1,VLOOKUP($N520,'CDC BMI 2-20'!$B$2:$F$220,4,FALSE),VLOOKUP($N520,'CDC BMI 2-20'!$B$222:$F$440,4,FALSE))</f>
        <v>#N/A</v>
      </c>
      <c r="G520" s="3" t="e">
        <f>IF($B520=1,VLOOKUP($N520,'CDC BMI 2-20'!$B$2:$F$220,5,FALSE),VLOOKUP($N520,'CDC BMI 2-20'!$B$222:$F$440,5,FALSE))</f>
        <v>#N/A</v>
      </c>
      <c r="H520" s="3" t="str">
        <f t="shared" si="112"/>
        <v/>
      </c>
      <c r="I520" s="3" t="e">
        <f>IF($B520=1,VLOOKUP($O520,'WHO Boys BMI 5-19'!$A$2:$E$169,3,FALSE),VLOOKUP($O520,'WHO Girls BMI 5-19'!$A$2:$E$169,3,FALSE))</f>
        <v>#N/A</v>
      </c>
      <c r="J520" s="3" t="e">
        <f>IF($B520=1,VLOOKUP($O520,'WHO Boys BMI 5-19'!$A$2:$E$169,4,FALSE),VLOOKUP($O520,'WHO Girls BMI 5-19'!$A$2:$E$169,4,FALSE))</f>
        <v>#N/A</v>
      </c>
      <c r="K520" s="3" t="e">
        <f>IF($B520=1,VLOOKUP($O520,'WHO Boys BMI 5-19'!$A$2:$E$169,5,FALSE),VLOOKUP($O520,'WHO Girls BMI 5-19'!$A$2:$E$169,5,FALSE))</f>
        <v>#N/A</v>
      </c>
      <c r="L520" s="3" t="str">
        <f t="shared" si="113"/>
        <v/>
      </c>
      <c r="M520" s="3">
        <f t="shared" si="108"/>
        <v>0</v>
      </c>
      <c r="N520" s="3">
        <f t="shared" si="109"/>
        <v>0.5</v>
      </c>
      <c r="O520" s="3">
        <f t="shared" si="110"/>
        <v>0</v>
      </c>
      <c r="P520" s="3">
        <f t="shared" si="111"/>
        <v>0</v>
      </c>
      <c r="Q520" s="3" t="e">
        <f>IF(B520=1,VLOOKUP('Data Entry'!$P520,'IOTF LMS'!$A$3:$G$35,2,FALSE),VLOOKUP('Data Entry'!$P520,'IOTF LMS'!$A$3:$G$35,5,FALSE))</f>
        <v>#N/A</v>
      </c>
      <c r="R520" s="3" t="e">
        <f>IF($B520=1,VLOOKUP('Data Entry'!$P520,'IOTF LMS'!$A$3:$G$35,3,FALSE),VLOOKUP('Data Entry'!$P520,'IOTF LMS'!$A$3:$G$35,6,FALSE))</f>
        <v>#N/A</v>
      </c>
      <c r="S520" s="3" t="e">
        <f>IF($B520=1,VLOOKUP('Data Entry'!$P520,'IOTF LMS'!$A$3:$G$35,4,FALSE),VLOOKUP('Data Entry'!$P520,'IOTF LMS'!$A$3:$G$35,7,FALSE))</f>
        <v>#N/A</v>
      </c>
      <c r="T520" s="3" t="str">
        <f t="shared" si="114"/>
        <v/>
      </c>
    </row>
    <row r="521" spans="5:20" x14ac:dyDescent="0.25">
      <c r="E521" s="3" t="e">
        <f>IF($B521=1,VLOOKUP($N521,'CDC BMI 2-20'!$B$2:$F$220,3,FALSE),VLOOKUP($N521,'CDC BMI 2-20'!$B$222:$F$440,3,FALSE))</f>
        <v>#N/A</v>
      </c>
      <c r="F521" s="3" t="e">
        <f>IF($B521=1,VLOOKUP($N521,'CDC BMI 2-20'!$B$2:$F$220,4,FALSE),VLOOKUP($N521,'CDC BMI 2-20'!$B$222:$F$440,4,FALSE))</f>
        <v>#N/A</v>
      </c>
      <c r="G521" s="3" t="e">
        <f>IF($B521=1,VLOOKUP($N521,'CDC BMI 2-20'!$B$2:$F$220,5,FALSE),VLOOKUP($N521,'CDC BMI 2-20'!$B$222:$F$440,5,FALSE))</f>
        <v>#N/A</v>
      </c>
      <c r="H521" s="3" t="str">
        <f t="shared" si="112"/>
        <v/>
      </c>
      <c r="I521" s="3" t="e">
        <f>IF($B521=1,VLOOKUP($O521,'WHO Boys BMI 5-19'!$A$2:$E$169,3,FALSE),VLOOKUP($O521,'WHO Girls BMI 5-19'!$A$2:$E$169,3,FALSE))</f>
        <v>#N/A</v>
      </c>
      <c r="J521" s="3" t="e">
        <f>IF($B521=1,VLOOKUP($O521,'WHO Boys BMI 5-19'!$A$2:$E$169,4,FALSE),VLOOKUP($O521,'WHO Girls BMI 5-19'!$A$2:$E$169,4,FALSE))</f>
        <v>#N/A</v>
      </c>
      <c r="K521" s="3" t="e">
        <f>IF($B521=1,VLOOKUP($O521,'WHO Boys BMI 5-19'!$A$2:$E$169,5,FALSE),VLOOKUP($O521,'WHO Girls BMI 5-19'!$A$2:$E$169,5,FALSE))</f>
        <v>#N/A</v>
      </c>
      <c r="L521" s="3" t="str">
        <f t="shared" si="113"/>
        <v/>
      </c>
      <c r="M521" s="3">
        <f t="shared" si="108"/>
        <v>0</v>
      </c>
      <c r="N521" s="3">
        <f t="shared" si="109"/>
        <v>0.5</v>
      </c>
      <c r="O521" s="3">
        <f t="shared" si="110"/>
        <v>0</v>
      </c>
      <c r="P521" s="3">
        <f t="shared" si="111"/>
        <v>0</v>
      </c>
      <c r="Q521" s="3" t="e">
        <f>IF(B521=1,VLOOKUP('Data Entry'!$P521,'IOTF LMS'!$A$3:$G$35,2,FALSE),VLOOKUP('Data Entry'!$P521,'IOTF LMS'!$A$3:$G$35,5,FALSE))</f>
        <v>#N/A</v>
      </c>
      <c r="R521" s="3" t="e">
        <f>IF($B521=1,VLOOKUP('Data Entry'!$P521,'IOTF LMS'!$A$3:$G$35,3,FALSE),VLOOKUP('Data Entry'!$P521,'IOTF LMS'!$A$3:$G$35,6,FALSE))</f>
        <v>#N/A</v>
      </c>
      <c r="S521" s="3" t="e">
        <f>IF($B521=1,VLOOKUP('Data Entry'!$P521,'IOTF LMS'!$A$3:$G$35,4,FALSE),VLOOKUP('Data Entry'!$P521,'IOTF LMS'!$A$3:$G$35,7,FALSE))</f>
        <v>#N/A</v>
      </c>
      <c r="T521" s="3" t="str">
        <f t="shared" si="114"/>
        <v/>
      </c>
    </row>
    <row r="522" spans="5:20" x14ac:dyDescent="0.25">
      <c r="E522" s="3" t="e">
        <f>IF($B522=1,VLOOKUP($N522,'CDC BMI 2-20'!$B$2:$F$220,3,FALSE),VLOOKUP($N522,'CDC BMI 2-20'!$B$222:$F$440,3,FALSE))</f>
        <v>#N/A</v>
      </c>
      <c r="F522" s="3" t="e">
        <f>IF($B522=1,VLOOKUP($N522,'CDC BMI 2-20'!$B$2:$F$220,4,FALSE),VLOOKUP($N522,'CDC BMI 2-20'!$B$222:$F$440,4,FALSE))</f>
        <v>#N/A</v>
      </c>
      <c r="G522" s="3" t="e">
        <f>IF($B522=1,VLOOKUP($N522,'CDC BMI 2-20'!$B$2:$F$220,5,FALSE),VLOOKUP($N522,'CDC BMI 2-20'!$B$222:$F$440,5,FALSE))</f>
        <v>#N/A</v>
      </c>
      <c r="H522" s="3" t="str">
        <f t="shared" si="112"/>
        <v/>
      </c>
      <c r="I522" s="3" t="e">
        <f>IF($B522=1,VLOOKUP($O522,'WHO Boys BMI 5-19'!$A$2:$E$169,3,FALSE),VLOOKUP($O522,'WHO Girls BMI 5-19'!$A$2:$E$169,3,FALSE))</f>
        <v>#N/A</v>
      </c>
      <c r="J522" s="3" t="e">
        <f>IF($B522=1,VLOOKUP($O522,'WHO Boys BMI 5-19'!$A$2:$E$169,4,FALSE),VLOOKUP($O522,'WHO Girls BMI 5-19'!$A$2:$E$169,4,FALSE))</f>
        <v>#N/A</v>
      </c>
      <c r="K522" s="3" t="e">
        <f>IF($B522=1,VLOOKUP($O522,'WHO Boys BMI 5-19'!$A$2:$E$169,5,FALSE),VLOOKUP($O522,'WHO Girls BMI 5-19'!$A$2:$E$169,5,FALSE))</f>
        <v>#N/A</v>
      </c>
      <c r="L522" s="3" t="str">
        <f t="shared" si="113"/>
        <v/>
      </c>
      <c r="M522" s="3">
        <f t="shared" si="108"/>
        <v>0</v>
      </c>
      <c r="N522" s="3">
        <f t="shared" si="109"/>
        <v>0.5</v>
      </c>
      <c r="O522" s="3">
        <f t="shared" si="110"/>
        <v>0</v>
      </c>
      <c r="P522" s="3">
        <f t="shared" si="111"/>
        <v>0</v>
      </c>
      <c r="Q522" s="3" t="e">
        <f>IF(B522=1,VLOOKUP('Data Entry'!$P522,'IOTF LMS'!$A$3:$G$35,2,FALSE),VLOOKUP('Data Entry'!$P522,'IOTF LMS'!$A$3:$G$35,5,FALSE))</f>
        <v>#N/A</v>
      </c>
      <c r="R522" s="3" t="e">
        <f>IF($B522=1,VLOOKUP('Data Entry'!$P522,'IOTF LMS'!$A$3:$G$35,3,FALSE),VLOOKUP('Data Entry'!$P522,'IOTF LMS'!$A$3:$G$35,6,FALSE))</f>
        <v>#N/A</v>
      </c>
      <c r="S522" s="3" t="e">
        <f>IF($B522=1,VLOOKUP('Data Entry'!$P522,'IOTF LMS'!$A$3:$G$35,4,FALSE),VLOOKUP('Data Entry'!$P522,'IOTF LMS'!$A$3:$G$35,7,FALSE))</f>
        <v>#N/A</v>
      </c>
      <c r="T522" s="3" t="str">
        <f t="shared" si="114"/>
        <v/>
      </c>
    </row>
    <row r="523" spans="5:20" x14ac:dyDescent="0.25">
      <c r="E523" s="3" t="e">
        <f>IF($B523=1,VLOOKUP($N523,'CDC BMI 2-20'!$B$2:$F$220,3,FALSE),VLOOKUP($N523,'CDC BMI 2-20'!$B$222:$F$440,3,FALSE))</f>
        <v>#N/A</v>
      </c>
      <c r="F523" s="3" t="e">
        <f>IF($B523=1,VLOOKUP($N523,'CDC BMI 2-20'!$B$2:$F$220,4,FALSE),VLOOKUP($N523,'CDC BMI 2-20'!$B$222:$F$440,4,FALSE))</f>
        <v>#N/A</v>
      </c>
      <c r="G523" s="3" t="e">
        <f>IF($B523=1,VLOOKUP($N523,'CDC BMI 2-20'!$B$2:$F$220,5,FALSE),VLOOKUP($N523,'CDC BMI 2-20'!$B$222:$F$440,5,FALSE))</f>
        <v>#N/A</v>
      </c>
      <c r="H523" s="3" t="str">
        <f t="shared" si="112"/>
        <v/>
      </c>
      <c r="I523" s="3" t="e">
        <f>IF($B523=1,VLOOKUP($O523,'WHO Boys BMI 5-19'!$A$2:$E$169,3,FALSE),VLOOKUP($O523,'WHO Girls BMI 5-19'!$A$2:$E$169,3,FALSE))</f>
        <v>#N/A</v>
      </c>
      <c r="J523" s="3" t="e">
        <f>IF($B523=1,VLOOKUP($O523,'WHO Boys BMI 5-19'!$A$2:$E$169,4,FALSE),VLOOKUP($O523,'WHO Girls BMI 5-19'!$A$2:$E$169,4,FALSE))</f>
        <v>#N/A</v>
      </c>
      <c r="K523" s="3" t="e">
        <f>IF($B523=1,VLOOKUP($O523,'WHO Boys BMI 5-19'!$A$2:$E$169,5,FALSE),VLOOKUP($O523,'WHO Girls BMI 5-19'!$A$2:$E$169,5,FALSE))</f>
        <v>#N/A</v>
      </c>
      <c r="L523" s="3" t="str">
        <f t="shared" si="113"/>
        <v/>
      </c>
      <c r="M523" s="3">
        <f t="shared" si="108"/>
        <v>0</v>
      </c>
      <c r="N523" s="3">
        <f t="shared" si="109"/>
        <v>0.5</v>
      </c>
      <c r="O523" s="3">
        <f t="shared" si="110"/>
        <v>0</v>
      </c>
      <c r="P523" s="3">
        <f t="shared" si="111"/>
        <v>0</v>
      </c>
      <c r="Q523" s="3" t="e">
        <f>IF(B523=1,VLOOKUP('Data Entry'!$P523,'IOTF LMS'!$A$3:$G$35,2,FALSE),VLOOKUP('Data Entry'!$P523,'IOTF LMS'!$A$3:$G$35,5,FALSE))</f>
        <v>#N/A</v>
      </c>
      <c r="R523" s="3" t="e">
        <f>IF($B523=1,VLOOKUP('Data Entry'!$P523,'IOTF LMS'!$A$3:$G$35,3,FALSE),VLOOKUP('Data Entry'!$P523,'IOTF LMS'!$A$3:$G$35,6,FALSE))</f>
        <v>#N/A</v>
      </c>
      <c r="S523" s="3" t="e">
        <f>IF($B523=1,VLOOKUP('Data Entry'!$P523,'IOTF LMS'!$A$3:$G$35,4,FALSE),VLOOKUP('Data Entry'!$P523,'IOTF LMS'!$A$3:$G$35,7,FALSE))</f>
        <v>#N/A</v>
      </c>
      <c r="T523" s="3" t="str">
        <f t="shared" si="114"/>
        <v/>
      </c>
    </row>
    <row r="524" spans="5:20" x14ac:dyDescent="0.25">
      <c r="E524" s="3" t="e">
        <f>IF($B524=1,VLOOKUP($N524,'CDC BMI 2-20'!$B$2:$F$220,3,FALSE),VLOOKUP($N524,'CDC BMI 2-20'!$B$222:$F$440,3,FALSE))</f>
        <v>#N/A</v>
      </c>
      <c r="F524" s="3" t="e">
        <f>IF($B524=1,VLOOKUP($N524,'CDC BMI 2-20'!$B$2:$F$220,4,FALSE),VLOOKUP($N524,'CDC BMI 2-20'!$B$222:$F$440,4,FALSE))</f>
        <v>#N/A</v>
      </c>
      <c r="G524" s="3" t="e">
        <f>IF($B524=1,VLOOKUP($N524,'CDC BMI 2-20'!$B$2:$F$220,5,FALSE),VLOOKUP($N524,'CDC BMI 2-20'!$B$222:$F$440,5,FALSE))</f>
        <v>#N/A</v>
      </c>
      <c r="H524" s="3" t="str">
        <f t="shared" si="112"/>
        <v/>
      </c>
      <c r="I524" s="3" t="e">
        <f>IF($B524=1,VLOOKUP($O524,'WHO Boys BMI 5-19'!$A$2:$E$169,3,FALSE),VLOOKUP($O524,'WHO Girls BMI 5-19'!$A$2:$E$169,3,FALSE))</f>
        <v>#N/A</v>
      </c>
      <c r="J524" s="3" t="e">
        <f>IF($B524=1,VLOOKUP($O524,'WHO Boys BMI 5-19'!$A$2:$E$169,4,FALSE),VLOOKUP($O524,'WHO Girls BMI 5-19'!$A$2:$E$169,4,FALSE))</f>
        <v>#N/A</v>
      </c>
      <c r="K524" s="3" t="e">
        <f>IF($B524=1,VLOOKUP($O524,'WHO Boys BMI 5-19'!$A$2:$E$169,5,FALSE),VLOOKUP($O524,'WHO Girls BMI 5-19'!$A$2:$E$169,5,FALSE))</f>
        <v>#N/A</v>
      </c>
      <c r="L524" s="3" t="str">
        <f t="shared" si="113"/>
        <v/>
      </c>
      <c r="M524" s="3">
        <f t="shared" si="108"/>
        <v>0</v>
      </c>
      <c r="N524" s="3">
        <f t="shared" si="109"/>
        <v>0.5</v>
      </c>
      <c r="O524" s="3">
        <f t="shared" si="110"/>
        <v>0</v>
      </c>
      <c r="P524" s="3">
        <f t="shared" si="111"/>
        <v>0</v>
      </c>
      <c r="Q524" s="3" t="e">
        <f>IF(B524=1,VLOOKUP('Data Entry'!$P524,'IOTF LMS'!$A$3:$G$35,2,FALSE),VLOOKUP('Data Entry'!$P524,'IOTF LMS'!$A$3:$G$35,5,FALSE))</f>
        <v>#N/A</v>
      </c>
      <c r="R524" s="3" t="e">
        <f>IF($B524=1,VLOOKUP('Data Entry'!$P524,'IOTF LMS'!$A$3:$G$35,3,FALSE),VLOOKUP('Data Entry'!$P524,'IOTF LMS'!$A$3:$G$35,6,FALSE))</f>
        <v>#N/A</v>
      </c>
      <c r="S524" s="3" t="e">
        <f>IF($B524=1,VLOOKUP('Data Entry'!$P524,'IOTF LMS'!$A$3:$G$35,4,FALSE),VLOOKUP('Data Entry'!$P524,'IOTF LMS'!$A$3:$G$35,7,FALSE))</f>
        <v>#N/A</v>
      </c>
      <c r="T524" s="3" t="str">
        <f t="shared" si="114"/>
        <v/>
      </c>
    </row>
    <row r="525" spans="5:20" x14ac:dyDescent="0.25">
      <c r="E525" s="3" t="e">
        <f>IF($B525=1,VLOOKUP($N525,'CDC BMI 2-20'!$B$2:$F$220,3,FALSE),VLOOKUP($N525,'CDC BMI 2-20'!$B$222:$F$440,3,FALSE))</f>
        <v>#N/A</v>
      </c>
      <c r="F525" s="3" t="e">
        <f>IF($B525=1,VLOOKUP($N525,'CDC BMI 2-20'!$B$2:$F$220,4,FALSE),VLOOKUP($N525,'CDC BMI 2-20'!$B$222:$F$440,4,FALSE))</f>
        <v>#N/A</v>
      </c>
      <c r="G525" s="3" t="e">
        <f>IF($B525=1,VLOOKUP($N525,'CDC BMI 2-20'!$B$2:$F$220,5,FALSE),VLOOKUP($N525,'CDC BMI 2-20'!$B$222:$F$440,5,FALSE))</f>
        <v>#N/A</v>
      </c>
      <c r="H525" s="3" t="str">
        <f t="shared" si="112"/>
        <v/>
      </c>
      <c r="I525" s="3" t="e">
        <f>IF($B525=1,VLOOKUP($O525,'WHO Boys BMI 5-19'!$A$2:$E$169,3,FALSE),VLOOKUP($O525,'WHO Girls BMI 5-19'!$A$2:$E$169,3,FALSE))</f>
        <v>#N/A</v>
      </c>
      <c r="J525" s="3" t="e">
        <f>IF($B525=1,VLOOKUP($O525,'WHO Boys BMI 5-19'!$A$2:$E$169,4,FALSE),VLOOKUP($O525,'WHO Girls BMI 5-19'!$A$2:$E$169,4,FALSE))</f>
        <v>#N/A</v>
      </c>
      <c r="K525" s="3" t="e">
        <f>IF($B525=1,VLOOKUP($O525,'WHO Boys BMI 5-19'!$A$2:$E$169,5,FALSE),VLOOKUP($O525,'WHO Girls BMI 5-19'!$A$2:$E$169,5,FALSE))</f>
        <v>#N/A</v>
      </c>
      <c r="L525" s="3" t="str">
        <f t="shared" si="113"/>
        <v/>
      </c>
      <c r="M525" s="3">
        <f t="shared" si="108"/>
        <v>0</v>
      </c>
      <c r="N525" s="3">
        <f t="shared" si="109"/>
        <v>0.5</v>
      </c>
      <c r="O525" s="3">
        <f t="shared" si="110"/>
        <v>0</v>
      </c>
      <c r="P525" s="3">
        <f t="shared" si="111"/>
        <v>0</v>
      </c>
      <c r="Q525" s="3" t="e">
        <f>IF(B525=1,VLOOKUP('Data Entry'!$P525,'IOTF LMS'!$A$3:$G$35,2,FALSE),VLOOKUP('Data Entry'!$P525,'IOTF LMS'!$A$3:$G$35,5,FALSE))</f>
        <v>#N/A</v>
      </c>
      <c r="R525" s="3" t="e">
        <f>IF($B525=1,VLOOKUP('Data Entry'!$P525,'IOTF LMS'!$A$3:$G$35,3,FALSE),VLOOKUP('Data Entry'!$P525,'IOTF LMS'!$A$3:$G$35,6,FALSE))</f>
        <v>#N/A</v>
      </c>
      <c r="S525" s="3" t="e">
        <f>IF($B525=1,VLOOKUP('Data Entry'!$P525,'IOTF LMS'!$A$3:$G$35,4,FALSE),VLOOKUP('Data Entry'!$P525,'IOTF LMS'!$A$3:$G$35,7,FALSE))</f>
        <v>#N/A</v>
      </c>
      <c r="T525" s="3" t="str">
        <f t="shared" si="114"/>
        <v/>
      </c>
    </row>
    <row r="526" spans="5:20" x14ac:dyDescent="0.25">
      <c r="E526" s="3" t="e">
        <f>IF($B526=1,VLOOKUP($N526,'CDC BMI 2-20'!$B$2:$F$220,3,FALSE),VLOOKUP($N526,'CDC BMI 2-20'!$B$222:$F$440,3,FALSE))</f>
        <v>#N/A</v>
      </c>
      <c r="F526" s="3" t="e">
        <f>IF($B526=1,VLOOKUP($N526,'CDC BMI 2-20'!$B$2:$F$220,4,FALSE),VLOOKUP($N526,'CDC BMI 2-20'!$B$222:$F$440,4,FALSE))</f>
        <v>#N/A</v>
      </c>
      <c r="G526" s="3" t="e">
        <f>IF($B526=1,VLOOKUP($N526,'CDC BMI 2-20'!$B$2:$F$220,5,FALSE),VLOOKUP($N526,'CDC BMI 2-20'!$B$222:$F$440,5,FALSE))</f>
        <v>#N/A</v>
      </c>
      <c r="H526" s="3" t="str">
        <f t="shared" si="112"/>
        <v/>
      </c>
      <c r="I526" s="3" t="e">
        <f>IF($B526=1,VLOOKUP($O526,'WHO Boys BMI 5-19'!$A$2:$E$169,3,FALSE),VLOOKUP($O526,'WHO Girls BMI 5-19'!$A$2:$E$169,3,FALSE))</f>
        <v>#N/A</v>
      </c>
      <c r="J526" s="3" t="e">
        <f>IF($B526=1,VLOOKUP($O526,'WHO Boys BMI 5-19'!$A$2:$E$169,4,FALSE),VLOOKUP($O526,'WHO Girls BMI 5-19'!$A$2:$E$169,4,FALSE))</f>
        <v>#N/A</v>
      </c>
      <c r="K526" s="3" t="e">
        <f>IF($B526=1,VLOOKUP($O526,'WHO Boys BMI 5-19'!$A$2:$E$169,5,FALSE),VLOOKUP($O526,'WHO Girls BMI 5-19'!$A$2:$E$169,5,FALSE))</f>
        <v>#N/A</v>
      </c>
      <c r="L526" s="3" t="str">
        <f t="shared" si="113"/>
        <v/>
      </c>
      <c r="M526" s="3">
        <f t="shared" si="108"/>
        <v>0</v>
      </c>
      <c r="N526" s="3">
        <f t="shared" si="109"/>
        <v>0.5</v>
      </c>
      <c r="O526" s="3">
        <f t="shared" si="110"/>
        <v>0</v>
      </c>
      <c r="P526" s="3">
        <f t="shared" si="111"/>
        <v>0</v>
      </c>
      <c r="Q526" s="3" t="e">
        <f>IF(B526=1,VLOOKUP('Data Entry'!$P526,'IOTF LMS'!$A$3:$G$35,2,FALSE),VLOOKUP('Data Entry'!$P526,'IOTF LMS'!$A$3:$G$35,5,FALSE))</f>
        <v>#N/A</v>
      </c>
      <c r="R526" s="3" t="e">
        <f>IF($B526=1,VLOOKUP('Data Entry'!$P526,'IOTF LMS'!$A$3:$G$35,3,FALSE),VLOOKUP('Data Entry'!$P526,'IOTF LMS'!$A$3:$G$35,6,FALSE))</f>
        <v>#N/A</v>
      </c>
      <c r="S526" s="3" t="e">
        <f>IF($B526=1,VLOOKUP('Data Entry'!$P526,'IOTF LMS'!$A$3:$G$35,4,FALSE),VLOOKUP('Data Entry'!$P526,'IOTF LMS'!$A$3:$G$35,7,FALSE))</f>
        <v>#N/A</v>
      </c>
      <c r="T526" s="3" t="str">
        <f t="shared" si="114"/>
        <v/>
      </c>
    </row>
    <row r="527" spans="5:20" x14ac:dyDescent="0.25">
      <c r="E527" s="3" t="e">
        <f>IF($B527=1,VLOOKUP($N527,'CDC BMI 2-20'!$B$2:$F$220,3,FALSE),VLOOKUP($N527,'CDC BMI 2-20'!$B$222:$F$440,3,FALSE))</f>
        <v>#N/A</v>
      </c>
      <c r="F527" s="3" t="e">
        <f>IF($B527=1,VLOOKUP($N527,'CDC BMI 2-20'!$B$2:$F$220,4,FALSE),VLOOKUP($N527,'CDC BMI 2-20'!$B$222:$F$440,4,FALSE))</f>
        <v>#N/A</v>
      </c>
      <c r="G527" s="3" t="e">
        <f>IF($B527=1,VLOOKUP($N527,'CDC BMI 2-20'!$B$2:$F$220,5,FALSE),VLOOKUP($N527,'CDC BMI 2-20'!$B$222:$F$440,5,FALSE))</f>
        <v>#N/A</v>
      </c>
      <c r="H527" s="3" t="str">
        <f t="shared" si="112"/>
        <v/>
      </c>
      <c r="I527" s="3" t="e">
        <f>IF($B527=1,VLOOKUP($O527,'WHO Boys BMI 5-19'!$A$2:$E$169,3,FALSE),VLOOKUP($O527,'WHO Girls BMI 5-19'!$A$2:$E$169,3,FALSE))</f>
        <v>#N/A</v>
      </c>
      <c r="J527" s="3" t="e">
        <f>IF($B527=1,VLOOKUP($O527,'WHO Boys BMI 5-19'!$A$2:$E$169,4,FALSE),VLOOKUP($O527,'WHO Girls BMI 5-19'!$A$2:$E$169,4,FALSE))</f>
        <v>#N/A</v>
      </c>
      <c r="K527" s="3" t="e">
        <f>IF($B527=1,VLOOKUP($O527,'WHO Boys BMI 5-19'!$A$2:$E$169,5,FALSE),VLOOKUP($O527,'WHO Girls BMI 5-19'!$A$2:$E$169,5,FALSE))</f>
        <v>#N/A</v>
      </c>
      <c r="L527" s="3" t="str">
        <f t="shared" si="113"/>
        <v/>
      </c>
      <c r="M527" s="3">
        <f t="shared" si="108"/>
        <v>0</v>
      </c>
      <c r="N527" s="3">
        <f t="shared" si="109"/>
        <v>0.5</v>
      </c>
      <c r="O527" s="3">
        <f t="shared" si="110"/>
        <v>0</v>
      </c>
      <c r="P527" s="3">
        <f t="shared" si="111"/>
        <v>0</v>
      </c>
      <c r="Q527" s="3" t="e">
        <f>IF(B527=1,VLOOKUP('Data Entry'!$P527,'IOTF LMS'!$A$3:$G$35,2,FALSE),VLOOKUP('Data Entry'!$P527,'IOTF LMS'!$A$3:$G$35,5,FALSE))</f>
        <v>#N/A</v>
      </c>
      <c r="R527" s="3" t="e">
        <f>IF($B527=1,VLOOKUP('Data Entry'!$P527,'IOTF LMS'!$A$3:$G$35,3,FALSE),VLOOKUP('Data Entry'!$P527,'IOTF LMS'!$A$3:$G$35,6,FALSE))</f>
        <v>#N/A</v>
      </c>
      <c r="S527" s="3" t="e">
        <f>IF($B527=1,VLOOKUP('Data Entry'!$P527,'IOTF LMS'!$A$3:$G$35,4,FALSE),VLOOKUP('Data Entry'!$P527,'IOTF LMS'!$A$3:$G$35,7,FALSE))</f>
        <v>#N/A</v>
      </c>
      <c r="T527" s="3" t="str">
        <f t="shared" si="114"/>
        <v/>
      </c>
    </row>
    <row r="528" spans="5:20" x14ac:dyDescent="0.25">
      <c r="E528" s="3" t="e">
        <f>IF($B528=1,VLOOKUP($N528,'CDC BMI 2-20'!$B$2:$F$220,3,FALSE),VLOOKUP($N528,'CDC BMI 2-20'!$B$222:$F$440,3,FALSE))</f>
        <v>#N/A</v>
      </c>
      <c r="F528" s="3" t="e">
        <f>IF($B528=1,VLOOKUP($N528,'CDC BMI 2-20'!$B$2:$F$220,4,FALSE),VLOOKUP($N528,'CDC BMI 2-20'!$B$222:$F$440,4,FALSE))</f>
        <v>#N/A</v>
      </c>
      <c r="G528" s="3" t="e">
        <f>IF($B528=1,VLOOKUP($N528,'CDC BMI 2-20'!$B$2:$F$220,5,FALSE),VLOOKUP($N528,'CDC BMI 2-20'!$B$222:$F$440,5,FALSE))</f>
        <v>#N/A</v>
      </c>
      <c r="H528" s="3" t="str">
        <f t="shared" si="112"/>
        <v/>
      </c>
      <c r="I528" s="3" t="e">
        <f>IF($B528=1,VLOOKUP($O528,'WHO Boys BMI 5-19'!$A$2:$E$169,3,FALSE),VLOOKUP($O528,'WHO Girls BMI 5-19'!$A$2:$E$169,3,FALSE))</f>
        <v>#N/A</v>
      </c>
      <c r="J528" s="3" t="e">
        <f>IF($B528=1,VLOOKUP($O528,'WHO Boys BMI 5-19'!$A$2:$E$169,4,FALSE),VLOOKUP($O528,'WHO Girls BMI 5-19'!$A$2:$E$169,4,FALSE))</f>
        <v>#N/A</v>
      </c>
      <c r="K528" s="3" t="e">
        <f>IF($B528=1,VLOOKUP($O528,'WHO Boys BMI 5-19'!$A$2:$E$169,5,FALSE),VLOOKUP($O528,'WHO Girls BMI 5-19'!$A$2:$E$169,5,FALSE))</f>
        <v>#N/A</v>
      </c>
      <c r="L528" s="3" t="str">
        <f t="shared" si="113"/>
        <v/>
      </c>
      <c r="M528" s="3">
        <f t="shared" si="108"/>
        <v>0</v>
      </c>
      <c r="N528" s="3">
        <f t="shared" si="109"/>
        <v>0.5</v>
      </c>
      <c r="O528" s="3">
        <f t="shared" si="110"/>
        <v>0</v>
      </c>
      <c r="P528" s="3">
        <f t="shared" si="111"/>
        <v>0</v>
      </c>
      <c r="Q528" s="3" t="e">
        <f>IF(B528=1,VLOOKUP('Data Entry'!$P528,'IOTF LMS'!$A$3:$G$35,2,FALSE),VLOOKUP('Data Entry'!$P528,'IOTF LMS'!$A$3:$G$35,5,FALSE))</f>
        <v>#N/A</v>
      </c>
      <c r="R528" s="3" t="e">
        <f>IF($B528=1,VLOOKUP('Data Entry'!$P528,'IOTF LMS'!$A$3:$G$35,3,FALSE),VLOOKUP('Data Entry'!$P528,'IOTF LMS'!$A$3:$G$35,6,FALSE))</f>
        <v>#N/A</v>
      </c>
      <c r="S528" s="3" t="e">
        <f>IF($B528=1,VLOOKUP('Data Entry'!$P528,'IOTF LMS'!$A$3:$G$35,4,FALSE),VLOOKUP('Data Entry'!$P528,'IOTF LMS'!$A$3:$G$35,7,FALSE))</f>
        <v>#N/A</v>
      </c>
      <c r="T528" s="3" t="str">
        <f t="shared" si="114"/>
        <v/>
      </c>
    </row>
    <row r="529" spans="5:20" x14ac:dyDescent="0.25">
      <c r="E529" s="3" t="e">
        <f>IF($B529=1,VLOOKUP($N529,'CDC BMI 2-20'!$B$2:$F$220,3,FALSE),VLOOKUP($N529,'CDC BMI 2-20'!$B$222:$F$440,3,FALSE))</f>
        <v>#N/A</v>
      </c>
      <c r="F529" s="3" t="e">
        <f>IF($B529=1,VLOOKUP($N529,'CDC BMI 2-20'!$B$2:$F$220,4,FALSE),VLOOKUP($N529,'CDC BMI 2-20'!$B$222:$F$440,4,FALSE))</f>
        <v>#N/A</v>
      </c>
      <c r="G529" s="3" t="e">
        <f>IF($B529=1,VLOOKUP($N529,'CDC BMI 2-20'!$B$2:$F$220,5,FALSE),VLOOKUP($N529,'CDC BMI 2-20'!$B$222:$F$440,5,FALSE))</f>
        <v>#N/A</v>
      </c>
      <c r="H529" s="3" t="str">
        <f t="shared" si="112"/>
        <v/>
      </c>
      <c r="I529" s="3" t="e">
        <f>IF($B529=1,VLOOKUP($O529,'WHO Boys BMI 5-19'!$A$2:$E$169,3,FALSE),VLOOKUP($O529,'WHO Girls BMI 5-19'!$A$2:$E$169,3,FALSE))</f>
        <v>#N/A</v>
      </c>
      <c r="J529" s="3" t="e">
        <f>IF($B529=1,VLOOKUP($O529,'WHO Boys BMI 5-19'!$A$2:$E$169,4,FALSE),VLOOKUP($O529,'WHO Girls BMI 5-19'!$A$2:$E$169,4,FALSE))</f>
        <v>#N/A</v>
      </c>
      <c r="K529" s="3" t="e">
        <f>IF($B529=1,VLOOKUP($O529,'WHO Boys BMI 5-19'!$A$2:$E$169,5,FALSE),VLOOKUP($O529,'WHO Girls BMI 5-19'!$A$2:$E$169,5,FALSE))</f>
        <v>#N/A</v>
      </c>
      <c r="L529" s="3" t="str">
        <f t="shared" si="113"/>
        <v/>
      </c>
      <c r="M529" s="3">
        <f t="shared" si="108"/>
        <v>0</v>
      </c>
      <c r="N529" s="3">
        <f t="shared" si="109"/>
        <v>0.5</v>
      </c>
      <c r="O529" s="3">
        <f t="shared" si="110"/>
        <v>0</v>
      </c>
      <c r="P529" s="3">
        <f t="shared" si="111"/>
        <v>0</v>
      </c>
      <c r="Q529" s="3" t="e">
        <f>IF(B529=1,VLOOKUP('Data Entry'!$P529,'IOTF LMS'!$A$3:$G$35,2,FALSE),VLOOKUP('Data Entry'!$P529,'IOTF LMS'!$A$3:$G$35,5,FALSE))</f>
        <v>#N/A</v>
      </c>
      <c r="R529" s="3" t="e">
        <f>IF($B529=1,VLOOKUP('Data Entry'!$P529,'IOTF LMS'!$A$3:$G$35,3,FALSE),VLOOKUP('Data Entry'!$P529,'IOTF LMS'!$A$3:$G$35,6,FALSE))</f>
        <v>#N/A</v>
      </c>
      <c r="S529" s="3" t="e">
        <f>IF($B529=1,VLOOKUP('Data Entry'!$P529,'IOTF LMS'!$A$3:$G$35,4,FALSE),VLOOKUP('Data Entry'!$P529,'IOTF LMS'!$A$3:$G$35,7,FALSE))</f>
        <v>#N/A</v>
      </c>
      <c r="T529" s="3" t="str">
        <f t="shared" si="114"/>
        <v/>
      </c>
    </row>
    <row r="530" spans="5:20" x14ac:dyDescent="0.25">
      <c r="E530" s="3" t="e">
        <f>IF($B530=1,VLOOKUP($N530,'CDC BMI 2-20'!$B$2:$F$220,3,FALSE),VLOOKUP($N530,'CDC BMI 2-20'!$B$222:$F$440,3,FALSE))</f>
        <v>#N/A</v>
      </c>
      <c r="F530" s="3" t="e">
        <f>IF($B530=1,VLOOKUP($N530,'CDC BMI 2-20'!$B$2:$F$220,4,FALSE),VLOOKUP($N530,'CDC BMI 2-20'!$B$222:$F$440,4,FALSE))</f>
        <v>#N/A</v>
      </c>
      <c r="G530" s="3" t="e">
        <f>IF($B530=1,VLOOKUP($N530,'CDC BMI 2-20'!$B$2:$F$220,5,FALSE),VLOOKUP($N530,'CDC BMI 2-20'!$B$222:$F$440,5,FALSE))</f>
        <v>#N/A</v>
      </c>
      <c r="H530" s="3" t="str">
        <f t="shared" si="112"/>
        <v/>
      </c>
      <c r="I530" s="3" t="e">
        <f>IF($B530=1,VLOOKUP($O530,'WHO Boys BMI 5-19'!$A$2:$E$169,3,FALSE),VLOOKUP($O530,'WHO Girls BMI 5-19'!$A$2:$E$169,3,FALSE))</f>
        <v>#N/A</v>
      </c>
      <c r="J530" s="3" t="e">
        <f>IF($B530=1,VLOOKUP($O530,'WHO Boys BMI 5-19'!$A$2:$E$169,4,FALSE),VLOOKUP($O530,'WHO Girls BMI 5-19'!$A$2:$E$169,4,FALSE))</f>
        <v>#N/A</v>
      </c>
      <c r="K530" s="3" t="e">
        <f>IF($B530=1,VLOOKUP($O530,'WHO Boys BMI 5-19'!$A$2:$E$169,5,FALSE),VLOOKUP($O530,'WHO Girls BMI 5-19'!$A$2:$E$169,5,FALSE))</f>
        <v>#N/A</v>
      </c>
      <c r="L530" s="3" t="str">
        <f t="shared" si="113"/>
        <v/>
      </c>
      <c r="M530" s="3">
        <f t="shared" si="108"/>
        <v>0</v>
      </c>
      <c r="N530" s="3">
        <f t="shared" si="109"/>
        <v>0.5</v>
      </c>
      <c r="O530" s="3">
        <f t="shared" si="110"/>
        <v>0</v>
      </c>
      <c r="P530" s="3">
        <f t="shared" si="111"/>
        <v>0</v>
      </c>
      <c r="Q530" s="3" t="e">
        <f>IF(B530=1,VLOOKUP('Data Entry'!$P530,'IOTF LMS'!$A$3:$G$35,2,FALSE),VLOOKUP('Data Entry'!$P530,'IOTF LMS'!$A$3:$G$35,5,FALSE))</f>
        <v>#N/A</v>
      </c>
      <c r="R530" s="3" t="e">
        <f>IF($B530=1,VLOOKUP('Data Entry'!$P530,'IOTF LMS'!$A$3:$G$35,3,FALSE),VLOOKUP('Data Entry'!$P530,'IOTF LMS'!$A$3:$G$35,6,FALSE))</f>
        <v>#N/A</v>
      </c>
      <c r="S530" s="3" t="e">
        <f>IF($B530=1,VLOOKUP('Data Entry'!$P530,'IOTF LMS'!$A$3:$G$35,4,FALSE),VLOOKUP('Data Entry'!$P530,'IOTF LMS'!$A$3:$G$35,7,FALSE))</f>
        <v>#N/A</v>
      </c>
      <c r="T530" s="3" t="str">
        <f t="shared" si="114"/>
        <v/>
      </c>
    </row>
    <row r="531" spans="5:20" x14ac:dyDescent="0.25">
      <c r="E531" s="3" t="e">
        <f>IF($B531=1,VLOOKUP($N531,'CDC BMI 2-20'!$B$2:$F$220,3,FALSE),VLOOKUP($N531,'CDC BMI 2-20'!$B$222:$F$440,3,FALSE))</f>
        <v>#N/A</v>
      </c>
      <c r="F531" s="3" t="e">
        <f>IF($B531=1,VLOOKUP($N531,'CDC BMI 2-20'!$B$2:$F$220,4,FALSE),VLOOKUP($N531,'CDC BMI 2-20'!$B$222:$F$440,4,FALSE))</f>
        <v>#N/A</v>
      </c>
      <c r="G531" s="3" t="e">
        <f>IF($B531=1,VLOOKUP($N531,'CDC BMI 2-20'!$B$2:$F$220,5,FALSE),VLOOKUP($N531,'CDC BMI 2-20'!$B$222:$F$440,5,FALSE))</f>
        <v>#N/A</v>
      </c>
      <c r="H531" s="3" t="str">
        <f t="shared" si="112"/>
        <v/>
      </c>
      <c r="I531" s="3" t="e">
        <f>IF($B531=1,VLOOKUP($O531,'WHO Boys BMI 5-19'!$A$2:$E$169,3,FALSE),VLOOKUP($O531,'WHO Girls BMI 5-19'!$A$2:$E$169,3,FALSE))</f>
        <v>#N/A</v>
      </c>
      <c r="J531" s="3" t="e">
        <f>IF($B531=1,VLOOKUP($O531,'WHO Boys BMI 5-19'!$A$2:$E$169,4,FALSE),VLOOKUP($O531,'WHO Girls BMI 5-19'!$A$2:$E$169,4,FALSE))</f>
        <v>#N/A</v>
      </c>
      <c r="K531" s="3" t="e">
        <f>IF($B531=1,VLOOKUP($O531,'WHO Boys BMI 5-19'!$A$2:$E$169,5,FALSE),VLOOKUP($O531,'WHO Girls BMI 5-19'!$A$2:$E$169,5,FALSE))</f>
        <v>#N/A</v>
      </c>
      <c r="L531" s="3" t="str">
        <f t="shared" si="113"/>
        <v/>
      </c>
      <c r="M531" s="3">
        <f t="shared" si="108"/>
        <v>0</v>
      </c>
      <c r="N531" s="3">
        <f t="shared" si="109"/>
        <v>0.5</v>
      </c>
      <c r="O531" s="3">
        <f t="shared" si="110"/>
        <v>0</v>
      </c>
      <c r="P531" s="3">
        <f t="shared" si="111"/>
        <v>0</v>
      </c>
      <c r="Q531" s="3" t="e">
        <f>IF(B531=1,VLOOKUP('Data Entry'!$P531,'IOTF LMS'!$A$3:$G$35,2,FALSE),VLOOKUP('Data Entry'!$P531,'IOTF LMS'!$A$3:$G$35,5,FALSE))</f>
        <v>#N/A</v>
      </c>
      <c r="R531" s="3" t="e">
        <f>IF($B531=1,VLOOKUP('Data Entry'!$P531,'IOTF LMS'!$A$3:$G$35,3,FALSE),VLOOKUP('Data Entry'!$P531,'IOTF LMS'!$A$3:$G$35,6,FALSE))</f>
        <v>#N/A</v>
      </c>
      <c r="S531" s="3" t="e">
        <f>IF($B531=1,VLOOKUP('Data Entry'!$P531,'IOTF LMS'!$A$3:$G$35,4,FALSE),VLOOKUP('Data Entry'!$P531,'IOTF LMS'!$A$3:$G$35,7,FALSE))</f>
        <v>#N/A</v>
      </c>
      <c r="T531" s="3" t="str">
        <f t="shared" si="114"/>
        <v/>
      </c>
    </row>
    <row r="532" spans="5:20" x14ac:dyDescent="0.25">
      <c r="E532" s="3" t="e">
        <f>IF($B532=1,VLOOKUP($N532,'CDC BMI 2-20'!$B$2:$F$220,3,FALSE),VLOOKUP($N532,'CDC BMI 2-20'!$B$222:$F$440,3,FALSE))</f>
        <v>#N/A</v>
      </c>
      <c r="F532" s="3" t="e">
        <f>IF($B532=1,VLOOKUP($N532,'CDC BMI 2-20'!$B$2:$F$220,4,FALSE),VLOOKUP($N532,'CDC BMI 2-20'!$B$222:$F$440,4,FALSE))</f>
        <v>#N/A</v>
      </c>
      <c r="G532" s="3" t="e">
        <f>IF($B532=1,VLOOKUP($N532,'CDC BMI 2-20'!$B$2:$F$220,5,FALSE),VLOOKUP($N532,'CDC BMI 2-20'!$B$222:$F$440,5,FALSE))</f>
        <v>#N/A</v>
      </c>
      <c r="H532" s="3" t="str">
        <f t="shared" si="112"/>
        <v/>
      </c>
      <c r="I532" s="3" t="e">
        <f>IF($B532=1,VLOOKUP($O532,'WHO Boys BMI 5-19'!$A$2:$E$169,3,FALSE),VLOOKUP($O532,'WHO Girls BMI 5-19'!$A$2:$E$169,3,FALSE))</f>
        <v>#N/A</v>
      </c>
      <c r="J532" s="3" t="e">
        <f>IF($B532=1,VLOOKUP($O532,'WHO Boys BMI 5-19'!$A$2:$E$169,4,FALSE),VLOOKUP($O532,'WHO Girls BMI 5-19'!$A$2:$E$169,4,FALSE))</f>
        <v>#N/A</v>
      </c>
      <c r="K532" s="3" t="e">
        <f>IF($B532=1,VLOOKUP($O532,'WHO Boys BMI 5-19'!$A$2:$E$169,5,FALSE),VLOOKUP($O532,'WHO Girls BMI 5-19'!$A$2:$E$169,5,FALSE))</f>
        <v>#N/A</v>
      </c>
      <c r="L532" s="3" t="str">
        <f t="shared" si="113"/>
        <v/>
      </c>
      <c r="M532" s="3">
        <f t="shared" si="108"/>
        <v>0</v>
      </c>
      <c r="N532" s="3">
        <f t="shared" si="109"/>
        <v>0.5</v>
      </c>
      <c r="O532" s="3">
        <f t="shared" si="110"/>
        <v>0</v>
      </c>
      <c r="P532" s="3">
        <f t="shared" si="111"/>
        <v>0</v>
      </c>
      <c r="Q532" s="3" t="e">
        <f>IF(B532=1,VLOOKUP('Data Entry'!$P532,'IOTF LMS'!$A$3:$G$35,2,FALSE),VLOOKUP('Data Entry'!$P532,'IOTF LMS'!$A$3:$G$35,5,FALSE))</f>
        <v>#N/A</v>
      </c>
      <c r="R532" s="3" t="e">
        <f>IF($B532=1,VLOOKUP('Data Entry'!$P532,'IOTF LMS'!$A$3:$G$35,3,FALSE),VLOOKUP('Data Entry'!$P532,'IOTF LMS'!$A$3:$G$35,6,FALSE))</f>
        <v>#N/A</v>
      </c>
      <c r="S532" s="3" t="e">
        <f>IF($B532=1,VLOOKUP('Data Entry'!$P532,'IOTF LMS'!$A$3:$G$35,4,FALSE),VLOOKUP('Data Entry'!$P532,'IOTF LMS'!$A$3:$G$35,7,FALSE))</f>
        <v>#N/A</v>
      </c>
      <c r="T532" s="3" t="str">
        <f t="shared" si="114"/>
        <v/>
      </c>
    </row>
    <row r="533" spans="5:20" x14ac:dyDescent="0.25">
      <c r="E533" s="3" t="e">
        <f>IF($B533=1,VLOOKUP($N533,'CDC BMI 2-20'!$B$2:$F$220,3,FALSE),VLOOKUP($N533,'CDC BMI 2-20'!$B$222:$F$440,3,FALSE))</f>
        <v>#N/A</v>
      </c>
      <c r="F533" s="3" t="e">
        <f>IF($B533=1,VLOOKUP($N533,'CDC BMI 2-20'!$B$2:$F$220,4,FALSE),VLOOKUP($N533,'CDC BMI 2-20'!$B$222:$F$440,4,FALSE))</f>
        <v>#N/A</v>
      </c>
      <c r="G533" s="3" t="e">
        <f>IF($B533=1,VLOOKUP($N533,'CDC BMI 2-20'!$B$2:$F$220,5,FALSE),VLOOKUP($N533,'CDC BMI 2-20'!$B$222:$F$440,5,FALSE))</f>
        <v>#N/A</v>
      </c>
      <c r="H533" s="3" t="str">
        <f t="shared" si="112"/>
        <v/>
      </c>
      <c r="I533" s="3" t="e">
        <f>IF($B533=1,VLOOKUP($O533,'WHO Boys BMI 5-19'!$A$2:$E$169,3,FALSE),VLOOKUP($O533,'WHO Girls BMI 5-19'!$A$2:$E$169,3,FALSE))</f>
        <v>#N/A</v>
      </c>
      <c r="J533" s="3" t="e">
        <f>IF($B533=1,VLOOKUP($O533,'WHO Boys BMI 5-19'!$A$2:$E$169,4,FALSE),VLOOKUP($O533,'WHO Girls BMI 5-19'!$A$2:$E$169,4,FALSE))</f>
        <v>#N/A</v>
      </c>
      <c r="K533" s="3" t="e">
        <f>IF($B533=1,VLOOKUP($O533,'WHO Boys BMI 5-19'!$A$2:$E$169,5,FALSE),VLOOKUP($O533,'WHO Girls BMI 5-19'!$A$2:$E$169,5,FALSE))</f>
        <v>#N/A</v>
      </c>
      <c r="L533" s="3" t="str">
        <f t="shared" si="113"/>
        <v/>
      </c>
      <c r="M533" s="3">
        <f t="shared" si="108"/>
        <v>0</v>
      </c>
      <c r="N533" s="3">
        <f t="shared" si="109"/>
        <v>0.5</v>
      </c>
      <c r="O533" s="3">
        <f t="shared" si="110"/>
        <v>0</v>
      </c>
      <c r="P533" s="3">
        <f t="shared" si="111"/>
        <v>0</v>
      </c>
      <c r="Q533" s="3" t="e">
        <f>IF(B533=1,VLOOKUP('Data Entry'!$P533,'IOTF LMS'!$A$3:$G$35,2,FALSE),VLOOKUP('Data Entry'!$P533,'IOTF LMS'!$A$3:$G$35,5,FALSE))</f>
        <v>#N/A</v>
      </c>
      <c r="R533" s="3" t="e">
        <f>IF($B533=1,VLOOKUP('Data Entry'!$P533,'IOTF LMS'!$A$3:$G$35,3,FALSE),VLOOKUP('Data Entry'!$P533,'IOTF LMS'!$A$3:$G$35,6,FALSE))</f>
        <v>#N/A</v>
      </c>
      <c r="S533" s="3" t="e">
        <f>IF($B533=1,VLOOKUP('Data Entry'!$P533,'IOTF LMS'!$A$3:$G$35,4,FALSE),VLOOKUP('Data Entry'!$P533,'IOTF LMS'!$A$3:$G$35,7,FALSE))</f>
        <v>#N/A</v>
      </c>
      <c r="T533" s="3" t="str">
        <f t="shared" si="114"/>
        <v/>
      </c>
    </row>
    <row r="534" spans="5:20" x14ac:dyDescent="0.25">
      <c r="E534" s="3" t="e">
        <f>IF($B534=1,VLOOKUP($N534,'CDC BMI 2-20'!$B$2:$F$220,3,FALSE),VLOOKUP($N534,'CDC BMI 2-20'!$B$222:$F$440,3,FALSE))</f>
        <v>#N/A</v>
      </c>
      <c r="F534" s="3" t="e">
        <f>IF($B534=1,VLOOKUP($N534,'CDC BMI 2-20'!$B$2:$F$220,4,FALSE),VLOOKUP($N534,'CDC BMI 2-20'!$B$222:$F$440,4,FALSE))</f>
        <v>#N/A</v>
      </c>
      <c r="G534" s="3" t="e">
        <f>IF($B534=1,VLOOKUP($N534,'CDC BMI 2-20'!$B$2:$F$220,5,FALSE),VLOOKUP($N534,'CDC BMI 2-20'!$B$222:$F$440,5,FALSE))</f>
        <v>#N/A</v>
      </c>
      <c r="H534" s="3" t="str">
        <f t="shared" si="112"/>
        <v/>
      </c>
      <c r="I534" s="3" t="e">
        <f>IF($B534=1,VLOOKUP($O534,'WHO Boys BMI 5-19'!$A$2:$E$169,3,FALSE),VLOOKUP($O534,'WHO Girls BMI 5-19'!$A$2:$E$169,3,FALSE))</f>
        <v>#N/A</v>
      </c>
      <c r="J534" s="3" t="e">
        <f>IF($B534=1,VLOOKUP($O534,'WHO Boys BMI 5-19'!$A$2:$E$169,4,FALSE),VLOOKUP($O534,'WHO Girls BMI 5-19'!$A$2:$E$169,4,FALSE))</f>
        <v>#N/A</v>
      </c>
      <c r="K534" s="3" t="e">
        <f>IF($B534=1,VLOOKUP($O534,'WHO Boys BMI 5-19'!$A$2:$E$169,5,FALSE),VLOOKUP($O534,'WHO Girls BMI 5-19'!$A$2:$E$169,5,FALSE))</f>
        <v>#N/A</v>
      </c>
      <c r="L534" s="3" t="str">
        <f t="shared" si="113"/>
        <v/>
      </c>
      <c r="M534" s="3">
        <f t="shared" si="108"/>
        <v>0</v>
      </c>
      <c r="N534" s="3">
        <f t="shared" si="109"/>
        <v>0.5</v>
      </c>
      <c r="O534" s="3">
        <f t="shared" si="110"/>
        <v>0</v>
      </c>
      <c r="P534" s="3">
        <f t="shared" si="111"/>
        <v>0</v>
      </c>
      <c r="Q534" s="3" t="e">
        <f>IF(B534=1,VLOOKUP('Data Entry'!$P534,'IOTF LMS'!$A$3:$G$35,2,FALSE),VLOOKUP('Data Entry'!$P534,'IOTF LMS'!$A$3:$G$35,5,FALSE))</f>
        <v>#N/A</v>
      </c>
      <c r="R534" s="3" t="e">
        <f>IF($B534=1,VLOOKUP('Data Entry'!$P534,'IOTF LMS'!$A$3:$G$35,3,FALSE),VLOOKUP('Data Entry'!$P534,'IOTF LMS'!$A$3:$G$35,6,FALSE))</f>
        <v>#N/A</v>
      </c>
      <c r="S534" s="3" t="e">
        <f>IF($B534=1,VLOOKUP('Data Entry'!$P534,'IOTF LMS'!$A$3:$G$35,4,FALSE),VLOOKUP('Data Entry'!$P534,'IOTF LMS'!$A$3:$G$35,7,FALSE))</f>
        <v>#N/A</v>
      </c>
      <c r="T534" s="3" t="str">
        <f t="shared" si="114"/>
        <v/>
      </c>
    </row>
    <row r="535" spans="5:20" x14ac:dyDescent="0.25">
      <c r="E535" s="3" t="e">
        <f>IF($B535=1,VLOOKUP($N535,'CDC BMI 2-20'!$B$2:$F$220,3,FALSE),VLOOKUP($N535,'CDC BMI 2-20'!$B$222:$F$440,3,FALSE))</f>
        <v>#N/A</v>
      </c>
      <c r="F535" s="3" t="e">
        <f>IF($B535=1,VLOOKUP($N535,'CDC BMI 2-20'!$B$2:$F$220,4,FALSE),VLOOKUP($N535,'CDC BMI 2-20'!$B$222:$F$440,4,FALSE))</f>
        <v>#N/A</v>
      </c>
      <c r="G535" s="3" t="e">
        <f>IF($B535=1,VLOOKUP($N535,'CDC BMI 2-20'!$B$2:$F$220,5,FALSE),VLOOKUP($N535,'CDC BMI 2-20'!$B$222:$F$440,5,FALSE))</f>
        <v>#N/A</v>
      </c>
      <c r="H535" s="3" t="str">
        <f t="shared" si="112"/>
        <v/>
      </c>
      <c r="I535" s="3" t="e">
        <f>IF($B535=1,VLOOKUP($O535,'WHO Boys BMI 5-19'!$A$2:$E$169,3,FALSE),VLOOKUP($O535,'WHO Girls BMI 5-19'!$A$2:$E$169,3,FALSE))</f>
        <v>#N/A</v>
      </c>
      <c r="J535" s="3" t="e">
        <f>IF($B535=1,VLOOKUP($O535,'WHO Boys BMI 5-19'!$A$2:$E$169,4,FALSE),VLOOKUP($O535,'WHO Girls BMI 5-19'!$A$2:$E$169,4,FALSE))</f>
        <v>#N/A</v>
      </c>
      <c r="K535" s="3" t="e">
        <f>IF($B535=1,VLOOKUP($O535,'WHO Boys BMI 5-19'!$A$2:$E$169,5,FALSE),VLOOKUP($O535,'WHO Girls BMI 5-19'!$A$2:$E$169,5,FALSE))</f>
        <v>#N/A</v>
      </c>
      <c r="L535" s="3" t="str">
        <f t="shared" si="113"/>
        <v/>
      </c>
      <c r="M535" s="3">
        <f t="shared" si="108"/>
        <v>0</v>
      </c>
      <c r="N535" s="3">
        <f t="shared" si="109"/>
        <v>0.5</v>
      </c>
      <c r="O535" s="3">
        <f t="shared" si="110"/>
        <v>0</v>
      </c>
      <c r="P535" s="3">
        <f t="shared" si="111"/>
        <v>0</v>
      </c>
      <c r="Q535" s="3" t="e">
        <f>IF(B535=1,VLOOKUP('Data Entry'!$P535,'IOTF LMS'!$A$3:$G$35,2,FALSE),VLOOKUP('Data Entry'!$P535,'IOTF LMS'!$A$3:$G$35,5,FALSE))</f>
        <v>#N/A</v>
      </c>
      <c r="R535" s="3" t="e">
        <f>IF($B535=1,VLOOKUP('Data Entry'!$P535,'IOTF LMS'!$A$3:$G$35,3,FALSE),VLOOKUP('Data Entry'!$P535,'IOTF LMS'!$A$3:$G$35,6,FALSE))</f>
        <v>#N/A</v>
      </c>
      <c r="S535" s="3" t="e">
        <f>IF($B535=1,VLOOKUP('Data Entry'!$P535,'IOTF LMS'!$A$3:$G$35,4,FALSE),VLOOKUP('Data Entry'!$P535,'IOTF LMS'!$A$3:$G$35,7,FALSE))</f>
        <v>#N/A</v>
      </c>
      <c r="T535" s="3" t="str">
        <f t="shared" si="114"/>
        <v/>
      </c>
    </row>
    <row r="536" spans="5:20" x14ac:dyDescent="0.25">
      <c r="E536" s="3" t="e">
        <f>IF($B536=1,VLOOKUP($N536,'CDC BMI 2-20'!$B$2:$F$220,3,FALSE),VLOOKUP($N536,'CDC BMI 2-20'!$B$222:$F$440,3,FALSE))</f>
        <v>#N/A</v>
      </c>
      <c r="F536" s="3" t="e">
        <f>IF($B536=1,VLOOKUP($N536,'CDC BMI 2-20'!$B$2:$F$220,4,FALSE),VLOOKUP($N536,'CDC BMI 2-20'!$B$222:$F$440,4,FALSE))</f>
        <v>#N/A</v>
      </c>
      <c r="G536" s="3" t="e">
        <f>IF($B536=1,VLOOKUP($N536,'CDC BMI 2-20'!$B$2:$F$220,5,FALSE),VLOOKUP($N536,'CDC BMI 2-20'!$B$222:$F$440,5,FALSE))</f>
        <v>#N/A</v>
      </c>
      <c r="H536" s="3" t="str">
        <f t="shared" si="112"/>
        <v/>
      </c>
      <c r="I536" s="3" t="e">
        <f>IF($B536=1,VLOOKUP($O536,'WHO Boys BMI 5-19'!$A$2:$E$169,3,FALSE),VLOOKUP($O536,'WHO Girls BMI 5-19'!$A$2:$E$169,3,FALSE))</f>
        <v>#N/A</v>
      </c>
      <c r="J536" s="3" t="e">
        <f>IF($B536=1,VLOOKUP($O536,'WHO Boys BMI 5-19'!$A$2:$E$169,4,FALSE),VLOOKUP($O536,'WHO Girls BMI 5-19'!$A$2:$E$169,4,FALSE))</f>
        <v>#N/A</v>
      </c>
      <c r="K536" s="3" t="e">
        <f>IF($B536=1,VLOOKUP($O536,'WHO Boys BMI 5-19'!$A$2:$E$169,5,FALSE),VLOOKUP($O536,'WHO Girls BMI 5-19'!$A$2:$E$169,5,FALSE))</f>
        <v>#N/A</v>
      </c>
      <c r="L536" s="3" t="str">
        <f t="shared" si="113"/>
        <v/>
      </c>
      <c r="M536" s="3">
        <f t="shared" si="108"/>
        <v>0</v>
      </c>
      <c r="N536" s="3">
        <f t="shared" si="109"/>
        <v>0.5</v>
      </c>
      <c r="O536" s="3">
        <f t="shared" si="110"/>
        <v>0</v>
      </c>
      <c r="P536" s="3">
        <f t="shared" si="111"/>
        <v>0</v>
      </c>
      <c r="Q536" s="3" t="e">
        <f>IF(B536=1,VLOOKUP('Data Entry'!$P536,'IOTF LMS'!$A$3:$G$35,2,FALSE),VLOOKUP('Data Entry'!$P536,'IOTF LMS'!$A$3:$G$35,5,FALSE))</f>
        <v>#N/A</v>
      </c>
      <c r="R536" s="3" t="e">
        <f>IF($B536=1,VLOOKUP('Data Entry'!$P536,'IOTF LMS'!$A$3:$G$35,3,FALSE),VLOOKUP('Data Entry'!$P536,'IOTF LMS'!$A$3:$G$35,6,FALSE))</f>
        <v>#N/A</v>
      </c>
      <c r="S536" s="3" t="e">
        <f>IF($B536=1,VLOOKUP('Data Entry'!$P536,'IOTF LMS'!$A$3:$G$35,4,FALSE),VLOOKUP('Data Entry'!$P536,'IOTF LMS'!$A$3:$G$35,7,FALSE))</f>
        <v>#N/A</v>
      </c>
      <c r="T536" s="3" t="str">
        <f t="shared" si="114"/>
        <v/>
      </c>
    </row>
    <row r="537" spans="5:20" x14ac:dyDescent="0.25">
      <c r="E537" s="3" t="e">
        <f>IF($B537=1,VLOOKUP($N537,'CDC BMI 2-20'!$B$2:$F$220,3,FALSE),VLOOKUP($N537,'CDC BMI 2-20'!$B$222:$F$440,3,FALSE))</f>
        <v>#N/A</v>
      </c>
      <c r="F537" s="3" t="e">
        <f>IF($B537=1,VLOOKUP($N537,'CDC BMI 2-20'!$B$2:$F$220,4,FALSE),VLOOKUP($N537,'CDC BMI 2-20'!$B$222:$F$440,4,FALSE))</f>
        <v>#N/A</v>
      </c>
      <c r="G537" s="3" t="e">
        <f>IF($B537=1,VLOOKUP($N537,'CDC BMI 2-20'!$B$2:$F$220,5,FALSE),VLOOKUP($N537,'CDC BMI 2-20'!$B$222:$F$440,5,FALSE))</f>
        <v>#N/A</v>
      </c>
      <c r="H537" s="3" t="str">
        <f t="shared" si="112"/>
        <v/>
      </c>
      <c r="I537" s="3" t="e">
        <f>IF($B537=1,VLOOKUP($O537,'WHO Boys BMI 5-19'!$A$2:$E$169,3,FALSE),VLOOKUP($O537,'WHO Girls BMI 5-19'!$A$2:$E$169,3,FALSE))</f>
        <v>#N/A</v>
      </c>
      <c r="J537" s="3" t="e">
        <f>IF($B537=1,VLOOKUP($O537,'WHO Boys BMI 5-19'!$A$2:$E$169,4,FALSE),VLOOKUP($O537,'WHO Girls BMI 5-19'!$A$2:$E$169,4,FALSE))</f>
        <v>#N/A</v>
      </c>
      <c r="K537" s="3" t="e">
        <f>IF($B537=1,VLOOKUP($O537,'WHO Boys BMI 5-19'!$A$2:$E$169,5,FALSE),VLOOKUP($O537,'WHO Girls BMI 5-19'!$A$2:$E$169,5,FALSE))</f>
        <v>#N/A</v>
      </c>
      <c r="L537" s="3" t="str">
        <f t="shared" si="113"/>
        <v/>
      </c>
      <c r="M537" s="3">
        <f t="shared" si="108"/>
        <v>0</v>
      </c>
      <c r="N537" s="3">
        <f t="shared" si="109"/>
        <v>0.5</v>
      </c>
      <c r="O537" s="3">
        <f t="shared" si="110"/>
        <v>0</v>
      </c>
      <c r="P537" s="3">
        <f t="shared" si="111"/>
        <v>0</v>
      </c>
      <c r="Q537" s="3" t="e">
        <f>IF(B537=1,VLOOKUP('Data Entry'!$P537,'IOTF LMS'!$A$3:$G$35,2,FALSE),VLOOKUP('Data Entry'!$P537,'IOTF LMS'!$A$3:$G$35,5,FALSE))</f>
        <v>#N/A</v>
      </c>
      <c r="R537" s="3" t="e">
        <f>IF($B537=1,VLOOKUP('Data Entry'!$P537,'IOTF LMS'!$A$3:$G$35,3,FALSE),VLOOKUP('Data Entry'!$P537,'IOTF LMS'!$A$3:$G$35,6,FALSE))</f>
        <v>#N/A</v>
      </c>
      <c r="S537" s="3" t="e">
        <f>IF($B537=1,VLOOKUP('Data Entry'!$P537,'IOTF LMS'!$A$3:$G$35,4,FALSE),VLOOKUP('Data Entry'!$P537,'IOTF LMS'!$A$3:$G$35,7,FALSE))</f>
        <v>#N/A</v>
      </c>
      <c r="T537" s="3" t="str">
        <f t="shared" si="114"/>
        <v/>
      </c>
    </row>
    <row r="538" spans="5:20" x14ac:dyDescent="0.25">
      <c r="E538" s="3" t="e">
        <f>IF($B538=1,VLOOKUP($N538,'CDC BMI 2-20'!$B$2:$F$220,3,FALSE),VLOOKUP($N538,'CDC BMI 2-20'!$B$222:$F$440,3,FALSE))</f>
        <v>#N/A</v>
      </c>
      <c r="F538" s="3" t="e">
        <f>IF($B538=1,VLOOKUP($N538,'CDC BMI 2-20'!$B$2:$F$220,4,FALSE),VLOOKUP($N538,'CDC BMI 2-20'!$B$222:$F$440,4,FALSE))</f>
        <v>#N/A</v>
      </c>
      <c r="G538" s="3" t="e">
        <f>IF($B538=1,VLOOKUP($N538,'CDC BMI 2-20'!$B$2:$F$220,5,FALSE),VLOOKUP($N538,'CDC BMI 2-20'!$B$222:$F$440,5,FALSE))</f>
        <v>#N/A</v>
      </c>
      <c r="H538" s="3" t="str">
        <f t="shared" si="112"/>
        <v/>
      </c>
      <c r="I538" s="3" t="e">
        <f>IF($B538=1,VLOOKUP($O538,'WHO Boys BMI 5-19'!$A$2:$E$169,3,FALSE),VLOOKUP($O538,'WHO Girls BMI 5-19'!$A$2:$E$169,3,FALSE))</f>
        <v>#N/A</v>
      </c>
      <c r="J538" s="3" t="e">
        <f>IF($B538=1,VLOOKUP($O538,'WHO Boys BMI 5-19'!$A$2:$E$169,4,FALSE),VLOOKUP($O538,'WHO Girls BMI 5-19'!$A$2:$E$169,4,FALSE))</f>
        <v>#N/A</v>
      </c>
      <c r="K538" s="3" t="e">
        <f>IF($B538=1,VLOOKUP($O538,'WHO Boys BMI 5-19'!$A$2:$E$169,5,FALSE),VLOOKUP($O538,'WHO Girls BMI 5-19'!$A$2:$E$169,5,FALSE))</f>
        <v>#N/A</v>
      </c>
      <c r="L538" s="3" t="str">
        <f t="shared" si="113"/>
        <v/>
      </c>
      <c r="M538" s="3">
        <f t="shared" si="108"/>
        <v>0</v>
      </c>
      <c r="N538" s="3">
        <f t="shared" si="109"/>
        <v>0.5</v>
      </c>
      <c r="O538" s="3">
        <f t="shared" si="110"/>
        <v>0</v>
      </c>
      <c r="P538" s="3">
        <f t="shared" si="111"/>
        <v>0</v>
      </c>
      <c r="Q538" s="3" t="e">
        <f>IF(B538=1,VLOOKUP('Data Entry'!$P538,'IOTF LMS'!$A$3:$G$35,2,FALSE),VLOOKUP('Data Entry'!$P538,'IOTF LMS'!$A$3:$G$35,5,FALSE))</f>
        <v>#N/A</v>
      </c>
      <c r="R538" s="3" t="e">
        <f>IF($B538=1,VLOOKUP('Data Entry'!$P538,'IOTF LMS'!$A$3:$G$35,3,FALSE),VLOOKUP('Data Entry'!$P538,'IOTF LMS'!$A$3:$G$35,6,FALSE))</f>
        <v>#N/A</v>
      </c>
      <c r="S538" s="3" t="e">
        <f>IF($B538=1,VLOOKUP('Data Entry'!$P538,'IOTF LMS'!$A$3:$G$35,4,FALSE),VLOOKUP('Data Entry'!$P538,'IOTF LMS'!$A$3:$G$35,7,FALSE))</f>
        <v>#N/A</v>
      </c>
      <c r="T538" s="3" t="str">
        <f t="shared" si="114"/>
        <v/>
      </c>
    </row>
    <row r="539" spans="5:20" x14ac:dyDescent="0.25">
      <c r="E539" s="3" t="e">
        <f>IF($B539=1,VLOOKUP($N539,'CDC BMI 2-20'!$B$2:$F$220,3,FALSE),VLOOKUP($N539,'CDC BMI 2-20'!$B$222:$F$440,3,FALSE))</f>
        <v>#N/A</v>
      </c>
      <c r="F539" s="3" t="e">
        <f>IF($B539=1,VLOOKUP($N539,'CDC BMI 2-20'!$B$2:$F$220,4,FALSE),VLOOKUP($N539,'CDC BMI 2-20'!$B$222:$F$440,4,FALSE))</f>
        <v>#N/A</v>
      </c>
      <c r="G539" s="3" t="e">
        <f>IF($B539=1,VLOOKUP($N539,'CDC BMI 2-20'!$B$2:$F$220,5,FALSE),VLOOKUP($N539,'CDC BMI 2-20'!$B$222:$F$440,5,FALSE))</f>
        <v>#N/A</v>
      </c>
      <c r="H539" s="3" t="str">
        <f t="shared" si="112"/>
        <v/>
      </c>
      <c r="I539" s="3" t="e">
        <f>IF($B539=1,VLOOKUP($O539,'WHO Boys BMI 5-19'!$A$2:$E$169,3,FALSE),VLOOKUP($O539,'WHO Girls BMI 5-19'!$A$2:$E$169,3,FALSE))</f>
        <v>#N/A</v>
      </c>
      <c r="J539" s="3" t="e">
        <f>IF($B539=1,VLOOKUP($O539,'WHO Boys BMI 5-19'!$A$2:$E$169,4,FALSE),VLOOKUP($O539,'WHO Girls BMI 5-19'!$A$2:$E$169,4,FALSE))</f>
        <v>#N/A</v>
      </c>
      <c r="K539" s="3" t="e">
        <f>IF($B539=1,VLOOKUP($O539,'WHO Boys BMI 5-19'!$A$2:$E$169,5,FALSE),VLOOKUP($O539,'WHO Girls BMI 5-19'!$A$2:$E$169,5,FALSE))</f>
        <v>#N/A</v>
      </c>
      <c r="L539" s="3" t="str">
        <f t="shared" si="113"/>
        <v/>
      </c>
      <c r="M539" s="3">
        <f t="shared" si="108"/>
        <v>0</v>
      </c>
      <c r="N539" s="3">
        <f t="shared" si="109"/>
        <v>0.5</v>
      </c>
      <c r="O539" s="3">
        <f t="shared" si="110"/>
        <v>0</v>
      </c>
      <c r="P539" s="3">
        <f t="shared" si="111"/>
        <v>0</v>
      </c>
      <c r="Q539" s="3" t="e">
        <f>IF(B539=1,VLOOKUP('Data Entry'!$P539,'IOTF LMS'!$A$3:$G$35,2,FALSE),VLOOKUP('Data Entry'!$P539,'IOTF LMS'!$A$3:$G$35,5,FALSE))</f>
        <v>#N/A</v>
      </c>
      <c r="R539" s="3" t="e">
        <f>IF($B539=1,VLOOKUP('Data Entry'!$P539,'IOTF LMS'!$A$3:$G$35,3,FALSE),VLOOKUP('Data Entry'!$P539,'IOTF LMS'!$A$3:$G$35,6,FALSE))</f>
        <v>#N/A</v>
      </c>
      <c r="S539" s="3" t="e">
        <f>IF($B539=1,VLOOKUP('Data Entry'!$P539,'IOTF LMS'!$A$3:$G$35,4,FALSE),VLOOKUP('Data Entry'!$P539,'IOTF LMS'!$A$3:$G$35,7,FALSE))</f>
        <v>#N/A</v>
      </c>
      <c r="T539" s="3" t="str">
        <f t="shared" si="114"/>
        <v/>
      </c>
    </row>
    <row r="540" spans="5:20" x14ac:dyDescent="0.25">
      <c r="E540" s="3" t="e">
        <f>IF($B540=1,VLOOKUP($N540,'CDC BMI 2-20'!$B$2:$F$220,3,FALSE),VLOOKUP($N540,'CDC BMI 2-20'!$B$222:$F$440,3,FALSE))</f>
        <v>#N/A</v>
      </c>
      <c r="F540" s="3" t="e">
        <f>IF($B540=1,VLOOKUP($N540,'CDC BMI 2-20'!$B$2:$F$220,4,FALSE),VLOOKUP($N540,'CDC BMI 2-20'!$B$222:$F$440,4,FALSE))</f>
        <v>#N/A</v>
      </c>
      <c r="G540" s="3" t="e">
        <f>IF($B540=1,VLOOKUP($N540,'CDC BMI 2-20'!$B$2:$F$220,5,FALSE),VLOOKUP($N540,'CDC BMI 2-20'!$B$222:$F$440,5,FALSE))</f>
        <v>#N/A</v>
      </c>
      <c r="H540" s="3" t="str">
        <f t="shared" si="112"/>
        <v/>
      </c>
      <c r="I540" s="3" t="e">
        <f>IF($B540=1,VLOOKUP($O540,'WHO Boys BMI 5-19'!$A$2:$E$169,3,FALSE),VLOOKUP($O540,'WHO Girls BMI 5-19'!$A$2:$E$169,3,FALSE))</f>
        <v>#N/A</v>
      </c>
      <c r="J540" s="3" t="e">
        <f>IF($B540=1,VLOOKUP($O540,'WHO Boys BMI 5-19'!$A$2:$E$169,4,FALSE),VLOOKUP($O540,'WHO Girls BMI 5-19'!$A$2:$E$169,4,FALSE))</f>
        <v>#N/A</v>
      </c>
      <c r="K540" s="3" t="e">
        <f>IF($B540=1,VLOOKUP($O540,'WHO Boys BMI 5-19'!$A$2:$E$169,5,FALSE),VLOOKUP($O540,'WHO Girls BMI 5-19'!$A$2:$E$169,5,FALSE))</f>
        <v>#N/A</v>
      </c>
      <c r="L540" s="3" t="str">
        <f t="shared" si="113"/>
        <v/>
      </c>
      <c r="M540" s="3">
        <f t="shared" si="108"/>
        <v>0</v>
      </c>
      <c r="N540" s="3">
        <f t="shared" si="109"/>
        <v>0.5</v>
      </c>
      <c r="O540" s="3">
        <f t="shared" si="110"/>
        <v>0</v>
      </c>
      <c r="P540" s="3">
        <f t="shared" si="111"/>
        <v>0</v>
      </c>
      <c r="Q540" s="3" t="e">
        <f>IF(B540=1,VLOOKUP('Data Entry'!$P540,'IOTF LMS'!$A$3:$G$35,2,FALSE),VLOOKUP('Data Entry'!$P540,'IOTF LMS'!$A$3:$G$35,5,FALSE))</f>
        <v>#N/A</v>
      </c>
      <c r="R540" s="3" t="e">
        <f>IF($B540=1,VLOOKUP('Data Entry'!$P540,'IOTF LMS'!$A$3:$G$35,3,FALSE),VLOOKUP('Data Entry'!$P540,'IOTF LMS'!$A$3:$G$35,6,FALSE))</f>
        <v>#N/A</v>
      </c>
      <c r="S540" s="3" t="e">
        <f>IF($B540=1,VLOOKUP('Data Entry'!$P540,'IOTF LMS'!$A$3:$G$35,4,FALSE),VLOOKUP('Data Entry'!$P540,'IOTF LMS'!$A$3:$G$35,7,FALSE))</f>
        <v>#N/A</v>
      </c>
      <c r="T540" s="3" t="str">
        <f t="shared" si="114"/>
        <v/>
      </c>
    </row>
    <row r="541" spans="5:20" x14ac:dyDescent="0.25">
      <c r="E541" s="3" t="e">
        <f>IF($B541=1,VLOOKUP($N541,'CDC BMI 2-20'!$B$2:$F$220,3,FALSE),VLOOKUP($N541,'CDC BMI 2-20'!$B$222:$F$440,3,FALSE))</f>
        <v>#N/A</v>
      </c>
      <c r="F541" s="3" t="e">
        <f>IF($B541=1,VLOOKUP($N541,'CDC BMI 2-20'!$B$2:$F$220,4,FALSE),VLOOKUP($N541,'CDC BMI 2-20'!$B$222:$F$440,4,FALSE))</f>
        <v>#N/A</v>
      </c>
      <c r="G541" s="3" t="e">
        <f>IF($B541=1,VLOOKUP($N541,'CDC BMI 2-20'!$B$2:$F$220,5,FALSE),VLOOKUP($N541,'CDC BMI 2-20'!$B$222:$F$440,5,FALSE))</f>
        <v>#N/A</v>
      </c>
      <c r="H541" s="3" t="str">
        <f t="shared" si="112"/>
        <v/>
      </c>
      <c r="I541" s="3" t="e">
        <f>IF($B541=1,VLOOKUP($O541,'WHO Boys BMI 5-19'!$A$2:$E$169,3,FALSE),VLOOKUP($O541,'WHO Girls BMI 5-19'!$A$2:$E$169,3,FALSE))</f>
        <v>#N/A</v>
      </c>
      <c r="J541" s="3" t="e">
        <f>IF($B541=1,VLOOKUP($O541,'WHO Boys BMI 5-19'!$A$2:$E$169,4,FALSE),VLOOKUP($O541,'WHO Girls BMI 5-19'!$A$2:$E$169,4,FALSE))</f>
        <v>#N/A</v>
      </c>
      <c r="K541" s="3" t="e">
        <f>IF($B541=1,VLOOKUP($O541,'WHO Boys BMI 5-19'!$A$2:$E$169,5,FALSE),VLOOKUP($O541,'WHO Girls BMI 5-19'!$A$2:$E$169,5,FALSE))</f>
        <v>#N/A</v>
      </c>
      <c r="L541" s="3" t="str">
        <f t="shared" si="113"/>
        <v/>
      </c>
      <c r="M541" s="3">
        <f t="shared" si="108"/>
        <v>0</v>
      </c>
      <c r="N541" s="3">
        <f t="shared" si="109"/>
        <v>0.5</v>
      </c>
      <c r="O541" s="3">
        <f t="shared" si="110"/>
        <v>0</v>
      </c>
      <c r="P541" s="3">
        <f t="shared" si="111"/>
        <v>0</v>
      </c>
      <c r="Q541" s="3" t="e">
        <f>IF(B541=1,VLOOKUP('Data Entry'!$P541,'IOTF LMS'!$A$3:$G$35,2,FALSE),VLOOKUP('Data Entry'!$P541,'IOTF LMS'!$A$3:$G$35,5,FALSE))</f>
        <v>#N/A</v>
      </c>
      <c r="R541" s="3" t="e">
        <f>IF($B541=1,VLOOKUP('Data Entry'!$P541,'IOTF LMS'!$A$3:$G$35,3,FALSE),VLOOKUP('Data Entry'!$P541,'IOTF LMS'!$A$3:$G$35,6,FALSE))</f>
        <v>#N/A</v>
      </c>
      <c r="S541" s="3" t="e">
        <f>IF($B541=1,VLOOKUP('Data Entry'!$P541,'IOTF LMS'!$A$3:$G$35,4,FALSE),VLOOKUP('Data Entry'!$P541,'IOTF LMS'!$A$3:$G$35,7,FALSE))</f>
        <v>#N/A</v>
      </c>
      <c r="T541" s="3" t="str">
        <f t="shared" si="114"/>
        <v/>
      </c>
    </row>
    <row r="542" spans="5:20" x14ac:dyDescent="0.25">
      <c r="E542" s="3" t="e">
        <f>IF($B542=1,VLOOKUP($N542,'CDC BMI 2-20'!$B$2:$F$220,3,FALSE),VLOOKUP($N542,'CDC BMI 2-20'!$B$222:$F$440,3,FALSE))</f>
        <v>#N/A</v>
      </c>
      <c r="F542" s="3" t="e">
        <f>IF($B542=1,VLOOKUP($N542,'CDC BMI 2-20'!$B$2:$F$220,4,FALSE),VLOOKUP($N542,'CDC BMI 2-20'!$B$222:$F$440,4,FALSE))</f>
        <v>#N/A</v>
      </c>
      <c r="G542" s="3" t="e">
        <f>IF($B542=1,VLOOKUP($N542,'CDC BMI 2-20'!$B$2:$F$220,5,FALSE),VLOOKUP($N542,'CDC BMI 2-20'!$B$222:$F$440,5,FALSE))</f>
        <v>#N/A</v>
      </c>
      <c r="H542" s="3" t="str">
        <f t="shared" si="112"/>
        <v/>
      </c>
      <c r="I542" s="3" t="e">
        <f>IF($B542=1,VLOOKUP($O542,'WHO Boys BMI 5-19'!$A$2:$E$169,3,FALSE),VLOOKUP($O542,'WHO Girls BMI 5-19'!$A$2:$E$169,3,FALSE))</f>
        <v>#N/A</v>
      </c>
      <c r="J542" s="3" t="e">
        <f>IF($B542=1,VLOOKUP($O542,'WHO Boys BMI 5-19'!$A$2:$E$169,4,FALSE),VLOOKUP($O542,'WHO Girls BMI 5-19'!$A$2:$E$169,4,FALSE))</f>
        <v>#N/A</v>
      </c>
      <c r="K542" s="3" t="e">
        <f>IF($B542=1,VLOOKUP($O542,'WHO Boys BMI 5-19'!$A$2:$E$169,5,FALSE),VLOOKUP($O542,'WHO Girls BMI 5-19'!$A$2:$E$169,5,FALSE))</f>
        <v>#N/A</v>
      </c>
      <c r="L542" s="3" t="str">
        <f t="shared" si="113"/>
        <v/>
      </c>
      <c r="M542" s="3">
        <f t="shared" ref="M542:M605" si="115">ROUND(C542*365.25,0)</f>
        <v>0</v>
      </c>
      <c r="N542" s="3">
        <f t="shared" ref="N542:N605" si="116">INT(C542*12)+0.5</f>
        <v>0.5</v>
      </c>
      <c r="O542" s="3">
        <f t="shared" ref="O542:O605" si="117">ROUND(C542*12,0)</f>
        <v>0</v>
      </c>
      <c r="P542" s="3">
        <f t="shared" ref="P542:P605" si="118">IF((C542-INT(C542))&lt;0.25,INT(C542),IF((C542-INT(C542))&lt;0.75,INT(C542)+0.5,INT(C542)+1))</f>
        <v>0</v>
      </c>
      <c r="Q542" s="3" t="e">
        <f>IF(B542=1,VLOOKUP('Data Entry'!$P542,'IOTF LMS'!$A$3:$G$35,2,FALSE),VLOOKUP('Data Entry'!$P542,'IOTF LMS'!$A$3:$G$35,5,FALSE))</f>
        <v>#N/A</v>
      </c>
      <c r="R542" s="3" t="e">
        <f>IF($B542=1,VLOOKUP('Data Entry'!$P542,'IOTF LMS'!$A$3:$G$35,3,FALSE),VLOOKUP('Data Entry'!$P542,'IOTF LMS'!$A$3:$G$35,6,FALSE))</f>
        <v>#N/A</v>
      </c>
      <c r="S542" s="3" t="e">
        <f>IF($B542=1,VLOOKUP('Data Entry'!$P542,'IOTF LMS'!$A$3:$G$35,4,FALSE),VLOOKUP('Data Entry'!$P542,'IOTF LMS'!$A$3:$G$35,7,FALSE))</f>
        <v>#N/A</v>
      </c>
      <c r="T542" s="3" t="str">
        <f t="shared" si="114"/>
        <v/>
      </c>
    </row>
    <row r="543" spans="5:20" x14ac:dyDescent="0.25">
      <c r="E543" s="3" t="e">
        <f>IF($B543=1,VLOOKUP($N543,'CDC BMI 2-20'!$B$2:$F$220,3,FALSE),VLOOKUP($N543,'CDC BMI 2-20'!$B$222:$F$440,3,FALSE))</f>
        <v>#N/A</v>
      </c>
      <c r="F543" s="3" t="e">
        <f>IF($B543=1,VLOOKUP($N543,'CDC BMI 2-20'!$B$2:$F$220,4,FALSE),VLOOKUP($N543,'CDC BMI 2-20'!$B$222:$F$440,4,FALSE))</f>
        <v>#N/A</v>
      </c>
      <c r="G543" s="3" t="e">
        <f>IF($B543=1,VLOOKUP($N543,'CDC BMI 2-20'!$B$2:$F$220,5,FALSE),VLOOKUP($N543,'CDC BMI 2-20'!$B$222:$F$440,5,FALSE))</f>
        <v>#N/A</v>
      </c>
      <c r="H543" s="3" t="str">
        <f t="shared" si="112"/>
        <v/>
      </c>
      <c r="I543" s="3" t="e">
        <f>IF($B543=1,VLOOKUP($O543,'WHO Boys BMI 5-19'!$A$2:$E$169,3,FALSE),VLOOKUP($O543,'WHO Girls BMI 5-19'!$A$2:$E$169,3,FALSE))</f>
        <v>#N/A</v>
      </c>
      <c r="J543" s="3" t="e">
        <f>IF($B543=1,VLOOKUP($O543,'WHO Boys BMI 5-19'!$A$2:$E$169,4,FALSE),VLOOKUP($O543,'WHO Girls BMI 5-19'!$A$2:$E$169,4,FALSE))</f>
        <v>#N/A</v>
      </c>
      <c r="K543" s="3" t="e">
        <f>IF($B543=1,VLOOKUP($O543,'WHO Boys BMI 5-19'!$A$2:$E$169,5,FALSE),VLOOKUP($O543,'WHO Girls BMI 5-19'!$A$2:$E$169,5,FALSE))</f>
        <v>#N/A</v>
      </c>
      <c r="L543" s="3" t="str">
        <f t="shared" si="113"/>
        <v/>
      </c>
      <c r="M543" s="3">
        <f t="shared" si="115"/>
        <v>0</v>
      </c>
      <c r="N543" s="3">
        <f t="shared" si="116"/>
        <v>0.5</v>
      </c>
      <c r="O543" s="3">
        <f t="shared" si="117"/>
        <v>0</v>
      </c>
      <c r="P543" s="3">
        <f t="shared" si="118"/>
        <v>0</v>
      </c>
      <c r="Q543" s="3" t="e">
        <f>IF(B543=1,VLOOKUP('Data Entry'!$P543,'IOTF LMS'!$A$3:$G$35,2,FALSE),VLOOKUP('Data Entry'!$P543,'IOTF LMS'!$A$3:$G$35,5,FALSE))</f>
        <v>#N/A</v>
      </c>
      <c r="R543" s="3" t="e">
        <f>IF($B543=1,VLOOKUP('Data Entry'!$P543,'IOTF LMS'!$A$3:$G$35,3,FALSE),VLOOKUP('Data Entry'!$P543,'IOTF LMS'!$A$3:$G$35,6,FALSE))</f>
        <v>#N/A</v>
      </c>
      <c r="S543" s="3" t="e">
        <f>IF($B543=1,VLOOKUP('Data Entry'!$P543,'IOTF LMS'!$A$3:$G$35,4,FALSE),VLOOKUP('Data Entry'!$P543,'IOTF LMS'!$A$3:$G$35,7,FALSE))</f>
        <v>#N/A</v>
      </c>
      <c r="T543" s="3" t="str">
        <f t="shared" si="114"/>
        <v/>
      </c>
    </row>
    <row r="544" spans="5:20" x14ac:dyDescent="0.25">
      <c r="E544" s="3" t="e">
        <f>IF($B544=1,VLOOKUP($N544,'CDC BMI 2-20'!$B$2:$F$220,3,FALSE),VLOOKUP($N544,'CDC BMI 2-20'!$B$222:$F$440,3,FALSE))</f>
        <v>#N/A</v>
      </c>
      <c r="F544" s="3" t="e">
        <f>IF($B544=1,VLOOKUP($N544,'CDC BMI 2-20'!$B$2:$F$220,4,FALSE),VLOOKUP($N544,'CDC BMI 2-20'!$B$222:$F$440,4,FALSE))</f>
        <v>#N/A</v>
      </c>
      <c r="G544" s="3" t="e">
        <f>IF($B544=1,VLOOKUP($N544,'CDC BMI 2-20'!$B$2:$F$220,5,FALSE),VLOOKUP($N544,'CDC BMI 2-20'!$B$222:$F$440,5,FALSE))</f>
        <v>#N/A</v>
      </c>
      <c r="H544" s="3" t="str">
        <f t="shared" si="112"/>
        <v/>
      </c>
      <c r="I544" s="3" t="e">
        <f>IF($B544=1,VLOOKUP($O544,'WHO Boys BMI 5-19'!$A$2:$E$169,3,FALSE),VLOOKUP($O544,'WHO Girls BMI 5-19'!$A$2:$E$169,3,FALSE))</f>
        <v>#N/A</v>
      </c>
      <c r="J544" s="3" t="e">
        <f>IF($B544=1,VLOOKUP($O544,'WHO Boys BMI 5-19'!$A$2:$E$169,4,FALSE),VLOOKUP($O544,'WHO Girls BMI 5-19'!$A$2:$E$169,4,FALSE))</f>
        <v>#N/A</v>
      </c>
      <c r="K544" s="3" t="e">
        <f>IF($B544=1,VLOOKUP($O544,'WHO Boys BMI 5-19'!$A$2:$E$169,5,FALSE),VLOOKUP($O544,'WHO Girls BMI 5-19'!$A$2:$E$169,5,FALSE))</f>
        <v>#N/A</v>
      </c>
      <c r="L544" s="3" t="str">
        <f t="shared" si="113"/>
        <v/>
      </c>
      <c r="M544" s="3">
        <f t="shared" si="115"/>
        <v>0</v>
      </c>
      <c r="N544" s="3">
        <f t="shared" si="116"/>
        <v>0.5</v>
      </c>
      <c r="O544" s="3">
        <f t="shared" si="117"/>
        <v>0</v>
      </c>
      <c r="P544" s="3">
        <f t="shared" si="118"/>
        <v>0</v>
      </c>
      <c r="Q544" s="3" t="e">
        <f>IF(B544=1,VLOOKUP('Data Entry'!$P544,'IOTF LMS'!$A$3:$G$35,2,FALSE),VLOOKUP('Data Entry'!$P544,'IOTF LMS'!$A$3:$G$35,5,FALSE))</f>
        <v>#N/A</v>
      </c>
      <c r="R544" s="3" t="e">
        <f>IF($B544=1,VLOOKUP('Data Entry'!$P544,'IOTF LMS'!$A$3:$G$35,3,FALSE),VLOOKUP('Data Entry'!$P544,'IOTF LMS'!$A$3:$G$35,6,FALSE))</f>
        <v>#N/A</v>
      </c>
      <c r="S544" s="3" t="e">
        <f>IF($B544=1,VLOOKUP('Data Entry'!$P544,'IOTF LMS'!$A$3:$G$35,4,FALSE),VLOOKUP('Data Entry'!$P544,'IOTF LMS'!$A$3:$G$35,7,FALSE))</f>
        <v>#N/A</v>
      </c>
      <c r="T544" s="3" t="str">
        <f t="shared" si="114"/>
        <v/>
      </c>
    </row>
    <row r="545" spans="5:20" x14ac:dyDescent="0.25">
      <c r="E545" s="3" t="e">
        <f>IF($B545=1,VLOOKUP($N545,'CDC BMI 2-20'!$B$2:$F$220,3,FALSE),VLOOKUP($N545,'CDC BMI 2-20'!$B$222:$F$440,3,FALSE))</f>
        <v>#N/A</v>
      </c>
      <c r="F545" s="3" t="e">
        <f>IF($B545=1,VLOOKUP($N545,'CDC BMI 2-20'!$B$2:$F$220,4,FALSE),VLOOKUP($N545,'CDC BMI 2-20'!$B$222:$F$440,4,FALSE))</f>
        <v>#N/A</v>
      </c>
      <c r="G545" s="3" t="e">
        <f>IF($B545=1,VLOOKUP($N545,'CDC BMI 2-20'!$B$2:$F$220,5,FALSE),VLOOKUP($N545,'CDC BMI 2-20'!$B$222:$F$440,5,FALSE))</f>
        <v>#N/A</v>
      </c>
      <c r="H545" s="3" t="str">
        <f t="shared" si="112"/>
        <v/>
      </c>
      <c r="I545" s="3" t="e">
        <f>IF($B545=1,VLOOKUP($O545,'WHO Boys BMI 5-19'!$A$2:$E$169,3,FALSE),VLOOKUP($O545,'WHO Girls BMI 5-19'!$A$2:$E$169,3,FALSE))</f>
        <v>#N/A</v>
      </c>
      <c r="J545" s="3" t="e">
        <f>IF($B545=1,VLOOKUP($O545,'WHO Boys BMI 5-19'!$A$2:$E$169,4,FALSE),VLOOKUP($O545,'WHO Girls BMI 5-19'!$A$2:$E$169,4,FALSE))</f>
        <v>#N/A</v>
      </c>
      <c r="K545" s="3" t="e">
        <f>IF($B545=1,VLOOKUP($O545,'WHO Boys BMI 5-19'!$A$2:$E$169,5,FALSE),VLOOKUP($O545,'WHO Girls BMI 5-19'!$A$2:$E$169,5,FALSE))</f>
        <v>#N/A</v>
      </c>
      <c r="L545" s="3" t="str">
        <f t="shared" si="113"/>
        <v/>
      </c>
      <c r="M545" s="3">
        <f t="shared" si="115"/>
        <v>0</v>
      </c>
      <c r="N545" s="3">
        <f t="shared" si="116"/>
        <v>0.5</v>
      </c>
      <c r="O545" s="3">
        <f t="shared" si="117"/>
        <v>0</v>
      </c>
      <c r="P545" s="3">
        <f t="shared" si="118"/>
        <v>0</v>
      </c>
      <c r="Q545" s="3" t="e">
        <f>IF(B545=1,VLOOKUP('Data Entry'!$P545,'IOTF LMS'!$A$3:$G$35,2,FALSE),VLOOKUP('Data Entry'!$P545,'IOTF LMS'!$A$3:$G$35,5,FALSE))</f>
        <v>#N/A</v>
      </c>
      <c r="R545" s="3" t="e">
        <f>IF($B545=1,VLOOKUP('Data Entry'!$P545,'IOTF LMS'!$A$3:$G$35,3,FALSE),VLOOKUP('Data Entry'!$P545,'IOTF LMS'!$A$3:$G$35,6,FALSE))</f>
        <v>#N/A</v>
      </c>
      <c r="S545" s="3" t="e">
        <f>IF($B545=1,VLOOKUP('Data Entry'!$P545,'IOTF LMS'!$A$3:$G$35,4,FALSE),VLOOKUP('Data Entry'!$P545,'IOTF LMS'!$A$3:$G$35,7,FALSE))</f>
        <v>#N/A</v>
      </c>
      <c r="T545" s="3" t="str">
        <f t="shared" si="114"/>
        <v/>
      </c>
    </row>
    <row r="546" spans="5:20" x14ac:dyDescent="0.25">
      <c r="E546" s="3" t="e">
        <f>IF($B546=1,VLOOKUP($N546,'CDC BMI 2-20'!$B$2:$F$220,3,FALSE),VLOOKUP($N546,'CDC BMI 2-20'!$B$222:$F$440,3,FALSE))</f>
        <v>#N/A</v>
      </c>
      <c r="F546" s="3" t="e">
        <f>IF($B546=1,VLOOKUP($N546,'CDC BMI 2-20'!$B$2:$F$220,4,FALSE),VLOOKUP($N546,'CDC BMI 2-20'!$B$222:$F$440,4,FALSE))</f>
        <v>#N/A</v>
      </c>
      <c r="G546" s="3" t="e">
        <f>IF($B546=1,VLOOKUP($N546,'CDC BMI 2-20'!$B$2:$F$220,5,FALSE),VLOOKUP($N546,'CDC BMI 2-20'!$B$222:$F$440,5,FALSE))</f>
        <v>#N/A</v>
      </c>
      <c r="H546" s="3" t="str">
        <f t="shared" si="112"/>
        <v/>
      </c>
      <c r="I546" s="3" t="e">
        <f>IF($B546=1,VLOOKUP($O546,'WHO Boys BMI 5-19'!$A$2:$E$169,3,FALSE),VLOOKUP($O546,'WHO Girls BMI 5-19'!$A$2:$E$169,3,FALSE))</f>
        <v>#N/A</v>
      </c>
      <c r="J546" s="3" t="e">
        <f>IF($B546=1,VLOOKUP($O546,'WHO Boys BMI 5-19'!$A$2:$E$169,4,FALSE),VLOOKUP($O546,'WHO Girls BMI 5-19'!$A$2:$E$169,4,FALSE))</f>
        <v>#N/A</v>
      </c>
      <c r="K546" s="3" t="e">
        <f>IF($B546=1,VLOOKUP($O546,'WHO Boys BMI 5-19'!$A$2:$E$169,5,FALSE),VLOOKUP($O546,'WHO Girls BMI 5-19'!$A$2:$E$169,5,FALSE))</f>
        <v>#N/A</v>
      </c>
      <c r="L546" s="3" t="str">
        <f t="shared" si="113"/>
        <v/>
      </c>
      <c r="M546" s="3">
        <f t="shared" si="115"/>
        <v>0</v>
      </c>
      <c r="N546" s="3">
        <f t="shared" si="116"/>
        <v>0.5</v>
      </c>
      <c r="O546" s="3">
        <f t="shared" si="117"/>
        <v>0</v>
      </c>
      <c r="P546" s="3">
        <f t="shared" si="118"/>
        <v>0</v>
      </c>
      <c r="Q546" s="3" t="e">
        <f>IF(B546=1,VLOOKUP('Data Entry'!$P546,'IOTF LMS'!$A$3:$G$35,2,FALSE),VLOOKUP('Data Entry'!$P546,'IOTF LMS'!$A$3:$G$35,5,FALSE))</f>
        <v>#N/A</v>
      </c>
      <c r="R546" s="3" t="e">
        <f>IF($B546=1,VLOOKUP('Data Entry'!$P546,'IOTF LMS'!$A$3:$G$35,3,FALSE),VLOOKUP('Data Entry'!$P546,'IOTF LMS'!$A$3:$G$35,6,FALSE))</f>
        <v>#N/A</v>
      </c>
      <c r="S546" s="3" t="e">
        <f>IF($B546=1,VLOOKUP('Data Entry'!$P546,'IOTF LMS'!$A$3:$G$35,4,FALSE),VLOOKUP('Data Entry'!$P546,'IOTF LMS'!$A$3:$G$35,7,FALSE))</f>
        <v>#N/A</v>
      </c>
      <c r="T546" s="3" t="str">
        <f t="shared" si="114"/>
        <v/>
      </c>
    </row>
    <row r="547" spans="5:20" x14ac:dyDescent="0.25">
      <c r="E547" s="3" t="e">
        <f>IF($B547=1,VLOOKUP($N547,'CDC BMI 2-20'!$B$2:$F$220,3,FALSE),VLOOKUP($N547,'CDC BMI 2-20'!$B$222:$F$440,3,FALSE))</f>
        <v>#N/A</v>
      </c>
      <c r="F547" s="3" t="e">
        <f>IF($B547=1,VLOOKUP($N547,'CDC BMI 2-20'!$B$2:$F$220,4,FALSE),VLOOKUP($N547,'CDC BMI 2-20'!$B$222:$F$440,4,FALSE))</f>
        <v>#N/A</v>
      </c>
      <c r="G547" s="3" t="e">
        <f>IF($B547=1,VLOOKUP($N547,'CDC BMI 2-20'!$B$2:$F$220,5,FALSE),VLOOKUP($N547,'CDC BMI 2-20'!$B$222:$F$440,5,FALSE))</f>
        <v>#N/A</v>
      </c>
      <c r="H547" s="3" t="str">
        <f t="shared" si="112"/>
        <v/>
      </c>
      <c r="I547" s="3" t="e">
        <f>IF($B547=1,VLOOKUP($O547,'WHO Boys BMI 5-19'!$A$2:$E$169,3,FALSE),VLOOKUP($O547,'WHO Girls BMI 5-19'!$A$2:$E$169,3,FALSE))</f>
        <v>#N/A</v>
      </c>
      <c r="J547" s="3" t="e">
        <f>IF($B547=1,VLOOKUP($O547,'WHO Boys BMI 5-19'!$A$2:$E$169,4,FALSE),VLOOKUP($O547,'WHO Girls BMI 5-19'!$A$2:$E$169,4,FALSE))</f>
        <v>#N/A</v>
      </c>
      <c r="K547" s="3" t="e">
        <f>IF($B547=1,VLOOKUP($O547,'WHO Boys BMI 5-19'!$A$2:$E$169,5,FALSE),VLOOKUP($O547,'WHO Girls BMI 5-19'!$A$2:$E$169,5,FALSE))</f>
        <v>#N/A</v>
      </c>
      <c r="L547" s="3" t="str">
        <f t="shared" si="113"/>
        <v/>
      </c>
      <c r="M547" s="3">
        <f t="shared" si="115"/>
        <v>0</v>
      </c>
      <c r="N547" s="3">
        <f t="shared" si="116"/>
        <v>0.5</v>
      </c>
      <c r="O547" s="3">
        <f t="shared" si="117"/>
        <v>0</v>
      </c>
      <c r="P547" s="3">
        <f t="shared" si="118"/>
        <v>0</v>
      </c>
      <c r="Q547" s="3" t="e">
        <f>IF(B547=1,VLOOKUP('Data Entry'!$P547,'IOTF LMS'!$A$3:$G$35,2,FALSE),VLOOKUP('Data Entry'!$P547,'IOTF LMS'!$A$3:$G$35,5,FALSE))</f>
        <v>#N/A</v>
      </c>
      <c r="R547" s="3" t="e">
        <f>IF($B547=1,VLOOKUP('Data Entry'!$P547,'IOTF LMS'!$A$3:$G$35,3,FALSE),VLOOKUP('Data Entry'!$P547,'IOTF LMS'!$A$3:$G$35,6,FALSE))</f>
        <v>#N/A</v>
      </c>
      <c r="S547" s="3" t="e">
        <f>IF($B547=1,VLOOKUP('Data Entry'!$P547,'IOTF LMS'!$A$3:$G$35,4,FALSE),VLOOKUP('Data Entry'!$P547,'IOTF LMS'!$A$3:$G$35,7,FALSE))</f>
        <v>#N/A</v>
      </c>
      <c r="T547" s="3" t="str">
        <f t="shared" si="114"/>
        <v/>
      </c>
    </row>
    <row r="548" spans="5:20" x14ac:dyDescent="0.25">
      <c r="E548" s="3" t="e">
        <f>IF($B548=1,VLOOKUP($N548,'CDC BMI 2-20'!$B$2:$F$220,3,FALSE),VLOOKUP($N548,'CDC BMI 2-20'!$B$222:$F$440,3,FALSE))</f>
        <v>#N/A</v>
      </c>
      <c r="F548" s="3" t="e">
        <f>IF($B548=1,VLOOKUP($N548,'CDC BMI 2-20'!$B$2:$F$220,4,FALSE),VLOOKUP($N548,'CDC BMI 2-20'!$B$222:$F$440,4,FALSE))</f>
        <v>#N/A</v>
      </c>
      <c r="G548" s="3" t="e">
        <f>IF($B548=1,VLOOKUP($N548,'CDC BMI 2-20'!$B$2:$F$220,5,FALSE),VLOOKUP($N548,'CDC BMI 2-20'!$B$222:$F$440,5,FALSE))</f>
        <v>#N/A</v>
      </c>
      <c r="H548" s="3" t="str">
        <f t="shared" si="112"/>
        <v/>
      </c>
      <c r="I548" s="3" t="e">
        <f>IF($B548=1,VLOOKUP($O548,'WHO Boys BMI 5-19'!$A$2:$E$169,3,FALSE),VLOOKUP($O548,'WHO Girls BMI 5-19'!$A$2:$E$169,3,FALSE))</f>
        <v>#N/A</v>
      </c>
      <c r="J548" s="3" t="e">
        <f>IF($B548=1,VLOOKUP($O548,'WHO Boys BMI 5-19'!$A$2:$E$169,4,FALSE),VLOOKUP($O548,'WHO Girls BMI 5-19'!$A$2:$E$169,4,FALSE))</f>
        <v>#N/A</v>
      </c>
      <c r="K548" s="3" t="e">
        <f>IF($B548=1,VLOOKUP($O548,'WHO Boys BMI 5-19'!$A$2:$E$169,5,FALSE),VLOOKUP($O548,'WHO Girls BMI 5-19'!$A$2:$E$169,5,FALSE))</f>
        <v>#N/A</v>
      </c>
      <c r="L548" s="3" t="str">
        <f t="shared" si="113"/>
        <v/>
      </c>
      <c r="M548" s="3">
        <f t="shared" si="115"/>
        <v>0</v>
      </c>
      <c r="N548" s="3">
        <f t="shared" si="116"/>
        <v>0.5</v>
      </c>
      <c r="O548" s="3">
        <f t="shared" si="117"/>
        <v>0</v>
      </c>
      <c r="P548" s="3">
        <f t="shared" si="118"/>
        <v>0</v>
      </c>
      <c r="Q548" s="3" t="e">
        <f>IF(B548=1,VLOOKUP('Data Entry'!$P548,'IOTF LMS'!$A$3:$G$35,2,FALSE),VLOOKUP('Data Entry'!$P548,'IOTF LMS'!$A$3:$G$35,5,FALSE))</f>
        <v>#N/A</v>
      </c>
      <c r="R548" s="3" t="e">
        <f>IF($B548=1,VLOOKUP('Data Entry'!$P548,'IOTF LMS'!$A$3:$G$35,3,FALSE),VLOOKUP('Data Entry'!$P548,'IOTF LMS'!$A$3:$G$35,6,FALSE))</f>
        <v>#N/A</v>
      </c>
      <c r="S548" s="3" t="e">
        <f>IF($B548=1,VLOOKUP('Data Entry'!$P548,'IOTF LMS'!$A$3:$G$35,4,FALSE),VLOOKUP('Data Entry'!$P548,'IOTF LMS'!$A$3:$G$35,7,FALSE))</f>
        <v>#N/A</v>
      </c>
      <c r="T548" s="3" t="str">
        <f t="shared" si="114"/>
        <v/>
      </c>
    </row>
    <row r="549" spans="5:20" x14ac:dyDescent="0.25">
      <c r="E549" s="3" t="e">
        <f>IF($B549=1,VLOOKUP($N549,'CDC BMI 2-20'!$B$2:$F$220,3,FALSE),VLOOKUP($N549,'CDC BMI 2-20'!$B$222:$F$440,3,FALSE))</f>
        <v>#N/A</v>
      </c>
      <c r="F549" s="3" t="e">
        <f>IF($B549=1,VLOOKUP($N549,'CDC BMI 2-20'!$B$2:$F$220,4,FALSE),VLOOKUP($N549,'CDC BMI 2-20'!$B$222:$F$440,4,FALSE))</f>
        <v>#N/A</v>
      </c>
      <c r="G549" s="3" t="e">
        <f>IF($B549=1,VLOOKUP($N549,'CDC BMI 2-20'!$B$2:$F$220,5,FALSE),VLOOKUP($N549,'CDC BMI 2-20'!$B$222:$F$440,5,FALSE))</f>
        <v>#N/A</v>
      </c>
      <c r="H549" s="3" t="str">
        <f t="shared" si="112"/>
        <v/>
      </c>
      <c r="I549" s="3" t="e">
        <f>IF($B549=1,VLOOKUP($O549,'WHO Boys BMI 5-19'!$A$2:$E$169,3,FALSE),VLOOKUP($O549,'WHO Girls BMI 5-19'!$A$2:$E$169,3,FALSE))</f>
        <v>#N/A</v>
      </c>
      <c r="J549" s="3" t="e">
        <f>IF($B549=1,VLOOKUP($O549,'WHO Boys BMI 5-19'!$A$2:$E$169,4,FALSE),VLOOKUP($O549,'WHO Girls BMI 5-19'!$A$2:$E$169,4,FALSE))</f>
        <v>#N/A</v>
      </c>
      <c r="K549" s="3" t="e">
        <f>IF($B549=1,VLOOKUP($O549,'WHO Boys BMI 5-19'!$A$2:$E$169,5,FALSE),VLOOKUP($O549,'WHO Girls BMI 5-19'!$A$2:$E$169,5,FALSE))</f>
        <v>#N/A</v>
      </c>
      <c r="L549" s="3" t="str">
        <f t="shared" si="113"/>
        <v/>
      </c>
      <c r="M549" s="3">
        <f t="shared" si="115"/>
        <v>0</v>
      </c>
      <c r="N549" s="3">
        <f t="shared" si="116"/>
        <v>0.5</v>
      </c>
      <c r="O549" s="3">
        <f t="shared" si="117"/>
        <v>0</v>
      </c>
      <c r="P549" s="3">
        <f t="shared" si="118"/>
        <v>0</v>
      </c>
      <c r="Q549" s="3" t="e">
        <f>IF(B549=1,VLOOKUP('Data Entry'!$P549,'IOTF LMS'!$A$3:$G$35,2,FALSE),VLOOKUP('Data Entry'!$P549,'IOTF LMS'!$A$3:$G$35,5,FALSE))</f>
        <v>#N/A</v>
      </c>
      <c r="R549" s="3" t="e">
        <f>IF($B549=1,VLOOKUP('Data Entry'!$P549,'IOTF LMS'!$A$3:$G$35,3,FALSE),VLOOKUP('Data Entry'!$P549,'IOTF LMS'!$A$3:$G$35,6,FALSE))</f>
        <v>#N/A</v>
      </c>
      <c r="S549" s="3" t="e">
        <f>IF($B549=1,VLOOKUP('Data Entry'!$P549,'IOTF LMS'!$A$3:$G$35,4,FALSE),VLOOKUP('Data Entry'!$P549,'IOTF LMS'!$A$3:$G$35,7,FALSE))</f>
        <v>#N/A</v>
      </c>
      <c r="T549" s="3" t="str">
        <f t="shared" si="114"/>
        <v/>
      </c>
    </row>
    <row r="550" spans="5:20" x14ac:dyDescent="0.25">
      <c r="E550" s="3" t="e">
        <f>IF($B550=1,VLOOKUP($N550,'CDC BMI 2-20'!$B$2:$F$220,3,FALSE),VLOOKUP($N550,'CDC BMI 2-20'!$B$222:$F$440,3,FALSE))</f>
        <v>#N/A</v>
      </c>
      <c r="F550" s="3" t="e">
        <f>IF($B550=1,VLOOKUP($N550,'CDC BMI 2-20'!$B$2:$F$220,4,FALSE),VLOOKUP($N550,'CDC BMI 2-20'!$B$222:$F$440,4,FALSE))</f>
        <v>#N/A</v>
      </c>
      <c r="G550" s="3" t="e">
        <f>IF($B550=1,VLOOKUP($N550,'CDC BMI 2-20'!$B$2:$F$220,5,FALSE),VLOOKUP($N550,'CDC BMI 2-20'!$B$222:$F$440,5,FALSE))</f>
        <v>#N/A</v>
      </c>
      <c r="H550" s="3" t="str">
        <f t="shared" si="112"/>
        <v/>
      </c>
      <c r="I550" s="3" t="e">
        <f>IF($B550=1,VLOOKUP($O550,'WHO Boys BMI 5-19'!$A$2:$E$169,3,FALSE),VLOOKUP($O550,'WHO Girls BMI 5-19'!$A$2:$E$169,3,FALSE))</f>
        <v>#N/A</v>
      </c>
      <c r="J550" s="3" t="e">
        <f>IF($B550=1,VLOOKUP($O550,'WHO Boys BMI 5-19'!$A$2:$E$169,4,FALSE),VLOOKUP($O550,'WHO Girls BMI 5-19'!$A$2:$E$169,4,FALSE))</f>
        <v>#N/A</v>
      </c>
      <c r="K550" s="3" t="e">
        <f>IF($B550=1,VLOOKUP($O550,'WHO Boys BMI 5-19'!$A$2:$E$169,5,FALSE),VLOOKUP($O550,'WHO Girls BMI 5-19'!$A$2:$E$169,5,FALSE))</f>
        <v>#N/A</v>
      </c>
      <c r="L550" s="3" t="str">
        <f t="shared" si="113"/>
        <v/>
      </c>
      <c r="M550" s="3">
        <f t="shared" si="115"/>
        <v>0</v>
      </c>
      <c r="N550" s="3">
        <f t="shared" si="116"/>
        <v>0.5</v>
      </c>
      <c r="O550" s="3">
        <f t="shared" si="117"/>
        <v>0</v>
      </c>
      <c r="P550" s="3">
        <f t="shared" si="118"/>
        <v>0</v>
      </c>
      <c r="Q550" s="3" t="e">
        <f>IF(B550=1,VLOOKUP('Data Entry'!$P550,'IOTF LMS'!$A$3:$G$35,2,FALSE),VLOOKUP('Data Entry'!$P550,'IOTF LMS'!$A$3:$G$35,5,FALSE))</f>
        <v>#N/A</v>
      </c>
      <c r="R550" s="3" t="e">
        <f>IF($B550=1,VLOOKUP('Data Entry'!$P550,'IOTF LMS'!$A$3:$G$35,3,FALSE),VLOOKUP('Data Entry'!$P550,'IOTF LMS'!$A$3:$G$35,6,FALSE))</f>
        <v>#N/A</v>
      </c>
      <c r="S550" s="3" t="e">
        <f>IF($B550=1,VLOOKUP('Data Entry'!$P550,'IOTF LMS'!$A$3:$G$35,4,FALSE),VLOOKUP('Data Entry'!$P550,'IOTF LMS'!$A$3:$G$35,7,FALSE))</f>
        <v>#N/A</v>
      </c>
      <c r="T550" s="3" t="str">
        <f t="shared" si="114"/>
        <v/>
      </c>
    </row>
    <row r="551" spans="5:20" x14ac:dyDescent="0.25">
      <c r="E551" s="3" t="e">
        <f>IF($B551=1,VLOOKUP($N551,'CDC BMI 2-20'!$B$2:$F$220,3,FALSE),VLOOKUP($N551,'CDC BMI 2-20'!$B$222:$F$440,3,FALSE))</f>
        <v>#N/A</v>
      </c>
      <c r="F551" s="3" t="e">
        <f>IF($B551=1,VLOOKUP($N551,'CDC BMI 2-20'!$B$2:$F$220,4,FALSE),VLOOKUP($N551,'CDC BMI 2-20'!$B$222:$F$440,4,FALSE))</f>
        <v>#N/A</v>
      </c>
      <c r="G551" s="3" t="e">
        <f>IF($B551=1,VLOOKUP($N551,'CDC BMI 2-20'!$B$2:$F$220,5,FALSE),VLOOKUP($N551,'CDC BMI 2-20'!$B$222:$F$440,5,FALSE))</f>
        <v>#N/A</v>
      </c>
      <c r="H551" s="3" t="str">
        <f t="shared" si="112"/>
        <v/>
      </c>
      <c r="I551" s="3" t="e">
        <f>IF($B551=1,VLOOKUP($O551,'WHO Boys BMI 5-19'!$A$2:$E$169,3,FALSE),VLOOKUP($O551,'WHO Girls BMI 5-19'!$A$2:$E$169,3,FALSE))</f>
        <v>#N/A</v>
      </c>
      <c r="J551" s="3" t="e">
        <f>IF($B551=1,VLOOKUP($O551,'WHO Boys BMI 5-19'!$A$2:$E$169,4,FALSE),VLOOKUP($O551,'WHO Girls BMI 5-19'!$A$2:$E$169,4,FALSE))</f>
        <v>#N/A</v>
      </c>
      <c r="K551" s="3" t="e">
        <f>IF($B551=1,VLOOKUP($O551,'WHO Boys BMI 5-19'!$A$2:$E$169,5,FALSE),VLOOKUP($O551,'WHO Girls BMI 5-19'!$A$2:$E$169,5,FALSE))</f>
        <v>#N/A</v>
      </c>
      <c r="L551" s="3" t="str">
        <f t="shared" si="113"/>
        <v/>
      </c>
      <c r="M551" s="3">
        <f t="shared" si="115"/>
        <v>0</v>
      </c>
      <c r="N551" s="3">
        <f t="shared" si="116"/>
        <v>0.5</v>
      </c>
      <c r="O551" s="3">
        <f t="shared" si="117"/>
        <v>0</v>
      </c>
      <c r="P551" s="3">
        <f t="shared" si="118"/>
        <v>0</v>
      </c>
      <c r="Q551" s="3" t="e">
        <f>IF(B551=1,VLOOKUP('Data Entry'!$P551,'IOTF LMS'!$A$3:$G$35,2,FALSE),VLOOKUP('Data Entry'!$P551,'IOTF LMS'!$A$3:$G$35,5,FALSE))</f>
        <v>#N/A</v>
      </c>
      <c r="R551" s="3" t="e">
        <f>IF($B551=1,VLOOKUP('Data Entry'!$P551,'IOTF LMS'!$A$3:$G$35,3,FALSE),VLOOKUP('Data Entry'!$P551,'IOTF LMS'!$A$3:$G$35,6,FALSE))</f>
        <v>#N/A</v>
      </c>
      <c r="S551" s="3" t="e">
        <f>IF($B551=1,VLOOKUP('Data Entry'!$P551,'IOTF LMS'!$A$3:$G$35,4,FALSE),VLOOKUP('Data Entry'!$P551,'IOTF LMS'!$A$3:$G$35,7,FALSE))</f>
        <v>#N/A</v>
      </c>
      <c r="T551" s="3" t="str">
        <f t="shared" si="114"/>
        <v/>
      </c>
    </row>
    <row r="552" spans="5:20" x14ac:dyDescent="0.25">
      <c r="E552" s="3" t="e">
        <f>IF($B552=1,VLOOKUP($N552,'CDC BMI 2-20'!$B$2:$F$220,3,FALSE),VLOOKUP($N552,'CDC BMI 2-20'!$B$222:$F$440,3,FALSE))</f>
        <v>#N/A</v>
      </c>
      <c r="F552" s="3" t="e">
        <f>IF($B552=1,VLOOKUP($N552,'CDC BMI 2-20'!$B$2:$F$220,4,FALSE),VLOOKUP($N552,'CDC BMI 2-20'!$B$222:$F$440,4,FALSE))</f>
        <v>#N/A</v>
      </c>
      <c r="G552" s="3" t="e">
        <f>IF($B552=1,VLOOKUP($N552,'CDC BMI 2-20'!$B$2:$F$220,5,FALSE),VLOOKUP($N552,'CDC BMI 2-20'!$B$222:$F$440,5,FALSE))</f>
        <v>#N/A</v>
      </c>
      <c r="H552" s="3" t="str">
        <f t="shared" si="112"/>
        <v/>
      </c>
      <c r="I552" s="3" t="e">
        <f>IF($B552=1,VLOOKUP($O552,'WHO Boys BMI 5-19'!$A$2:$E$169,3,FALSE),VLOOKUP($O552,'WHO Girls BMI 5-19'!$A$2:$E$169,3,FALSE))</f>
        <v>#N/A</v>
      </c>
      <c r="J552" s="3" t="e">
        <f>IF($B552=1,VLOOKUP($O552,'WHO Boys BMI 5-19'!$A$2:$E$169,4,FALSE),VLOOKUP($O552,'WHO Girls BMI 5-19'!$A$2:$E$169,4,FALSE))</f>
        <v>#N/A</v>
      </c>
      <c r="K552" s="3" t="e">
        <f>IF($B552=1,VLOOKUP($O552,'WHO Boys BMI 5-19'!$A$2:$E$169,5,FALSE),VLOOKUP($O552,'WHO Girls BMI 5-19'!$A$2:$E$169,5,FALSE))</f>
        <v>#N/A</v>
      </c>
      <c r="L552" s="3" t="str">
        <f t="shared" si="113"/>
        <v/>
      </c>
      <c r="M552" s="3">
        <f t="shared" si="115"/>
        <v>0</v>
      </c>
      <c r="N552" s="3">
        <f t="shared" si="116"/>
        <v>0.5</v>
      </c>
      <c r="O552" s="3">
        <f t="shared" si="117"/>
        <v>0</v>
      </c>
      <c r="P552" s="3">
        <f t="shared" si="118"/>
        <v>0</v>
      </c>
      <c r="Q552" s="3" t="e">
        <f>IF(B552=1,VLOOKUP('Data Entry'!$P552,'IOTF LMS'!$A$3:$G$35,2,FALSE),VLOOKUP('Data Entry'!$P552,'IOTF LMS'!$A$3:$G$35,5,FALSE))</f>
        <v>#N/A</v>
      </c>
      <c r="R552" s="3" t="e">
        <f>IF($B552=1,VLOOKUP('Data Entry'!$P552,'IOTF LMS'!$A$3:$G$35,3,FALSE),VLOOKUP('Data Entry'!$P552,'IOTF LMS'!$A$3:$G$35,6,FALSE))</f>
        <v>#N/A</v>
      </c>
      <c r="S552" s="3" t="e">
        <f>IF($B552=1,VLOOKUP('Data Entry'!$P552,'IOTF LMS'!$A$3:$G$35,4,FALSE),VLOOKUP('Data Entry'!$P552,'IOTF LMS'!$A$3:$G$35,7,FALSE))</f>
        <v>#N/A</v>
      </c>
      <c r="T552" s="3" t="str">
        <f t="shared" si="114"/>
        <v/>
      </c>
    </row>
    <row r="553" spans="5:20" x14ac:dyDescent="0.25">
      <c r="E553" s="3" t="e">
        <f>IF($B553=1,VLOOKUP($N553,'CDC BMI 2-20'!$B$2:$F$220,3,FALSE),VLOOKUP($N553,'CDC BMI 2-20'!$B$222:$F$440,3,FALSE))</f>
        <v>#N/A</v>
      </c>
      <c r="F553" s="3" t="e">
        <f>IF($B553=1,VLOOKUP($N553,'CDC BMI 2-20'!$B$2:$F$220,4,FALSE),VLOOKUP($N553,'CDC BMI 2-20'!$B$222:$F$440,4,FALSE))</f>
        <v>#N/A</v>
      </c>
      <c r="G553" s="3" t="e">
        <f>IF($B553=1,VLOOKUP($N553,'CDC BMI 2-20'!$B$2:$F$220,5,FALSE),VLOOKUP($N553,'CDC BMI 2-20'!$B$222:$F$440,5,FALSE))</f>
        <v>#N/A</v>
      </c>
      <c r="H553" s="3" t="str">
        <f t="shared" si="112"/>
        <v/>
      </c>
      <c r="I553" s="3" t="e">
        <f>IF($B553=1,VLOOKUP($O553,'WHO Boys BMI 5-19'!$A$2:$E$169,3,FALSE),VLOOKUP($O553,'WHO Girls BMI 5-19'!$A$2:$E$169,3,FALSE))</f>
        <v>#N/A</v>
      </c>
      <c r="J553" s="3" t="e">
        <f>IF($B553=1,VLOOKUP($O553,'WHO Boys BMI 5-19'!$A$2:$E$169,4,FALSE),VLOOKUP($O553,'WHO Girls BMI 5-19'!$A$2:$E$169,4,FALSE))</f>
        <v>#N/A</v>
      </c>
      <c r="K553" s="3" t="e">
        <f>IF($B553=1,VLOOKUP($O553,'WHO Boys BMI 5-19'!$A$2:$E$169,5,FALSE),VLOOKUP($O553,'WHO Girls BMI 5-19'!$A$2:$E$169,5,FALSE))</f>
        <v>#N/A</v>
      </c>
      <c r="L553" s="3" t="str">
        <f t="shared" si="113"/>
        <v/>
      </c>
      <c r="M553" s="3">
        <f t="shared" si="115"/>
        <v>0</v>
      </c>
      <c r="N553" s="3">
        <f t="shared" si="116"/>
        <v>0.5</v>
      </c>
      <c r="O553" s="3">
        <f t="shared" si="117"/>
        <v>0</v>
      </c>
      <c r="P553" s="3">
        <f t="shared" si="118"/>
        <v>0</v>
      </c>
      <c r="Q553" s="3" t="e">
        <f>IF(B553=1,VLOOKUP('Data Entry'!$P553,'IOTF LMS'!$A$3:$G$35,2,FALSE),VLOOKUP('Data Entry'!$P553,'IOTF LMS'!$A$3:$G$35,5,FALSE))</f>
        <v>#N/A</v>
      </c>
      <c r="R553" s="3" t="e">
        <f>IF($B553=1,VLOOKUP('Data Entry'!$P553,'IOTF LMS'!$A$3:$G$35,3,FALSE),VLOOKUP('Data Entry'!$P553,'IOTF LMS'!$A$3:$G$35,6,FALSE))</f>
        <v>#N/A</v>
      </c>
      <c r="S553" s="3" t="e">
        <f>IF($B553=1,VLOOKUP('Data Entry'!$P553,'IOTF LMS'!$A$3:$G$35,4,FALSE),VLOOKUP('Data Entry'!$P553,'IOTF LMS'!$A$3:$G$35,7,FALSE))</f>
        <v>#N/A</v>
      </c>
      <c r="T553" s="3" t="str">
        <f t="shared" si="114"/>
        <v/>
      </c>
    </row>
    <row r="554" spans="5:20" x14ac:dyDescent="0.25">
      <c r="E554" s="3" t="e">
        <f>IF($B554=1,VLOOKUP($N554,'CDC BMI 2-20'!$B$2:$F$220,3,FALSE),VLOOKUP($N554,'CDC BMI 2-20'!$B$222:$F$440,3,FALSE))</f>
        <v>#N/A</v>
      </c>
      <c r="F554" s="3" t="e">
        <f>IF($B554=1,VLOOKUP($N554,'CDC BMI 2-20'!$B$2:$F$220,4,FALSE),VLOOKUP($N554,'CDC BMI 2-20'!$B$222:$F$440,4,FALSE))</f>
        <v>#N/A</v>
      </c>
      <c r="G554" s="3" t="e">
        <f>IF($B554=1,VLOOKUP($N554,'CDC BMI 2-20'!$B$2:$F$220,5,FALSE),VLOOKUP($N554,'CDC BMI 2-20'!$B$222:$F$440,5,FALSE))</f>
        <v>#N/A</v>
      </c>
      <c r="H554" s="3" t="str">
        <f t="shared" si="112"/>
        <v/>
      </c>
      <c r="I554" s="3" t="e">
        <f>IF($B554=1,VLOOKUP($O554,'WHO Boys BMI 5-19'!$A$2:$E$169,3,FALSE),VLOOKUP($O554,'WHO Girls BMI 5-19'!$A$2:$E$169,3,FALSE))</f>
        <v>#N/A</v>
      </c>
      <c r="J554" s="3" t="e">
        <f>IF($B554=1,VLOOKUP($O554,'WHO Boys BMI 5-19'!$A$2:$E$169,4,FALSE),VLOOKUP($O554,'WHO Girls BMI 5-19'!$A$2:$E$169,4,FALSE))</f>
        <v>#N/A</v>
      </c>
      <c r="K554" s="3" t="e">
        <f>IF($B554=1,VLOOKUP($O554,'WHO Boys BMI 5-19'!$A$2:$E$169,5,FALSE),VLOOKUP($O554,'WHO Girls BMI 5-19'!$A$2:$E$169,5,FALSE))</f>
        <v>#N/A</v>
      </c>
      <c r="L554" s="3" t="str">
        <f t="shared" si="113"/>
        <v/>
      </c>
      <c r="M554" s="3">
        <f t="shared" si="115"/>
        <v>0</v>
      </c>
      <c r="N554" s="3">
        <f t="shared" si="116"/>
        <v>0.5</v>
      </c>
      <c r="O554" s="3">
        <f t="shared" si="117"/>
        <v>0</v>
      </c>
      <c r="P554" s="3">
        <f t="shared" si="118"/>
        <v>0</v>
      </c>
      <c r="Q554" s="3" t="e">
        <f>IF(B554=1,VLOOKUP('Data Entry'!$P554,'IOTF LMS'!$A$3:$G$35,2,FALSE),VLOOKUP('Data Entry'!$P554,'IOTF LMS'!$A$3:$G$35,5,FALSE))</f>
        <v>#N/A</v>
      </c>
      <c r="R554" s="3" t="e">
        <f>IF($B554=1,VLOOKUP('Data Entry'!$P554,'IOTF LMS'!$A$3:$G$35,3,FALSE),VLOOKUP('Data Entry'!$P554,'IOTF LMS'!$A$3:$G$35,6,FALSE))</f>
        <v>#N/A</v>
      </c>
      <c r="S554" s="3" t="e">
        <f>IF($B554=1,VLOOKUP('Data Entry'!$P554,'IOTF LMS'!$A$3:$G$35,4,FALSE),VLOOKUP('Data Entry'!$P554,'IOTF LMS'!$A$3:$G$35,7,FALSE))</f>
        <v>#N/A</v>
      </c>
      <c r="T554" s="3" t="str">
        <f t="shared" si="114"/>
        <v/>
      </c>
    </row>
    <row r="555" spans="5:20" x14ac:dyDescent="0.25">
      <c r="E555" s="3" t="e">
        <f>IF($B555=1,VLOOKUP($N555,'CDC BMI 2-20'!$B$2:$F$220,3,FALSE),VLOOKUP($N555,'CDC BMI 2-20'!$B$222:$F$440,3,FALSE))</f>
        <v>#N/A</v>
      </c>
      <c r="F555" s="3" t="e">
        <f>IF($B555=1,VLOOKUP($N555,'CDC BMI 2-20'!$B$2:$F$220,4,FALSE),VLOOKUP($N555,'CDC BMI 2-20'!$B$222:$F$440,4,FALSE))</f>
        <v>#N/A</v>
      </c>
      <c r="G555" s="3" t="e">
        <f>IF($B555=1,VLOOKUP($N555,'CDC BMI 2-20'!$B$2:$F$220,5,FALSE),VLOOKUP($N555,'CDC BMI 2-20'!$B$222:$F$440,5,FALSE))</f>
        <v>#N/A</v>
      </c>
      <c r="H555" s="3" t="str">
        <f t="shared" si="112"/>
        <v/>
      </c>
      <c r="I555" s="3" t="e">
        <f>IF($B555=1,VLOOKUP($O555,'WHO Boys BMI 5-19'!$A$2:$E$169,3,FALSE),VLOOKUP($O555,'WHO Girls BMI 5-19'!$A$2:$E$169,3,FALSE))</f>
        <v>#N/A</v>
      </c>
      <c r="J555" s="3" t="e">
        <f>IF($B555=1,VLOOKUP($O555,'WHO Boys BMI 5-19'!$A$2:$E$169,4,FALSE),VLOOKUP($O555,'WHO Girls BMI 5-19'!$A$2:$E$169,4,FALSE))</f>
        <v>#N/A</v>
      </c>
      <c r="K555" s="3" t="e">
        <f>IF($B555=1,VLOOKUP($O555,'WHO Boys BMI 5-19'!$A$2:$E$169,5,FALSE),VLOOKUP($O555,'WHO Girls BMI 5-19'!$A$2:$E$169,5,FALSE))</f>
        <v>#N/A</v>
      </c>
      <c r="L555" s="3" t="str">
        <f t="shared" si="113"/>
        <v/>
      </c>
      <c r="M555" s="3">
        <f t="shared" si="115"/>
        <v>0</v>
      </c>
      <c r="N555" s="3">
        <f t="shared" si="116"/>
        <v>0.5</v>
      </c>
      <c r="O555" s="3">
        <f t="shared" si="117"/>
        <v>0</v>
      </c>
      <c r="P555" s="3">
        <f t="shared" si="118"/>
        <v>0</v>
      </c>
      <c r="Q555" s="3" t="e">
        <f>IF(B555=1,VLOOKUP('Data Entry'!$P555,'IOTF LMS'!$A$3:$G$35,2,FALSE),VLOOKUP('Data Entry'!$P555,'IOTF LMS'!$A$3:$G$35,5,FALSE))</f>
        <v>#N/A</v>
      </c>
      <c r="R555" s="3" t="e">
        <f>IF($B555=1,VLOOKUP('Data Entry'!$P555,'IOTF LMS'!$A$3:$G$35,3,FALSE),VLOOKUP('Data Entry'!$P555,'IOTF LMS'!$A$3:$G$35,6,FALSE))</f>
        <v>#N/A</v>
      </c>
      <c r="S555" s="3" t="e">
        <f>IF($B555=1,VLOOKUP('Data Entry'!$P555,'IOTF LMS'!$A$3:$G$35,4,FALSE),VLOOKUP('Data Entry'!$P555,'IOTF LMS'!$A$3:$G$35,7,FALSE))</f>
        <v>#N/A</v>
      </c>
      <c r="T555" s="3" t="str">
        <f t="shared" si="114"/>
        <v/>
      </c>
    </row>
    <row r="556" spans="5:20" x14ac:dyDescent="0.25">
      <c r="E556" s="3" t="e">
        <f>IF($B556=1,VLOOKUP($N556,'CDC BMI 2-20'!$B$2:$F$220,3,FALSE),VLOOKUP($N556,'CDC BMI 2-20'!$B$222:$F$440,3,FALSE))</f>
        <v>#N/A</v>
      </c>
      <c r="F556" s="3" t="e">
        <f>IF($B556=1,VLOOKUP($N556,'CDC BMI 2-20'!$B$2:$F$220,4,FALSE),VLOOKUP($N556,'CDC BMI 2-20'!$B$222:$F$440,4,FALSE))</f>
        <v>#N/A</v>
      </c>
      <c r="G556" s="3" t="e">
        <f>IF($B556=1,VLOOKUP($N556,'CDC BMI 2-20'!$B$2:$F$220,5,FALSE),VLOOKUP($N556,'CDC BMI 2-20'!$B$222:$F$440,5,FALSE))</f>
        <v>#N/A</v>
      </c>
      <c r="H556" s="3" t="str">
        <f t="shared" si="112"/>
        <v/>
      </c>
      <c r="I556" s="3" t="e">
        <f>IF($B556=1,VLOOKUP($O556,'WHO Boys BMI 5-19'!$A$2:$E$169,3,FALSE),VLOOKUP($O556,'WHO Girls BMI 5-19'!$A$2:$E$169,3,FALSE))</f>
        <v>#N/A</v>
      </c>
      <c r="J556" s="3" t="e">
        <f>IF($B556=1,VLOOKUP($O556,'WHO Boys BMI 5-19'!$A$2:$E$169,4,FALSE),VLOOKUP($O556,'WHO Girls BMI 5-19'!$A$2:$E$169,4,FALSE))</f>
        <v>#N/A</v>
      </c>
      <c r="K556" s="3" t="e">
        <f>IF($B556=1,VLOOKUP($O556,'WHO Boys BMI 5-19'!$A$2:$E$169,5,FALSE),VLOOKUP($O556,'WHO Girls BMI 5-19'!$A$2:$E$169,5,FALSE))</f>
        <v>#N/A</v>
      </c>
      <c r="L556" s="3" t="str">
        <f t="shared" si="113"/>
        <v/>
      </c>
      <c r="M556" s="3">
        <f t="shared" si="115"/>
        <v>0</v>
      </c>
      <c r="N556" s="3">
        <f t="shared" si="116"/>
        <v>0.5</v>
      </c>
      <c r="O556" s="3">
        <f t="shared" si="117"/>
        <v>0</v>
      </c>
      <c r="P556" s="3">
        <f t="shared" si="118"/>
        <v>0</v>
      </c>
      <c r="Q556" s="3" t="e">
        <f>IF(B556=1,VLOOKUP('Data Entry'!$P556,'IOTF LMS'!$A$3:$G$35,2,FALSE),VLOOKUP('Data Entry'!$P556,'IOTF LMS'!$A$3:$G$35,5,FALSE))</f>
        <v>#N/A</v>
      </c>
      <c r="R556" s="3" t="e">
        <f>IF($B556=1,VLOOKUP('Data Entry'!$P556,'IOTF LMS'!$A$3:$G$35,3,FALSE),VLOOKUP('Data Entry'!$P556,'IOTF LMS'!$A$3:$G$35,6,FALSE))</f>
        <v>#N/A</v>
      </c>
      <c r="S556" s="3" t="e">
        <f>IF($B556=1,VLOOKUP('Data Entry'!$P556,'IOTF LMS'!$A$3:$G$35,4,FALSE),VLOOKUP('Data Entry'!$P556,'IOTF LMS'!$A$3:$G$35,7,FALSE))</f>
        <v>#N/A</v>
      </c>
      <c r="T556" s="3" t="str">
        <f t="shared" si="114"/>
        <v/>
      </c>
    </row>
    <row r="557" spans="5:20" x14ac:dyDescent="0.25">
      <c r="E557" s="3" t="e">
        <f>IF($B557=1,VLOOKUP($N557,'CDC BMI 2-20'!$B$2:$F$220,3,FALSE),VLOOKUP($N557,'CDC BMI 2-20'!$B$222:$F$440,3,FALSE))</f>
        <v>#N/A</v>
      </c>
      <c r="F557" s="3" t="e">
        <f>IF($B557=1,VLOOKUP($N557,'CDC BMI 2-20'!$B$2:$F$220,4,FALSE),VLOOKUP($N557,'CDC BMI 2-20'!$B$222:$F$440,4,FALSE))</f>
        <v>#N/A</v>
      </c>
      <c r="G557" s="3" t="e">
        <f>IF($B557=1,VLOOKUP($N557,'CDC BMI 2-20'!$B$2:$F$220,5,FALSE),VLOOKUP($N557,'CDC BMI 2-20'!$B$222:$F$440,5,FALSE))</f>
        <v>#N/A</v>
      </c>
      <c r="H557" s="3" t="str">
        <f t="shared" si="112"/>
        <v/>
      </c>
      <c r="I557" s="3" t="e">
        <f>IF($B557=1,VLOOKUP($O557,'WHO Boys BMI 5-19'!$A$2:$E$169,3,FALSE),VLOOKUP($O557,'WHO Girls BMI 5-19'!$A$2:$E$169,3,FALSE))</f>
        <v>#N/A</v>
      </c>
      <c r="J557" s="3" t="e">
        <f>IF($B557=1,VLOOKUP($O557,'WHO Boys BMI 5-19'!$A$2:$E$169,4,FALSE),VLOOKUP($O557,'WHO Girls BMI 5-19'!$A$2:$E$169,4,FALSE))</f>
        <v>#N/A</v>
      </c>
      <c r="K557" s="3" t="e">
        <f>IF($B557=1,VLOOKUP($O557,'WHO Boys BMI 5-19'!$A$2:$E$169,5,FALSE),VLOOKUP($O557,'WHO Girls BMI 5-19'!$A$2:$E$169,5,FALSE))</f>
        <v>#N/A</v>
      </c>
      <c r="L557" s="3" t="str">
        <f t="shared" si="113"/>
        <v/>
      </c>
      <c r="M557" s="3">
        <f t="shared" si="115"/>
        <v>0</v>
      </c>
      <c r="N557" s="3">
        <f t="shared" si="116"/>
        <v>0.5</v>
      </c>
      <c r="O557" s="3">
        <f t="shared" si="117"/>
        <v>0</v>
      </c>
      <c r="P557" s="3">
        <f t="shared" si="118"/>
        <v>0</v>
      </c>
      <c r="Q557" s="3" t="e">
        <f>IF(B557=1,VLOOKUP('Data Entry'!$P557,'IOTF LMS'!$A$3:$G$35,2,FALSE),VLOOKUP('Data Entry'!$P557,'IOTF LMS'!$A$3:$G$35,5,FALSE))</f>
        <v>#N/A</v>
      </c>
      <c r="R557" s="3" t="e">
        <f>IF($B557=1,VLOOKUP('Data Entry'!$P557,'IOTF LMS'!$A$3:$G$35,3,FALSE),VLOOKUP('Data Entry'!$P557,'IOTF LMS'!$A$3:$G$35,6,FALSE))</f>
        <v>#N/A</v>
      </c>
      <c r="S557" s="3" t="e">
        <f>IF($B557=1,VLOOKUP('Data Entry'!$P557,'IOTF LMS'!$A$3:$G$35,4,FALSE),VLOOKUP('Data Entry'!$P557,'IOTF LMS'!$A$3:$G$35,7,FALSE))</f>
        <v>#N/A</v>
      </c>
      <c r="T557" s="3" t="str">
        <f t="shared" si="114"/>
        <v/>
      </c>
    </row>
    <row r="558" spans="5:20" x14ac:dyDescent="0.25">
      <c r="E558" s="3" t="e">
        <f>IF($B558=1,VLOOKUP($N558,'CDC BMI 2-20'!$B$2:$F$220,3,FALSE),VLOOKUP($N558,'CDC BMI 2-20'!$B$222:$F$440,3,FALSE))</f>
        <v>#N/A</v>
      </c>
      <c r="F558" s="3" t="e">
        <f>IF($B558=1,VLOOKUP($N558,'CDC BMI 2-20'!$B$2:$F$220,4,FALSE),VLOOKUP($N558,'CDC BMI 2-20'!$B$222:$F$440,4,FALSE))</f>
        <v>#N/A</v>
      </c>
      <c r="G558" s="3" t="e">
        <f>IF($B558=1,VLOOKUP($N558,'CDC BMI 2-20'!$B$2:$F$220,5,FALSE),VLOOKUP($N558,'CDC BMI 2-20'!$B$222:$F$440,5,FALSE))</f>
        <v>#N/A</v>
      </c>
      <c r="H558" s="3" t="str">
        <f t="shared" si="112"/>
        <v/>
      </c>
      <c r="I558" s="3" t="e">
        <f>IF($B558=1,VLOOKUP($O558,'WHO Boys BMI 5-19'!$A$2:$E$169,3,FALSE),VLOOKUP($O558,'WHO Girls BMI 5-19'!$A$2:$E$169,3,FALSE))</f>
        <v>#N/A</v>
      </c>
      <c r="J558" s="3" t="e">
        <f>IF($B558=1,VLOOKUP($O558,'WHO Boys BMI 5-19'!$A$2:$E$169,4,FALSE),VLOOKUP($O558,'WHO Girls BMI 5-19'!$A$2:$E$169,4,FALSE))</f>
        <v>#N/A</v>
      </c>
      <c r="K558" s="3" t="e">
        <f>IF($B558=1,VLOOKUP($O558,'WHO Boys BMI 5-19'!$A$2:$E$169,5,FALSE),VLOOKUP($O558,'WHO Girls BMI 5-19'!$A$2:$E$169,5,FALSE))</f>
        <v>#N/A</v>
      </c>
      <c r="L558" s="3" t="str">
        <f t="shared" si="113"/>
        <v/>
      </c>
      <c r="M558" s="3">
        <f t="shared" si="115"/>
        <v>0</v>
      </c>
      <c r="N558" s="3">
        <f t="shared" si="116"/>
        <v>0.5</v>
      </c>
      <c r="O558" s="3">
        <f t="shared" si="117"/>
        <v>0</v>
      </c>
      <c r="P558" s="3">
        <f t="shared" si="118"/>
        <v>0</v>
      </c>
      <c r="Q558" s="3" t="e">
        <f>IF(B558=1,VLOOKUP('Data Entry'!$P558,'IOTF LMS'!$A$3:$G$35,2,FALSE),VLOOKUP('Data Entry'!$P558,'IOTF LMS'!$A$3:$G$35,5,FALSE))</f>
        <v>#N/A</v>
      </c>
      <c r="R558" s="3" t="e">
        <f>IF($B558=1,VLOOKUP('Data Entry'!$P558,'IOTF LMS'!$A$3:$G$35,3,FALSE),VLOOKUP('Data Entry'!$P558,'IOTF LMS'!$A$3:$G$35,6,FALSE))</f>
        <v>#N/A</v>
      </c>
      <c r="S558" s="3" t="e">
        <f>IF($B558=1,VLOOKUP('Data Entry'!$P558,'IOTF LMS'!$A$3:$G$35,4,FALSE),VLOOKUP('Data Entry'!$P558,'IOTF LMS'!$A$3:$G$35,7,FALSE))</f>
        <v>#N/A</v>
      </c>
      <c r="T558" s="3" t="str">
        <f t="shared" si="114"/>
        <v/>
      </c>
    </row>
    <row r="559" spans="5:20" x14ac:dyDescent="0.25">
      <c r="E559" s="3" t="e">
        <f>IF($B559=1,VLOOKUP($N559,'CDC BMI 2-20'!$B$2:$F$220,3,FALSE),VLOOKUP($N559,'CDC BMI 2-20'!$B$222:$F$440,3,FALSE))</f>
        <v>#N/A</v>
      </c>
      <c r="F559" s="3" t="e">
        <f>IF($B559=1,VLOOKUP($N559,'CDC BMI 2-20'!$B$2:$F$220,4,FALSE),VLOOKUP($N559,'CDC BMI 2-20'!$B$222:$F$440,4,FALSE))</f>
        <v>#N/A</v>
      </c>
      <c r="G559" s="3" t="e">
        <f>IF($B559=1,VLOOKUP($N559,'CDC BMI 2-20'!$B$2:$F$220,5,FALSE),VLOOKUP($N559,'CDC BMI 2-20'!$B$222:$F$440,5,FALSE))</f>
        <v>#N/A</v>
      </c>
      <c r="H559" s="3" t="str">
        <f t="shared" si="112"/>
        <v/>
      </c>
      <c r="I559" s="3" t="e">
        <f>IF($B559=1,VLOOKUP($O559,'WHO Boys BMI 5-19'!$A$2:$E$169,3,FALSE),VLOOKUP($O559,'WHO Girls BMI 5-19'!$A$2:$E$169,3,FALSE))</f>
        <v>#N/A</v>
      </c>
      <c r="J559" s="3" t="e">
        <f>IF($B559=1,VLOOKUP($O559,'WHO Boys BMI 5-19'!$A$2:$E$169,4,FALSE),VLOOKUP($O559,'WHO Girls BMI 5-19'!$A$2:$E$169,4,FALSE))</f>
        <v>#N/A</v>
      </c>
      <c r="K559" s="3" t="e">
        <f>IF($B559=1,VLOOKUP($O559,'WHO Boys BMI 5-19'!$A$2:$E$169,5,FALSE),VLOOKUP($O559,'WHO Girls BMI 5-19'!$A$2:$E$169,5,FALSE))</f>
        <v>#N/A</v>
      </c>
      <c r="L559" s="3" t="str">
        <f t="shared" si="113"/>
        <v/>
      </c>
      <c r="M559" s="3">
        <f t="shared" si="115"/>
        <v>0</v>
      </c>
      <c r="N559" s="3">
        <f t="shared" si="116"/>
        <v>0.5</v>
      </c>
      <c r="O559" s="3">
        <f t="shared" si="117"/>
        <v>0</v>
      </c>
      <c r="P559" s="3">
        <f t="shared" si="118"/>
        <v>0</v>
      </c>
      <c r="Q559" s="3" t="e">
        <f>IF(B559=1,VLOOKUP('Data Entry'!$P559,'IOTF LMS'!$A$3:$G$35,2,FALSE),VLOOKUP('Data Entry'!$P559,'IOTF LMS'!$A$3:$G$35,5,FALSE))</f>
        <v>#N/A</v>
      </c>
      <c r="R559" s="3" t="e">
        <f>IF($B559=1,VLOOKUP('Data Entry'!$P559,'IOTF LMS'!$A$3:$G$35,3,FALSE),VLOOKUP('Data Entry'!$P559,'IOTF LMS'!$A$3:$G$35,6,FALSE))</f>
        <v>#N/A</v>
      </c>
      <c r="S559" s="3" t="e">
        <f>IF($B559=1,VLOOKUP('Data Entry'!$P559,'IOTF LMS'!$A$3:$G$35,4,FALSE),VLOOKUP('Data Entry'!$P559,'IOTF LMS'!$A$3:$G$35,7,FALSE))</f>
        <v>#N/A</v>
      </c>
      <c r="T559" s="3" t="str">
        <f t="shared" si="114"/>
        <v/>
      </c>
    </row>
    <row r="560" spans="5:20" x14ac:dyDescent="0.25">
      <c r="E560" s="3" t="e">
        <f>IF($B560=1,VLOOKUP($N560,'CDC BMI 2-20'!$B$2:$F$220,3,FALSE),VLOOKUP($N560,'CDC BMI 2-20'!$B$222:$F$440,3,FALSE))</f>
        <v>#N/A</v>
      </c>
      <c r="F560" s="3" t="e">
        <f>IF($B560=1,VLOOKUP($N560,'CDC BMI 2-20'!$B$2:$F$220,4,FALSE),VLOOKUP($N560,'CDC BMI 2-20'!$B$222:$F$440,4,FALSE))</f>
        <v>#N/A</v>
      </c>
      <c r="G560" s="3" t="e">
        <f>IF($B560=1,VLOOKUP($N560,'CDC BMI 2-20'!$B$2:$F$220,5,FALSE),VLOOKUP($N560,'CDC BMI 2-20'!$B$222:$F$440,5,FALSE))</f>
        <v>#N/A</v>
      </c>
      <c r="H560" s="3" t="str">
        <f t="shared" si="112"/>
        <v/>
      </c>
      <c r="I560" s="3" t="e">
        <f>IF($B560=1,VLOOKUP($O560,'WHO Boys BMI 5-19'!$A$2:$E$169,3,FALSE),VLOOKUP($O560,'WHO Girls BMI 5-19'!$A$2:$E$169,3,FALSE))</f>
        <v>#N/A</v>
      </c>
      <c r="J560" s="3" t="e">
        <f>IF($B560=1,VLOOKUP($O560,'WHO Boys BMI 5-19'!$A$2:$E$169,4,FALSE),VLOOKUP($O560,'WHO Girls BMI 5-19'!$A$2:$E$169,4,FALSE))</f>
        <v>#N/A</v>
      </c>
      <c r="K560" s="3" t="e">
        <f>IF($B560=1,VLOOKUP($O560,'WHO Boys BMI 5-19'!$A$2:$E$169,5,FALSE),VLOOKUP($O560,'WHO Girls BMI 5-19'!$A$2:$E$169,5,FALSE))</f>
        <v>#N/A</v>
      </c>
      <c r="L560" s="3" t="str">
        <f t="shared" si="113"/>
        <v/>
      </c>
      <c r="M560" s="3">
        <f t="shared" si="115"/>
        <v>0</v>
      </c>
      <c r="N560" s="3">
        <f t="shared" si="116"/>
        <v>0.5</v>
      </c>
      <c r="O560" s="3">
        <f t="shared" si="117"/>
        <v>0</v>
      </c>
      <c r="P560" s="3">
        <f t="shared" si="118"/>
        <v>0</v>
      </c>
      <c r="Q560" s="3" t="e">
        <f>IF(B560=1,VLOOKUP('Data Entry'!$P560,'IOTF LMS'!$A$3:$G$35,2,FALSE),VLOOKUP('Data Entry'!$P560,'IOTF LMS'!$A$3:$G$35,5,FALSE))</f>
        <v>#N/A</v>
      </c>
      <c r="R560" s="3" t="e">
        <f>IF($B560=1,VLOOKUP('Data Entry'!$P560,'IOTF LMS'!$A$3:$G$35,3,FALSE),VLOOKUP('Data Entry'!$P560,'IOTF LMS'!$A$3:$G$35,6,FALSE))</f>
        <v>#N/A</v>
      </c>
      <c r="S560" s="3" t="e">
        <f>IF($B560=1,VLOOKUP('Data Entry'!$P560,'IOTF LMS'!$A$3:$G$35,4,FALSE),VLOOKUP('Data Entry'!$P560,'IOTF LMS'!$A$3:$G$35,7,FALSE))</f>
        <v>#N/A</v>
      </c>
      <c r="T560" s="3" t="str">
        <f t="shared" si="114"/>
        <v/>
      </c>
    </row>
    <row r="561" spans="5:20" x14ac:dyDescent="0.25">
      <c r="E561" s="3" t="e">
        <f>IF($B561=1,VLOOKUP($N561,'CDC BMI 2-20'!$B$2:$F$220,3,FALSE),VLOOKUP($N561,'CDC BMI 2-20'!$B$222:$F$440,3,FALSE))</f>
        <v>#N/A</v>
      </c>
      <c r="F561" s="3" t="e">
        <f>IF($B561=1,VLOOKUP($N561,'CDC BMI 2-20'!$B$2:$F$220,4,FALSE),VLOOKUP($N561,'CDC BMI 2-20'!$B$222:$F$440,4,FALSE))</f>
        <v>#N/A</v>
      </c>
      <c r="G561" s="3" t="e">
        <f>IF($B561=1,VLOOKUP($N561,'CDC BMI 2-20'!$B$2:$F$220,5,FALSE),VLOOKUP($N561,'CDC BMI 2-20'!$B$222:$F$440,5,FALSE))</f>
        <v>#N/A</v>
      </c>
      <c r="H561" s="3" t="str">
        <f t="shared" si="112"/>
        <v/>
      </c>
      <c r="I561" s="3" t="e">
        <f>IF($B561=1,VLOOKUP($O561,'WHO Boys BMI 5-19'!$A$2:$E$169,3,FALSE),VLOOKUP($O561,'WHO Girls BMI 5-19'!$A$2:$E$169,3,FALSE))</f>
        <v>#N/A</v>
      </c>
      <c r="J561" s="3" t="e">
        <f>IF($B561=1,VLOOKUP($O561,'WHO Boys BMI 5-19'!$A$2:$E$169,4,FALSE),VLOOKUP($O561,'WHO Girls BMI 5-19'!$A$2:$E$169,4,FALSE))</f>
        <v>#N/A</v>
      </c>
      <c r="K561" s="3" t="e">
        <f>IF($B561=1,VLOOKUP($O561,'WHO Boys BMI 5-19'!$A$2:$E$169,5,FALSE),VLOOKUP($O561,'WHO Girls BMI 5-19'!$A$2:$E$169,5,FALSE))</f>
        <v>#N/A</v>
      </c>
      <c r="L561" s="3" t="str">
        <f t="shared" si="113"/>
        <v/>
      </c>
      <c r="M561" s="3">
        <f t="shared" si="115"/>
        <v>0</v>
      </c>
      <c r="N561" s="3">
        <f t="shared" si="116"/>
        <v>0.5</v>
      </c>
      <c r="O561" s="3">
        <f t="shared" si="117"/>
        <v>0</v>
      </c>
      <c r="P561" s="3">
        <f t="shared" si="118"/>
        <v>0</v>
      </c>
      <c r="Q561" s="3" t="e">
        <f>IF(B561=1,VLOOKUP('Data Entry'!$P561,'IOTF LMS'!$A$3:$G$35,2,FALSE),VLOOKUP('Data Entry'!$P561,'IOTF LMS'!$A$3:$G$35,5,FALSE))</f>
        <v>#N/A</v>
      </c>
      <c r="R561" s="3" t="e">
        <f>IF($B561=1,VLOOKUP('Data Entry'!$P561,'IOTF LMS'!$A$3:$G$35,3,FALSE),VLOOKUP('Data Entry'!$P561,'IOTF LMS'!$A$3:$G$35,6,FALSE))</f>
        <v>#N/A</v>
      </c>
      <c r="S561" s="3" t="e">
        <f>IF($B561=1,VLOOKUP('Data Entry'!$P561,'IOTF LMS'!$A$3:$G$35,4,FALSE),VLOOKUP('Data Entry'!$P561,'IOTF LMS'!$A$3:$G$35,7,FALSE))</f>
        <v>#N/A</v>
      </c>
      <c r="T561" s="3" t="str">
        <f t="shared" si="114"/>
        <v/>
      </c>
    </row>
    <row r="562" spans="5:20" x14ac:dyDescent="0.25">
      <c r="E562" s="3" t="e">
        <f>IF($B562=1,VLOOKUP($N562,'CDC BMI 2-20'!$B$2:$F$220,3,FALSE),VLOOKUP($N562,'CDC BMI 2-20'!$B$222:$F$440,3,FALSE))</f>
        <v>#N/A</v>
      </c>
      <c r="F562" s="3" t="e">
        <f>IF($B562=1,VLOOKUP($N562,'CDC BMI 2-20'!$B$2:$F$220,4,FALSE),VLOOKUP($N562,'CDC BMI 2-20'!$B$222:$F$440,4,FALSE))</f>
        <v>#N/A</v>
      </c>
      <c r="G562" s="3" t="e">
        <f>IF($B562=1,VLOOKUP($N562,'CDC BMI 2-20'!$B$2:$F$220,5,FALSE),VLOOKUP($N562,'CDC BMI 2-20'!$B$222:$F$440,5,FALSE))</f>
        <v>#N/A</v>
      </c>
      <c r="H562" s="3" t="str">
        <f t="shared" si="112"/>
        <v/>
      </c>
      <c r="I562" s="3" t="e">
        <f>IF($B562=1,VLOOKUP($O562,'WHO Boys BMI 5-19'!$A$2:$E$169,3,FALSE),VLOOKUP($O562,'WHO Girls BMI 5-19'!$A$2:$E$169,3,FALSE))</f>
        <v>#N/A</v>
      </c>
      <c r="J562" s="3" t="e">
        <f>IF($B562=1,VLOOKUP($O562,'WHO Boys BMI 5-19'!$A$2:$E$169,4,FALSE),VLOOKUP($O562,'WHO Girls BMI 5-19'!$A$2:$E$169,4,FALSE))</f>
        <v>#N/A</v>
      </c>
      <c r="K562" s="3" t="e">
        <f>IF($B562=1,VLOOKUP($O562,'WHO Boys BMI 5-19'!$A$2:$E$169,5,FALSE),VLOOKUP($O562,'WHO Girls BMI 5-19'!$A$2:$E$169,5,FALSE))</f>
        <v>#N/A</v>
      </c>
      <c r="L562" s="3" t="str">
        <f t="shared" si="113"/>
        <v/>
      </c>
      <c r="M562" s="3">
        <f t="shared" si="115"/>
        <v>0</v>
      </c>
      <c r="N562" s="3">
        <f t="shared" si="116"/>
        <v>0.5</v>
      </c>
      <c r="O562" s="3">
        <f t="shared" si="117"/>
        <v>0</v>
      </c>
      <c r="P562" s="3">
        <f t="shared" si="118"/>
        <v>0</v>
      </c>
      <c r="Q562" s="3" t="e">
        <f>IF(B562=1,VLOOKUP('Data Entry'!$P562,'IOTF LMS'!$A$3:$G$35,2,FALSE),VLOOKUP('Data Entry'!$P562,'IOTF LMS'!$A$3:$G$35,5,FALSE))</f>
        <v>#N/A</v>
      </c>
      <c r="R562" s="3" t="e">
        <f>IF($B562=1,VLOOKUP('Data Entry'!$P562,'IOTF LMS'!$A$3:$G$35,3,FALSE),VLOOKUP('Data Entry'!$P562,'IOTF LMS'!$A$3:$G$35,6,FALSE))</f>
        <v>#N/A</v>
      </c>
      <c r="S562" s="3" t="e">
        <f>IF($B562=1,VLOOKUP('Data Entry'!$P562,'IOTF LMS'!$A$3:$G$35,4,FALSE),VLOOKUP('Data Entry'!$P562,'IOTF LMS'!$A$3:$G$35,7,FALSE))</f>
        <v>#N/A</v>
      </c>
      <c r="T562" s="3" t="str">
        <f t="shared" si="114"/>
        <v/>
      </c>
    </row>
    <row r="563" spans="5:20" x14ac:dyDescent="0.25">
      <c r="E563" s="3" t="e">
        <f>IF($B563=1,VLOOKUP($N563,'CDC BMI 2-20'!$B$2:$F$220,3,FALSE),VLOOKUP($N563,'CDC BMI 2-20'!$B$222:$F$440,3,FALSE))</f>
        <v>#N/A</v>
      </c>
      <c r="F563" s="3" t="e">
        <f>IF($B563=1,VLOOKUP($N563,'CDC BMI 2-20'!$B$2:$F$220,4,FALSE),VLOOKUP($N563,'CDC BMI 2-20'!$B$222:$F$440,4,FALSE))</f>
        <v>#N/A</v>
      </c>
      <c r="G563" s="3" t="e">
        <f>IF($B563=1,VLOOKUP($N563,'CDC BMI 2-20'!$B$2:$F$220,5,FALSE),VLOOKUP($N563,'CDC BMI 2-20'!$B$222:$F$440,5,FALSE))</f>
        <v>#N/A</v>
      </c>
      <c r="H563" s="3" t="str">
        <f t="shared" si="112"/>
        <v/>
      </c>
      <c r="I563" s="3" t="e">
        <f>IF($B563=1,VLOOKUP($O563,'WHO Boys BMI 5-19'!$A$2:$E$169,3,FALSE),VLOOKUP($O563,'WHO Girls BMI 5-19'!$A$2:$E$169,3,FALSE))</f>
        <v>#N/A</v>
      </c>
      <c r="J563" s="3" t="e">
        <f>IF($B563=1,VLOOKUP($O563,'WHO Boys BMI 5-19'!$A$2:$E$169,4,FALSE),VLOOKUP($O563,'WHO Girls BMI 5-19'!$A$2:$E$169,4,FALSE))</f>
        <v>#N/A</v>
      </c>
      <c r="K563" s="3" t="e">
        <f>IF($B563=1,VLOOKUP($O563,'WHO Boys BMI 5-19'!$A$2:$E$169,5,FALSE),VLOOKUP($O563,'WHO Girls BMI 5-19'!$A$2:$E$169,5,FALSE))</f>
        <v>#N/A</v>
      </c>
      <c r="L563" s="3" t="str">
        <f t="shared" si="113"/>
        <v/>
      </c>
      <c r="M563" s="3">
        <f t="shared" si="115"/>
        <v>0</v>
      </c>
      <c r="N563" s="3">
        <f t="shared" si="116"/>
        <v>0.5</v>
      </c>
      <c r="O563" s="3">
        <f t="shared" si="117"/>
        <v>0</v>
      </c>
      <c r="P563" s="3">
        <f t="shared" si="118"/>
        <v>0</v>
      </c>
      <c r="Q563" s="3" t="e">
        <f>IF(B563=1,VLOOKUP('Data Entry'!$P563,'IOTF LMS'!$A$3:$G$35,2,FALSE),VLOOKUP('Data Entry'!$P563,'IOTF LMS'!$A$3:$G$35,5,FALSE))</f>
        <v>#N/A</v>
      </c>
      <c r="R563" s="3" t="e">
        <f>IF($B563=1,VLOOKUP('Data Entry'!$P563,'IOTF LMS'!$A$3:$G$35,3,FALSE),VLOOKUP('Data Entry'!$P563,'IOTF LMS'!$A$3:$G$35,6,FALSE))</f>
        <v>#N/A</v>
      </c>
      <c r="S563" s="3" t="e">
        <f>IF($B563=1,VLOOKUP('Data Entry'!$P563,'IOTF LMS'!$A$3:$G$35,4,FALSE),VLOOKUP('Data Entry'!$P563,'IOTF LMS'!$A$3:$G$35,7,FALSE))</f>
        <v>#N/A</v>
      </c>
      <c r="T563" s="3" t="str">
        <f t="shared" si="114"/>
        <v/>
      </c>
    </row>
    <row r="564" spans="5:20" x14ac:dyDescent="0.25">
      <c r="E564" s="3" t="e">
        <f>IF($B564=1,VLOOKUP($N564,'CDC BMI 2-20'!$B$2:$F$220,3,FALSE),VLOOKUP($N564,'CDC BMI 2-20'!$B$222:$F$440,3,FALSE))</f>
        <v>#N/A</v>
      </c>
      <c r="F564" s="3" t="e">
        <f>IF($B564=1,VLOOKUP($N564,'CDC BMI 2-20'!$B$2:$F$220,4,FALSE),VLOOKUP($N564,'CDC BMI 2-20'!$B$222:$F$440,4,FALSE))</f>
        <v>#N/A</v>
      </c>
      <c r="G564" s="3" t="e">
        <f>IF($B564=1,VLOOKUP($N564,'CDC BMI 2-20'!$B$2:$F$220,5,FALSE),VLOOKUP($N564,'CDC BMI 2-20'!$B$222:$F$440,5,FALSE))</f>
        <v>#N/A</v>
      </c>
      <c r="H564" s="3" t="str">
        <f t="shared" si="112"/>
        <v/>
      </c>
      <c r="I564" s="3" t="e">
        <f>IF($B564=1,VLOOKUP($O564,'WHO Boys BMI 5-19'!$A$2:$E$169,3,FALSE),VLOOKUP($O564,'WHO Girls BMI 5-19'!$A$2:$E$169,3,FALSE))</f>
        <v>#N/A</v>
      </c>
      <c r="J564" s="3" t="e">
        <f>IF($B564=1,VLOOKUP($O564,'WHO Boys BMI 5-19'!$A$2:$E$169,4,FALSE),VLOOKUP($O564,'WHO Girls BMI 5-19'!$A$2:$E$169,4,FALSE))</f>
        <v>#N/A</v>
      </c>
      <c r="K564" s="3" t="e">
        <f>IF($B564=1,VLOOKUP($O564,'WHO Boys BMI 5-19'!$A$2:$E$169,5,FALSE),VLOOKUP($O564,'WHO Girls BMI 5-19'!$A$2:$E$169,5,FALSE))</f>
        <v>#N/A</v>
      </c>
      <c r="L564" s="3" t="str">
        <f t="shared" si="113"/>
        <v/>
      </c>
      <c r="M564" s="3">
        <f t="shared" si="115"/>
        <v>0</v>
      </c>
      <c r="N564" s="3">
        <f t="shared" si="116"/>
        <v>0.5</v>
      </c>
      <c r="O564" s="3">
        <f t="shared" si="117"/>
        <v>0</v>
      </c>
      <c r="P564" s="3">
        <f t="shared" si="118"/>
        <v>0</v>
      </c>
      <c r="Q564" s="3" t="e">
        <f>IF(B564=1,VLOOKUP('Data Entry'!$P564,'IOTF LMS'!$A$3:$G$35,2,FALSE),VLOOKUP('Data Entry'!$P564,'IOTF LMS'!$A$3:$G$35,5,FALSE))</f>
        <v>#N/A</v>
      </c>
      <c r="R564" s="3" t="e">
        <f>IF($B564=1,VLOOKUP('Data Entry'!$P564,'IOTF LMS'!$A$3:$G$35,3,FALSE),VLOOKUP('Data Entry'!$P564,'IOTF LMS'!$A$3:$G$35,6,FALSE))</f>
        <v>#N/A</v>
      </c>
      <c r="S564" s="3" t="e">
        <f>IF($B564=1,VLOOKUP('Data Entry'!$P564,'IOTF LMS'!$A$3:$G$35,4,FALSE),VLOOKUP('Data Entry'!$P564,'IOTF LMS'!$A$3:$G$35,7,FALSE))</f>
        <v>#N/A</v>
      </c>
      <c r="T564" s="3" t="str">
        <f t="shared" si="114"/>
        <v/>
      </c>
    </row>
    <row r="565" spans="5:20" x14ac:dyDescent="0.25">
      <c r="E565" s="3" t="e">
        <f>IF($B565=1,VLOOKUP($N565,'CDC BMI 2-20'!$B$2:$F$220,3,FALSE),VLOOKUP($N565,'CDC BMI 2-20'!$B$222:$F$440,3,FALSE))</f>
        <v>#N/A</v>
      </c>
      <c r="F565" s="3" t="e">
        <f>IF($B565=1,VLOOKUP($N565,'CDC BMI 2-20'!$B$2:$F$220,4,FALSE),VLOOKUP($N565,'CDC BMI 2-20'!$B$222:$F$440,4,FALSE))</f>
        <v>#N/A</v>
      </c>
      <c r="G565" s="3" t="e">
        <f>IF($B565=1,VLOOKUP($N565,'CDC BMI 2-20'!$B$2:$F$220,5,FALSE),VLOOKUP($N565,'CDC BMI 2-20'!$B$222:$F$440,5,FALSE))</f>
        <v>#N/A</v>
      </c>
      <c r="H565" s="3" t="str">
        <f t="shared" si="112"/>
        <v/>
      </c>
      <c r="I565" s="3" t="e">
        <f>IF($B565=1,VLOOKUP($O565,'WHO Boys BMI 5-19'!$A$2:$E$169,3,FALSE),VLOOKUP($O565,'WHO Girls BMI 5-19'!$A$2:$E$169,3,FALSE))</f>
        <v>#N/A</v>
      </c>
      <c r="J565" s="3" t="e">
        <f>IF($B565=1,VLOOKUP($O565,'WHO Boys BMI 5-19'!$A$2:$E$169,4,FALSE),VLOOKUP($O565,'WHO Girls BMI 5-19'!$A$2:$E$169,4,FALSE))</f>
        <v>#N/A</v>
      </c>
      <c r="K565" s="3" t="e">
        <f>IF($B565=1,VLOOKUP($O565,'WHO Boys BMI 5-19'!$A$2:$E$169,5,FALSE),VLOOKUP($O565,'WHO Girls BMI 5-19'!$A$2:$E$169,5,FALSE))</f>
        <v>#N/A</v>
      </c>
      <c r="L565" s="3" t="str">
        <f t="shared" si="113"/>
        <v/>
      </c>
      <c r="M565" s="3">
        <f t="shared" si="115"/>
        <v>0</v>
      </c>
      <c r="N565" s="3">
        <f t="shared" si="116"/>
        <v>0.5</v>
      </c>
      <c r="O565" s="3">
        <f t="shared" si="117"/>
        <v>0</v>
      </c>
      <c r="P565" s="3">
        <f t="shared" si="118"/>
        <v>0</v>
      </c>
      <c r="Q565" s="3" t="e">
        <f>IF(B565=1,VLOOKUP('Data Entry'!$P565,'IOTF LMS'!$A$3:$G$35,2,FALSE),VLOOKUP('Data Entry'!$P565,'IOTF LMS'!$A$3:$G$35,5,FALSE))</f>
        <v>#N/A</v>
      </c>
      <c r="R565" s="3" t="e">
        <f>IF($B565=1,VLOOKUP('Data Entry'!$P565,'IOTF LMS'!$A$3:$G$35,3,FALSE),VLOOKUP('Data Entry'!$P565,'IOTF LMS'!$A$3:$G$35,6,FALSE))</f>
        <v>#N/A</v>
      </c>
      <c r="S565" s="3" t="e">
        <f>IF($B565=1,VLOOKUP('Data Entry'!$P565,'IOTF LMS'!$A$3:$G$35,4,FALSE),VLOOKUP('Data Entry'!$P565,'IOTF LMS'!$A$3:$G$35,7,FALSE))</f>
        <v>#N/A</v>
      </c>
      <c r="T565" s="3" t="str">
        <f t="shared" si="114"/>
        <v/>
      </c>
    </row>
    <row r="566" spans="5:20" x14ac:dyDescent="0.25">
      <c r="E566" s="3" t="e">
        <f>IF($B566=1,VLOOKUP($N566,'CDC BMI 2-20'!$B$2:$F$220,3,FALSE),VLOOKUP($N566,'CDC BMI 2-20'!$B$222:$F$440,3,FALSE))</f>
        <v>#N/A</v>
      </c>
      <c r="F566" s="3" t="e">
        <f>IF($B566=1,VLOOKUP($N566,'CDC BMI 2-20'!$B$2:$F$220,4,FALSE),VLOOKUP($N566,'CDC BMI 2-20'!$B$222:$F$440,4,FALSE))</f>
        <v>#N/A</v>
      </c>
      <c r="G566" s="3" t="e">
        <f>IF($B566=1,VLOOKUP($N566,'CDC BMI 2-20'!$B$2:$F$220,5,FALSE),VLOOKUP($N566,'CDC BMI 2-20'!$B$222:$F$440,5,FALSE))</f>
        <v>#N/A</v>
      </c>
      <c r="H566" s="3" t="str">
        <f t="shared" si="112"/>
        <v/>
      </c>
      <c r="I566" s="3" t="e">
        <f>IF($B566=1,VLOOKUP($O566,'WHO Boys BMI 5-19'!$A$2:$E$169,3,FALSE),VLOOKUP($O566,'WHO Girls BMI 5-19'!$A$2:$E$169,3,FALSE))</f>
        <v>#N/A</v>
      </c>
      <c r="J566" s="3" t="e">
        <f>IF($B566=1,VLOOKUP($O566,'WHO Boys BMI 5-19'!$A$2:$E$169,4,FALSE),VLOOKUP($O566,'WHO Girls BMI 5-19'!$A$2:$E$169,4,FALSE))</f>
        <v>#N/A</v>
      </c>
      <c r="K566" s="3" t="e">
        <f>IF($B566=1,VLOOKUP($O566,'WHO Boys BMI 5-19'!$A$2:$E$169,5,FALSE),VLOOKUP($O566,'WHO Girls BMI 5-19'!$A$2:$E$169,5,FALSE))</f>
        <v>#N/A</v>
      </c>
      <c r="L566" s="3" t="str">
        <f t="shared" si="113"/>
        <v/>
      </c>
      <c r="M566" s="3">
        <f t="shared" si="115"/>
        <v>0</v>
      </c>
      <c r="N566" s="3">
        <f t="shared" si="116"/>
        <v>0.5</v>
      </c>
      <c r="O566" s="3">
        <f t="shared" si="117"/>
        <v>0</v>
      </c>
      <c r="P566" s="3">
        <f t="shared" si="118"/>
        <v>0</v>
      </c>
      <c r="Q566" s="3" t="e">
        <f>IF(B566=1,VLOOKUP('Data Entry'!$P566,'IOTF LMS'!$A$3:$G$35,2,FALSE),VLOOKUP('Data Entry'!$P566,'IOTF LMS'!$A$3:$G$35,5,FALSE))</f>
        <v>#N/A</v>
      </c>
      <c r="R566" s="3" t="e">
        <f>IF($B566=1,VLOOKUP('Data Entry'!$P566,'IOTF LMS'!$A$3:$G$35,3,FALSE),VLOOKUP('Data Entry'!$P566,'IOTF LMS'!$A$3:$G$35,6,FALSE))</f>
        <v>#N/A</v>
      </c>
      <c r="S566" s="3" t="e">
        <f>IF($B566=1,VLOOKUP('Data Entry'!$P566,'IOTF LMS'!$A$3:$G$35,4,FALSE),VLOOKUP('Data Entry'!$P566,'IOTF LMS'!$A$3:$G$35,7,FALSE))</f>
        <v>#N/A</v>
      </c>
      <c r="T566" s="3" t="str">
        <f t="shared" si="114"/>
        <v/>
      </c>
    </row>
    <row r="567" spans="5:20" x14ac:dyDescent="0.25">
      <c r="E567" s="3" t="e">
        <f>IF($B567=1,VLOOKUP($N567,'CDC BMI 2-20'!$B$2:$F$220,3,FALSE),VLOOKUP($N567,'CDC BMI 2-20'!$B$222:$F$440,3,FALSE))</f>
        <v>#N/A</v>
      </c>
      <c r="F567" s="3" t="e">
        <f>IF($B567=1,VLOOKUP($N567,'CDC BMI 2-20'!$B$2:$F$220,4,FALSE),VLOOKUP($N567,'CDC BMI 2-20'!$B$222:$F$440,4,FALSE))</f>
        <v>#N/A</v>
      </c>
      <c r="G567" s="3" t="e">
        <f>IF($B567=1,VLOOKUP($N567,'CDC BMI 2-20'!$B$2:$F$220,5,FALSE),VLOOKUP($N567,'CDC BMI 2-20'!$B$222:$F$440,5,FALSE))</f>
        <v>#N/A</v>
      </c>
      <c r="H567" s="3" t="str">
        <f t="shared" si="112"/>
        <v/>
      </c>
      <c r="I567" s="3" t="e">
        <f>IF($B567=1,VLOOKUP($O567,'WHO Boys BMI 5-19'!$A$2:$E$169,3,FALSE),VLOOKUP($O567,'WHO Girls BMI 5-19'!$A$2:$E$169,3,FALSE))</f>
        <v>#N/A</v>
      </c>
      <c r="J567" s="3" t="e">
        <f>IF($B567=1,VLOOKUP($O567,'WHO Boys BMI 5-19'!$A$2:$E$169,4,FALSE),VLOOKUP($O567,'WHO Girls BMI 5-19'!$A$2:$E$169,4,FALSE))</f>
        <v>#N/A</v>
      </c>
      <c r="K567" s="3" t="e">
        <f>IF($B567=1,VLOOKUP($O567,'WHO Boys BMI 5-19'!$A$2:$E$169,5,FALSE),VLOOKUP($O567,'WHO Girls BMI 5-19'!$A$2:$E$169,5,FALSE))</f>
        <v>#N/A</v>
      </c>
      <c r="L567" s="3" t="str">
        <f t="shared" si="113"/>
        <v/>
      </c>
      <c r="M567" s="3">
        <f t="shared" si="115"/>
        <v>0</v>
      </c>
      <c r="N567" s="3">
        <f t="shared" si="116"/>
        <v>0.5</v>
      </c>
      <c r="O567" s="3">
        <f t="shared" si="117"/>
        <v>0</v>
      </c>
      <c r="P567" s="3">
        <f t="shared" si="118"/>
        <v>0</v>
      </c>
      <c r="Q567" s="3" t="e">
        <f>IF(B567=1,VLOOKUP('Data Entry'!$P567,'IOTF LMS'!$A$3:$G$35,2,FALSE),VLOOKUP('Data Entry'!$P567,'IOTF LMS'!$A$3:$G$35,5,FALSE))</f>
        <v>#N/A</v>
      </c>
      <c r="R567" s="3" t="e">
        <f>IF($B567=1,VLOOKUP('Data Entry'!$P567,'IOTF LMS'!$A$3:$G$35,3,FALSE),VLOOKUP('Data Entry'!$P567,'IOTF LMS'!$A$3:$G$35,6,FALSE))</f>
        <v>#N/A</v>
      </c>
      <c r="S567" s="3" t="e">
        <f>IF($B567=1,VLOOKUP('Data Entry'!$P567,'IOTF LMS'!$A$3:$G$35,4,FALSE),VLOOKUP('Data Entry'!$P567,'IOTF LMS'!$A$3:$G$35,7,FALSE))</f>
        <v>#N/A</v>
      </c>
      <c r="T567" s="3" t="str">
        <f t="shared" si="114"/>
        <v/>
      </c>
    </row>
    <row r="568" spans="5:20" x14ac:dyDescent="0.25">
      <c r="E568" s="3" t="e">
        <f>IF($B568=1,VLOOKUP($N568,'CDC BMI 2-20'!$B$2:$F$220,3,FALSE),VLOOKUP($N568,'CDC BMI 2-20'!$B$222:$F$440,3,FALSE))</f>
        <v>#N/A</v>
      </c>
      <c r="F568" s="3" t="e">
        <f>IF($B568=1,VLOOKUP($N568,'CDC BMI 2-20'!$B$2:$F$220,4,FALSE),VLOOKUP($N568,'CDC BMI 2-20'!$B$222:$F$440,4,FALSE))</f>
        <v>#N/A</v>
      </c>
      <c r="G568" s="3" t="e">
        <f>IF($B568=1,VLOOKUP($N568,'CDC BMI 2-20'!$B$2:$F$220,5,FALSE),VLOOKUP($N568,'CDC BMI 2-20'!$B$222:$F$440,5,FALSE))</f>
        <v>#N/A</v>
      </c>
      <c r="H568" s="3" t="str">
        <f t="shared" si="112"/>
        <v/>
      </c>
      <c r="I568" s="3" t="e">
        <f>IF($B568=1,VLOOKUP($O568,'WHO Boys BMI 5-19'!$A$2:$E$169,3,FALSE),VLOOKUP($O568,'WHO Girls BMI 5-19'!$A$2:$E$169,3,FALSE))</f>
        <v>#N/A</v>
      </c>
      <c r="J568" s="3" t="e">
        <f>IF($B568=1,VLOOKUP($O568,'WHO Boys BMI 5-19'!$A$2:$E$169,4,FALSE),VLOOKUP($O568,'WHO Girls BMI 5-19'!$A$2:$E$169,4,FALSE))</f>
        <v>#N/A</v>
      </c>
      <c r="K568" s="3" t="e">
        <f>IF($B568=1,VLOOKUP($O568,'WHO Boys BMI 5-19'!$A$2:$E$169,5,FALSE),VLOOKUP($O568,'WHO Girls BMI 5-19'!$A$2:$E$169,5,FALSE))</f>
        <v>#N/A</v>
      </c>
      <c r="L568" s="3" t="str">
        <f t="shared" si="113"/>
        <v/>
      </c>
      <c r="M568" s="3">
        <f t="shared" si="115"/>
        <v>0</v>
      </c>
      <c r="N568" s="3">
        <f t="shared" si="116"/>
        <v>0.5</v>
      </c>
      <c r="O568" s="3">
        <f t="shared" si="117"/>
        <v>0</v>
      </c>
      <c r="P568" s="3">
        <f t="shared" si="118"/>
        <v>0</v>
      </c>
      <c r="Q568" s="3" t="e">
        <f>IF(B568=1,VLOOKUP('Data Entry'!$P568,'IOTF LMS'!$A$3:$G$35,2,FALSE),VLOOKUP('Data Entry'!$P568,'IOTF LMS'!$A$3:$G$35,5,FALSE))</f>
        <v>#N/A</v>
      </c>
      <c r="R568" s="3" t="e">
        <f>IF($B568=1,VLOOKUP('Data Entry'!$P568,'IOTF LMS'!$A$3:$G$35,3,FALSE),VLOOKUP('Data Entry'!$P568,'IOTF LMS'!$A$3:$G$35,6,FALSE))</f>
        <v>#N/A</v>
      </c>
      <c r="S568" s="3" t="e">
        <f>IF($B568=1,VLOOKUP('Data Entry'!$P568,'IOTF LMS'!$A$3:$G$35,4,FALSE),VLOOKUP('Data Entry'!$P568,'IOTF LMS'!$A$3:$G$35,7,FALSE))</f>
        <v>#N/A</v>
      </c>
      <c r="T568" s="3" t="str">
        <f t="shared" si="114"/>
        <v/>
      </c>
    </row>
    <row r="569" spans="5:20" x14ac:dyDescent="0.25">
      <c r="E569" s="3" t="e">
        <f>IF($B569=1,VLOOKUP($N569,'CDC BMI 2-20'!$B$2:$F$220,3,FALSE),VLOOKUP($N569,'CDC BMI 2-20'!$B$222:$F$440,3,FALSE))</f>
        <v>#N/A</v>
      </c>
      <c r="F569" s="3" t="e">
        <f>IF($B569=1,VLOOKUP($N569,'CDC BMI 2-20'!$B$2:$F$220,4,FALSE),VLOOKUP($N569,'CDC BMI 2-20'!$B$222:$F$440,4,FALSE))</f>
        <v>#N/A</v>
      </c>
      <c r="G569" s="3" t="e">
        <f>IF($B569=1,VLOOKUP($N569,'CDC BMI 2-20'!$B$2:$F$220,5,FALSE),VLOOKUP($N569,'CDC BMI 2-20'!$B$222:$F$440,5,FALSE))</f>
        <v>#N/A</v>
      </c>
      <c r="H569" s="3" t="str">
        <f t="shared" si="112"/>
        <v/>
      </c>
      <c r="I569" s="3" t="e">
        <f>IF($B569=1,VLOOKUP($O569,'WHO Boys BMI 5-19'!$A$2:$E$169,3,FALSE),VLOOKUP($O569,'WHO Girls BMI 5-19'!$A$2:$E$169,3,FALSE))</f>
        <v>#N/A</v>
      </c>
      <c r="J569" s="3" t="e">
        <f>IF($B569=1,VLOOKUP($O569,'WHO Boys BMI 5-19'!$A$2:$E$169,4,FALSE),VLOOKUP($O569,'WHO Girls BMI 5-19'!$A$2:$E$169,4,FALSE))</f>
        <v>#N/A</v>
      </c>
      <c r="K569" s="3" t="e">
        <f>IF($B569=1,VLOOKUP($O569,'WHO Boys BMI 5-19'!$A$2:$E$169,5,FALSE),VLOOKUP($O569,'WHO Girls BMI 5-19'!$A$2:$E$169,5,FALSE))</f>
        <v>#N/A</v>
      </c>
      <c r="L569" s="3" t="str">
        <f t="shared" si="113"/>
        <v/>
      </c>
      <c r="M569" s="3">
        <f t="shared" si="115"/>
        <v>0</v>
      </c>
      <c r="N569" s="3">
        <f t="shared" si="116"/>
        <v>0.5</v>
      </c>
      <c r="O569" s="3">
        <f t="shared" si="117"/>
        <v>0</v>
      </c>
      <c r="P569" s="3">
        <f t="shared" si="118"/>
        <v>0</v>
      </c>
      <c r="Q569" s="3" t="e">
        <f>IF(B569=1,VLOOKUP('Data Entry'!$P569,'IOTF LMS'!$A$3:$G$35,2,FALSE),VLOOKUP('Data Entry'!$P569,'IOTF LMS'!$A$3:$G$35,5,FALSE))</f>
        <v>#N/A</v>
      </c>
      <c r="R569" s="3" t="e">
        <f>IF($B569=1,VLOOKUP('Data Entry'!$P569,'IOTF LMS'!$A$3:$G$35,3,FALSE),VLOOKUP('Data Entry'!$P569,'IOTF LMS'!$A$3:$G$35,6,FALSE))</f>
        <v>#N/A</v>
      </c>
      <c r="S569" s="3" t="e">
        <f>IF($B569=1,VLOOKUP('Data Entry'!$P569,'IOTF LMS'!$A$3:$G$35,4,FALSE),VLOOKUP('Data Entry'!$P569,'IOTF LMS'!$A$3:$G$35,7,FALSE))</f>
        <v>#N/A</v>
      </c>
      <c r="T569" s="3" t="str">
        <f t="shared" si="114"/>
        <v/>
      </c>
    </row>
    <row r="570" spans="5:20" x14ac:dyDescent="0.25">
      <c r="E570" s="3" t="e">
        <f>IF($B570=1,VLOOKUP($N570,'CDC BMI 2-20'!$B$2:$F$220,3,FALSE),VLOOKUP($N570,'CDC BMI 2-20'!$B$222:$F$440,3,FALSE))</f>
        <v>#N/A</v>
      </c>
      <c r="F570" s="3" t="e">
        <f>IF($B570=1,VLOOKUP($N570,'CDC BMI 2-20'!$B$2:$F$220,4,FALSE),VLOOKUP($N570,'CDC BMI 2-20'!$B$222:$F$440,4,FALSE))</f>
        <v>#N/A</v>
      </c>
      <c r="G570" s="3" t="e">
        <f>IF($B570=1,VLOOKUP($N570,'CDC BMI 2-20'!$B$2:$F$220,5,FALSE),VLOOKUP($N570,'CDC BMI 2-20'!$B$222:$F$440,5,FALSE))</f>
        <v>#N/A</v>
      </c>
      <c r="H570" s="3" t="str">
        <f t="shared" si="112"/>
        <v/>
      </c>
      <c r="I570" s="3" t="e">
        <f>IF($B570=1,VLOOKUP($O570,'WHO Boys BMI 5-19'!$A$2:$E$169,3,FALSE),VLOOKUP($O570,'WHO Girls BMI 5-19'!$A$2:$E$169,3,FALSE))</f>
        <v>#N/A</v>
      </c>
      <c r="J570" s="3" t="e">
        <f>IF($B570=1,VLOOKUP($O570,'WHO Boys BMI 5-19'!$A$2:$E$169,4,FALSE),VLOOKUP($O570,'WHO Girls BMI 5-19'!$A$2:$E$169,4,FALSE))</f>
        <v>#N/A</v>
      </c>
      <c r="K570" s="3" t="e">
        <f>IF($B570=1,VLOOKUP($O570,'WHO Boys BMI 5-19'!$A$2:$E$169,5,FALSE),VLOOKUP($O570,'WHO Girls BMI 5-19'!$A$2:$E$169,5,FALSE))</f>
        <v>#N/A</v>
      </c>
      <c r="L570" s="3" t="str">
        <f t="shared" si="113"/>
        <v/>
      </c>
      <c r="M570" s="3">
        <f t="shared" si="115"/>
        <v>0</v>
      </c>
      <c r="N570" s="3">
        <f t="shared" si="116"/>
        <v>0.5</v>
      </c>
      <c r="O570" s="3">
        <f t="shared" si="117"/>
        <v>0</v>
      </c>
      <c r="P570" s="3">
        <f t="shared" si="118"/>
        <v>0</v>
      </c>
      <c r="Q570" s="3" t="e">
        <f>IF(B570=1,VLOOKUP('Data Entry'!$P570,'IOTF LMS'!$A$3:$G$35,2,FALSE),VLOOKUP('Data Entry'!$P570,'IOTF LMS'!$A$3:$G$35,5,FALSE))</f>
        <v>#N/A</v>
      </c>
      <c r="R570" s="3" t="e">
        <f>IF($B570=1,VLOOKUP('Data Entry'!$P570,'IOTF LMS'!$A$3:$G$35,3,FALSE),VLOOKUP('Data Entry'!$P570,'IOTF LMS'!$A$3:$G$35,6,FALSE))</f>
        <v>#N/A</v>
      </c>
      <c r="S570" s="3" t="e">
        <f>IF($B570=1,VLOOKUP('Data Entry'!$P570,'IOTF LMS'!$A$3:$G$35,4,FALSE),VLOOKUP('Data Entry'!$P570,'IOTF LMS'!$A$3:$G$35,7,FALSE))</f>
        <v>#N/A</v>
      </c>
      <c r="T570" s="3" t="str">
        <f t="shared" si="114"/>
        <v/>
      </c>
    </row>
    <row r="571" spans="5:20" x14ac:dyDescent="0.25">
      <c r="E571" s="3" t="e">
        <f>IF($B571=1,VLOOKUP($N571,'CDC BMI 2-20'!$B$2:$F$220,3,FALSE),VLOOKUP($N571,'CDC BMI 2-20'!$B$222:$F$440,3,FALSE))</f>
        <v>#N/A</v>
      </c>
      <c r="F571" s="3" t="e">
        <f>IF($B571=1,VLOOKUP($N571,'CDC BMI 2-20'!$B$2:$F$220,4,FALSE),VLOOKUP($N571,'CDC BMI 2-20'!$B$222:$F$440,4,FALSE))</f>
        <v>#N/A</v>
      </c>
      <c r="G571" s="3" t="e">
        <f>IF($B571=1,VLOOKUP($N571,'CDC BMI 2-20'!$B$2:$F$220,5,FALSE),VLOOKUP($N571,'CDC BMI 2-20'!$B$222:$F$440,5,FALSE))</f>
        <v>#N/A</v>
      </c>
      <c r="H571" s="3" t="str">
        <f t="shared" si="112"/>
        <v/>
      </c>
      <c r="I571" s="3" t="e">
        <f>IF($B571=1,VLOOKUP($O571,'WHO Boys BMI 5-19'!$A$2:$E$169,3,FALSE),VLOOKUP($O571,'WHO Girls BMI 5-19'!$A$2:$E$169,3,FALSE))</f>
        <v>#N/A</v>
      </c>
      <c r="J571" s="3" t="e">
        <f>IF($B571=1,VLOOKUP($O571,'WHO Boys BMI 5-19'!$A$2:$E$169,4,FALSE),VLOOKUP($O571,'WHO Girls BMI 5-19'!$A$2:$E$169,4,FALSE))</f>
        <v>#N/A</v>
      </c>
      <c r="K571" s="3" t="e">
        <f>IF($B571=1,VLOOKUP($O571,'WHO Boys BMI 5-19'!$A$2:$E$169,5,FALSE),VLOOKUP($O571,'WHO Girls BMI 5-19'!$A$2:$E$169,5,FALSE))</f>
        <v>#N/A</v>
      </c>
      <c r="L571" s="3" t="str">
        <f t="shared" si="113"/>
        <v/>
      </c>
      <c r="M571" s="3">
        <f t="shared" si="115"/>
        <v>0</v>
      </c>
      <c r="N571" s="3">
        <f t="shared" si="116"/>
        <v>0.5</v>
      </c>
      <c r="O571" s="3">
        <f t="shared" si="117"/>
        <v>0</v>
      </c>
      <c r="P571" s="3">
        <f t="shared" si="118"/>
        <v>0</v>
      </c>
      <c r="Q571" s="3" t="e">
        <f>IF(B571=1,VLOOKUP('Data Entry'!$P571,'IOTF LMS'!$A$3:$G$35,2,FALSE),VLOOKUP('Data Entry'!$P571,'IOTF LMS'!$A$3:$G$35,5,FALSE))</f>
        <v>#N/A</v>
      </c>
      <c r="R571" s="3" t="e">
        <f>IF($B571=1,VLOOKUP('Data Entry'!$P571,'IOTF LMS'!$A$3:$G$35,3,FALSE),VLOOKUP('Data Entry'!$P571,'IOTF LMS'!$A$3:$G$35,6,FALSE))</f>
        <v>#N/A</v>
      </c>
      <c r="S571" s="3" t="e">
        <f>IF($B571=1,VLOOKUP('Data Entry'!$P571,'IOTF LMS'!$A$3:$G$35,4,FALSE),VLOOKUP('Data Entry'!$P571,'IOTF LMS'!$A$3:$G$35,7,FALSE))</f>
        <v>#N/A</v>
      </c>
      <c r="T571" s="3" t="str">
        <f t="shared" si="114"/>
        <v/>
      </c>
    </row>
    <row r="572" spans="5:20" x14ac:dyDescent="0.25">
      <c r="E572" s="3" t="e">
        <f>IF($B572=1,VLOOKUP($N572,'CDC BMI 2-20'!$B$2:$F$220,3,FALSE),VLOOKUP($N572,'CDC BMI 2-20'!$B$222:$F$440,3,FALSE))</f>
        <v>#N/A</v>
      </c>
      <c r="F572" s="3" t="e">
        <f>IF($B572=1,VLOOKUP($N572,'CDC BMI 2-20'!$B$2:$F$220,4,FALSE),VLOOKUP($N572,'CDC BMI 2-20'!$B$222:$F$440,4,FALSE))</f>
        <v>#N/A</v>
      </c>
      <c r="G572" s="3" t="e">
        <f>IF($B572=1,VLOOKUP($N572,'CDC BMI 2-20'!$B$2:$F$220,5,FALSE),VLOOKUP($N572,'CDC BMI 2-20'!$B$222:$F$440,5,FALSE))</f>
        <v>#N/A</v>
      </c>
      <c r="H572" s="3" t="str">
        <f t="shared" si="112"/>
        <v/>
      </c>
      <c r="I572" s="3" t="e">
        <f>IF($B572=1,VLOOKUP($O572,'WHO Boys BMI 5-19'!$A$2:$E$169,3,FALSE),VLOOKUP($O572,'WHO Girls BMI 5-19'!$A$2:$E$169,3,FALSE))</f>
        <v>#N/A</v>
      </c>
      <c r="J572" s="3" t="e">
        <f>IF($B572=1,VLOOKUP($O572,'WHO Boys BMI 5-19'!$A$2:$E$169,4,FALSE),VLOOKUP($O572,'WHO Girls BMI 5-19'!$A$2:$E$169,4,FALSE))</f>
        <v>#N/A</v>
      </c>
      <c r="K572" s="3" t="e">
        <f>IF($B572=1,VLOOKUP($O572,'WHO Boys BMI 5-19'!$A$2:$E$169,5,FALSE),VLOOKUP($O572,'WHO Girls BMI 5-19'!$A$2:$E$169,5,FALSE))</f>
        <v>#N/A</v>
      </c>
      <c r="L572" s="3" t="str">
        <f t="shared" si="113"/>
        <v/>
      </c>
      <c r="M572" s="3">
        <f t="shared" si="115"/>
        <v>0</v>
      </c>
      <c r="N572" s="3">
        <f t="shared" si="116"/>
        <v>0.5</v>
      </c>
      <c r="O572" s="3">
        <f t="shared" si="117"/>
        <v>0</v>
      </c>
      <c r="P572" s="3">
        <f t="shared" si="118"/>
        <v>0</v>
      </c>
      <c r="Q572" s="3" t="e">
        <f>IF(B572=1,VLOOKUP('Data Entry'!$P572,'IOTF LMS'!$A$3:$G$35,2,FALSE),VLOOKUP('Data Entry'!$P572,'IOTF LMS'!$A$3:$G$35,5,FALSE))</f>
        <v>#N/A</v>
      </c>
      <c r="R572" s="3" t="e">
        <f>IF($B572=1,VLOOKUP('Data Entry'!$P572,'IOTF LMS'!$A$3:$G$35,3,FALSE),VLOOKUP('Data Entry'!$P572,'IOTF LMS'!$A$3:$G$35,6,FALSE))</f>
        <v>#N/A</v>
      </c>
      <c r="S572" s="3" t="e">
        <f>IF($B572=1,VLOOKUP('Data Entry'!$P572,'IOTF LMS'!$A$3:$G$35,4,FALSE),VLOOKUP('Data Entry'!$P572,'IOTF LMS'!$A$3:$G$35,7,FALSE))</f>
        <v>#N/A</v>
      </c>
      <c r="T572" s="3" t="str">
        <f t="shared" si="114"/>
        <v/>
      </c>
    </row>
    <row r="573" spans="5:20" x14ac:dyDescent="0.25">
      <c r="E573" s="3" t="e">
        <f>IF($B573=1,VLOOKUP($N573,'CDC BMI 2-20'!$B$2:$F$220,3,FALSE),VLOOKUP($N573,'CDC BMI 2-20'!$B$222:$F$440,3,FALSE))</f>
        <v>#N/A</v>
      </c>
      <c r="F573" s="3" t="e">
        <f>IF($B573=1,VLOOKUP($N573,'CDC BMI 2-20'!$B$2:$F$220,4,FALSE),VLOOKUP($N573,'CDC BMI 2-20'!$B$222:$F$440,4,FALSE))</f>
        <v>#N/A</v>
      </c>
      <c r="G573" s="3" t="e">
        <f>IF($B573=1,VLOOKUP($N573,'CDC BMI 2-20'!$B$2:$F$220,5,FALSE),VLOOKUP($N573,'CDC BMI 2-20'!$B$222:$F$440,5,FALSE))</f>
        <v>#N/A</v>
      </c>
      <c r="H573" s="3" t="str">
        <f t="shared" si="112"/>
        <v/>
      </c>
      <c r="I573" s="3" t="e">
        <f>IF($B573=1,VLOOKUP($O573,'WHO Boys BMI 5-19'!$A$2:$E$169,3,FALSE),VLOOKUP($O573,'WHO Girls BMI 5-19'!$A$2:$E$169,3,FALSE))</f>
        <v>#N/A</v>
      </c>
      <c r="J573" s="3" t="e">
        <f>IF($B573=1,VLOOKUP($O573,'WHO Boys BMI 5-19'!$A$2:$E$169,4,FALSE),VLOOKUP($O573,'WHO Girls BMI 5-19'!$A$2:$E$169,4,FALSE))</f>
        <v>#N/A</v>
      </c>
      <c r="K573" s="3" t="e">
        <f>IF($B573=1,VLOOKUP($O573,'WHO Boys BMI 5-19'!$A$2:$E$169,5,FALSE),VLOOKUP($O573,'WHO Girls BMI 5-19'!$A$2:$E$169,5,FALSE))</f>
        <v>#N/A</v>
      </c>
      <c r="L573" s="3" t="str">
        <f t="shared" si="113"/>
        <v/>
      </c>
      <c r="M573" s="3">
        <f t="shared" si="115"/>
        <v>0</v>
      </c>
      <c r="N573" s="3">
        <f t="shared" si="116"/>
        <v>0.5</v>
      </c>
      <c r="O573" s="3">
        <f t="shared" si="117"/>
        <v>0</v>
      </c>
      <c r="P573" s="3">
        <f t="shared" si="118"/>
        <v>0</v>
      </c>
      <c r="Q573" s="3" t="e">
        <f>IF(B573=1,VLOOKUP('Data Entry'!$P573,'IOTF LMS'!$A$3:$G$35,2,FALSE),VLOOKUP('Data Entry'!$P573,'IOTF LMS'!$A$3:$G$35,5,FALSE))</f>
        <v>#N/A</v>
      </c>
      <c r="R573" s="3" t="e">
        <f>IF($B573=1,VLOOKUP('Data Entry'!$P573,'IOTF LMS'!$A$3:$G$35,3,FALSE),VLOOKUP('Data Entry'!$P573,'IOTF LMS'!$A$3:$G$35,6,FALSE))</f>
        <v>#N/A</v>
      </c>
      <c r="S573" s="3" t="e">
        <f>IF($B573=1,VLOOKUP('Data Entry'!$P573,'IOTF LMS'!$A$3:$G$35,4,FALSE),VLOOKUP('Data Entry'!$P573,'IOTF LMS'!$A$3:$G$35,7,FALSE))</f>
        <v>#N/A</v>
      </c>
      <c r="T573" s="3" t="str">
        <f t="shared" si="114"/>
        <v/>
      </c>
    </row>
    <row r="574" spans="5:20" x14ac:dyDescent="0.25">
      <c r="E574" s="3" t="e">
        <f>IF($B574=1,VLOOKUP($N574,'CDC BMI 2-20'!$B$2:$F$220,3,FALSE),VLOOKUP($N574,'CDC BMI 2-20'!$B$222:$F$440,3,FALSE))</f>
        <v>#N/A</v>
      </c>
      <c r="F574" s="3" t="e">
        <f>IF($B574=1,VLOOKUP($N574,'CDC BMI 2-20'!$B$2:$F$220,4,FALSE),VLOOKUP($N574,'CDC BMI 2-20'!$B$222:$F$440,4,FALSE))</f>
        <v>#N/A</v>
      </c>
      <c r="G574" s="3" t="e">
        <f>IF($B574=1,VLOOKUP($N574,'CDC BMI 2-20'!$B$2:$F$220,5,FALSE),VLOOKUP($N574,'CDC BMI 2-20'!$B$222:$F$440,5,FALSE))</f>
        <v>#N/A</v>
      </c>
      <c r="H574" s="3" t="str">
        <f t="shared" si="112"/>
        <v/>
      </c>
      <c r="I574" s="3" t="e">
        <f>IF($B574=1,VLOOKUP($O574,'WHO Boys BMI 5-19'!$A$2:$E$169,3,FALSE),VLOOKUP($O574,'WHO Girls BMI 5-19'!$A$2:$E$169,3,FALSE))</f>
        <v>#N/A</v>
      </c>
      <c r="J574" s="3" t="e">
        <f>IF($B574=1,VLOOKUP($O574,'WHO Boys BMI 5-19'!$A$2:$E$169,4,FALSE),VLOOKUP($O574,'WHO Girls BMI 5-19'!$A$2:$E$169,4,FALSE))</f>
        <v>#N/A</v>
      </c>
      <c r="K574" s="3" t="e">
        <f>IF($B574=1,VLOOKUP($O574,'WHO Boys BMI 5-19'!$A$2:$E$169,5,FALSE),VLOOKUP($O574,'WHO Girls BMI 5-19'!$A$2:$E$169,5,FALSE))</f>
        <v>#N/A</v>
      </c>
      <c r="L574" s="3" t="str">
        <f t="shared" si="113"/>
        <v/>
      </c>
      <c r="M574" s="3">
        <f t="shared" si="115"/>
        <v>0</v>
      </c>
      <c r="N574" s="3">
        <f t="shared" si="116"/>
        <v>0.5</v>
      </c>
      <c r="O574" s="3">
        <f t="shared" si="117"/>
        <v>0</v>
      </c>
      <c r="P574" s="3">
        <f t="shared" si="118"/>
        <v>0</v>
      </c>
      <c r="Q574" s="3" t="e">
        <f>IF(B574=1,VLOOKUP('Data Entry'!$P574,'IOTF LMS'!$A$3:$G$35,2,FALSE),VLOOKUP('Data Entry'!$P574,'IOTF LMS'!$A$3:$G$35,5,FALSE))</f>
        <v>#N/A</v>
      </c>
      <c r="R574" s="3" t="e">
        <f>IF($B574=1,VLOOKUP('Data Entry'!$P574,'IOTF LMS'!$A$3:$G$35,3,FALSE),VLOOKUP('Data Entry'!$P574,'IOTF LMS'!$A$3:$G$35,6,FALSE))</f>
        <v>#N/A</v>
      </c>
      <c r="S574" s="3" t="e">
        <f>IF($B574=1,VLOOKUP('Data Entry'!$P574,'IOTF LMS'!$A$3:$G$35,4,FALSE),VLOOKUP('Data Entry'!$P574,'IOTF LMS'!$A$3:$G$35,7,FALSE))</f>
        <v>#N/A</v>
      </c>
      <c r="T574" s="3" t="str">
        <f t="shared" si="114"/>
        <v/>
      </c>
    </row>
    <row r="575" spans="5:20" x14ac:dyDescent="0.25">
      <c r="E575" s="3" t="e">
        <f>IF($B575=1,VLOOKUP($N575,'CDC BMI 2-20'!$B$2:$F$220,3,FALSE),VLOOKUP($N575,'CDC BMI 2-20'!$B$222:$F$440,3,FALSE))</f>
        <v>#N/A</v>
      </c>
      <c r="F575" s="3" t="e">
        <f>IF($B575=1,VLOOKUP($N575,'CDC BMI 2-20'!$B$2:$F$220,4,FALSE),VLOOKUP($N575,'CDC BMI 2-20'!$B$222:$F$440,4,FALSE))</f>
        <v>#N/A</v>
      </c>
      <c r="G575" s="3" t="e">
        <f>IF($B575=1,VLOOKUP($N575,'CDC BMI 2-20'!$B$2:$F$220,5,FALSE),VLOOKUP($N575,'CDC BMI 2-20'!$B$222:$F$440,5,FALSE))</f>
        <v>#N/A</v>
      </c>
      <c r="H575" s="3" t="str">
        <f t="shared" si="112"/>
        <v/>
      </c>
      <c r="I575" s="3" t="e">
        <f>IF($B575=1,VLOOKUP($O575,'WHO Boys BMI 5-19'!$A$2:$E$169,3,FALSE),VLOOKUP($O575,'WHO Girls BMI 5-19'!$A$2:$E$169,3,FALSE))</f>
        <v>#N/A</v>
      </c>
      <c r="J575" s="3" t="e">
        <f>IF($B575=1,VLOOKUP($O575,'WHO Boys BMI 5-19'!$A$2:$E$169,4,FALSE),VLOOKUP($O575,'WHO Girls BMI 5-19'!$A$2:$E$169,4,FALSE))</f>
        <v>#N/A</v>
      </c>
      <c r="K575" s="3" t="e">
        <f>IF($B575=1,VLOOKUP($O575,'WHO Boys BMI 5-19'!$A$2:$E$169,5,FALSE),VLOOKUP($O575,'WHO Girls BMI 5-19'!$A$2:$E$169,5,FALSE))</f>
        <v>#N/A</v>
      </c>
      <c r="L575" s="3" t="str">
        <f t="shared" si="113"/>
        <v/>
      </c>
      <c r="M575" s="3">
        <f t="shared" si="115"/>
        <v>0</v>
      </c>
      <c r="N575" s="3">
        <f t="shared" si="116"/>
        <v>0.5</v>
      </c>
      <c r="O575" s="3">
        <f t="shared" si="117"/>
        <v>0</v>
      </c>
      <c r="P575" s="3">
        <f t="shared" si="118"/>
        <v>0</v>
      </c>
      <c r="Q575" s="3" t="e">
        <f>IF(B575=1,VLOOKUP('Data Entry'!$P575,'IOTF LMS'!$A$3:$G$35,2,FALSE),VLOOKUP('Data Entry'!$P575,'IOTF LMS'!$A$3:$G$35,5,FALSE))</f>
        <v>#N/A</v>
      </c>
      <c r="R575" s="3" t="e">
        <f>IF($B575=1,VLOOKUP('Data Entry'!$P575,'IOTF LMS'!$A$3:$G$35,3,FALSE),VLOOKUP('Data Entry'!$P575,'IOTF LMS'!$A$3:$G$35,6,FALSE))</f>
        <v>#N/A</v>
      </c>
      <c r="S575" s="3" t="e">
        <f>IF($B575=1,VLOOKUP('Data Entry'!$P575,'IOTF LMS'!$A$3:$G$35,4,FALSE),VLOOKUP('Data Entry'!$P575,'IOTF LMS'!$A$3:$G$35,7,FALSE))</f>
        <v>#N/A</v>
      </c>
      <c r="T575" s="3" t="str">
        <f t="shared" si="114"/>
        <v/>
      </c>
    </row>
    <row r="576" spans="5:20" x14ac:dyDescent="0.25">
      <c r="E576" s="3" t="e">
        <f>IF($B576=1,VLOOKUP($N576,'CDC BMI 2-20'!$B$2:$F$220,3,FALSE),VLOOKUP($N576,'CDC BMI 2-20'!$B$222:$F$440,3,FALSE))</f>
        <v>#N/A</v>
      </c>
      <c r="F576" s="3" t="e">
        <f>IF($B576=1,VLOOKUP($N576,'CDC BMI 2-20'!$B$2:$F$220,4,FALSE),VLOOKUP($N576,'CDC BMI 2-20'!$B$222:$F$440,4,FALSE))</f>
        <v>#N/A</v>
      </c>
      <c r="G576" s="3" t="e">
        <f>IF($B576=1,VLOOKUP($N576,'CDC BMI 2-20'!$B$2:$F$220,5,FALSE),VLOOKUP($N576,'CDC BMI 2-20'!$B$222:$F$440,5,FALSE))</f>
        <v>#N/A</v>
      </c>
      <c r="H576" s="3" t="str">
        <f t="shared" si="112"/>
        <v/>
      </c>
      <c r="I576" s="3" t="e">
        <f>IF($B576=1,VLOOKUP($O576,'WHO Boys BMI 5-19'!$A$2:$E$169,3,FALSE),VLOOKUP($O576,'WHO Girls BMI 5-19'!$A$2:$E$169,3,FALSE))</f>
        <v>#N/A</v>
      </c>
      <c r="J576" s="3" t="e">
        <f>IF($B576=1,VLOOKUP($O576,'WHO Boys BMI 5-19'!$A$2:$E$169,4,FALSE),VLOOKUP($O576,'WHO Girls BMI 5-19'!$A$2:$E$169,4,FALSE))</f>
        <v>#N/A</v>
      </c>
      <c r="K576" s="3" t="e">
        <f>IF($B576=1,VLOOKUP($O576,'WHO Boys BMI 5-19'!$A$2:$E$169,5,FALSE),VLOOKUP($O576,'WHO Girls BMI 5-19'!$A$2:$E$169,5,FALSE))</f>
        <v>#N/A</v>
      </c>
      <c r="L576" s="3" t="str">
        <f t="shared" si="113"/>
        <v/>
      </c>
      <c r="M576" s="3">
        <f t="shared" si="115"/>
        <v>0</v>
      </c>
      <c r="N576" s="3">
        <f t="shared" si="116"/>
        <v>0.5</v>
      </c>
      <c r="O576" s="3">
        <f t="shared" si="117"/>
        <v>0</v>
      </c>
      <c r="P576" s="3">
        <f t="shared" si="118"/>
        <v>0</v>
      </c>
      <c r="Q576" s="3" t="e">
        <f>IF(B576=1,VLOOKUP('Data Entry'!$P576,'IOTF LMS'!$A$3:$G$35,2,FALSE),VLOOKUP('Data Entry'!$P576,'IOTF LMS'!$A$3:$G$35,5,FALSE))</f>
        <v>#N/A</v>
      </c>
      <c r="R576" s="3" t="e">
        <f>IF($B576=1,VLOOKUP('Data Entry'!$P576,'IOTF LMS'!$A$3:$G$35,3,FALSE),VLOOKUP('Data Entry'!$P576,'IOTF LMS'!$A$3:$G$35,6,FALSE))</f>
        <v>#N/A</v>
      </c>
      <c r="S576" s="3" t="e">
        <f>IF($B576=1,VLOOKUP('Data Entry'!$P576,'IOTF LMS'!$A$3:$G$35,4,FALSE),VLOOKUP('Data Entry'!$P576,'IOTF LMS'!$A$3:$G$35,7,FALSE))</f>
        <v>#N/A</v>
      </c>
      <c r="T576" s="3" t="str">
        <f t="shared" si="114"/>
        <v/>
      </c>
    </row>
    <row r="577" spans="5:20" x14ac:dyDescent="0.25">
      <c r="E577" s="3" t="e">
        <f>IF($B577=1,VLOOKUP($N577,'CDC BMI 2-20'!$B$2:$F$220,3,FALSE),VLOOKUP($N577,'CDC BMI 2-20'!$B$222:$F$440,3,FALSE))</f>
        <v>#N/A</v>
      </c>
      <c r="F577" s="3" t="e">
        <f>IF($B577=1,VLOOKUP($N577,'CDC BMI 2-20'!$B$2:$F$220,4,FALSE),VLOOKUP($N577,'CDC BMI 2-20'!$B$222:$F$440,4,FALSE))</f>
        <v>#N/A</v>
      </c>
      <c r="G577" s="3" t="e">
        <f>IF($B577=1,VLOOKUP($N577,'CDC BMI 2-20'!$B$2:$F$220,5,FALSE),VLOOKUP($N577,'CDC BMI 2-20'!$B$222:$F$440,5,FALSE))</f>
        <v>#N/A</v>
      </c>
      <c r="H577" s="3" t="str">
        <f t="shared" si="112"/>
        <v/>
      </c>
      <c r="I577" s="3" t="e">
        <f>IF($B577=1,VLOOKUP($O577,'WHO Boys BMI 5-19'!$A$2:$E$169,3,FALSE),VLOOKUP($O577,'WHO Girls BMI 5-19'!$A$2:$E$169,3,FALSE))</f>
        <v>#N/A</v>
      </c>
      <c r="J577" s="3" t="e">
        <f>IF($B577=1,VLOOKUP($O577,'WHO Boys BMI 5-19'!$A$2:$E$169,4,FALSE),VLOOKUP($O577,'WHO Girls BMI 5-19'!$A$2:$E$169,4,FALSE))</f>
        <v>#N/A</v>
      </c>
      <c r="K577" s="3" t="e">
        <f>IF($B577=1,VLOOKUP($O577,'WHO Boys BMI 5-19'!$A$2:$E$169,5,FALSE),VLOOKUP($O577,'WHO Girls BMI 5-19'!$A$2:$E$169,5,FALSE))</f>
        <v>#N/A</v>
      </c>
      <c r="L577" s="3" t="str">
        <f t="shared" si="113"/>
        <v/>
      </c>
      <c r="M577" s="3">
        <f t="shared" si="115"/>
        <v>0</v>
      </c>
      <c r="N577" s="3">
        <f t="shared" si="116"/>
        <v>0.5</v>
      </c>
      <c r="O577" s="3">
        <f t="shared" si="117"/>
        <v>0</v>
      </c>
      <c r="P577" s="3">
        <f t="shared" si="118"/>
        <v>0</v>
      </c>
      <c r="Q577" s="3" t="e">
        <f>IF(B577=1,VLOOKUP('Data Entry'!$P577,'IOTF LMS'!$A$3:$G$35,2,FALSE),VLOOKUP('Data Entry'!$P577,'IOTF LMS'!$A$3:$G$35,5,FALSE))</f>
        <v>#N/A</v>
      </c>
      <c r="R577" s="3" t="e">
        <f>IF($B577=1,VLOOKUP('Data Entry'!$P577,'IOTF LMS'!$A$3:$G$35,3,FALSE),VLOOKUP('Data Entry'!$P577,'IOTF LMS'!$A$3:$G$35,6,FALSE))</f>
        <v>#N/A</v>
      </c>
      <c r="S577" s="3" t="e">
        <f>IF($B577=1,VLOOKUP('Data Entry'!$P577,'IOTF LMS'!$A$3:$G$35,4,FALSE),VLOOKUP('Data Entry'!$P577,'IOTF LMS'!$A$3:$G$35,7,FALSE))</f>
        <v>#N/A</v>
      </c>
      <c r="T577" s="3" t="str">
        <f t="shared" si="114"/>
        <v/>
      </c>
    </row>
    <row r="578" spans="5:20" x14ac:dyDescent="0.25">
      <c r="E578" s="3" t="e">
        <f>IF($B578=1,VLOOKUP($N578,'CDC BMI 2-20'!$B$2:$F$220,3,FALSE),VLOOKUP($N578,'CDC BMI 2-20'!$B$222:$F$440,3,FALSE))</f>
        <v>#N/A</v>
      </c>
      <c r="F578" s="3" t="e">
        <f>IF($B578=1,VLOOKUP($N578,'CDC BMI 2-20'!$B$2:$F$220,4,FALSE),VLOOKUP($N578,'CDC BMI 2-20'!$B$222:$F$440,4,FALSE))</f>
        <v>#N/A</v>
      </c>
      <c r="G578" s="3" t="e">
        <f>IF($B578=1,VLOOKUP($N578,'CDC BMI 2-20'!$B$2:$F$220,5,FALSE),VLOOKUP($N578,'CDC BMI 2-20'!$B$222:$F$440,5,FALSE))</f>
        <v>#N/A</v>
      </c>
      <c r="H578" s="3" t="str">
        <f t="shared" si="112"/>
        <v/>
      </c>
      <c r="I578" s="3" t="e">
        <f>IF($B578=1,VLOOKUP($O578,'WHO Boys BMI 5-19'!$A$2:$E$169,3,FALSE),VLOOKUP($O578,'WHO Girls BMI 5-19'!$A$2:$E$169,3,FALSE))</f>
        <v>#N/A</v>
      </c>
      <c r="J578" s="3" t="e">
        <f>IF($B578=1,VLOOKUP($O578,'WHO Boys BMI 5-19'!$A$2:$E$169,4,FALSE),VLOOKUP($O578,'WHO Girls BMI 5-19'!$A$2:$E$169,4,FALSE))</f>
        <v>#N/A</v>
      </c>
      <c r="K578" s="3" t="e">
        <f>IF($B578=1,VLOOKUP($O578,'WHO Boys BMI 5-19'!$A$2:$E$169,5,FALSE),VLOOKUP($O578,'WHO Girls BMI 5-19'!$A$2:$E$169,5,FALSE))</f>
        <v>#N/A</v>
      </c>
      <c r="L578" s="3" t="str">
        <f t="shared" si="113"/>
        <v/>
      </c>
      <c r="M578" s="3">
        <f t="shared" si="115"/>
        <v>0</v>
      </c>
      <c r="N578" s="3">
        <f t="shared" si="116"/>
        <v>0.5</v>
      </c>
      <c r="O578" s="3">
        <f t="shared" si="117"/>
        <v>0</v>
      </c>
      <c r="P578" s="3">
        <f t="shared" si="118"/>
        <v>0</v>
      </c>
      <c r="Q578" s="3" t="e">
        <f>IF(B578=1,VLOOKUP('Data Entry'!$P578,'IOTF LMS'!$A$3:$G$35,2,FALSE),VLOOKUP('Data Entry'!$P578,'IOTF LMS'!$A$3:$G$35,5,FALSE))</f>
        <v>#N/A</v>
      </c>
      <c r="R578" s="3" t="e">
        <f>IF($B578=1,VLOOKUP('Data Entry'!$P578,'IOTF LMS'!$A$3:$G$35,3,FALSE),VLOOKUP('Data Entry'!$P578,'IOTF LMS'!$A$3:$G$35,6,FALSE))</f>
        <v>#N/A</v>
      </c>
      <c r="S578" s="3" t="e">
        <f>IF($B578=1,VLOOKUP('Data Entry'!$P578,'IOTF LMS'!$A$3:$G$35,4,FALSE),VLOOKUP('Data Entry'!$P578,'IOTF LMS'!$A$3:$G$35,7,FALSE))</f>
        <v>#N/A</v>
      </c>
      <c r="T578" s="3" t="str">
        <f t="shared" si="114"/>
        <v/>
      </c>
    </row>
    <row r="579" spans="5:20" x14ac:dyDescent="0.25">
      <c r="E579" s="3" t="e">
        <f>IF($B579=1,VLOOKUP($N579,'CDC BMI 2-20'!$B$2:$F$220,3,FALSE),VLOOKUP($N579,'CDC BMI 2-20'!$B$222:$F$440,3,FALSE))</f>
        <v>#N/A</v>
      </c>
      <c r="F579" s="3" t="e">
        <f>IF($B579=1,VLOOKUP($N579,'CDC BMI 2-20'!$B$2:$F$220,4,FALSE),VLOOKUP($N579,'CDC BMI 2-20'!$B$222:$F$440,4,FALSE))</f>
        <v>#N/A</v>
      </c>
      <c r="G579" s="3" t="e">
        <f>IF($B579=1,VLOOKUP($N579,'CDC BMI 2-20'!$B$2:$F$220,5,FALSE),VLOOKUP($N579,'CDC BMI 2-20'!$B$222:$F$440,5,FALSE))</f>
        <v>#N/A</v>
      </c>
      <c r="H579" s="3" t="str">
        <f t="shared" ref="H579:H642" si="119">IF(OR(B579="",C579="",$D579=""),"",((($D579/F579)^E579)-1)/(E579*G579))</f>
        <v/>
      </c>
      <c r="I579" s="3" t="e">
        <f>IF($B579=1,VLOOKUP($O579,'WHO Boys BMI 5-19'!$A$2:$E$169,3,FALSE),VLOOKUP($O579,'WHO Girls BMI 5-19'!$A$2:$E$169,3,FALSE))</f>
        <v>#N/A</v>
      </c>
      <c r="J579" s="3" t="e">
        <f>IF($B579=1,VLOOKUP($O579,'WHO Boys BMI 5-19'!$A$2:$E$169,4,FALSE),VLOOKUP($O579,'WHO Girls BMI 5-19'!$A$2:$E$169,4,FALSE))</f>
        <v>#N/A</v>
      </c>
      <c r="K579" s="3" t="e">
        <f>IF($B579=1,VLOOKUP($O579,'WHO Boys BMI 5-19'!$A$2:$E$169,5,FALSE),VLOOKUP($O579,'WHO Girls BMI 5-19'!$A$2:$E$169,5,FALSE))</f>
        <v>#N/A</v>
      </c>
      <c r="L579" s="3" t="str">
        <f t="shared" ref="L579:L642" si="120">IF(OR(B579="", C579="", $D579=""),"",((($D579/J579)^I579)-1)/(I579*K579))</f>
        <v/>
      </c>
      <c r="M579" s="3">
        <f t="shared" si="115"/>
        <v>0</v>
      </c>
      <c r="N579" s="3">
        <f t="shared" si="116"/>
        <v>0.5</v>
      </c>
      <c r="O579" s="3">
        <f t="shared" si="117"/>
        <v>0</v>
      </c>
      <c r="P579" s="3">
        <f t="shared" si="118"/>
        <v>0</v>
      </c>
      <c r="Q579" s="3" t="e">
        <f>IF(B579=1,VLOOKUP('Data Entry'!$P579,'IOTF LMS'!$A$3:$G$35,2,FALSE),VLOOKUP('Data Entry'!$P579,'IOTF LMS'!$A$3:$G$35,5,FALSE))</f>
        <v>#N/A</v>
      </c>
      <c r="R579" s="3" t="e">
        <f>IF($B579=1,VLOOKUP('Data Entry'!$P579,'IOTF LMS'!$A$3:$G$35,3,FALSE),VLOOKUP('Data Entry'!$P579,'IOTF LMS'!$A$3:$G$35,6,FALSE))</f>
        <v>#N/A</v>
      </c>
      <c r="S579" s="3" t="e">
        <f>IF($B579=1,VLOOKUP('Data Entry'!$P579,'IOTF LMS'!$A$3:$G$35,4,FALSE),VLOOKUP('Data Entry'!$P579,'IOTF LMS'!$A$3:$G$35,7,FALSE))</f>
        <v>#N/A</v>
      </c>
      <c r="T579" s="3" t="str">
        <f t="shared" ref="T579:T642" si="121">IF(OR(B579="", C579="", $D579=""),"",((($D579/R579)^Q579)-1)/(Q579*S579))</f>
        <v/>
      </c>
    </row>
    <row r="580" spans="5:20" x14ac:dyDescent="0.25">
      <c r="E580" s="3" t="e">
        <f>IF($B580=1,VLOOKUP($N580,'CDC BMI 2-20'!$B$2:$F$220,3,FALSE),VLOOKUP($N580,'CDC BMI 2-20'!$B$222:$F$440,3,FALSE))</f>
        <v>#N/A</v>
      </c>
      <c r="F580" s="3" t="e">
        <f>IF($B580=1,VLOOKUP($N580,'CDC BMI 2-20'!$B$2:$F$220,4,FALSE),VLOOKUP($N580,'CDC BMI 2-20'!$B$222:$F$440,4,FALSE))</f>
        <v>#N/A</v>
      </c>
      <c r="G580" s="3" t="e">
        <f>IF($B580=1,VLOOKUP($N580,'CDC BMI 2-20'!$B$2:$F$220,5,FALSE),VLOOKUP($N580,'CDC BMI 2-20'!$B$222:$F$440,5,FALSE))</f>
        <v>#N/A</v>
      </c>
      <c r="H580" s="3" t="str">
        <f t="shared" si="119"/>
        <v/>
      </c>
      <c r="I580" s="3" t="e">
        <f>IF($B580=1,VLOOKUP($O580,'WHO Boys BMI 5-19'!$A$2:$E$169,3,FALSE),VLOOKUP($O580,'WHO Girls BMI 5-19'!$A$2:$E$169,3,FALSE))</f>
        <v>#N/A</v>
      </c>
      <c r="J580" s="3" t="e">
        <f>IF($B580=1,VLOOKUP($O580,'WHO Boys BMI 5-19'!$A$2:$E$169,4,FALSE),VLOOKUP($O580,'WHO Girls BMI 5-19'!$A$2:$E$169,4,FALSE))</f>
        <v>#N/A</v>
      </c>
      <c r="K580" s="3" t="e">
        <f>IF($B580=1,VLOOKUP($O580,'WHO Boys BMI 5-19'!$A$2:$E$169,5,FALSE),VLOOKUP($O580,'WHO Girls BMI 5-19'!$A$2:$E$169,5,FALSE))</f>
        <v>#N/A</v>
      </c>
      <c r="L580" s="3" t="str">
        <f t="shared" si="120"/>
        <v/>
      </c>
      <c r="M580" s="3">
        <f t="shared" si="115"/>
        <v>0</v>
      </c>
      <c r="N580" s="3">
        <f t="shared" si="116"/>
        <v>0.5</v>
      </c>
      <c r="O580" s="3">
        <f t="shared" si="117"/>
        <v>0</v>
      </c>
      <c r="P580" s="3">
        <f t="shared" si="118"/>
        <v>0</v>
      </c>
      <c r="Q580" s="3" t="e">
        <f>IF(B580=1,VLOOKUP('Data Entry'!$P580,'IOTF LMS'!$A$3:$G$35,2,FALSE),VLOOKUP('Data Entry'!$P580,'IOTF LMS'!$A$3:$G$35,5,FALSE))</f>
        <v>#N/A</v>
      </c>
      <c r="R580" s="3" t="e">
        <f>IF($B580=1,VLOOKUP('Data Entry'!$P580,'IOTF LMS'!$A$3:$G$35,3,FALSE),VLOOKUP('Data Entry'!$P580,'IOTF LMS'!$A$3:$G$35,6,FALSE))</f>
        <v>#N/A</v>
      </c>
      <c r="S580" s="3" t="e">
        <f>IF($B580=1,VLOOKUP('Data Entry'!$P580,'IOTF LMS'!$A$3:$G$35,4,FALSE),VLOOKUP('Data Entry'!$P580,'IOTF LMS'!$A$3:$G$35,7,FALSE))</f>
        <v>#N/A</v>
      </c>
      <c r="T580" s="3" t="str">
        <f t="shared" si="121"/>
        <v/>
      </c>
    </row>
    <row r="581" spans="5:20" x14ac:dyDescent="0.25">
      <c r="E581" s="3" t="e">
        <f>IF($B581=1,VLOOKUP($N581,'CDC BMI 2-20'!$B$2:$F$220,3,FALSE),VLOOKUP($N581,'CDC BMI 2-20'!$B$222:$F$440,3,FALSE))</f>
        <v>#N/A</v>
      </c>
      <c r="F581" s="3" t="e">
        <f>IF($B581=1,VLOOKUP($N581,'CDC BMI 2-20'!$B$2:$F$220,4,FALSE),VLOOKUP($N581,'CDC BMI 2-20'!$B$222:$F$440,4,FALSE))</f>
        <v>#N/A</v>
      </c>
      <c r="G581" s="3" t="e">
        <f>IF($B581=1,VLOOKUP($N581,'CDC BMI 2-20'!$B$2:$F$220,5,FALSE),VLOOKUP($N581,'CDC BMI 2-20'!$B$222:$F$440,5,FALSE))</f>
        <v>#N/A</v>
      </c>
      <c r="H581" s="3" t="str">
        <f t="shared" si="119"/>
        <v/>
      </c>
      <c r="I581" s="3" t="e">
        <f>IF($B581=1,VLOOKUP($O581,'WHO Boys BMI 5-19'!$A$2:$E$169,3,FALSE),VLOOKUP($O581,'WHO Girls BMI 5-19'!$A$2:$E$169,3,FALSE))</f>
        <v>#N/A</v>
      </c>
      <c r="J581" s="3" t="e">
        <f>IF($B581=1,VLOOKUP($O581,'WHO Boys BMI 5-19'!$A$2:$E$169,4,FALSE),VLOOKUP($O581,'WHO Girls BMI 5-19'!$A$2:$E$169,4,FALSE))</f>
        <v>#N/A</v>
      </c>
      <c r="K581" s="3" t="e">
        <f>IF($B581=1,VLOOKUP($O581,'WHO Boys BMI 5-19'!$A$2:$E$169,5,FALSE),VLOOKUP($O581,'WHO Girls BMI 5-19'!$A$2:$E$169,5,FALSE))</f>
        <v>#N/A</v>
      </c>
      <c r="L581" s="3" t="str">
        <f t="shared" si="120"/>
        <v/>
      </c>
      <c r="M581" s="3">
        <f t="shared" si="115"/>
        <v>0</v>
      </c>
      <c r="N581" s="3">
        <f t="shared" si="116"/>
        <v>0.5</v>
      </c>
      <c r="O581" s="3">
        <f t="shared" si="117"/>
        <v>0</v>
      </c>
      <c r="P581" s="3">
        <f t="shared" si="118"/>
        <v>0</v>
      </c>
      <c r="Q581" s="3" t="e">
        <f>IF(B581=1,VLOOKUP('Data Entry'!$P581,'IOTF LMS'!$A$3:$G$35,2,FALSE),VLOOKUP('Data Entry'!$P581,'IOTF LMS'!$A$3:$G$35,5,FALSE))</f>
        <v>#N/A</v>
      </c>
      <c r="R581" s="3" t="e">
        <f>IF($B581=1,VLOOKUP('Data Entry'!$P581,'IOTF LMS'!$A$3:$G$35,3,FALSE),VLOOKUP('Data Entry'!$P581,'IOTF LMS'!$A$3:$G$35,6,FALSE))</f>
        <v>#N/A</v>
      </c>
      <c r="S581" s="3" t="e">
        <f>IF($B581=1,VLOOKUP('Data Entry'!$P581,'IOTF LMS'!$A$3:$G$35,4,FALSE),VLOOKUP('Data Entry'!$P581,'IOTF LMS'!$A$3:$G$35,7,FALSE))</f>
        <v>#N/A</v>
      </c>
      <c r="T581" s="3" t="str">
        <f t="shared" si="121"/>
        <v/>
      </c>
    </row>
    <row r="582" spans="5:20" x14ac:dyDescent="0.25">
      <c r="E582" s="3" t="e">
        <f>IF($B582=1,VLOOKUP($N582,'CDC BMI 2-20'!$B$2:$F$220,3,FALSE),VLOOKUP($N582,'CDC BMI 2-20'!$B$222:$F$440,3,FALSE))</f>
        <v>#N/A</v>
      </c>
      <c r="F582" s="3" t="e">
        <f>IF($B582=1,VLOOKUP($N582,'CDC BMI 2-20'!$B$2:$F$220,4,FALSE),VLOOKUP($N582,'CDC BMI 2-20'!$B$222:$F$440,4,FALSE))</f>
        <v>#N/A</v>
      </c>
      <c r="G582" s="3" t="e">
        <f>IF($B582=1,VLOOKUP($N582,'CDC BMI 2-20'!$B$2:$F$220,5,FALSE),VLOOKUP($N582,'CDC BMI 2-20'!$B$222:$F$440,5,FALSE))</f>
        <v>#N/A</v>
      </c>
      <c r="H582" s="3" t="str">
        <f t="shared" si="119"/>
        <v/>
      </c>
      <c r="I582" s="3" t="e">
        <f>IF($B582=1,VLOOKUP($O582,'WHO Boys BMI 5-19'!$A$2:$E$169,3,FALSE),VLOOKUP($O582,'WHO Girls BMI 5-19'!$A$2:$E$169,3,FALSE))</f>
        <v>#N/A</v>
      </c>
      <c r="J582" s="3" t="e">
        <f>IF($B582=1,VLOOKUP($O582,'WHO Boys BMI 5-19'!$A$2:$E$169,4,FALSE),VLOOKUP($O582,'WHO Girls BMI 5-19'!$A$2:$E$169,4,FALSE))</f>
        <v>#N/A</v>
      </c>
      <c r="K582" s="3" t="e">
        <f>IF($B582=1,VLOOKUP($O582,'WHO Boys BMI 5-19'!$A$2:$E$169,5,FALSE),VLOOKUP($O582,'WHO Girls BMI 5-19'!$A$2:$E$169,5,FALSE))</f>
        <v>#N/A</v>
      </c>
      <c r="L582" s="3" t="str">
        <f t="shared" si="120"/>
        <v/>
      </c>
      <c r="M582" s="3">
        <f t="shared" si="115"/>
        <v>0</v>
      </c>
      <c r="N582" s="3">
        <f t="shared" si="116"/>
        <v>0.5</v>
      </c>
      <c r="O582" s="3">
        <f t="shared" si="117"/>
        <v>0</v>
      </c>
      <c r="P582" s="3">
        <f t="shared" si="118"/>
        <v>0</v>
      </c>
      <c r="Q582" s="3" t="e">
        <f>IF(B582=1,VLOOKUP('Data Entry'!$P582,'IOTF LMS'!$A$3:$G$35,2,FALSE),VLOOKUP('Data Entry'!$P582,'IOTF LMS'!$A$3:$G$35,5,FALSE))</f>
        <v>#N/A</v>
      </c>
      <c r="R582" s="3" t="e">
        <f>IF($B582=1,VLOOKUP('Data Entry'!$P582,'IOTF LMS'!$A$3:$G$35,3,FALSE),VLOOKUP('Data Entry'!$P582,'IOTF LMS'!$A$3:$G$35,6,FALSE))</f>
        <v>#N/A</v>
      </c>
      <c r="S582" s="3" t="e">
        <f>IF($B582=1,VLOOKUP('Data Entry'!$P582,'IOTF LMS'!$A$3:$G$35,4,FALSE),VLOOKUP('Data Entry'!$P582,'IOTF LMS'!$A$3:$G$35,7,FALSE))</f>
        <v>#N/A</v>
      </c>
      <c r="T582" s="3" t="str">
        <f t="shared" si="121"/>
        <v/>
      </c>
    </row>
    <row r="583" spans="5:20" x14ac:dyDescent="0.25">
      <c r="E583" s="3" t="e">
        <f>IF($B583=1,VLOOKUP($N583,'CDC BMI 2-20'!$B$2:$F$220,3,FALSE),VLOOKUP($N583,'CDC BMI 2-20'!$B$222:$F$440,3,FALSE))</f>
        <v>#N/A</v>
      </c>
      <c r="F583" s="3" t="e">
        <f>IF($B583=1,VLOOKUP($N583,'CDC BMI 2-20'!$B$2:$F$220,4,FALSE),VLOOKUP($N583,'CDC BMI 2-20'!$B$222:$F$440,4,FALSE))</f>
        <v>#N/A</v>
      </c>
      <c r="G583" s="3" t="e">
        <f>IF($B583=1,VLOOKUP($N583,'CDC BMI 2-20'!$B$2:$F$220,5,FALSE),VLOOKUP($N583,'CDC BMI 2-20'!$B$222:$F$440,5,FALSE))</f>
        <v>#N/A</v>
      </c>
      <c r="H583" s="3" t="str">
        <f t="shared" si="119"/>
        <v/>
      </c>
      <c r="I583" s="3" t="e">
        <f>IF($B583=1,VLOOKUP($O583,'WHO Boys BMI 5-19'!$A$2:$E$169,3,FALSE),VLOOKUP($O583,'WHO Girls BMI 5-19'!$A$2:$E$169,3,FALSE))</f>
        <v>#N/A</v>
      </c>
      <c r="J583" s="3" t="e">
        <f>IF($B583=1,VLOOKUP($O583,'WHO Boys BMI 5-19'!$A$2:$E$169,4,FALSE),VLOOKUP($O583,'WHO Girls BMI 5-19'!$A$2:$E$169,4,FALSE))</f>
        <v>#N/A</v>
      </c>
      <c r="K583" s="3" t="e">
        <f>IF($B583=1,VLOOKUP($O583,'WHO Boys BMI 5-19'!$A$2:$E$169,5,FALSE),VLOOKUP($O583,'WHO Girls BMI 5-19'!$A$2:$E$169,5,FALSE))</f>
        <v>#N/A</v>
      </c>
      <c r="L583" s="3" t="str">
        <f t="shared" si="120"/>
        <v/>
      </c>
      <c r="M583" s="3">
        <f t="shared" si="115"/>
        <v>0</v>
      </c>
      <c r="N583" s="3">
        <f t="shared" si="116"/>
        <v>0.5</v>
      </c>
      <c r="O583" s="3">
        <f t="shared" si="117"/>
        <v>0</v>
      </c>
      <c r="P583" s="3">
        <f t="shared" si="118"/>
        <v>0</v>
      </c>
      <c r="Q583" s="3" t="e">
        <f>IF(B583=1,VLOOKUP('Data Entry'!$P583,'IOTF LMS'!$A$3:$G$35,2,FALSE),VLOOKUP('Data Entry'!$P583,'IOTF LMS'!$A$3:$G$35,5,FALSE))</f>
        <v>#N/A</v>
      </c>
      <c r="R583" s="3" t="e">
        <f>IF($B583=1,VLOOKUP('Data Entry'!$P583,'IOTF LMS'!$A$3:$G$35,3,FALSE),VLOOKUP('Data Entry'!$P583,'IOTF LMS'!$A$3:$G$35,6,FALSE))</f>
        <v>#N/A</v>
      </c>
      <c r="S583" s="3" t="e">
        <f>IF($B583=1,VLOOKUP('Data Entry'!$P583,'IOTF LMS'!$A$3:$G$35,4,FALSE),VLOOKUP('Data Entry'!$P583,'IOTF LMS'!$A$3:$G$35,7,FALSE))</f>
        <v>#N/A</v>
      </c>
      <c r="T583" s="3" t="str">
        <f t="shared" si="121"/>
        <v/>
      </c>
    </row>
    <row r="584" spans="5:20" x14ac:dyDescent="0.25">
      <c r="E584" s="3" t="e">
        <f>IF($B584=1,VLOOKUP($N584,'CDC BMI 2-20'!$B$2:$F$220,3,FALSE),VLOOKUP($N584,'CDC BMI 2-20'!$B$222:$F$440,3,FALSE))</f>
        <v>#N/A</v>
      </c>
      <c r="F584" s="3" t="e">
        <f>IF($B584=1,VLOOKUP($N584,'CDC BMI 2-20'!$B$2:$F$220,4,FALSE),VLOOKUP($N584,'CDC BMI 2-20'!$B$222:$F$440,4,FALSE))</f>
        <v>#N/A</v>
      </c>
      <c r="G584" s="3" t="e">
        <f>IF($B584=1,VLOOKUP($N584,'CDC BMI 2-20'!$B$2:$F$220,5,FALSE),VLOOKUP($N584,'CDC BMI 2-20'!$B$222:$F$440,5,FALSE))</f>
        <v>#N/A</v>
      </c>
      <c r="H584" s="3" t="str">
        <f t="shared" si="119"/>
        <v/>
      </c>
      <c r="I584" s="3" t="e">
        <f>IF($B584=1,VLOOKUP($O584,'WHO Boys BMI 5-19'!$A$2:$E$169,3,FALSE),VLOOKUP($O584,'WHO Girls BMI 5-19'!$A$2:$E$169,3,FALSE))</f>
        <v>#N/A</v>
      </c>
      <c r="J584" s="3" t="e">
        <f>IF($B584=1,VLOOKUP($O584,'WHO Boys BMI 5-19'!$A$2:$E$169,4,FALSE),VLOOKUP($O584,'WHO Girls BMI 5-19'!$A$2:$E$169,4,FALSE))</f>
        <v>#N/A</v>
      </c>
      <c r="K584" s="3" t="e">
        <f>IF($B584=1,VLOOKUP($O584,'WHO Boys BMI 5-19'!$A$2:$E$169,5,FALSE),VLOOKUP($O584,'WHO Girls BMI 5-19'!$A$2:$E$169,5,FALSE))</f>
        <v>#N/A</v>
      </c>
      <c r="L584" s="3" t="str">
        <f t="shared" si="120"/>
        <v/>
      </c>
      <c r="M584" s="3">
        <f t="shared" si="115"/>
        <v>0</v>
      </c>
      <c r="N584" s="3">
        <f t="shared" si="116"/>
        <v>0.5</v>
      </c>
      <c r="O584" s="3">
        <f t="shared" si="117"/>
        <v>0</v>
      </c>
      <c r="P584" s="3">
        <f t="shared" si="118"/>
        <v>0</v>
      </c>
      <c r="Q584" s="3" t="e">
        <f>IF(B584=1,VLOOKUP('Data Entry'!$P584,'IOTF LMS'!$A$3:$G$35,2,FALSE),VLOOKUP('Data Entry'!$P584,'IOTF LMS'!$A$3:$G$35,5,FALSE))</f>
        <v>#N/A</v>
      </c>
      <c r="R584" s="3" t="e">
        <f>IF($B584=1,VLOOKUP('Data Entry'!$P584,'IOTF LMS'!$A$3:$G$35,3,FALSE),VLOOKUP('Data Entry'!$P584,'IOTF LMS'!$A$3:$G$35,6,FALSE))</f>
        <v>#N/A</v>
      </c>
      <c r="S584" s="3" t="e">
        <f>IF($B584=1,VLOOKUP('Data Entry'!$P584,'IOTF LMS'!$A$3:$G$35,4,FALSE),VLOOKUP('Data Entry'!$P584,'IOTF LMS'!$A$3:$G$35,7,FALSE))</f>
        <v>#N/A</v>
      </c>
      <c r="T584" s="3" t="str">
        <f t="shared" si="121"/>
        <v/>
      </c>
    </row>
    <row r="585" spans="5:20" x14ac:dyDescent="0.25">
      <c r="E585" s="3" t="e">
        <f>IF($B585=1,VLOOKUP($N585,'CDC BMI 2-20'!$B$2:$F$220,3,FALSE),VLOOKUP($N585,'CDC BMI 2-20'!$B$222:$F$440,3,FALSE))</f>
        <v>#N/A</v>
      </c>
      <c r="F585" s="3" t="e">
        <f>IF($B585=1,VLOOKUP($N585,'CDC BMI 2-20'!$B$2:$F$220,4,FALSE),VLOOKUP($N585,'CDC BMI 2-20'!$B$222:$F$440,4,FALSE))</f>
        <v>#N/A</v>
      </c>
      <c r="G585" s="3" t="e">
        <f>IF($B585=1,VLOOKUP($N585,'CDC BMI 2-20'!$B$2:$F$220,5,FALSE),VLOOKUP($N585,'CDC BMI 2-20'!$B$222:$F$440,5,FALSE))</f>
        <v>#N/A</v>
      </c>
      <c r="H585" s="3" t="str">
        <f t="shared" si="119"/>
        <v/>
      </c>
      <c r="I585" s="3" t="e">
        <f>IF($B585=1,VLOOKUP($O585,'WHO Boys BMI 5-19'!$A$2:$E$169,3,FALSE),VLOOKUP($O585,'WHO Girls BMI 5-19'!$A$2:$E$169,3,FALSE))</f>
        <v>#N/A</v>
      </c>
      <c r="J585" s="3" t="e">
        <f>IF($B585=1,VLOOKUP($O585,'WHO Boys BMI 5-19'!$A$2:$E$169,4,FALSE),VLOOKUP($O585,'WHO Girls BMI 5-19'!$A$2:$E$169,4,FALSE))</f>
        <v>#N/A</v>
      </c>
      <c r="K585" s="3" t="e">
        <f>IF($B585=1,VLOOKUP($O585,'WHO Boys BMI 5-19'!$A$2:$E$169,5,FALSE),VLOOKUP($O585,'WHO Girls BMI 5-19'!$A$2:$E$169,5,FALSE))</f>
        <v>#N/A</v>
      </c>
      <c r="L585" s="3" t="str">
        <f t="shared" si="120"/>
        <v/>
      </c>
      <c r="M585" s="3">
        <f t="shared" si="115"/>
        <v>0</v>
      </c>
      <c r="N585" s="3">
        <f t="shared" si="116"/>
        <v>0.5</v>
      </c>
      <c r="O585" s="3">
        <f t="shared" si="117"/>
        <v>0</v>
      </c>
      <c r="P585" s="3">
        <f t="shared" si="118"/>
        <v>0</v>
      </c>
      <c r="Q585" s="3" t="e">
        <f>IF(B585=1,VLOOKUP('Data Entry'!$P585,'IOTF LMS'!$A$3:$G$35,2,FALSE),VLOOKUP('Data Entry'!$P585,'IOTF LMS'!$A$3:$G$35,5,FALSE))</f>
        <v>#N/A</v>
      </c>
      <c r="R585" s="3" t="e">
        <f>IF($B585=1,VLOOKUP('Data Entry'!$P585,'IOTF LMS'!$A$3:$G$35,3,FALSE),VLOOKUP('Data Entry'!$P585,'IOTF LMS'!$A$3:$G$35,6,FALSE))</f>
        <v>#N/A</v>
      </c>
      <c r="S585" s="3" t="e">
        <f>IF($B585=1,VLOOKUP('Data Entry'!$P585,'IOTF LMS'!$A$3:$G$35,4,FALSE),VLOOKUP('Data Entry'!$P585,'IOTF LMS'!$A$3:$G$35,7,FALSE))</f>
        <v>#N/A</v>
      </c>
      <c r="T585" s="3" t="str">
        <f t="shared" si="121"/>
        <v/>
      </c>
    </row>
    <row r="586" spans="5:20" x14ac:dyDescent="0.25">
      <c r="E586" s="3" t="e">
        <f>IF($B586=1,VLOOKUP($N586,'CDC BMI 2-20'!$B$2:$F$220,3,FALSE),VLOOKUP($N586,'CDC BMI 2-20'!$B$222:$F$440,3,FALSE))</f>
        <v>#N/A</v>
      </c>
      <c r="F586" s="3" t="e">
        <f>IF($B586=1,VLOOKUP($N586,'CDC BMI 2-20'!$B$2:$F$220,4,FALSE),VLOOKUP($N586,'CDC BMI 2-20'!$B$222:$F$440,4,FALSE))</f>
        <v>#N/A</v>
      </c>
      <c r="G586" s="3" t="e">
        <f>IF($B586=1,VLOOKUP($N586,'CDC BMI 2-20'!$B$2:$F$220,5,FALSE),VLOOKUP($N586,'CDC BMI 2-20'!$B$222:$F$440,5,FALSE))</f>
        <v>#N/A</v>
      </c>
      <c r="H586" s="3" t="str">
        <f t="shared" si="119"/>
        <v/>
      </c>
      <c r="I586" s="3" t="e">
        <f>IF($B586=1,VLOOKUP($O586,'WHO Boys BMI 5-19'!$A$2:$E$169,3,FALSE),VLOOKUP($O586,'WHO Girls BMI 5-19'!$A$2:$E$169,3,FALSE))</f>
        <v>#N/A</v>
      </c>
      <c r="J586" s="3" t="e">
        <f>IF($B586=1,VLOOKUP($O586,'WHO Boys BMI 5-19'!$A$2:$E$169,4,FALSE),VLOOKUP($O586,'WHO Girls BMI 5-19'!$A$2:$E$169,4,FALSE))</f>
        <v>#N/A</v>
      </c>
      <c r="K586" s="3" t="e">
        <f>IF($B586=1,VLOOKUP($O586,'WHO Boys BMI 5-19'!$A$2:$E$169,5,FALSE),VLOOKUP($O586,'WHO Girls BMI 5-19'!$A$2:$E$169,5,FALSE))</f>
        <v>#N/A</v>
      </c>
      <c r="L586" s="3" t="str">
        <f t="shared" si="120"/>
        <v/>
      </c>
      <c r="M586" s="3">
        <f t="shared" si="115"/>
        <v>0</v>
      </c>
      <c r="N586" s="3">
        <f t="shared" si="116"/>
        <v>0.5</v>
      </c>
      <c r="O586" s="3">
        <f t="shared" si="117"/>
        <v>0</v>
      </c>
      <c r="P586" s="3">
        <f t="shared" si="118"/>
        <v>0</v>
      </c>
      <c r="Q586" s="3" t="e">
        <f>IF(B586=1,VLOOKUP('Data Entry'!$P586,'IOTF LMS'!$A$3:$G$35,2,FALSE),VLOOKUP('Data Entry'!$P586,'IOTF LMS'!$A$3:$G$35,5,FALSE))</f>
        <v>#N/A</v>
      </c>
      <c r="R586" s="3" t="e">
        <f>IF($B586=1,VLOOKUP('Data Entry'!$P586,'IOTF LMS'!$A$3:$G$35,3,FALSE),VLOOKUP('Data Entry'!$P586,'IOTF LMS'!$A$3:$G$35,6,FALSE))</f>
        <v>#N/A</v>
      </c>
      <c r="S586" s="3" t="e">
        <f>IF($B586=1,VLOOKUP('Data Entry'!$P586,'IOTF LMS'!$A$3:$G$35,4,FALSE),VLOOKUP('Data Entry'!$P586,'IOTF LMS'!$A$3:$G$35,7,FALSE))</f>
        <v>#N/A</v>
      </c>
      <c r="T586" s="3" t="str">
        <f t="shared" si="121"/>
        <v/>
      </c>
    </row>
    <row r="587" spans="5:20" x14ac:dyDescent="0.25">
      <c r="E587" s="3" t="e">
        <f>IF($B587=1,VLOOKUP($N587,'CDC BMI 2-20'!$B$2:$F$220,3,FALSE),VLOOKUP($N587,'CDC BMI 2-20'!$B$222:$F$440,3,FALSE))</f>
        <v>#N/A</v>
      </c>
      <c r="F587" s="3" t="e">
        <f>IF($B587=1,VLOOKUP($N587,'CDC BMI 2-20'!$B$2:$F$220,4,FALSE),VLOOKUP($N587,'CDC BMI 2-20'!$B$222:$F$440,4,FALSE))</f>
        <v>#N/A</v>
      </c>
      <c r="G587" s="3" t="e">
        <f>IF($B587=1,VLOOKUP($N587,'CDC BMI 2-20'!$B$2:$F$220,5,FALSE),VLOOKUP($N587,'CDC BMI 2-20'!$B$222:$F$440,5,FALSE))</f>
        <v>#N/A</v>
      </c>
      <c r="H587" s="3" t="str">
        <f t="shared" si="119"/>
        <v/>
      </c>
      <c r="I587" s="3" t="e">
        <f>IF($B587=1,VLOOKUP($O587,'WHO Boys BMI 5-19'!$A$2:$E$169,3,FALSE),VLOOKUP($O587,'WHO Girls BMI 5-19'!$A$2:$E$169,3,FALSE))</f>
        <v>#N/A</v>
      </c>
      <c r="J587" s="3" t="e">
        <f>IF($B587=1,VLOOKUP($O587,'WHO Boys BMI 5-19'!$A$2:$E$169,4,FALSE),VLOOKUP($O587,'WHO Girls BMI 5-19'!$A$2:$E$169,4,FALSE))</f>
        <v>#N/A</v>
      </c>
      <c r="K587" s="3" t="e">
        <f>IF($B587=1,VLOOKUP($O587,'WHO Boys BMI 5-19'!$A$2:$E$169,5,FALSE),VLOOKUP($O587,'WHO Girls BMI 5-19'!$A$2:$E$169,5,FALSE))</f>
        <v>#N/A</v>
      </c>
      <c r="L587" s="3" t="str">
        <f t="shared" si="120"/>
        <v/>
      </c>
      <c r="M587" s="3">
        <f t="shared" si="115"/>
        <v>0</v>
      </c>
      <c r="N587" s="3">
        <f t="shared" si="116"/>
        <v>0.5</v>
      </c>
      <c r="O587" s="3">
        <f t="shared" si="117"/>
        <v>0</v>
      </c>
      <c r="P587" s="3">
        <f t="shared" si="118"/>
        <v>0</v>
      </c>
      <c r="Q587" s="3" t="e">
        <f>IF(B587=1,VLOOKUP('Data Entry'!$P587,'IOTF LMS'!$A$3:$G$35,2,FALSE),VLOOKUP('Data Entry'!$P587,'IOTF LMS'!$A$3:$G$35,5,FALSE))</f>
        <v>#N/A</v>
      </c>
      <c r="R587" s="3" t="e">
        <f>IF($B587=1,VLOOKUP('Data Entry'!$P587,'IOTF LMS'!$A$3:$G$35,3,FALSE),VLOOKUP('Data Entry'!$P587,'IOTF LMS'!$A$3:$G$35,6,FALSE))</f>
        <v>#N/A</v>
      </c>
      <c r="S587" s="3" t="e">
        <f>IF($B587=1,VLOOKUP('Data Entry'!$P587,'IOTF LMS'!$A$3:$G$35,4,FALSE),VLOOKUP('Data Entry'!$P587,'IOTF LMS'!$A$3:$G$35,7,FALSE))</f>
        <v>#N/A</v>
      </c>
      <c r="T587" s="3" t="str">
        <f t="shared" si="121"/>
        <v/>
      </c>
    </row>
    <row r="588" spans="5:20" x14ac:dyDescent="0.25">
      <c r="E588" s="3" t="e">
        <f>IF($B588=1,VLOOKUP($N588,'CDC BMI 2-20'!$B$2:$F$220,3,FALSE),VLOOKUP($N588,'CDC BMI 2-20'!$B$222:$F$440,3,FALSE))</f>
        <v>#N/A</v>
      </c>
      <c r="F588" s="3" t="e">
        <f>IF($B588=1,VLOOKUP($N588,'CDC BMI 2-20'!$B$2:$F$220,4,FALSE),VLOOKUP($N588,'CDC BMI 2-20'!$B$222:$F$440,4,FALSE))</f>
        <v>#N/A</v>
      </c>
      <c r="G588" s="3" t="e">
        <f>IF($B588=1,VLOOKUP($N588,'CDC BMI 2-20'!$B$2:$F$220,5,FALSE),VLOOKUP($N588,'CDC BMI 2-20'!$B$222:$F$440,5,FALSE))</f>
        <v>#N/A</v>
      </c>
      <c r="H588" s="3" t="str">
        <f t="shared" si="119"/>
        <v/>
      </c>
      <c r="I588" s="3" t="e">
        <f>IF($B588=1,VLOOKUP($O588,'WHO Boys BMI 5-19'!$A$2:$E$169,3,FALSE),VLOOKUP($O588,'WHO Girls BMI 5-19'!$A$2:$E$169,3,FALSE))</f>
        <v>#N/A</v>
      </c>
      <c r="J588" s="3" t="e">
        <f>IF($B588=1,VLOOKUP($O588,'WHO Boys BMI 5-19'!$A$2:$E$169,4,FALSE),VLOOKUP($O588,'WHO Girls BMI 5-19'!$A$2:$E$169,4,FALSE))</f>
        <v>#N/A</v>
      </c>
      <c r="K588" s="3" t="e">
        <f>IF($B588=1,VLOOKUP($O588,'WHO Boys BMI 5-19'!$A$2:$E$169,5,FALSE),VLOOKUP($O588,'WHO Girls BMI 5-19'!$A$2:$E$169,5,FALSE))</f>
        <v>#N/A</v>
      </c>
      <c r="L588" s="3" t="str">
        <f t="shared" si="120"/>
        <v/>
      </c>
      <c r="M588" s="3">
        <f t="shared" si="115"/>
        <v>0</v>
      </c>
      <c r="N588" s="3">
        <f t="shared" si="116"/>
        <v>0.5</v>
      </c>
      <c r="O588" s="3">
        <f t="shared" si="117"/>
        <v>0</v>
      </c>
      <c r="P588" s="3">
        <f t="shared" si="118"/>
        <v>0</v>
      </c>
      <c r="Q588" s="3" t="e">
        <f>IF(B588=1,VLOOKUP('Data Entry'!$P588,'IOTF LMS'!$A$3:$G$35,2,FALSE),VLOOKUP('Data Entry'!$P588,'IOTF LMS'!$A$3:$G$35,5,FALSE))</f>
        <v>#N/A</v>
      </c>
      <c r="R588" s="3" t="e">
        <f>IF($B588=1,VLOOKUP('Data Entry'!$P588,'IOTF LMS'!$A$3:$G$35,3,FALSE),VLOOKUP('Data Entry'!$P588,'IOTF LMS'!$A$3:$G$35,6,FALSE))</f>
        <v>#N/A</v>
      </c>
      <c r="S588" s="3" t="e">
        <f>IF($B588=1,VLOOKUP('Data Entry'!$P588,'IOTF LMS'!$A$3:$G$35,4,FALSE),VLOOKUP('Data Entry'!$P588,'IOTF LMS'!$A$3:$G$35,7,FALSE))</f>
        <v>#N/A</v>
      </c>
      <c r="T588" s="3" t="str">
        <f t="shared" si="121"/>
        <v/>
      </c>
    </row>
    <row r="589" spans="5:20" x14ac:dyDescent="0.25">
      <c r="E589" s="3" t="e">
        <f>IF($B589=1,VLOOKUP($N589,'CDC BMI 2-20'!$B$2:$F$220,3,FALSE),VLOOKUP($N589,'CDC BMI 2-20'!$B$222:$F$440,3,FALSE))</f>
        <v>#N/A</v>
      </c>
      <c r="F589" s="3" t="e">
        <f>IF($B589=1,VLOOKUP($N589,'CDC BMI 2-20'!$B$2:$F$220,4,FALSE),VLOOKUP($N589,'CDC BMI 2-20'!$B$222:$F$440,4,FALSE))</f>
        <v>#N/A</v>
      </c>
      <c r="G589" s="3" t="e">
        <f>IF($B589=1,VLOOKUP($N589,'CDC BMI 2-20'!$B$2:$F$220,5,FALSE),VLOOKUP($N589,'CDC BMI 2-20'!$B$222:$F$440,5,FALSE))</f>
        <v>#N/A</v>
      </c>
      <c r="H589" s="3" t="str">
        <f t="shared" si="119"/>
        <v/>
      </c>
      <c r="I589" s="3" t="e">
        <f>IF($B589=1,VLOOKUP($O589,'WHO Boys BMI 5-19'!$A$2:$E$169,3,FALSE),VLOOKUP($O589,'WHO Girls BMI 5-19'!$A$2:$E$169,3,FALSE))</f>
        <v>#N/A</v>
      </c>
      <c r="J589" s="3" t="e">
        <f>IF($B589=1,VLOOKUP($O589,'WHO Boys BMI 5-19'!$A$2:$E$169,4,FALSE),VLOOKUP($O589,'WHO Girls BMI 5-19'!$A$2:$E$169,4,FALSE))</f>
        <v>#N/A</v>
      </c>
      <c r="K589" s="3" t="e">
        <f>IF($B589=1,VLOOKUP($O589,'WHO Boys BMI 5-19'!$A$2:$E$169,5,FALSE),VLOOKUP($O589,'WHO Girls BMI 5-19'!$A$2:$E$169,5,FALSE))</f>
        <v>#N/A</v>
      </c>
      <c r="L589" s="3" t="str">
        <f t="shared" si="120"/>
        <v/>
      </c>
      <c r="M589" s="3">
        <f t="shared" si="115"/>
        <v>0</v>
      </c>
      <c r="N589" s="3">
        <f t="shared" si="116"/>
        <v>0.5</v>
      </c>
      <c r="O589" s="3">
        <f t="shared" si="117"/>
        <v>0</v>
      </c>
      <c r="P589" s="3">
        <f t="shared" si="118"/>
        <v>0</v>
      </c>
      <c r="Q589" s="3" t="e">
        <f>IF(B589=1,VLOOKUP('Data Entry'!$P589,'IOTF LMS'!$A$3:$G$35,2,FALSE),VLOOKUP('Data Entry'!$P589,'IOTF LMS'!$A$3:$G$35,5,FALSE))</f>
        <v>#N/A</v>
      </c>
      <c r="R589" s="3" t="e">
        <f>IF($B589=1,VLOOKUP('Data Entry'!$P589,'IOTF LMS'!$A$3:$G$35,3,FALSE),VLOOKUP('Data Entry'!$P589,'IOTF LMS'!$A$3:$G$35,6,FALSE))</f>
        <v>#N/A</v>
      </c>
      <c r="S589" s="3" t="e">
        <f>IF($B589=1,VLOOKUP('Data Entry'!$P589,'IOTF LMS'!$A$3:$G$35,4,FALSE),VLOOKUP('Data Entry'!$P589,'IOTF LMS'!$A$3:$G$35,7,FALSE))</f>
        <v>#N/A</v>
      </c>
      <c r="T589" s="3" t="str">
        <f t="shared" si="121"/>
        <v/>
      </c>
    </row>
    <row r="590" spans="5:20" x14ac:dyDescent="0.25">
      <c r="E590" s="3" t="e">
        <f>IF($B590=1,VLOOKUP($N590,'CDC BMI 2-20'!$B$2:$F$220,3,FALSE),VLOOKUP($N590,'CDC BMI 2-20'!$B$222:$F$440,3,FALSE))</f>
        <v>#N/A</v>
      </c>
      <c r="F590" s="3" t="e">
        <f>IF($B590=1,VLOOKUP($N590,'CDC BMI 2-20'!$B$2:$F$220,4,FALSE),VLOOKUP($N590,'CDC BMI 2-20'!$B$222:$F$440,4,FALSE))</f>
        <v>#N/A</v>
      </c>
      <c r="G590" s="3" t="e">
        <f>IF($B590=1,VLOOKUP($N590,'CDC BMI 2-20'!$B$2:$F$220,5,FALSE),VLOOKUP($N590,'CDC BMI 2-20'!$B$222:$F$440,5,FALSE))</f>
        <v>#N/A</v>
      </c>
      <c r="H590" s="3" t="str">
        <f t="shared" si="119"/>
        <v/>
      </c>
      <c r="I590" s="3" t="e">
        <f>IF($B590=1,VLOOKUP($O590,'WHO Boys BMI 5-19'!$A$2:$E$169,3,FALSE),VLOOKUP($O590,'WHO Girls BMI 5-19'!$A$2:$E$169,3,FALSE))</f>
        <v>#N/A</v>
      </c>
      <c r="J590" s="3" t="e">
        <f>IF($B590=1,VLOOKUP($O590,'WHO Boys BMI 5-19'!$A$2:$E$169,4,FALSE),VLOOKUP($O590,'WHO Girls BMI 5-19'!$A$2:$E$169,4,FALSE))</f>
        <v>#N/A</v>
      </c>
      <c r="K590" s="3" t="e">
        <f>IF($B590=1,VLOOKUP($O590,'WHO Boys BMI 5-19'!$A$2:$E$169,5,FALSE),VLOOKUP($O590,'WHO Girls BMI 5-19'!$A$2:$E$169,5,FALSE))</f>
        <v>#N/A</v>
      </c>
      <c r="L590" s="3" t="str">
        <f t="shared" si="120"/>
        <v/>
      </c>
      <c r="M590" s="3">
        <f t="shared" si="115"/>
        <v>0</v>
      </c>
      <c r="N590" s="3">
        <f t="shared" si="116"/>
        <v>0.5</v>
      </c>
      <c r="O590" s="3">
        <f t="shared" si="117"/>
        <v>0</v>
      </c>
      <c r="P590" s="3">
        <f t="shared" si="118"/>
        <v>0</v>
      </c>
      <c r="Q590" s="3" t="e">
        <f>IF(B590=1,VLOOKUP('Data Entry'!$P590,'IOTF LMS'!$A$3:$G$35,2,FALSE),VLOOKUP('Data Entry'!$P590,'IOTF LMS'!$A$3:$G$35,5,FALSE))</f>
        <v>#N/A</v>
      </c>
      <c r="R590" s="3" t="e">
        <f>IF($B590=1,VLOOKUP('Data Entry'!$P590,'IOTF LMS'!$A$3:$G$35,3,FALSE),VLOOKUP('Data Entry'!$P590,'IOTF LMS'!$A$3:$G$35,6,FALSE))</f>
        <v>#N/A</v>
      </c>
      <c r="S590" s="3" t="e">
        <f>IF($B590=1,VLOOKUP('Data Entry'!$P590,'IOTF LMS'!$A$3:$G$35,4,FALSE),VLOOKUP('Data Entry'!$P590,'IOTF LMS'!$A$3:$G$35,7,FALSE))</f>
        <v>#N/A</v>
      </c>
      <c r="T590" s="3" t="str">
        <f t="shared" si="121"/>
        <v/>
      </c>
    </row>
    <row r="591" spans="5:20" x14ac:dyDescent="0.25">
      <c r="E591" s="3" t="e">
        <f>IF($B591=1,VLOOKUP($N591,'CDC BMI 2-20'!$B$2:$F$220,3,FALSE),VLOOKUP($N591,'CDC BMI 2-20'!$B$222:$F$440,3,FALSE))</f>
        <v>#N/A</v>
      </c>
      <c r="F591" s="3" t="e">
        <f>IF($B591=1,VLOOKUP($N591,'CDC BMI 2-20'!$B$2:$F$220,4,FALSE),VLOOKUP($N591,'CDC BMI 2-20'!$B$222:$F$440,4,FALSE))</f>
        <v>#N/A</v>
      </c>
      <c r="G591" s="3" t="e">
        <f>IF($B591=1,VLOOKUP($N591,'CDC BMI 2-20'!$B$2:$F$220,5,FALSE),VLOOKUP($N591,'CDC BMI 2-20'!$B$222:$F$440,5,FALSE))</f>
        <v>#N/A</v>
      </c>
      <c r="H591" s="3" t="str">
        <f t="shared" si="119"/>
        <v/>
      </c>
      <c r="I591" s="3" t="e">
        <f>IF($B591=1,VLOOKUP($O591,'WHO Boys BMI 5-19'!$A$2:$E$169,3,FALSE),VLOOKUP($O591,'WHO Girls BMI 5-19'!$A$2:$E$169,3,FALSE))</f>
        <v>#N/A</v>
      </c>
      <c r="J591" s="3" t="e">
        <f>IF($B591=1,VLOOKUP($O591,'WHO Boys BMI 5-19'!$A$2:$E$169,4,FALSE),VLOOKUP($O591,'WHO Girls BMI 5-19'!$A$2:$E$169,4,FALSE))</f>
        <v>#N/A</v>
      </c>
      <c r="K591" s="3" t="e">
        <f>IF($B591=1,VLOOKUP($O591,'WHO Boys BMI 5-19'!$A$2:$E$169,5,FALSE),VLOOKUP($O591,'WHO Girls BMI 5-19'!$A$2:$E$169,5,FALSE))</f>
        <v>#N/A</v>
      </c>
      <c r="L591" s="3" t="str">
        <f t="shared" si="120"/>
        <v/>
      </c>
      <c r="M591" s="3">
        <f t="shared" si="115"/>
        <v>0</v>
      </c>
      <c r="N591" s="3">
        <f t="shared" si="116"/>
        <v>0.5</v>
      </c>
      <c r="O591" s="3">
        <f t="shared" si="117"/>
        <v>0</v>
      </c>
      <c r="P591" s="3">
        <f t="shared" si="118"/>
        <v>0</v>
      </c>
      <c r="Q591" s="3" t="e">
        <f>IF(B591=1,VLOOKUP('Data Entry'!$P591,'IOTF LMS'!$A$3:$G$35,2,FALSE),VLOOKUP('Data Entry'!$P591,'IOTF LMS'!$A$3:$G$35,5,FALSE))</f>
        <v>#N/A</v>
      </c>
      <c r="R591" s="3" t="e">
        <f>IF($B591=1,VLOOKUP('Data Entry'!$P591,'IOTF LMS'!$A$3:$G$35,3,FALSE),VLOOKUP('Data Entry'!$P591,'IOTF LMS'!$A$3:$G$35,6,FALSE))</f>
        <v>#N/A</v>
      </c>
      <c r="S591" s="3" t="e">
        <f>IF($B591=1,VLOOKUP('Data Entry'!$P591,'IOTF LMS'!$A$3:$G$35,4,FALSE),VLOOKUP('Data Entry'!$P591,'IOTF LMS'!$A$3:$G$35,7,FALSE))</f>
        <v>#N/A</v>
      </c>
      <c r="T591" s="3" t="str">
        <f t="shared" si="121"/>
        <v/>
      </c>
    </row>
    <row r="592" spans="5:20" x14ac:dyDescent="0.25">
      <c r="E592" s="3" t="e">
        <f>IF($B592=1,VLOOKUP($N592,'CDC BMI 2-20'!$B$2:$F$220,3,FALSE),VLOOKUP($N592,'CDC BMI 2-20'!$B$222:$F$440,3,FALSE))</f>
        <v>#N/A</v>
      </c>
      <c r="F592" s="3" t="e">
        <f>IF($B592=1,VLOOKUP($N592,'CDC BMI 2-20'!$B$2:$F$220,4,FALSE),VLOOKUP($N592,'CDC BMI 2-20'!$B$222:$F$440,4,FALSE))</f>
        <v>#N/A</v>
      </c>
      <c r="G592" s="3" t="e">
        <f>IF($B592=1,VLOOKUP($N592,'CDC BMI 2-20'!$B$2:$F$220,5,FALSE),VLOOKUP($N592,'CDC BMI 2-20'!$B$222:$F$440,5,FALSE))</f>
        <v>#N/A</v>
      </c>
      <c r="H592" s="3" t="str">
        <f t="shared" si="119"/>
        <v/>
      </c>
      <c r="I592" s="3" t="e">
        <f>IF($B592=1,VLOOKUP($O592,'WHO Boys BMI 5-19'!$A$2:$E$169,3,FALSE),VLOOKUP($O592,'WHO Girls BMI 5-19'!$A$2:$E$169,3,FALSE))</f>
        <v>#N/A</v>
      </c>
      <c r="J592" s="3" t="e">
        <f>IF($B592=1,VLOOKUP($O592,'WHO Boys BMI 5-19'!$A$2:$E$169,4,FALSE),VLOOKUP($O592,'WHO Girls BMI 5-19'!$A$2:$E$169,4,FALSE))</f>
        <v>#N/A</v>
      </c>
      <c r="K592" s="3" t="e">
        <f>IF($B592=1,VLOOKUP($O592,'WHO Boys BMI 5-19'!$A$2:$E$169,5,FALSE),VLOOKUP($O592,'WHO Girls BMI 5-19'!$A$2:$E$169,5,FALSE))</f>
        <v>#N/A</v>
      </c>
      <c r="L592" s="3" t="str">
        <f t="shared" si="120"/>
        <v/>
      </c>
      <c r="M592" s="3">
        <f t="shared" si="115"/>
        <v>0</v>
      </c>
      <c r="N592" s="3">
        <f t="shared" si="116"/>
        <v>0.5</v>
      </c>
      <c r="O592" s="3">
        <f t="shared" si="117"/>
        <v>0</v>
      </c>
      <c r="P592" s="3">
        <f t="shared" si="118"/>
        <v>0</v>
      </c>
      <c r="Q592" s="3" t="e">
        <f>IF(B592=1,VLOOKUP('Data Entry'!$P592,'IOTF LMS'!$A$3:$G$35,2,FALSE),VLOOKUP('Data Entry'!$P592,'IOTF LMS'!$A$3:$G$35,5,FALSE))</f>
        <v>#N/A</v>
      </c>
      <c r="R592" s="3" t="e">
        <f>IF($B592=1,VLOOKUP('Data Entry'!$P592,'IOTF LMS'!$A$3:$G$35,3,FALSE),VLOOKUP('Data Entry'!$P592,'IOTF LMS'!$A$3:$G$35,6,FALSE))</f>
        <v>#N/A</v>
      </c>
      <c r="S592" s="3" t="e">
        <f>IF($B592=1,VLOOKUP('Data Entry'!$P592,'IOTF LMS'!$A$3:$G$35,4,FALSE),VLOOKUP('Data Entry'!$P592,'IOTF LMS'!$A$3:$G$35,7,FALSE))</f>
        <v>#N/A</v>
      </c>
      <c r="T592" s="3" t="str">
        <f t="shared" si="121"/>
        <v/>
      </c>
    </row>
    <row r="593" spans="5:20" x14ac:dyDescent="0.25">
      <c r="E593" s="3" t="e">
        <f>IF($B593=1,VLOOKUP($N593,'CDC BMI 2-20'!$B$2:$F$220,3,FALSE),VLOOKUP($N593,'CDC BMI 2-20'!$B$222:$F$440,3,FALSE))</f>
        <v>#N/A</v>
      </c>
      <c r="F593" s="3" t="e">
        <f>IF($B593=1,VLOOKUP($N593,'CDC BMI 2-20'!$B$2:$F$220,4,FALSE),VLOOKUP($N593,'CDC BMI 2-20'!$B$222:$F$440,4,FALSE))</f>
        <v>#N/A</v>
      </c>
      <c r="G593" s="3" t="e">
        <f>IF($B593=1,VLOOKUP($N593,'CDC BMI 2-20'!$B$2:$F$220,5,FALSE),VLOOKUP($N593,'CDC BMI 2-20'!$B$222:$F$440,5,FALSE))</f>
        <v>#N/A</v>
      </c>
      <c r="H593" s="3" t="str">
        <f t="shared" si="119"/>
        <v/>
      </c>
      <c r="I593" s="3" t="e">
        <f>IF($B593=1,VLOOKUP($O593,'WHO Boys BMI 5-19'!$A$2:$E$169,3,FALSE),VLOOKUP($O593,'WHO Girls BMI 5-19'!$A$2:$E$169,3,FALSE))</f>
        <v>#N/A</v>
      </c>
      <c r="J593" s="3" t="e">
        <f>IF($B593=1,VLOOKUP($O593,'WHO Boys BMI 5-19'!$A$2:$E$169,4,FALSE),VLOOKUP($O593,'WHO Girls BMI 5-19'!$A$2:$E$169,4,FALSE))</f>
        <v>#N/A</v>
      </c>
      <c r="K593" s="3" t="e">
        <f>IF($B593=1,VLOOKUP($O593,'WHO Boys BMI 5-19'!$A$2:$E$169,5,FALSE),VLOOKUP($O593,'WHO Girls BMI 5-19'!$A$2:$E$169,5,FALSE))</f>
        <v>#N/A</v>
      </c>
      <c r="L593" s="3" t="str">
        <f t="shared" si="120"/>
        <v/>
      </c>
      <c r="M593" s="3">
        <f t="shared" si="115"/>
        <v>0</v>
      </c>
      <c r="N593" s="3">
        <f t="shared" si="116"/>
        <v>0.5</v>
      </c>
      <c r="O593" s="3">
        <f t="shared" si="117"/>
        <v>0</v>
      </c>
      <c r="P593" s="3">
        <f t="shared" si="118"/>
        <v>0</v>
      </c>
      <c r="Q593" s="3" t="e">
        <f>IF(B593=1,VLOOKUP('Data Entry'!$P593,'IOTF LMS'!$A$3:$G$35,2,FALSE),VLOOKUP('Data Entry'!$P593,'IOTF LMS'!$A$3:$G$35,5,FALSE))</f>
        <v>#N/A</v>
      </c>
      <c r="R593" s="3" t="e">
        <f>IF($B593=1,VLOOKUP('Data Entry'!$P593,'IOTF LMS'!$A$3:$G$35,3,FALSE),VLOOKUP('Data Entry'!$P593,'IOTF LMS'!$A$3:$G$35,6,FALSE))</f>
        <v>#N/A</v>
      </c>
      <c r="S593" s="3" t="e">
        <f>IF($B593=1,VLOOKUP('Data Entry'!$P593,'IOTF LMS'!$A$3:$G$35,4,FALSE),VLOOKUP('Data Entry'!$P593,'IOTF LMS'!$A$3:$G$35,7,FALSE))</f>
        <v>#N/A</v>
      </c>
      <c r="T593" s="3" t="str">
        <f t="shared" si="121"/>
        <v/>
      </c>
    </row>
    <row r="594" spans="5:20" x14ac:dyDescent="0.25">
      <c r="E594" s="3" t="e">
        <f>IF($B594=1,VLOOKUP($N594,'CDC BMI 2-20'!$B$2:$F$220,3,FALSE),VLOOKUP($N594,'CDC BMI 2-20'!$B$222:$F$440,3,FALSE))</f>
        <v>#N/A</v>
      </c>
      <c r="F594" s="3" t="e">
        <f>IF($B594=1,VLOOKUP($N594,'CDC BMI 2-20'!$B$2:$F$220,4,FALSE),VLOOKUP($N594,'CDC BMI 2-20'!$B$222:$F$440,4,FALSE))</f>
        <v>#N/A</v>
      </c>
      <c r="G594" s="3" t="e">
        <f>IF($B594=1,VLOOKUP($N594,'CDC BMI 2-20'!$B$2:$F$220,5,FALSE),VLOOKUP($N594,'CDC BMI 2-20'!$B$222:$F$440,5,FALSE))</f>
        <v>#N/A</v>
      </c>
      <c r="H594" s="3" t="str">
        <f t="shared" si="119"/>
        <v/>
      </c>
      <c r="I594" s="3" t="e">
        <f>IF($B594=1,VLOOKUP($O594,'WHO Boys BMI 5-19'!$A$2:$E$169,3,FALSE),VLOOKUP($O594,'WHO Girls BMI 5-19'!$A$2:$E$169,3,FALSE))</f>
        <v>#N/A</v>
      </c>
      <c r="J594" s="3" t="e">
        <f>IF($B594=1,VLOOKUP($O594,'WHO Boys BMI 5-19'!$A$2:$E$169,4,FALSE),VLOOKUP($O594,'WHO Girls BMI 5-19'!$A$2:$E$169,4,FALSE))</f>
        <v>#N/A</v>
      </c>
      <c r="K594" s="3" t="e">
        <f>IF($B594=1,VLOOKUP($O594,'WHO Boys BMI 5-19'!$A$2:$E$169,5,FALSE),VLOOKUP($O594,'WHO Girls BMI 5-19'!$A$2:$E$169,5,FALSE))</f>
        <v>#N/A</v>
      </c>
      <c r="L594" s="3" t="str">
        <f t="shared" si="120"/>
        <v/>
      </c>
      <c r="M594" s="3">
        <f t="shared" si="115"/>
        <v>0</v>
      </c>
      <c r="N594" s="3">
        <f t="shared" si="116"/>
        <v>0.5</v>
      </c>
      <c r="O594" s="3">
        <f t="shared" si="117"/>
        <v>0</v>
      </c>
      <c r="P594" s="3">
        <f t="shared" si="118"/>
        <v>0</v>
      </c>
      <c r="Q594" s="3" t="e">
        <f>IF(B594=1,VLOOKUP('Data Entry'!$P594,'IOTF LMS'!$A$3:$G$35,2,FALSE),VLOOKUP('Data Entry'!$P594,'IOTF LMS'!$A$3:$G$35,5,FALSE))</f>
        <v>#N/A</v>
      </c>
      <c r="R594" s="3" t="e">
        <f>IF($B594=1,VLOOKUP('Data Entry'!$P594,'IOTF LMS'!$A$3:$G$35,3,FALSE),VLOOKUP('Data Entry'!$P594,'IOTF LMS'!$A$3:$G$35,6,FALSE))</f>
        <v>#N/A</v>
      </c>
      <c r="S594" s="3" t="e">
        <f>IF($B594=1,VLOOKUP('Data Entry'!$P594,'IOTF LMS'!$A$3:$G$35,4,FALSE),VLOOKUP('Data Entry'!$P594,'IOTF LMS'!$A$3:$G$35,7,FALSE))</f>
        <v>#N/A</v>
      </c>
      <c r="T594" s="3" t="str">
        <f t="shared" si="121"/>
        <v/>
      </c>
    </row>
    <row r="595" spans="5:20" x14ac:dyDescent="0.25">
      <c r="E595" s="3" t="e">
        <f>IF($B595=1,VLOOKUP($N595,'CDC BMI 2-20'!$B$2:$F$220,3,FALSE),VLOOKUP($N595,'CDC BMI 2-20'!$B$222:$F$440,3,FALSE))</f>
        <v>#N/A</v>
      </c>
      <c r="F595" s="3" t="e">
        <f>IF($B595=1,VLOOKUP($N595,'CDC BMI 2-20'!$B$2:$F$220,4,FALSE),VLOOKUP($N595,'CDC BMI 2-20'!$B$222:$F$440,4,FALSE))</f>
        <v>#N/A</v>
      </c>
      <c r="G595" s="3" t="e">
        <f>IF($B595=1,VLOOKUP($N595,'CDC BMI 2-20'!$B$2:$F$220,5,FALSE),VLOOKUP($N595,'CDC BMI 2-20'!$B$222:$F$440,5,FALSE))</f>
        <v>#N/A</v>
      </c>
      <c r="H595" s="3" t="str">
        <f t="shared" si="119"/>
        <v/>
      </c>
      <c r="I595" s="3" t="e">
        <f>IF($B595=1,VLOOKUP($O595,'WHO Boys BMI 5-19'!$A$2:$E$169,3,FALSE),VLOOKUP($O595,'WHO Girls BMI 5-19'!$A$2:$E$169,3,FALSE))</f>
        <v>#N/A</v>
      </c>
      <c r="J595" s="3" t="e">
        <f>IF($B595=1,VLOOKUP($O595,'WHO Boys BMI 5-19'!$A$2:$E$169,4,FALSE),VLOOKUP($O595,'WHO Girls BMI 5-19'!$A$2:$E$169,4,FALSE))</f>
        <v>#N/A</v>
      </c>
      <c r="K595" s="3" t="e">
        <f>IF($B595=1,VLOOKUP($O595,'WHO Boys BMI 5-19'!$A$2:$E$169,5,FALSE),VLOOKUP($O595,'WHO Girls BMI 5-19'!$A$2:$E$169,5,FALSE))</f>
        <v>#N/A</v>
      </c>
      <c r="L595" s="3" t="str">
        <f t="shared" si="120"/>
        <v/>
      </c>
      <c r="M595" s="3">
        <f t="shared" si="115"/>
        <v>0</v>
      </c>
      <c r="N595" s="3">
        <f t="shared" si="116"/>
        <v>0.5</v>
      </c>
      <c r="O595" s="3">
        <f t="shared" si="117"/>
        <v>0</v>
      </c>
      <c r="P595" s="3">
        <f t="shared" si="118"/>
        <v>0</v>
      </c>
      <c r="Q595" s="3" t="e">
        <f>IF(B595=1,VLOOKUP('Data Entry'!$P595,'IOTF LMS'!$A$3:$G$35,2,FALSE),VLOOKUP('Data Entry'!$P595,'IOTF LMS'!$A$3:$G$35,5,FALSE))</f>
        <v>#N/A</v>
      </c>
      <c r="R595" s="3" t="e">
        <f>IF($B595=1,VLOOKUP('Data Entry'!$P595,'IOTF LMS'!$A$3:$G$35,3,FALSE),VLOOKUP('Data Entry'!$P595,'IOTF LMS'!$A$3:$G$35,6,FALSE))</f>
        <v>#N/A</v>
      </c>
      <c r="S595" s="3" t="e">
        <f>IF($B595=1,VLOOKUP('Data Entry'!$P595,'IOTF LMS'!$A$3:$G$35,4,FALSE),VLOOKUP('Data Entry'!$P595,'IOTF LMS'!$A$3:$G$35,7,FALSE))</f>
        <v>#N/A</v>
      </c>
      <c r="T595" s="3" t="str">
        <f t="shared" si="121"/>
        <v/>
      </c>
    </row>
    <row r="596" spans="5:20" x14ac:dyDescent="0.25">
      <c r="E596" s="3" t="e">
        <f>IF($B596=1,VLOOKUP($N596,'CDC BMI 2-20'!$B$2:$F$220,3,FALSE),VLOOKUP($N596,'CDC BMI 2-20'!$B$222:$F$440,3,FALSE))</f>
        <v>#N/A</v>
      </c>
      <c r="F596" s="3" t="e">
        <f>IF($B596=1,VLOOKUP($N596,'CDC BMI 2-20'!$B$2:$F$220,4,FALSE),VLOOKUP($N596,'CDC BMI 2-20'!$B$222:$F$440,4,FALSE))</f>
        <v>#N/A</v>
      </c>
      <c r="G596" s="3" t="e">
        <f>IF($B596=1,VLOOKUP($N596,'CDC BMI 2-20'!$B$2:$F$220,5,FALSE),VLOOKUP($N596,'CDC BMI 2-20'!$B$222:$F$440,5,FALSE))</f>
        <v>#N/A</v>
      </c>
      <c r="H596" s="3" t="str">
        <f t="shared" si="119"/>
        <v/>
      </c>
      <c r="I596" s="3" t="e">
        <f>IF($B596=1,VLOOKUP($O596,'WHO Boys BMI 5-19'!$A$2:$E$169,3,FALSE),VLOOKUP($O596,'WHO Girls BMI 5-19'!$A$2:$E$169,3,FALSE))</f>
        <v>#N/A</v>
      </c>
      <c r="J596" s="3" t="e">
        <f>IF($B596=1,VLOOKUP($O596,'WHO Boys BMI 5-19'!$A$2:$E$169,4,FALSE),VLOOKUP($O596,'WHO Girls BMI 5-19'!$A$2:$E$169,4,FALSE))</f>
        <v>#N/A</v>
      </c>
      <c r="K596" s="3" t="e">
        <f>IF($B596=1,VLOOKUP($O596,'WHO Boys BMI 5-19'!$A$2:$E$169,5,FALSE),VLOOKUP($O596,'WHO Girls BMI 5-19'!$A$2:$E$169,5,FALSE))</f>
        <v>#N/A</v>
      </c>
      <c r="L596" s="3" t="str">
        <f t="shared" si="120"/>
        <v/>
      </c>
      <c r="M596" s="3">
        <f t="shared" si="115"/>
        <v>0</v>
      </c>
      <c r="N596" s="3">
        <f t="shared" si="116"/>
        <v>0.5</v>
      </c>
      <c r="O596" s="3">
        <f t="shared" si="117"/>
        <v>0</v>
      </c>
      <c r="P596" s="3">
        <f t="shared" si="118"/>
        <v>0</v>
      </c>
      <c r="Q596" s="3" t="e">
        <f>IF(B596=1,VLOOKUP('Data Entry'!$P596,'IOTF LMS'!$A$3:$G$35,2,FALSE),VLOOKUP('Data Entry'!$P596,'IOTF LMS'!$A$3:$G$35,5,FALSE))</f>
        <v>#N/A</v>
      </c>
      <c r="R596" s="3" t="e">
        <f>IF($B596=1,VLOOKUP('Data Entry'!$P596,'IOTF LMS'!$A$3:$G$35,3,FALSE),VLOOKUP('Data Entry'!$P596,'IOTF LMS'!$A$3:$G$35,6,FALSE))</f>
        <v>#N/A</v>
      </c>
      <c r="S596" s="3" t="e">
        <f>IF($B596=1,VLOOKUP('Data Entry'!$P596,'IOTF LMS'!$A$3:$G$35,4,FALSE),VLOOKUP('Data Entry'!$P596,'IOTF LMS'!$A$3:$G$35,7,FALSE))</f>
        <v>#N/A</v>
      </c>
      <c r="T596" s="3" t="str">
        <f t="shared" si="121"/>
        <v/>
      </c>
    </row>
    <row r="597" spans="5:20" x14ac:dyDescent="0.25">
      <c r="E597" s="3" t="e">
        <f>IF($B597=1,VLOOKUP($N597,'CDC BMI 2-20'!$B$2:$F$220,3,FALSE),VLOOKUP($N597,'CDC BMI 2-20'!$B$222:$F$440,3,FALSE))</f>
        <v>#N/A</v>
      </c>
      <c r="F597" s="3" t="e">
        <f>IF($B597=1,VLOOKUP($N597,'CDC BMI 2-20'!$B$2:$F$220,4,FALSE),VLOOKUP($N597,'CDC BMI 2-20'!$B$222:$F$440,4,FALSE))</f>
        <v>#N/A</v>
      </c>
      <c r="G597" s="3" t="e">
        <f>IF($B597=1,VLOOKUP($N597,'CDC BMI 2-20'!$B$2:$F$220,5,FALSE),VLOOKUP($N597,'CDC BMI 2-20'!$B$222:$F$440,5,FALSE))</f>
        <v>#N/A</v>
      </c>
      <c r="H597" s="3" t="str">
        <f t="shared" si="119"/>
        <v/>
      </c>
      <c r="I597" s="3" t="e">
        <f>IF($B597=1,VLOOKUP($O597,'WHO Boys BMI 5-19'!$A$2:$E$169,3,FALSE),VLOOKUP($O597,'WHO Girls BMI 5-19'!$A$2:$E$169,3,FALSE))</f>
        <v>#N/A</v>
      </c>
      <c r="J597" s="3" t="e">
        <f>IF($B597=1,VLOOKUP($O597,'WHO Boys BMI 5-19'!$A$2:$E$169,4,FALSE),VLOOKUP($O597,'WHO Girls BMI 5-19'!$A$2:$E$169,4,FALSE))</f>
        <v>#N/A</v>
      </c>
      <c r="K597" s="3" t="e">
        <f>IF($B597=1,VLOOKUP($O597,'WHO Boys BMI 5-19'!$A$2:$E$169,5,FALSE),VLOOKUP($O597,'WHO Girls BMI 5-19'!$A$2:$E$169,5,FALSE))</f>
        <v>#N/A</v>
      </c>
      <c r="L597" s="3" t="str">
        <f t="shared" si="120"/>
        <v/>
      </c>
      <c r="M597" s="3">
        <f t="shared" si="115"/>
        <v>0</v>
      </c>
      <c r="N597" s="3">
        <f t="shared" si="116"/>
        <v>0.5</v>
      </c>
      <c r="O597" s="3">
        <f t="shared" si="117"/>
        <v>0</v>
      </c>
      <c r="P597" s="3">
        <f t="shared" si="118"/>
        <v>0</v>
      </c>
      <c r="Q597" s="3" t="e">
        <f>IF(B597=1,VLOOKUP('Data Entry'!$P597,'IOTF LMS'!$A$3:$G$35,2,FALSE),VLOOKUP('Data Entry'!$P597,'IOTF LMS'!$A$3:$G$35,5,FALSE))</f>
        <v>#N/A</v>
      </c>
      <c r="R597" s="3" t="e">
        <f>IF($B597=1,VLOOKUP('Data Entry'!$P597,'IOTF LMS'!$A$3:$G$35,3,FALSE),VLOOKUP('Data Entry'!$P597,'IOTF LMS'!$A$3:$G$35,6,FALSE))</f>
        <v>#N/A</v>
      </c>
      <c r="S597" s="3" t="e">
        <f>IF($B597=1,VLOOKUP('Data Entry'!$P597,'IOTF LMS'!$A$3:$G$35,4,FALSE),VLOOKUP('Data Entry'!$P597,'IOTF LMS'!$A$3:$G$35,7,FALSE))</f>
        <v>#N/A</v>
      </c>
      <c r="T597" s="3" t="str">
        <f t="shared" si="121"/>
        <v/>
      </c>
    </row>
    <row r="598" spans="5:20" x14ac:dyDescent="0.25">
      <c r="E598" s="3" t="e">
        <f>IF($B598=1,VLOOKUP($N598,'CDC BMI 2-20'!$B$2:$F$220,3,FALSE),VLOOKUP($N598,'CDC BMI 2-20'!$B$222:$F$440,3,FALSE))</f>
        <v>#N/A</v>
      </c>
      <c r="F598" s="3" t="e">
        <f>IF($B598=1,VLOOKUP($N598,'CDC BMI 2-20'!$B$2:$F$220,4,FALSE),VLOOKUP($N598,'CDC BMI 2-20'!$B$222:$F$440,4,FALSE))</f>
        <v>#N/A</v>
      </c>
      <c r="G598" s="3" t="e">
        <f>IF($B598=1,VLOOKUP($N598,'CDC BMI 2-20'!$B$2:$F$220,5,FALSE),VLOOKUP($N598,'CDC BMI 2-20'!$B$222:$F$440,5,FALSE))</f>
        <v>#N/A</v>
      </c>
      <c r="H598" s="3" t="str">
        <f t="shared" si="119"/>
        <v/>
      </c>
      <c r="I598" s="3" t="e">
        <f>IF($B598=1,VLOOKUP($O598,'WHO Boys BMI 5-19'!$A$2:$E$169,3,FALSE),VLOOKUP($O598,'WHO Girls BMI 5-19'!$A$2:$E$169,3,FALSE))</f>
        <v>#N/A</v>
      </c>
      <c r="J598" s="3" t="e">
        <f>IF($B598=1,VLOOKUP($O598,'WHO Boys BMI 5-19'!$A$2:$E$169,4,FALSE),VLOOKUP($O598,'WHO Girls BMI 5-19'!$A$2:$E$169,4,FALSE))</f>
        <v>#N/A</v>
      </c>
      <c r="K598" s="3" t="e">
        <f>IF($B598=1,VLOOKUP($O598,'WHO Boys BMI 5-19'!$A$2:$E$169,5,FALSE),VLOOKUP($O598,'WHO Girls BMI 5-19'!$A$2:$E$169,5,FALSE))</f>
        <v>#N/A</v>
      </c>
      <c r="L598" s="3" t="str">
        <f t="shared" si="120"/>
        <v/>
      </c>
      <c r="M598" s="3">
        <f t="shared" si="115"/>
        <v>0</v>
      </c>
      <c r="N598" s="3">
        <f t="shared" si="116"/>
        <v>0.5</v>
      </c>
      <c r="O598" s="3">
        <f t="shared" si="117"/>
        <v>0</v>
      </c>
      <c r="P598" s="3">
        <f t="shared" si="118"/>
        <v>0</v>
      </c>
      <c r="Q598" s="3" t="e">
        <f>IF(B598=1,VLOOKUP('Data Entry'!$P598,'IOTF LMS'!$A$3:$G$35,2,FALSE),VLOOKUP('Data Entry'!$P598,'IOTF LMS'!$A$3:$G$35,5,FALSE))</f>
        <v>#N/A</v>
      </c>
      <c r="R598" s="3" t="e">
        <f>IF($B598=1,VLOOKUP('Data Entry'!$P598,'IOTF LMS'!$A$3:$G$35,3,FALSE),VLOOKUP('Data Entry'!$P598,'IOTF LMS'!$A$3:$G$35,6,FALSE))</f>
        <v>#N/A</v>
      </c>
      <c r="S598" s="3" t="e">
        <f>IF($B598=1,VLOOKUP('Data Entry'!$P598,'IOTF LMS'!$A$3:$G$35,4,FALSE),VLOOKUP('Data Entry'!$P598,'IOTF LMS'!$A$3:$G$35,7,FALSE))</f>
        <v>#N/A</v>
      </c>
      <c r="T598" s="3" t="str">
        <f t="shared" si="121"/>
        <v/>
      </c>
    </row>
    <row r="599" spans="5:20" x14ac:dyDescent="0.25">
      <c r="E599" s="3" t="e">
        <f>IF($B599=1,VLOOKUP($N599,'CDC BMI 2-20'!$B$2:$F$220,3,FALSE),VLOOKUP($N599,'CDC BMI 2-20'!$B$222:$F$440,3,FALSE))</f>
        <v>#N/A</v>
      </c>
      <c r="F599" s="3" t="e">
        <f>IF($B599=1,VLOOKUP($N599,'CDC BMI 2-20'!$B$2:$F$220,4,FALSE),VLOOKUP($N599,'CDC BMI 2-20'!$B$222:$F$440,4,FALSE))</f>
        <v>#N/A</v>
      </c>
      <c r="G599" s="3" t="e">
        <f>IF($B599=1,VLOOKUP($N599,'CDC BMI 2-20'!$B$2:$F$220,5,FALSE),VLOOKUP($N599,'CDC BMI 2-20'!$B$222:$F$440,5,FALSE))</f>
        <v>#N/A</v>
      </c>
      <c r="H599" s="3" t="str">
        <f t="shared" si="119"/>
        <v/>
      </c>
      <c r="I599" s="3" t="e">
        <f>IF($B599=1,VLOOKUP($O599,'WHO Boys BMI 5-19'!$A$2:$E$169,3,FALSE),VLOOKUP($O599,'WHO Girls BMI 5-19'!$A$2:$E$169,3,FALSE))</f>
        <v>#N/A</v>
      </c>
      <c r="J599" s="3" t="e">
        <f>IF($B599=1,VLOOKUP($O599,'WHO Boys BMI 5-19'!$A$2:$E$169,4,FALSE),VLOOKUP($O599,'WHO Girls BMI 5-19'!$A$2:$E$169,4,FALSE))</f>
        <v>#N/A</v>
      </c>
      <c r="K599" s="3" t="e">
        <f>IF($B599=1,VLOOKUP($O599,'WHO Boys BMI 5-19'!$A$2:$E$169,5,FALSE),VLOOKUP($O599,'WHO Girls BMI 5-19'!$A$2:$E$169,5,FALSE))</f>
        <v>#N/A</v>
      </c>
      <c r="L599" s="3" t="str">
        <f t="shared" si="120"/>
        <v/>
      </c>
      <c r="M599" s="3">
        <f t="shared" si="115"/>
        <v>0</v>
      </c>
      <c r="N599" s="3">
        <f t="shared" si="116"/>
        <v>0.5</v>
      </c>
      <c r="O599" s="3">
        <f t="shared" si="117"/>
        <v>0</v>
      </c>
      <c r="P599" s="3">
        <f t="shared" si="118"/>
        <v>0</v>
      </c>
      <c r="Q599" s="3" t="e">
        <f>IF(B599=1,VLOOKUP('Data Entry'!$P599,'IOTF LMS'!$A$3:$G$35,2,FALSE),VLOOKUP('Data Entry'!$P599,'IOTF LMS'!$A$3:$G$35,5,FALSE))</f>
        <v>#N/A</v>
      </c>
      <c r="R599" s="3" t="e">
        <f>IF($B599=1,VLOOKUP('Data Entry'!$P599,'IOTF LMS'!$A$3:$G$35,3,FALSE),VLOOKUP('Data Entry'!$P599,'IOTF LMS'!$A$3:$G$35,6,FALSE))</f>
        <v>#N/A</v>
      </c>
      <c r="S599" s="3" t="e">
        <f>IF($B599=1,VLOOKUP('Data Entry'!$P599,'IOTF LMS'!$A$3:$G$35,4,FALSE),VLOOKUP('Data Entry'!$P599,'IOTF LMS'!$A$3:$G$35,7,FALSE))</f>
        <v>#N/A</v>
      </c>
      <c r="T599" s="3" t="str">
        <f t="shared" si="121"/>
        <v/>
      </c>
    </row>
    <row r="600" spans="5:20" x14ac:dyDescent="0.25">
      <c r="E600" s="3" t="e">
        <f>IF($B600=1,VLOOKUP($N600,'CDC BMI 2-20'!$B$2:$F$220,3,FALSE),VLOOKUP($N600,'CDC BMI 2-20'!$B$222:$F$440,3,FALSE))</f>
        <v>#N/A</v>
      </c>
      <c r="F600" s="3" t="e">
        <f>IF($B600=1,VLOOKUP($N600,'CDC BMI 2-20'!$B$2:$F$220,4,FALSE),VLOOKUP($N600,'CDC BMI 2-20'!$B$222:$F$440,4,FALSE))</f>
        <v>#N/A</v>
      </c>
      <c r="G600" s="3" t="e">
        <f>IF($B600=1,VLOOKUP($N600,'CDC BMI 2-20'!$B$2:$F$220,5,FALSE),VLOOKUP($N600,'CDC BMI 2-20'!$B$222:$F$440,5,FALSE))</f>
        <v>#N/A</v>
      </c>
      <c r="H600" s="3" t="str">
        <f t="shared" si="119"/>
        <v/>
      </c>
      <c r="I600" s="3" t="e">
        <f>IF($B600=1,VLOOKUP($O600,'WHO Boys BMI 5-19'!$A$2:$E$169,3,FALSE),VLOOKUP($O600,'WHO Girls BMI 5-19'!$A$2:$E$169,3,FALSE))</f>
        <v>#N/A</v>
      </c>
      <c r="J600" s="3" t="e">
        <f>IF($B600=1,VLOOKUP($O600,'WHO Boys BMI 5-19'!$A$2:$E$169,4,FALSE),VLOOKUP($O600,'WHO Girls BMI 5-19'!$A$2:$E$169,4,FALSE))</f>
        <v>#N/A</v>
      </c>
      <c r="K600" s="3" t="e">
        <f>IF($B600=1,VLOOKUP($O600,'WHO Boys BMI 5-19'!$A$2:$E$169,5,FALSE),VLOOKUP($O600,'WHO Girls BMI 5-19'!$A$2:$E$169,5,FALSE))</f>
        <v>#N/A</v>
      </c>
      <c r="L600" s="3" t="str">
        <f t="shared" si="120"/>
        <v/>
      </c>
      <c r="M600" s="3">
        <f t="shared" si="115"/>
        <v>0</v>
      </c>
      <c r="N600" s="3">
        <f t="shared" si="116"/>
        <v>0.5</v>
      </c>
      <c r="O600" s="3">
        <f t="shared" si="117"/>
        <v>0</v>
      </c>
      <c r="P600" s="3">
        <f t="shared" si="118"/>
        <v>0</v>
      </c>
      <c r="Q600" s="3" t="e">
        <f>IF(B600=1,VLOOKUP('Data Entry'!$P600,'IOTF LMS'!$A$3:$G$35,2,FALSE),VLOOKUP('Data Entry'!$P600,'IOTF LMS'!$A$3:$G$35,5,FALSE))</f>
        <v>#N/A</v>
      </c>
      <c r="R600" s="3" t="e">
        <f>IF($B600=1,VLOOKUP('Data Entry'!$P600,'IOTF LMS'!$A$3:$G$35,3,FALSE),VLOOKUP('Data Entry'!$P600,'IOTF LMS'!$A$3:$G$35,6,FALSE))</f>
        <v>#N/A</v>
      </c>
      <c r="S600" s="3" t="e">
        <f>IF($B600=1,VLOOKUP('Data Entry'!$P600,'IOTF LMS'!$A$3:$G$35,4,FALSE),VLOOKUP('Data Entry'!$P600,'IOTF LMS'!$A$3:$G$35,7,FALSE))</f>
        <v>#N/A</v>
      </c>
      <c r="T600" s="3" t="str">
        <f t="shared" si="121"/>
        <v/>
      </c>
    </row>
    <row r="601" spans="5:20" x14ac:dyDescent="0.25">
      <c r="E601" s="3" t="e">
        <f>IF($B601=1,VLOOKUP($N601,'CDC BMI 2-20'!$B$2:$F$220,3,FALSE),VLOOKUP($N601,'CDC BMI 2-20'!$B$222:$F$440,3,FALSE))</f>
        <v>#N/A</v>
      </c>
      <c r="F601" s="3" t="e">
        <f>IF($B601=1,VLOOKUP($N601,'CDC BMI 2-20'!$B$2:$F$220,4,FALSE),VLOOKUP($N601,'CDC BMI 2-20'!$B$222:$F$440,4,FALSE))</f>
        <v>#N/A</v>
      </c>
      <c r="G601" s="3" t="e">
        <f>IF($B601=1,VLOOKUP($N601,'CDC BMI 2-20'!$B$2:$F$220,5,FALSE),VLOOKUP($N601,'CDC BMI 2-20'!$B$222:$F$440,5,FALSE))</f>
        <v>#N/A</v>
      </c>
      <c r="H601" s="3" t="str">
        <f t="shared" si="119"/>
        <v/>
      </c>
      <c r="I601" s="3" t="e">
        <f>IF($B601=1,VLOOKUP($O601,'WHO Boys BMI 5-19'!$A$2:$E$169,3,FALSE),VLOOKUP($O601,'WHO Girls BMI 5-19'!$A$2:$E$169,3,FALSE))</f>
        <v>#N/A</v>
      </c>
      <c r="J601" s="3" t="e">
        <f>IF($B601=1,VLOOKUP($O601,'WHO Boys BMI 5-19'!$A$2:$E$169,4,FALSE),VLOOKUP($O601,'WHO Girls BMI 5-19'!$A$2:$E$169,4,FALSE))</f>
        <v>#N/A</v>
      </c>
      <c r="K601" s="3" t="e">
        <f>IF($B601=1,VLOOKUP($O601,'WHO Boys BMI 5-19'!$A$2:$E$169,5,FALSE),VLOOKUP($O601,'WHO Girls BMI 5-19'!$A$2:$E$169,5,FALSE))</f>
        <v>#N/A</v>
      </c>
      <c r="L601" s="3" t="str">
        <f t="shared" si="120"/>
        <v/>
      </c>
      <c r="M601" s="3">
        <f t="shared" si="115"/>
        <v>0</v>
      </c>
      <c r="N601" s="3">
        <f t="shared" si="116"/>
        <v>0.5</v>
      </c>
      <c r="O601" s="3">
        <f t="shared" si="117"/>
        <v>0</v>
      </c>
      <c r="P601" s="3">
        <f t="shared" si="118"/>
        <v>0</v>
      </c>
      <c r="Q601" s="3" t="e">
        <f>IF(B601=1,VLOOKUP('Data Entry'!$P601,'IOTF LMS'!$A$3:$G$35,2,FALSE),VLOOKUP('Data Entry'!$P601,'IOTF LMS'!$A$3:$G$35,5,FALSE))</f>
        <v>#N/A</v>
      </c>
      <c r="R601" s="3" t="e">
        <f>IF($B601=1,VLOOKUP('Data Entry'!$P601,'IOTF LMS'!$A$3:$G$35,3,FALSE),VLOOKUP('Data Entry'!$P601,'IOTF LMS'!$A$3:$G$35,6,FALSE))</f>
        <v>#N/A</v>
      </c>
      <c r="S601" s="3" t="e">
        <f>IF($B601=1,VLOOKUP('Data Entry'!$P601,'IOTF LMS'!$A$3:$G$35,4,FALSE),VLOOKUP('Data Entry'!$P601,'IOTF LMS'!$A$3:$G$35,7,FALSE))</f>
        <v>#N/A</v>
      </c>
      <c r="T601" s="3" t="str">
        <f t="shared" si="121"/>
        <v/>
      </c>
    </row>
    <row r="602" spans="5:20" x14ac:dyDescent="0.25">
      <c r="E602" s="3" t="e">
        <f>IF($B602=1,VLOOKUP($N602,'CDC BMI 2-20'!$B$2:$F$220,3,FALSE),VLOOKUP($N602,'CDC BMI 2-20'!$B$222:$F$440,3,FALSE))</f>
        <v>#N/A</v>
      </c>
      <c r="F602" s="3" t="e">
        <f>IF($B602=1,VLOOKUP($N602,'CDC BMI 2-20'!$B$2:$F$220,4,FALSE),VLOOKUP($N602,'CDC BMI 2-20'!$B$222:$F$440,4,FALSE))</f>
        <v>#N/A</v>
      </c>
      <c r="G602" s="3" t="e">
        <f>IF($B602=1,VLOOKUP($N602,'CDC BMI 2-20'!$B$2:$F$220,5,FALSE),VLOOKUP($N602,'CDC BMI 2-20'!$B$222:$F$440,5,FALSE))</f>
        <v>#N/A</v>
      </c>
      <c r="H602" s="3" t="str">
        <f t="shared" si="119"/>
        <v/>
      </c>
      <c r="I602" s="3" t="e">
        <f>IF($B602=1,VLOOKUP($O602,'WHO Boys BMI 5-19'!$A$2:$E$169,3,FALSE),VLOOKUP($O602,'WHO Girls BMI 5-19'!$A$2:$E$169,3,FALSE))</f>
        <v>#N/A</v>
      </c>
      <c r="J602" s="3" t="e">
        <f>IF($B602=1,VLOOKUP($O602,'WHO Boys BMI 5-19'!$A$2:$E$169,4,FALSE),VLOOKUP($O602,'WHO Girls BMI 5-19'!$A$2:$E$169,4,FALSE))</f>
        <v>#N/A</v>
      </c>
      <c r="K602" s="3" t="e">
        <f>IF($B602=1,VLOOKUP($O602,'WHO Boys BMI 5-19'!$A$2:$E$169,5,FALSE),VLOOKUP($O602,'WHO Girls BMI 5-19'!$A$2:$E$169,5,FALSE))</f>
        <v>#N/A</v>
      </c>
      <c r="L602" s="3" t="str">
        <f t="shared" si="120"/>
        <v/>
      </c>
      <c r="M602" s="3">
        <f t="shared" si="115"/>
        <v>0</v>
      </c>
      <c r="N602" s="3">
        <f t="shared" si="116"/>
        <v>0.5</v>
      </c>
      <c r="O602" s="3">
        <f t="shared" si="117"/>
        <v>0</v>
      </c>
      <c r="P602" s="3">
        <f t="shared" si="118"/>
        <v>0</v>
      </c>
      <c r="Q602" s="3" t="e">
        <f>IF(B602=1,VLOOKUP('Data Entry'!$P602,'IOTF LMS'!$A$3:$G$35,2,FALSE),VLOOKUP('Data Entry'!$P602,'IOTF LMS'!$A$3:$G$35,5,FALSE))</f>
        <v>#N/A</v>
      </c>
      <c r="R602" s="3" t="e">
        <f>IF($B602=1,VLOOKUP('Data Entry'!$P602,'IOTF LMS'!$A$3:$G$35,3,FALSE),VLOOKUP('Data Entry'!$P602,'IOTF LMS'!$A$3:$G$35,6,FALSE))</f>
        <v>#N/A</v>
      </c>
      <c r="S602" s="3" t="e">
        <f>IF($B602=1,VLOOKUP('Data Entry'!$P602,'IOTF LMS'!$A$3:$G$35,4,FALSE),VLOOKUP('Data Entry'!$P602,'IOTF LMS'!$A$3:$G$35,7,FALSE))</f>
        <v>#N/A</v>
      </c>
      <c r="T602" s="3" t="str">
        <f t="shared" si="121"/>
        <v/>
      </c>
    </row>
    <row r="603" spans="5:20" x14ac:dyDescent="0.25">
      <c r="E603" s="3" t="e">
        <f>IF($B603=1,VLOOKUP($N603,'CDC BMI 2-20'!$B$2:$F$220,3,FALSE),VLOOKUP($N603,'CDC BMI 2-20'!$B$222:$F$440,3,FALSE))</f>
        <v>#N/A</v>
      </c>
      <c r="F603" s="3" t="e">
        <f>IF($B603=1,VLOOKUP($N603,'CDC BMI 2-20'!$B$2:$F$220,4,FALSE),VLOOKUP($N603,'CDC BMI 2-20'!$B$222:$F$440,4,FALSE))</f>
        <v>#N/A</v>
      </c>
      <c r="G603" s="3" t="e">
        <f>IF($B603=1,VLOOKUP($N603,'CDC BMI 2-20'!$B$2:$F$220,5,FALSE),VLOOKUP($N603,'CDC BMI 2-20'!$B$222:$F$440,5,FALSE))</f>
        <v>#N/A</v>
      </c>
      <c r="H603" s="3" t="str">
        <f t="shared" si="119"/>
        <v/>
      </c>
      <c r="I603" s="3" t="e">
        <f>IF($B603=1,VLOOKUP($O603,'WHO Boys BMI 5-19'!$A$2:$E$169,3,FALSE),VLOOKUP($O603,'WHO Girls BMI 5-19'!$A$2:$E$169,3,FALSE))</f>
        <v>#N/A</v>
      </c>
      <c r="J603" s="3" t="e">
        <f>IF($B603=1,VLOOKUP($O603,'WHO Boys BMI 5-19'!$A$2:$E$169,4,FALSE),VLOOKUP($O603,'WHO Girls BMI 5-19'!$A$2:$E$169,4,FALSE))</f>
        <v>#N/A</v>
      </c>
      <c r="K603" s="3" t="e">
        <f>IF($B603=1,VLOOKUP($O603,'WHO Boys BMI 5-19'!$A$2:$E$169,5,FALSE),VLOOKUP($O603,'WHO Girls BMI 5-19'!$A$2:$E$169,5,FALSE))</f>
        <v>#N/A</v>
      </c>
      <c r="L603" s="3" t="str">
        <f t="shared" si="120"/>
        <v/>
      </c>
      <c r="M603" s="3">
        <f t="shared" si="115"/>
        <v>0</v>
      </c>
      <c r="N603" s="3">
        <f t="shared" si="116"/>
        <v>0.5</v>
      </c>
      <c r="O603" s="3">
        <f t="shared" si="117"/>
        <v>0</v>
      </c>
      <c r="P603" s="3">
        <f t="shared" si="118"/>
        <v>0</v>
      </c>
      <c r="Q603" s="3" t="e">
        <f>IF(B603=1,VLOOKUP('Data Entry'!$P603,'IOTF LMS'!$A$3:$G$35,2,FALSE),VLOOKUP('Data Entry'!$P603,'IOTF LMS'!$A$3:$G$35,5,FALSE))</f>
        <v>#N/A</v>
      </c>
      <c r="R603" s="3" t="e">
        <f>IF($B603=1,VLOOKUP('Data Entry'!$P603,'IOTF LMS'!$A$3:$G$35,3,FALSE),VLOOKUP('Data Entry'!$P603,'IOTF LMS'!$A$3:$G$35,6,FALSE))</f>
        <v>#N/A</v>
      </c>
      <c r="S603" s="3" t="e">
        <f>IF($B603=1,VLOOKUP('Data Entry'!$P603,'IOTF LMS'!$A$3:$G$35,4,FALSE),VLOOKUP('Data Entry'!$P603,'IOTF LMS'!$A$3:$G$35,7,FALSE))</f>
        <v>#N/A</v>
      </c>
      <c r="T603" s="3" t="str">
        <f t="shared" si="121"/>
        <v/>
      </c>
    </row>
    <row r="604" spans="5:20" x14ac:dyDescent="0.25">
      <c r="E604" s="3" t="e">
        <f>IF($B604=1,VLOOKUP($N604,'CDC BMI 2-20'!$B$2:$F$220,3,FALSE),VLOOKUP($N604,'CDC BMI 2-20'!$B$222:$F$440,3,FALSE))</f>
        <v>#N/A</v>
      </c>
      <c r="F604" s="3" t="e">
        <f>IF($B604=1,VLOOKUP($N604,'CDC BMI 2-20'!$B$2:$F$220,4,FALSE),VLOOKUP($N604,'CDC BMI 2-20'!$B$222:$F$440,4,FALSE))</f>
        <v>#N/A</v>
      </c>
      <c r="G604" s="3" t="e">
        <f>IF($B604=1,VLOOKUP($N604,'CDC BMI 2-20'!$B$2:$F$220,5,FALSE),VLOOKUP($N604,'CDC BMI 2-20'!$B$222:$F$440,5,FALSE))</f>
        <v>#N/A</v>
      </c>
      <c r="H604" s="3" t="str">
        <f t="shared" si="119"/>
        <v/>
      </c>
      <c r="I604" s="3" t="e">
        <f>IF($B604=1,VLOOKUP($O604,'WHO Boys BMI 5-19'!$A$2:$E$169,3,FALSE),VLOOKUP($O604,'WHO Girls BMI 5-19'!$A$2:$E$169,3,FALSE))</f>
        <v>#N/A</v>
      </c>
      <c r="J604" s="3" t="e">
        <f>IF($B604=1,VLOOKUP($O604,'WHO Boys BMI 5-19'!$A$2:$E$169,4,FALSE),VLOOKUP($O604,'WHO Girls BMI 5-19'!$A$2:$E$169,4,FALSE))</f>
        <v>#N/A</v>
      </c>
      <c r="K604" s="3" t="e">
        <f>IF($B604=1,VLOOKUP($O604,'WHO Boys BMI 5-19'!$A$2:$E$169,5,FALSE),VLOOKUP($O604,'WHO Girls BMI 5-19'!$A$2:$E$169,5,FALSE))</f>
        <v>#N/A</v>
      </c>
      <c r="L604" s="3" t="str">
        <f t="shared" si="120"/>
        <v/>
      </c>
      <c r="M604" s="3">
        <f t="shared" si="115"/>
        <v>0</v>
      </c>
      <c r="N604" s="3">
        <f t="shared" si="116"/>
        <v>0.5</v>
      </c>
      <c r="O604" s="3">
        <f t="shared" si="117"/>
        <v>0</v>
      </c>
      <c r="P604" s="3">
        <f t="shared" si="118"/>
        <v>0</v>
      </c>
      <c r="Q604" s="3" t="e">
        <f>IF(B604=1,VLOOKUP('Data Entry'!$P604,'IOTF LMS'!$A$3:$G$35,2,FALSE),VLOOKUP('Data Entry'!$P604,'IOTF LMS'!$A$3:$G$35,5,FALSE))</f>
        <v>#N/A</v>
      </c>
      <c r="R604" s="3" t="e">
        <f>IF($B604=1,VLOOKUP('Data Entry'!$P604,'IOTF LMS'!$A$3:$G$35,3,FALSE),VLOOKUP('Data Entry'!$P604,'IOTF LMS'!$A$3:$G$35,6,FALSE))</f>
        <v>#N/A</v>
      </c>
      <c r="S604" s="3" t="e">
        <f>IF($B604=1,VLOOKUP('Data Entry'!$P604,'IOTF LMS'!$A$3:$G$35,4,FALSE),VLOOKUP('Data Entry'!$P604,'IOTF LMS'!$A$3:$G$35,7,FALSE))</f>
        <v>#N/A</v>
      </c>
      <c r="T604" s="3" t="str">
        <f t="shared" si="121"/>
        <v/>
      </c>
    </row>
    <row r="605" spans="5:20" x14ac:dyDescent="0.25">
      <c r="E605" s="3" t="e">
        <f>IF($B605=1,VLOOKUP($N605,'CDC BMI 2-20'!$B$2:$F$220,3,FALSE),VLOOKUP($N605,'CDC BMI 2-20'!$B$222:$F$440,3,FALSE))</f>
        <v>#N/A</v>
      </c>
      <c r="F605" s="3" t="e">
        <f>IF($B605=1,VLOOKUP($N605,'CDC BMI 2-20'!$B$2:$F$220,4,FALSE),VLOOKUP($N605,'CDC BMI 2-20'!$B$222:$F$440,4,FALSE))</f>
        <v>#N/A</v>
      </c>
      <c r="G605" s="3" t="e">
        <f>IF($B605=1,VLOOKUP($N605,'CDC BMI 2-20'!$B$2:$F$220,5,FALSE),VLOOKUP($N605,'CDC BMI 2-20'!$B$222:$F$440,5,FALSE))</f>
        <v>#N/A</v>
      </c>
      <c r="H605" s="3" t="str">
        <f t="shared" si="119"/>
        <v/>
      </c>
      <c r="I605" s="3" t="e">
        <f>IF($B605=1,VLOOKUP($O605,'WHO Boys BMI 5-19'!$A$2:$E$169,3,FALSE),VLOOKUP($O605,'WHO Girls BMI 5-19'!$A$2:$E$169,3,FALSE))</f>
        <v>#N/A</v>
      </c>
      <c r="J605" s="3" t="e">
        <f>IF($B605=1,VLOOKUP($O605,'WHO Boys BMI 5-19'!$A$2:$E$169,4,FALSE),VLOOKUP($O605,'WHO Girls BMI 5-19'!$A$2:$E$169,4,FALSE))</f>
        <v>#N/A</v>
      </c>
      <c r="K605" s="3" t="e">
        <f>IF($B605=1,VLOOKUP($O605,'WHO Boys BMI 5-19'!$A$2:$E$169,5,FALSE),VLOOKUP($O605,'WHO Girls BMI 5-19'!$A$2:$E$169,5,FALSE))</f>
        <v>#N/A</v>
      </c>
      <c r="L605" s="3" t="str">
        <f t="shared" si="120"/>
        <v/>
      </c>
      <c r="M605" s="3">
        <f t="shared" si="115"/>
        <v>0</v>
      </c>
      <c r="N605" s="3">
        <f t="shared" si="116"/>
        <v>0.5</v>
      </c>
      <c r="O605" s="3">
        <f t="shared" si="117"/>
        <v>0</v>
      </c>
      <c r="P605" s="3">
        <f t="shared" si="118"/>
        <v>0</v>
      </c>
      <c r="Q605" s="3" t="e">
        <f>IF(B605=1,VLOOKUP('Data Entry'!$P605,'IOTF LMS'!$A$3:$G$35,2,FALSE),VLOOKUP('Data Entry'!$P605,'IOTF LMS'!$A$3:$G$35,5,FALSE))</f>
        <v>#N/A</v>
      </c>
      <c r="R605" s="3" t="e">
        <f>IF($B605=1,VLOOKUP('Data Entry'!$P605,'IOTF LMS'!$A$3:$G$35,3,FALSE),VLOOKUP('Data Entry'!$P605,'IOTF LMS'!$A$3:$G$35,6,FALSE))</f>
        <v>#N/A</v>
      </c>
      <c r="S605" s="3" t="e">
        <f>IF($B605=1,VLOOKUP('Data Entry'!$P605,'IOTF LMS'!$A$3:$G$35,4,FALSE),VLOOKUP('Data Entry'!$P605,'IOTF LMS'!$A$3:$G$35,7,FALSE))</f>
        <v>#N/A</v>
      </c>
      <c r="T605" s="3" t="str">
        <f t="shared" si="121"/>
        <v/>
      </c>
    </row>
    <row r="606" spans="5:20" x14ac:dyDescent="0.25">
      <c r="E606" s="3" t="e">
        <f>IF($B606=1,VLOOKUP($N606,'CDC BMI 2-20'!$B$2:$F$220,3,FALSE),VLOOKUP($N606,'CDC BMI 2-20'!$B$222:$F$440,3,FALSE))</f>
        <v>#N/A</v>
      </c>
      <c r="F606" s="3" t="e">
        <f>IF($B606=1,VLOOKUP($N606,'CDC BMI 2-20'!$B$2:$F$220,4,FALSE),VLOOKUP($N606,'CDC BMI 2-20'!$B$222:$F$440,4,FALSE))</f>
        <v>#N/A</v>
      </c>
      <c r="G606" s="3" t="e">
        <f>IF($B606=1,VLOOKUP($N606,'CDC BMI 2-20'!$B$2:$F$220,5,FALSE),VLOOKUP($N606,'CDC BMI 2-20'!$B$222:$F$440,5,FALSE))</f>
        <v>#N/A</v>
      </c>
      <c r="H606" s="3" t="str">
        <f t="shared" si="119"/>
        <v/>
      </c>
      <c r="I606" s="3" t="e">
        <f>IF($B606=1,VLOOKUP($O606,'WHO Boys BMI 5-19'!$A$2:$E$169,3,FALSE),VLOOKUP($O606,'WHO Girls BMI 5-19'!$A$2:$E$169,3,FALSE))</f>
        <v>#N/A</v>
      </c>
      <c r="J606" s="3" t="e">
        <f>IF($B606=1,VLOOKUP($O606,'WHO Boys BMI 5-19'!$A$2:$E$169,4,FALSE),VLOOKUP($O606,'WHO Girls BMI 5-19'!$A$2:$E$169,4,FALSE))</f>
        <v>#N/A</v>
      </c>
      <c r="K606" s="3" t="e">
        <f>IF($B606=1,VLOOKUP($O606,'WHO Boys BMI 5-19'!$A$2:$E$169,5,FALSE),VLOOKUP($O606,'WHO Girls BMI 5-19'!$A$2:$E$169,5,FALSE))</f>
        <v>#N/A</v>
      </c>
      <c r="L606" s="3" t="str">
        <f t="shared" si="120"/>
        <v/>
      </c>
      <c r="M606" s="3">
        <f t="shared" ref="M606:M669" si="122">ROUND(C606*365.25,0)</f>
        <v>0</v>
      </c>
      <c r="N606" s="3">
        <f t="shared" ref="N606:N669" si="123">INT(C606*12)+0.5</f>
        <v>0.5</v>
      </c>
      <c r="O606" s="3">
        <f t="shared" ref="O606:O669" si="124">ROUND(C606*12,0)</f>
        <v>0</v>
      </c>
      <c r="P606" s="3">
        <f t="shared" ref="P606:P669" si="125">IF((C606-INT(C606))&lt;0.25,INT(C606),IF((C606-INT(C606))&lt;0.75,INT(C606)+0.5,INT(C606)+1))</f>
        <v>0</v>
      </c>
      <c r="Q606" s="3" t="e">
        <f>IF(B606=1,VLOOKUP('Data Entry'!$P606,'IOTF LMS'!$A$3:$G$35,2,FALSE),VLOOKUP('Data Entry'!$P606,'IOTF LMS'!$A$3:$G$35,5,FALSE))</f>
        <v>#N/A</v>
      </c>
      <c r="R606" s="3" t="e">
        <f>IF($B606=1,VLOOKUP('Data Entry'!$P606,'IOTF LMS'!$A$3:$G$35,3,FALSE),VLOOKUP('Data Entry'!$P606,'IOTF LMS'!$A$3:$G$35,6,FALSE))</f>
        <v>#N/A</v>
      </c>
      <c r="S606" s="3" t="e">
        <f>IF($B606=1,VLOOKUP('Data Entry'!$P606,'IOTF LMS'!$A$3:$G$35,4,FALSE),VLOOKUP('Data Entry'!$P606,'IOTF LMS'!$A$3:$G$35,7,FALSE))</f>
        <v>#N/A</v>
      </c>
      <c r="T606" s="3" t="str">
        <f t="shared" si="121"/>
        <v/>
      </c>
    </row>
    <row r="607" spans="5:20" x14ac:dyDescent="0.25">
      <c r="E607" s="3" t="e">
        <f>IF($B607=1,VLOOKUP($N607,'CDC BMI 2-20'!$B$2:$F$220,3,FALSE),VLOOKUP($N607,'CDC BMI 2-20'!$B$222:$F$440,3,FALSE))</f>
        <v>#N/A</v>
      </c>
      <c r="F607" s="3" t="e">
        <f>IF($B607=1,VLOOKUP($N607,'CDC BMI 2-20'!$B$2:$F$220,4,FALSE),VLOOKUP($N607,'CDC BMI 2-20'!$B$222:$F$440,4,FALSE))</f>
        <v>#N/A</v>
      </c>
      <c r="G607" s="3" t="e">
        <f>IF($B607=1,VLOOKUP($N607,'CDC BMI 2-20'!$B$2:$F$220,5,FALSE),VLOOKUP($N607,'CDC BMI 2-20'!$B$222:$F$440,5,FALSE))</f>
        <v>#N/A</v>
      </c>
      <c r="H607" s="3" t="str">
        <f t="shared" si="119"/>
        <v/>
      </c>
      <c r="I607" s="3" t="e">
        <f>IF($B607=1,VLOOKUP($O607,'WHO Boys BMI 5-19'!$A$2:$E$169,3,FALSE),VLOOKUP($O607,'WHO Girls BMI 5-19'!$A$2:$E$169,3,FALSE))</f>
        <v>#N/A</v>
      </c>
      <c r="J607" s="3" t="e">
        <f>IF($B607=1,VLOOKUP($O607,'WHO Boys BMI 5-19'!$A$2:$E$169,4,FALSE),VLOOKUP($O607,'WHO Girls BMI 5-19'!$A$2:$E$169,4,FALSE))</f>
        <v>#N/A</v>
      </c>
      <c r="K607" s="3" t="e">
        <f>IF($B607=1,VLOOKUP($O607,'WHO Boys BMI 5-19'!$A$2:$E$169,5,FALSE),VLOOKUP($O607,'WHO Girls BMI 5-19'!$A$2:$E$169,5,FALSE))</f>
        <v>#N/A</v>
      </c>
      <c r="L607" s="3" t="str">
        <f t="shared" si="120"/>
        <v/>
      </c>
      <c r="M607" s="3">
        <f t="shared" si="122"/>
        <v>0</v>
      </c>
      <c r="N607" s="3">
        <f t="shared" si="123"/>
        <v>0.5</v>
      </c>
      <c r="O607" s="3">
        <f t="shared" si="124"/>
        <v>0</v>
      </c>
      <c r="P607" s="3">
        <f t="shared" si="125"/>
        <v>0</v>
      </c>
      <c r="Q607" s="3" t="e">
        <f>IF(B607=1,VLOOKUP('Data Entry'!$P607,'IOTF LMS'!$A$3:$G$35,2,FALSE),VLOOKUP('Data Entry'!$P607,'IOTF LMS'!$A$3:$G$35,5,FALSE))</f>
        <v>#N/A</v>
      </c>
      <c r="R607" s="3" t="e">
        <f>IF($B607=1,VLOOKUP('Data Entry'!$P607,'IOTF LMS'!$A$3:$G$35,3,FALSE),VLOOKUP('Data Entry'!$P607,'IOTF LMS'!$A$3:$G$35,6,FALSE))</f>
        <v>#N/A</v>
      </c>
      <c r="S607" s="3" t="e">
        <f>IF($B607=1,VLOOKUP('Data Entry'!$P607,'IOTF LMS'!$A$3:$G$35,4,FALSE),VLOOKUP('Data Entry'!$P607,'IOTF LMS'!$A$3:$G$35,7,FALSE))</f>
        <v>#N/A</v>
      </c>
      <c r="T607" s="3" t="str">
        <f t="shared" si="121"/>
        <v/>
      </c>
    </row>
    <row r="608" spans="5:20" x14ac:dyDescent="0.25">
      <c r="E608" s="3" t="e">
        <f>IF($B608=1,VLOOKUP($N608,'CDC BMI 2-20'!$B$2:$F$220,3,FALSE),VLOOKUP($N608,'CDC BMI 2-20'!$B$222:$F$440,3,FALSE))</f>
        <v>#N/A</v>
      </c>
      <c r="F608" s="3" t="e">
        <f>IF($B608=1,VLOOKUP($N608,'CDC BMI 2-20'!$B$2:$F$220,4,FALSE),VLOOKUP($N608,'CDC BMI 2-20'!$B$222:$F$440,4,FALSE))</f>
        <v>#N/A</v>
      </c>
      <c r="G608" s="3" t="e">
        <f>IF($B608=1,VLOOKUP($N608,'CDC BMI 2-20'!$B$2:$F$220,5,FALSE),VLOOKUP($N608,'CDC BMI 2-20'!$B$222:$F$440,5,FALSE))</f>
        <v>#N/A</v>
      </c>
      <c r="H608" s="3" t="str">
        <f t="shared" si="119"/>
        <v/>
      </c>
      <c r="I608" s="3" t="e">
        <f>IF($B608=1,VLOOKUP($O608,'WHO Boys BMI 5-19'!$A$2:$E$169,3,FALSE),VLOOKUP($O608,'WHO Girls BMI 5-19'!$A$2:$E$169,3,FALSE))</f>
        <v>#N/A</v>
      </c>
      <c r="J608" s="3" t="e">
        <f>IF($B608=1,VLOOKUP($O608,'WHO Boys BMI 5-19'!$A$2:$E$169,4,FALSE),VLOOKUP($O608,'WHO Girls BMI 5-19'!$A$2:$E$169,4,FALSE))</f>
        <v>#N/A</v>
      </c>
      <c r="K608" s="3" t="e">
        <f>IF($B608=1,VLOOKUP($O608,'WHO Boys BMI 5-19'!$A$2:$E$169,5,FALSE),VLOOKUP($O608,'WHO Girls BMI 5-19'!$A$2:$E$169,5,FALSE))</f>
        <v>#N/A</v>
      </c>
      <c r="L608" s="3" t="str">
        <f t="shared" si="120"/>
        <v/>
      </c>
      <c r="M608" s="3">
        <f t="shared" si="122"/>
        <v>0</v>
      </c>
      <c r="N608" s="3">
        <f t="shared" si="123"/>
        <v>0.5</v>
      </c>
      <c r="O608" s="3">
        <f t="shared" si="124"/>
        <v>0</v>
      </c>
      <c r="P608" s="3">
        <f t="shared" si="125"/>
        <v>0</v>
      </c>
      <c r="Q608" s="3" t="e">
        <f>IF(B608=1,VLOOKUP('Data Entry'!$P608,'IOTF LMS'!$A$3:$G$35,2,FALSE),VLOOKUP('Data Entry'!$P608,'IOTF LMS'!$A$3:$G$35,5,FALSE))</f>
        <v>#N/A</v>
      </c>
      <c r="R608" s="3" t="e">
        <f>IF($B608=1,VLOOKUP('Data Entry'!$P608,'IOTF LMS'!$A$3:$G$35,3,FALSE),VLOOKUP('Data Entry'!$P608,'IOTF LMS'!$A$3:$G$35,6,FALSE))</f>
        <v>#N/A</v>
      </c>
      <c r="S608" s="3" t="e">
        <f>IF($B608=1,VLOOKUP('Data Entry'!$P608,'IOTF LMS'!$A$3:$G$35,4,FALSE),VLOOKUP('Data Entry'!$P608,'IOTF LMS'!$A$3:$G$35,7,FALSE))</f>
        <v>#N/A</v>
      </c>
      <c r="T608" s="3" t="str">
        <f t="shared" si="121"/>
        <v/>
      </c>
    </row>
    <row r="609" spans="5:20" x14ac:dyDescent="0.25">
      <c r="E609" s="3" t="e">
        <f>IF($B609=1,VLOOKUP($N609,'CDC BMI 2-20'!$B$2:$F$220,3,FALSE),VLOOKUP($N609,'CDC BMI 2-20'!$B$222:$F$440,3,FALSE))</f>
        <v>#N/A</v>
      </c>
      <c r="F609" s="3" t="e">
        <f>IF($B609=1,VLOOKUP($N609,'CDC BMI 2-20'!$B$2:$F$220,4,FALSE),VLOOKUP($N609,'CDC BMI 2-20'!$B$222:$F$440,4,FALSE))</f>
        <v>#N/A</v>
      </c>
      <c r="G609" s="3" t="e">
        <f>IF($B609=1,VLOOKUP($N609,'CDC BMI 2-20'!$B$2:$F$220,5,FALSE),VLOOKUP($N609,'CDC BMI 2-20'!$B$222:$F$440,5,FALSE))</f>
        <v>#N/A</v>
      </c>
      <c r="H609" s="3" t="str">
        <f t="shared" si="119"/>
        <v/>
      </c>
      <c r="I609" s="3" t="e">
        <f>IF($B609=1,VLOOKUP($O609,'WHO Boys BMI 5-19'!$A$2:$E$169,3,FALSE),VLOOKUP($O609,'WHO Girls BMI 5-19'!$A$2:$E$169,3,FALSE))</f>
        <v>#N/A</v>
      </c>
      <c r="J609" s="3" t="e">
        <f>IF($B609=1,VLOOKUP($O609,'WHO Boys BMI 5-19'!$A$2:$E$169,4,FALSE),VLOOKUP($O609,'WHO Girls BMI 5-19'!$A$2:$E$169,4,FALSE))</f>
        <v>#N/A</v>
      </c>
      <c r="K609" s="3" t="e">
        <f>IF($B609=1,VLOOKUP($O609,'WHO Boys BMI 5-19'!$A$2:$E$169,5,FALSE),VLOOKUP($O609,'WHO Girls BMI 5-19'!$A$2:$E$169,5,FALSE))</f>
        <v>#N/A</v>
      </c>
      <c r="L609" s="3" t="str">
        <f t="shared" si="120"/>
        <v/>
      </c>
      <c r="M609" s="3">
        <f t="shared" si="122"/>
        <v>0</v>
      </c>
      <c r="N609" s="3">
        <f t="shared" si="123"/>
        <v>0.5</v>
      </c>
      <c r="O609" s="3">
        <f t="shared" si="124"/>
        <v>0</v>
      </c>
      <c r="P609" s="3">
        <f t="shared" si="125"/>
        <v>0</v>
      </c>
      <c r="Q609" s="3" t="e">
        <f>IF(B609=1,VLOOKUP('Data Entry'!$P609,'IOTF LMS'!$A$3:$G$35,2,FALSE),VLOOKUP('Data Entry'!$P609,'IOTF LMS'!$A$3:$G$35,5,FALSE))</f>
        <v>#N/A</v>
      </c>
      <c r="R609" s="3" t="e">
        <f>IF($B609=1,VLOOKUP('Data Entry'!$P609,'IOTF LMS'!$A$3:$G$35,3,FALSE),VLOOKUP('Data Entry'!$P609,'IOTF LMS'!$A$3:$G$35,6,FALSE))</f>
        <v>#N/A</v>
      </c>
      <c r="S609" s="3" t="e">
        <f>IF($B609=1,VLOOKUP('Data Entry'!$P609,'IOTF LMS'!$A$3:$G$35,4,FALSE),VLOOKUP('Data Entry'!$P609,'IOTF LMS'!$A$3:$G$35,7,FALSE))</f>
        <v>#N/A</v>
      </c>
      <c r="T609" s="3" t="str">
        <f t="shared" si="121"/>
        <v/>
      </c>
    </row>
    <row r="610" spans="5:20" x14ac:dyDescent="0.25">
      <c r="E610" s="3" t="e">
        <f>IF($B610=1,VLOOKUP($N610,'CDC BMI 2-20'!$B$2:$F$220,3,FALSE),VLOOKUP($N610,'CDC BMI 2-20'!$B$222:$F$440,3,FALSE))</f>
        <v>#N/A</v>
      </c>
      <c r="F610" s="3" t="e">
        <f>IF($B610=1,VLOOKUP($N610,'CDC BMI 2-20'!$B$2:$F$220,4,FALSE),VLOOKUP($N610,'CDC BMI 2-20'!$B$222:$F$440,4,FALSE))</f>
        <v>#N/A</v>
      </c>
      <c r="G610" s="3" t="e">
        <f>IF($B610=1,VLOOKUP($N610,'CDC BMI 2-20'!$B$2:$F$220,5,FALSE),VLOOKUP($N610,'CDC BMI 2-20'!$B$222:$F$440,5,FALSE))</f>
        <v>#N/A</v>
      </c>
      <c r="H610" s="3" t="str">
        <f t="shared" si="119"/>
        <v/>
      </c>
      <c r="I610" s="3" t="e">
        <f>IF($B610=1,VLOOKUP($O610,'WHO Boys BMI 5-19'!$A$2:$E$169,3,FALSE),VLOOKUP($O610,'WHO Girls BMI 5-19'!$A$2:$E$169,3,FALSE))</f>
        <v>#N/A</v>
      </c>
      <c r="J610" s="3" t="e">
        <f>IF($B610=1,VLOOKUP($O610,'WHO Boys BMI 5-19'!$A$2:$E$169,4,FALSE),VLOOKUP($O610,'WHO Girls BMI 5-19'!$A$2:$E$169,4,FALSE))</f>
        <v>#N/A</v>
      </c>
      <c r="K610" s="3" t="e">
        <f>IF($B610=1,VLOOKUP($O610,'WHO Boys BMI 5-19'!$A$2:$E$169,5,FALSE),VLOOKUP($O610,'WHO Girls BMI 5-19'!$A$2:$E$169,5,FALSE))</f>
        <v>#N/A</v>
      </c>
      <c r="L610" s="3" t="str">
        <f t="shared" si="120"/>
        <v/>
      </c>
      <c r="M610" s="3">
        <f t="shared" si="122"/>
        <v>0</v>
      </c>
      <c r="N610" s="3">
        <f t="shared" si="123"/>
        <v>0.5</v>
      </c>
      <c r="O610" s="3">
        <f t="shared" si="124"/>
        <v>0</v>
      </c>
      <c r="P610" s="3">
        <f t="shared" si="125"/>
        <v>0</v>
      </c>
      <c r="Q610" s="3" t="e">
        <f>IF(B610=1,VLOOKUP('Data Entry'!$P610,'IOTF LMS'!$A$3:$G$35,2,FALSE),VLOOKUP('Data Entry'!$P610,'IOTF LMS'!$A$3:$G$35,5,FALSE))</f>
        <v>#N/A</v>
      </c>
      <c r="R610" s="3" t="e">
        <f>IF($B610=1,VLOOKUP('Data Entry'!$P610,'IOTF LMS'!$A$3:$G$35,3,FALSE),VLOOKUP('Data Entry'!$P610,'IOTF LMS'!$A$3:$G$35,6,FALSE))</f>
        <v>#N/A</v>
      </c>
      <c r="S610" s="3" t="e">
        <f>IF($B610=1,VLOOKUP('Data Entry'!$P610,'IOTF LMS'!$A$3:$G$35,4,FALSE),VLOOKUP('Data Entry'!$P610,'IOTF LMS'!$A$3:$G$35,7,FALSE))</f>
        <v>#N/A</v>
      </c>
      <c r="T610" s="3" t="str">
        <f t="shared" si="121"/>
        <v/>
      </c>
    </row>
    <row r="611" spans="5:20" x14ac:dyDescent="0.25">
      <c r="E611" s="3" t="e">
        <f>IF($B611=1,VLOOKUP($N611,'CDC BMI 2-20'!$B$2:$F$220,3,FALSE),VLOOKUP($N611,'CDC BMI 2-20'!$B$222:$F$440,3,FALSE))</f>
        <v>#N/A</v>
      </c>
      <c r="F611" s="3" t="e">
        <f>IF($B611=1,VLOOKUP($N611,'CDC BMI 2-20'!$B$2:$F$220,4,FALSE),VLOOKUP($N611,'CDC BMI 2-20'!$B$222:$F$440,4,FALSE))</f>
        <v>#N/A</v>
      </c>
      <c r="G611" s="3" t="e">
        <f>IF($B611=1,VLOOKUP($N611,'CDC BMI 2-20'!$B$2:$F$220,5,FALSE),VLOOKUP($N611,'CDC BMI 2-20'!$B$222:$F$440,5,FALSE))</f>
        <v>#N/A</v>
      </c>
      <c r="H611" s="3" t="str">
        <f t="shared" si="119"/>
        <v/>
      </c>
      <c r="I611" s="3" t="e">
        <f>IF($B611=1,VLOOKUP($O611,'WHO Boys BMI 5-19'!$A$2:$E$169,3,FALSE),VLOOKUP($O611,'WHO Girls BMI 5-19'!$A$2:$E$169,3,FALSE))</f>
        <v>#N/A</v>
      </c>
      <c r="J611" s="3" t="e">
        <f>IF($B611=1,VLOOKUP($O611,'WHO Boys BMI 5-19'!$A$2:$E$169,4,FALSE),VLOOKUP($O611,'WHO Girls BMI 5-19'!$A$2:$E$169,4,FALSE))</f>
        <v>#N/A</v>
      </c>
      <c r="K611" s="3" t="e">
        <f>IF($B611=1,VLOOKUP($O611,'WHO Boys BMI 5-19'!$A$2:$E$169,5,FALSE),VLOOKUP($O611,'WHO Girls BMI 5-19'!$A$2:$E$169,5,FALSE))</f>
        <v>#N/A</v>
      </c>
      <c r="L611" s="3" t="str">
        <f t="shared" si="120"/>
        <v/>
      </c>
      <c r="M611" s="3">
        <f t="shared" si="122"/>
        <v>0</v>
      </c>
      <c r="N611" s="3">
        <f t="shared" si="123"/>
        <v>0.5</v>
      </c>
      <c r="O611" s="3">
        <f t="shared" si="124"/>
        <v>0</v>
      </c>
      <c r="P611" s="3">
        <f t="shared" si="125"/>
        <v>0</v>
      </c>
      <c r="Q611" s="3" t="e">
        <f>IF(B611=1,VLOOKUP('Data Entry'!$P611,'IOTF LMS'!$A$3:$G$35,2,FALSE),VLOOKUP('Data Entry'!$P611,'IOTF LMS'!$A$3:$G$35,5,FALSE))</f>
        <v>#N/A</v>
      </c>
      <c r="R611" s="3" t="e">
        <f>IF($B611=1,VLOOKUP('Data Entry'!$P611,'IOTF LMS'!$A$3:$G$35,3,FALSE),VLOOKUP('Data Entry'!$P611,'IOTF LMS'!$A$3:$G$35,6,FALSE))</f>
        <v>#N/A</v>
      </c>
      <c r="S611" s="3" t="e">
        <f>IF($B611=1,VLOOKUP('Data Entry'!$P611,'IOTF LMS'!$A$3:$G$35,4,FALSE),VLOOKUP('Data Entry'!$P611,'IOTF LMS'!$A$3:$G$35,7,FALSE))</f>
        <v>#N/A</v>
      </c>
      <c r="T611" s="3" t="str">
        <f t="shared" si="121"/>
        <v/>
      </c>
    </row>
    <row r="612" spans="5:20" x14ac:dyDescent="0.25">
      <c r="E612" s="3" t="e">
        <f>IF($B612=1,VLOOKUP($N612,'CDC BMI 2-20'!$B$2:$F$220,3,FALSE),VLOOKUP($N612,'CDC BMI 2-20'!$B$222:$F$440,3,FALSE))</f>
        <v>#N/A</v>
      </c>
      <c r="F612" s="3" t="e">
        <f>IF($B612=1,VLOOKUP($N612,'CDC BMI 2-20'!$B$2:$F$220,4,FALSE),VLOOKUP($N612,'CDC BMI 2-20'!$B$222:$F$440,4,FALSE))</f>
        <v>#N/A</v>
      </c>
      <c r="G612" s="3" t="e">
        <f>IF($B612=1,VLOOKUP($N612,'CDC BMI 2-20'!$B$2:$F$220,5,FALSE),VLOOKUP($N612,'CDC BMI 2-20'!$B$222:$F$440,5,FALSE))</f>
        <v>#N/A</v>
      </c>
      <c r="H612" s="3" t="str">
        <f t="shared" si="119"/>
        <v/>
      </c>
      <c r="I612" s="3" t="e">
        <f>IF($B612=1,VLOOKUP($O612,'WHO Boys BMI 5-19'!$A$2:$E$169,3,FALSE),VLOOKUP($O612,'WHO Girls BMI 5-19'!$A$2:$E$169,3,FALSE))</f>
        <v>#N/A</v>
      </c>
      <c r="J612" s="3" t="e">
        <f>IF($B612=1,VLOOKUP($O612,'WHO Boys BMI 5-19'!$A$2:$E$169,4,FALSE),VLOOKUP($O612,'WHO Girls BMI 5-19'!$A$2:$E$169,4,FALSE))</f>
        <v>#N/A</v>
      </c>
      <c r="K612" s="3" t="e">
        <f>IF($B612=1,VLOOKUP($O612,'WHO Boys BMI 5-19'!$A$2:$E$169,5,FALSE),VLOOKUP($O612,'WHO Girls BMI 5-19'!$A$2:$E$169,5,FALSE))</f>
        <v>#N/A</v>
      </c>
      <c r="L612" s="3" t="str">
        <f t="shared" si="120"/>
        <v/>
      </c>
      <c r="M612" s="3">
        <f t="shared" si="122"/>
        <v>0</v>
      </c>
      <c r="N612" s="3">
        <f t="shared" si="123"/>
        <v>0.5</v>
      </c>
      <c r="O612" s="3">
        <f t="shared" si="124"/>
        <v>0</v>
      </c>
      <c r="P612" s="3">
        <f t="shared" si="125"/>
        <v>0</v>
      </c>
      <c r="Q612" s="3" t="e">
        <f>IF(B612=1,VLOOKUP('Data Entry'!$P612,'IOTF LMS'!$A$3:$G$35,2,FALSE),VLOOKUP('Data Entry'!$P612,'IOTF LMS'!$A$3:$G$35,5,FALSE))</f>
        <v>#N/A</v>
      </c>
      <c r="R612" s="3" t="e">
        <f>IF($B612=1,VLOOKUP('Data Entry'!$P612,'IOTF LMS'!$A$3:$G$35,3,FALSE),VLOOKUP('Data Entry'!$P612,'IOTF LMS'!$A$3:$G$35,6,FALSE))</f>
        <v>#N/A</v>
      </c>
      <c r="S612" s="3" t="e">
        <f>IF($B612=1,VLOOKUP('Data Entry'!$P612,'IOTF LMS'!$A$3:$G$35,4,FALSE),VLOOKUP('Data Entry'!$P612,'IOTF LMS'!$A$3:$G$35,7,FALSE))</f>
        <v>#N/A</v>
      </c>
      <c r="T612" s="3" t="str">
        <f t="shared" si="121"/>
        <v/>
      </c>
    </row>
    <row r="613" spans="5:20" x14ac:dyDescent="0.25">
      <c r="E613" s="3" t="e">
        <f>IF($B613=1,VLOOKUP($N613,'CDC BMI 2-20'!$B$2:$F$220,3,FALSE),VLOOKUP($N613,'CDC BMI 2-20'!$B$222:$F$440,3,FALSE))</f>
        <v>#N/A</v>
      </c>
      <c r="F613" s="3" t="e">
        <f>IF($B613=1,VLOOKUP($N613,'CDC BMI 2-20'!$B$2:$F$220,4,FALSE),VLOOKUP($N613,'CDC BMI 2-20'!$B$222:$F$440,4,FALSE))</f>
        <v>#N/A</v>
      </c>
      <c r="G613" s="3" t="e">
        <f>IF($B613=1,VLOOKUP($N613,'CDC BMI 2-20'!$B$2:$F$220,5,FALSE),VLOOKUP($N613,'CDC BMI 2-20'!$B$222:$F$440,5,FALSE))</f>
        <v>#N/A</v>
      </c>
      <c r="H613" s="3" t="str">
        <f t="shared" si="119"/>
        <v/>
      </c>
      <c r="I613" s="3" t="e">
        <f>IF($B613=1,VLOOKUP($O613,'WHO Boys BMI 5-19'!$A$2:$E$169,3,FALSE),VLOOKUP($O613,'WHO Girls BMI 5-19'!$A$2:$E$169,3,FALSE))</f>
        <v>#N/A</v>
      </c>
      <c r="J613" s="3" t="e">
        <f>IF($B613=1,VLOOKUP($O613,'WHO Boys BMI 5-19'!$A$2:$E$169,4,FALSE),VLOOKUP($O613,'WHO Girls BMI 5-19'!$A$2:$E$169,4,FALSE))</f>
        <v>#N/A</v>
      </c>
      <c r="K613" s="3" t="e">
        <f>IF($B613=1,VLOOKUP($O613,'WHO Boys BMI 5-19'!$A$2:$E$169,5,FALSE),VLOOKUP($O613,'WHO Girls BMI 5-19'!$A$2:$E$169,5,FALSE))</f>
        <v>#N/A</v>
      </c>
      <c r="L613" s="3" t="str">
        <f t="shared" si="120"/>
        <v/>
      </c>
      <c r="M613" s="3">
        <f t="shared" si="122"/>
        <v>0</v>
      </c>
      <c r="N613" s="3">
        <f t="shared" si="123"/>
        <v>0.5</v>
      </c>
      <c r="O613" s="3">
        <f t="shared" si="124"/>
        <v>0</v>
      </c>
      <c r="P613" s="3">
        <f t="shared" si="125"/>
        <v>0</v>
      </c>
      <c r="Q613" s="3" t="e">
        <f>IF(B613=1,VLOOKUP('Data Entry'!$P613,'IOTF LMS'!$A$3:$G$35,2,FALSE),VLOOKUP('Data Entry'!$P613,'IOTF LMS'!$A$3:$G$35,5,FALSE))</f>
        <v>#N/A</v>
      </c>
      <c r="R613" s="3" t="e">
        <f>IF($B613=1,VLOOKUP('Data Entry'!$P613,'IOTF LMS'!$A$3:$G$35,3,FALSE),VLOOKUP('Data Entry'!$P613,'IOTF LMS'!$A$3:$G$35,6,FALSE))</f>
        <v>#N/A</v>
      </c>
      <c r="S613" s="3" t="e">
        <f>IF($B613=1,VLOOKUP('Data Entry'!$P613,'IOTF LMS'!$A$3:$G$35,4,FALSE),VLOOKUP('Data Entry'!$P613,'IOTF LMS'!$A$3:$G$35,7,FALSE))</f>
        <v>#N/A</v>
      </c>
      <c r="T613" s="3" t="str">
        <f t="shared" si="121"/>
        <v/>
      </c>
    </row>
    <row r="614" spans="5:20" x14ac:dyDescent="0.25">
      <c r="E614" s="3" t="e">
        <f>IF($B614=1,VLOOKUP($N614,'CDC BMI 2-20'!$B$2:$F$220,3,FALSE),VLOOKUP($N614,'CDC BMI 2-20'!$B$222:$F$440,3,FALSE))</f>
        <v>#N/A</v>
      </c>
      <c r="F614" s="3" t="e">
        <f>IF($B614=1,VLOOKUP($N614,'CDC BMI 2-20'!$B$2:$F$220,4,FALSE),VLOOKUP($N614,'CDC BMI 2-20'!$B$222:$F$440,4,FALSE))</f>
        <v>#N/A</v>
      </c>
      <c r="G614" s="3" t="e">
        <f>IF($B614=1,VLOOKUP($N614,'CDC BMI 2-20'!$B$2:$F$220,5,FALSE),VLOOKUP($N614,'CDC BMI 2-20'!$B$222:$F$440,5,FALSE))</f>
        <v>#N/A</v>
      </c>
      <c r="H614" s="3" t="str">
        <f t="shared" si="119"/>
        <v/>
      </c>
      <c r="I614" s="3" t="e">
        <f>IF($B614=1,VLOOKUP($O614,'WHO Boys BMI 5-19'!$A$2:$E$169,3,FALSE),VLOOKUP($O614,'WHO Girls BMI 5-19'!$A$2:$E$169,3,FALSE))</f>
        <v>#N/A</v>
      </c>
      <c r="J614" s="3" t="e">
        <f>IF($B614=1,VLOOKUP($O614,'WHO Boys BMI 5-19'!$A$2:$E$169,4,FALSE),VLOOKUP($O614,'WHO Girls BMI 5-19'!$A$2:$E$169,4,FALSE))</f>
        <v>#N/A</v>
      </c>
      <c r="K614" s="3" t="e">
        <f>IF($B614=1,VLOOKUP($O614,'WHO Boys BMI 5-19'!$A$2:$E$169,5,FALSE),VLOOKUP($O614,'WHO Girls BMI 5-19'!$A$2:$E$169,5,FALSE))</f>
        <v>#N/A</v>
      </c>
      <c r="L614" s="3" t="str">
        <f t="shared" si="120"/>
        <v/>
      </c>
      <c r="M614" s="3">
        <f t="shared" si="122"/>
        <v>0</v>
      </c>
      <c r="N614" s="3">
        <f t="shared" si="123"/>
        <v>0.5</v>
      </c>
      <c r="O614" s="3">
        <f t="shared" si="124"/>
        <v>0</v>
      </c>
      <c r="P614" s="3">
        <f t="shared" si="125"/>
        <v>0</v>
      </c>
      <c r="Q614" s="3" t="e">
        <f>IF(B614=1,VLOOKUP('Data Entry'!$P614,'IOTF LMS'!$A$3:$G$35,2,FALSE),VLOOKUP('Data Entry'!$P614,'IOTF LMS'!$A$3:$G$35,5,FALSE))</f>
        <v>#N/A</v>
      </c>
      <c r="R614" s="3" t="e">
        <f>IF($B614=1,VLOOKUP('Data Entry'!$P614,'IOTF LMS'!$A$3:$G$35,3,FALSE),VLOOKUP('Data Entry'!$P614,'IOTF LMS'!$A$3:$G$35,6,FALSE))</f>
        <v>#N/A</v>
      </c>
      <c r="S614" s="3" t="e">
        <f>IF($B614=1,VLOOKUP('Data Entry'!$P614,'IOTF LMS'!$A$3:$G$35,4,FALSE),VLOOKUP('Data Entry'!$P614,'IOTF LMS'!$A$3:$G$35,7,FALSE))</f>
        <v>#N/A</v>
      </c>
      <c r="T614" s="3" t="str">
        <f t="shared" si="121"/>
        <v/>
      </c>
    </row>
    <row r="615" spans="5:20" x14ac:dyDescent="0.25">
      <c r="E615" s="3" t="e">
        <f>IF($B615=1,VLOOKUP($N615,'CDC BMI 2-20'!$B$2:$F$220,3,FALSE),VLOOKUP($N615,'CDC BMI 2-20'!$B$222:$F$440,3,FALSE))</f>
        <v>#N/A</v>
      </c>
      <c r="F615" s="3" t="e">
        <f>IF($B615=1,VLOOKUP($N615,'CDC BMI 2-20'!$B$2:$F$220,4,FALSE),VLOOKUP($N615,'CDC BMI 2-20'!$B$222:$F$440,4,FALSE))</f>
        <v>#N/A</v>
      </c>
      <c r="G615" s="3" t="e">
        <f>IF($B615=1,VLOOKUP($N615,'CDC BMI 2-20'!$B$2:$F$220,5,FALSE),VLOOKUP($N615,'CDC BMI 2-20'!$B$222:$F$440,5,FALSE))</f>
        <v>#N/A</v>
      </c>
      <c r="H615" s="3" t="str">
        <f t="shared" si="119"/>
        <v/>
      </c>
      <c r="I615" s="3" t="e">
        <f>IF($B615=1,VLOOKUP($O615,'WHO Boys BMI 5-19'!$A$2:$E$169,3,FALSE),VLOOKUP($O615,'WHO Girls BMI 5-19'!$A$2:$E$169,3,FALSE))</f>
        <v>#N/A</v>
      </c>
      <c r="J615" s="3" t="e">
        <f>IF($B615=1,VLOOKUP($O615,'WHO Boys BMI 5-19'!$A$2:$E$169,4,FALSE),VLOOKUP($O615,'WHO Girls BMI 5-19'!$A$2:$E$169,4,FALSE))</f>
        <v>#N/A</v>
      </c>
      <c r="K615" s="3" t="e">
        <f>IF($B615=1,VLOOKUP($O615,'WHO Boys BMI 5-19'!$A$2:$E$169,5,FALSE),VLOOKUP($O615,'WHO Girls BMI 5-19'!$A$2:$E$169,5,FALSE))</f>
        <v>#N/A</v>
      </c>
      <c r="L615" s="3" t="str">
        <f t="shared" si="120"/>
        <v/>
      </c>
      <c r="M615" s="3">
        <f t="shared" si="122"/>
        <v>0</v>
      </c>
      <c r="N615" s="3">
        <f t="shared" si="123"/>
        <v>0.5</v>
      </c>
      <c r="O615" s="3">
        <f t="shared" si="124"/>
        <v>0</v>
      </c>
      <c r="P615" s="3">
        <f t="shared" si="125"/>
        <v>0</v>
      </c>
      <c r="Q615" s="3" t="e">
        <f>IF(B615=1,VLOOKUP('Data Entry'!$P615,'IOTF LMS'!$A$3:$G$35,2,FALSE),VLOOKUP('Data Entry'!$P615,'IOTF LMS'!$A$3:$G$35,5,FALSE))</f>
        <v>#N/A</v>
      </c>
      <c r="R615" s="3" t="e">
        <f>IF($B615=1,VLOOKUP('Data Entry'!$P615,'IOTF LMS'!$A$3:$G$35,3,FALSE),VLOOKUP('Data Entry'!$P615,'IOTF LMS'!$A$3:$G$35,6,FALSE))</f>
        <v>#N/A</v>
      </c>
      <c r="S615" s="3" t="e">
        <f>IF($B615=1,VLOOKUP('Data Entry'!$P615,'IOTF LMS'!$A$3:$G$35,4,FALSE),VLOOKUP('Data Entry'!$P615,'IOTF LMS'!$A$3:$G$35,7,FALSE))</f>
        <v>#N/A</v>
      </c>
      <c r="T615" s="3" t="str">
        <f t="shared" si="121"/>
        <v/>
      </c>
    </row>
    <row r="616" spans="5:20" x14ac:dyDescent="0.25">
      <c r="E616" s="3" t="e">
        <f>IF($B616=1,VLOOKUP($N616,'CDC BMI 2-20'!$B$2:$F$220,3,FALSE),VLOOKUP($N616,'CDC BMI 2-20'!$B$222:$F$440,3,FALSE))</f>
        <v>#N/A</v>
      </c>
      <c r="F616" s="3" t="e">
        <f>IF($B616=1,VLOOKUP($N616,'CDC BMI 2-20'!$B$2:$F$220,4,FALSE),VLOOKUP($N616,'CDC BMI 2-20'!$B$222:$F$440,4,FALSE))</f>
        <v>#N/A</v>
      </c>
      <c r="G616" s="3" t="e">
        <f>IF($B616=1,VLOOKUP($N616,'CDC BMI 2-20'!$B$2:$F$220,5,FALSE),VLOOKUP($N616,'CDC BMI 2-20'!$B$222:$F$440,5,FALSE))</f>
        <v>#N/A</v>
      </c>
      <c r="H616" s="3" t="str">
        <f t="shared" si="119"/>
        <v/>
      </c>
      <c r="I616" s="3" t="e">
        <f>IF($B616=1,VLOOKUP($O616,'WHO Boys BMI 5-19'!$A$2:$E$169,3,FALSE),VLOOKUP($O616,'WHO Girls BMI 5-19'!$A$2:$E$169,3,FALSE))</f>
        <v>#N/A</v>
      </c>
      <c r="J616" s="3" t="e">
        <f>IF($B616=1,VLOOKUP($O616,'WHO Boys BMI 5-19'!$A$2:$E$169,4,FALSE),VLOOKUP($O616,'WHO Girls BMI 5-19'!$A$2:$E$169,4,FALSE))</f>
        <v>#N/A</v>
      </c>
      <c r="K616" s="3" t="e">
        <f>IF($B616=1,VLOOKUP($O616,'WHO Boys BMI 5-19'!$A$2:$E$169,5,FALSE),VLOOKUP($O616,'WHO Girls BMI 5-19'!$A$2:$E$169,5,FALSE))</f>
        <v>#N/A</v>
      </c>
      <c r="L616" s="3" t="str">
        <f t="shared" si="120"/>
        <v/>
      </c>
      <c r="M616" s="3">
        <f t="shared" si="122"/>
        <v>0</v>
      </c>
      <c r="N616" s="3">
        <f t="shared" si="123"/>
        <v>0.5</v>
      </c>
      <c r="O616" s="3">
        <f t="shared" si="124"/>
        <v>0</v>
      </c>
      <c r="P616" s="3">
        <f t="shared" si="125"/>
        <v>0</v>
      </c>
      <c r="Q616" s="3" t="e">
        <f>IF(B616=1,VLOOKUP('Data Entry'!$P616,'IOTF LMS'!$A$3:$G$35,2,FALSE),VLOOKUP('Data Entry'!$P616,'IOTF LMS'!$A$3:$G$35,5,FALSE))</f>
        <v>#N/A</v>
      </c>
      <c r="R616" s="3" t="e">
        <f>IF($B616=1,VLOOKUP('Data Entry'!$P616,'IOTF LMS'!$A$3:$G$35,3,FALSE),VLOOKUP('Data Entry'!$P616,'IOTF LMS'!$A$3:$G$35,6,FALSE))</f>
        <v>#N/A</v>
      </c>
      <c r="S616" s="3" t="e">
        <f>IF($B616=1,VLOOKUP('Data Entry'!$P616,'IOTF LMS'!$A$3:$G$35,4,FALSE),VLOOKUP('Data Entry'!$P616,'IOTF LMS'!$A$3:$G$35,7,FALSE))</f>
        <v>#N/A</v>
      </c>
      <c r="T616" s="3" t="str">
        <f t="shared" si="121"/>
        <v/>
      </c>
    </row>
    <row r="617" spans="5:20" x14ac:dyDescent="0.25">
      <c r="E617" s="3" t="e">
        <f>IF($B617=1,VLOOKUP($N617,'CDC BMI 2-20'!$B$2:$F$220,3,FALSE),VLOOKUP($N617,'CDC BMI 2-20'!$B$222:$F$440,3,FALSE))</f>
        <v>#N/A</v>
      </c>
      <c r="F617" s="3" t="e">
        <f>IF($B617=1,VLOOKUP($N617,'CDC BMI 2-20'!$B$2:$F$220,4,FALSE),VLOOKUP($N617,'CDC BMI 2-20'!$B$222:$F$440,4,FALSE))</f>
        <v>#N/A</v>
      </c>
      <c r="G617" s="3" t="e">
        <f>IF($B617=1,VLOOKUP($N617,'CDC BMI 2-20'!$B$2:$F$220,5,FALSE),VLOOKUP($N617,'CDC BMI 2-20'!$B$222:$F$440,5,FALSE))</f>
        <v>#N/A</v>
      </c>
      <c r="H617" s="3" t="str">
        <f t="shared" si="119"/>
        <v/>
      </c>
      <c r="I617" s="3" t="e">
        <f>IF($B617=1,VLOOKUP($O617,'WHO Boys BMI 5-19'!$A$2:$E$169,3,FALSE),VLOOKUP($O617,'WHO Girls BMI 5-19'!$A$2:$E$169,3,FALSE))</f>
        <v>#N/A</v>
      </c>
      <c r="J617" s="3" t="e">
        <f>IF($B617=1,VLOOKUP($O617,'WHO Boys BMI 5-19'!$A$2:$E$169,4,FALSE),VLOOKUP($O617,'WHO Girls BMI 5-19'!$A$2:$E$169,4,FALSE))</f>
        <v>#N/A</v>
      </c>
      <c r="K617" s="3" t="e">
        <f>IF($B617=1,VLOOKUP($O617,'WHO Boys BMI 5-19'!$A$2:$E$169,5,FALSE),VLOOKUP($O617,'WHO Girls BMI 5-19'!$A$2:$E$169,5,FALSE))</f>
        <v>#N/A</v>
      </c>
      <c r="L617" s="3" t="str">
        <f t="shared" si="120"/>
        <v/>
      </c>
      <c r="M617" s="3">
        <f t="shared" si="122"/>
        <v>0</v>
      </c>
      <c r="N617" s="3">
        <f t="shared" si="123"/>
        <v>0.5</v>
      </c>
      <c r="O617" s="3">
        <f t="shared" si="124"/>
        <v>0</v>
      </c>
      <c r="P617" s="3">
        <f t="shared" si="125"/>
        <v>0</v>
      </c>
      <c r="Q617" s="3" t="e">
        <f>IF(B617=1,VLOOKUP('Data Entry'!$P617,'IOTF LMS'!$A$3:$G$35,2,FALSE),VLOOKUP('Data Entry'!$P617,'IOTF LMS'!$A$3:$G$35,5,FALSE))</f>
        <v>#N/A</v>
      </c>
      <c r="R617" s="3" t="e">
        <f>IF($B617=1,VLOOKUP('Data Entry'!$P617,'IOTF LMS'!$A$3:$G$35,3,FALSE),VLOOKUP('Data Entry'!$P617,'IOTF LMS'!$A$3:$G$35,6,FALSE))</f>
        <v>#N/A</v>
      </c>
      <c r="S617" s="3" t="e">
        <f>IF($B617=1,VLOOKUP('Data Entry'!$P617,'IOTF LMS'!$A$3:$G$35,4,FALSE),VLOOKUP('Data Entry'!$P617,'IOTF LMS'!$A$3:$G$35,7,FALSE))</f>
        <v>#N/A</v>
      </c>
      <c r="T617" s="3" t="str">
        <f t="shared" si="121"/>
        <v/>
      </c>
    </row>
    <row r="618" spans="5:20" x14ac:dyDescent="0.25">
      <c r="E618" s="3" t="e">
        <f>IF($B618=1,VLOOKUP($N618,'CDC BMI 2-20'!$B$2:$F$220,3,FALSE),VLOOKUP($N618,'CDC BMI 2-20'!$B$222:$F$440,3,FALSE))</f>
        <v>#N/A</v>
      </c>
      <c r="F618" s="3" t="e">
        <f>IF($B618=1,VLOOKUP($N618,'CDC BMI 2-20'!$B$2:$F$220,4,FALSE),VLOOKUP($N618,'CDC BMI 2-20'!$B$222:$F$440,4,FALSE))</f>
        <v>#N/A</v>
      </c>
      <c r="G618" s="3" t="e">
        <f>IF($B618=1,VLOOKUP($N618,'CDC BMI 2-20'!$B$2:$F$220,5,FALSE),VLOOKUP($N618,'CDC BMI 2-20'!$B$222:$F$440,5,FALSE))</f>
        <v>#N/A</v>
      </c>
      <c r="H618" s="3" t="str">
        <f t="shared" si="119"/>
        <v/>
      </c>
      <c r="I618" s="3" t="e">
        <f>IF($B618=1,VLOOKUP($O618,'WHO Boys BMI 5-19'!$A$2:$E$169,3,FALSE),VLOOKUP($O618,'WHO Girls BMI 5-19'!$A$2:$E$169,3,FALSE))</f>
        <v>#N/A</v>
      </c>
      <c r="J618" s="3" t="e">
        <f>IF($B618=1,VLOOKUP($O618,'WHO Boys BMI 5-19'!$A$2:$E$169,4,FALSE),VLOOKUP($O618,'WHO Girls BMI 5-19'!$A$2:$E$169,4,FALSE))</f>
        <v>#N/A</v>
      </c>
      <c r="K618" s="3" t="e">
        <f>IF($B618=1,VLOOKUP($O618,'WHO Boys BMI 5-19'!$A$2:$E$169,5,FALSE),VLOOKUP($O618,'WHO Girls BMI 5-19'!$A$2:$E$169,5,FALSE))</f>
        <v>#N/A</v>
      </c>
      <c r="L618" s="3" t="str">
        <f t="shared" si="120"/>
        <v/>
      </c>
      <c r="M618" s="3">
        <f t="shared" si="122"/>
        <v>0</v>
      </c>
      <c r="N618" s="3">
        <f t="shared" si="123"/>
        <v>0.5</v>
      </c>
      <c r="O618" s="3">
        <f t="shared" si="124"/>
        <v>0</v>
      </c>
      <c r="P618" s="3">
        <f t="shared" si="125"/>
        <v>0</v>
      </c>
      <c r="Q618" s="3" t="e">
        <f>IF(B618=1,VLOOKUP('Data Entry'!$P618,'IOTF LMS'!$A$3:$G$35,2,FALSE),VLOOKUP('Data Entry'!$P618,'IOTF LMS'!$A$3:$G$35,5,FALSE))</f>
        <v>#N/A</v>
      </c>
      <c r="R618" s="3" t="e">
        <f>IF($B618=1,VLOOKUP('Data Entry'!$P618,'IOTF LMS'!$A$3:$G$35,3,FALSE),VLOOKUP('Data Entry'!$P618,'IOTF LMS'!$A$3:$G$35,6,FALSE))</f>
        <v>#N/A</v>
      </c>
      <c r="S618" s="3" t="e">
        <f>IF($B618=1,VLOOKUP('Data Entry'!$P618,'IOTF LMS'!$A$3:$G$35,4,FALSE),VLOOKUP('Data Entry'!$P618,'IOTF LMS'!$A$3:$G$35,7,FALSE))</f>
        <v>#N/A</v>
      </c>
      <c r="T618" s="3" t="str">
        <f t="shared" si="121"/>
        <v/>
      </c>
    </row>
    <row r="619" spans="5:20" x14ac:dyDescent="0.25">
      <c r="E619" s="3" t="e">
        <f>IF($B619=1,VLOOKUP($N619,'CDC BMI 2-20'!$B$2:$F$220,3,FALSE),VLOOKUP($N619,'CDC BMI 2-20'!$B$222:$F$440,3,FALSE))</f>
        <v>#N/A</v>
      </c>
      <c r="F619" s="3" t="e">
        <f>IF($B619=1,VLOOKUP($N619,'CDC BMI 2-20'!$B$2:$F$220,4,FALSE),VLOOKUP($N619,'CDC BMI 2-20'!$B$222:$F$440,4,FALSE))</f>
        <v>#N/A</v>
      </c>
      <c r="G619" s="3" t="e">
        <f>IF($B619=1,VLOOKUP($N619,'CDC BMI 2-20'!$B$2:$F$220,5,FALSE),VLOOKUP($N619,'CDC BMI 2-20'!$B$222:$F$440,5,FALSE))</f>
        <v>#N/A</v>
      </c>
      <c r="H619" s="3" t="str">
        <f t="shared" si="119"/>
        <v/>
      </c>
      <c r="I619" s="3" t="e">
        <f>IF($B619=1,VLOOKUP($O619,'WHO Boys BMI 5-19'!$A$2:$E$169,3,FALSE),VLOOKUP($O619,'WHO Girls BMI 5-19'!$A$2:$E$169,3,FALSE))</f>
        <v>#N/A</v>
      </c>
      <c r="J619" s="3" t="e">
        <f>IF($B619=1,VLOOKUP($O619,'WHO Boys BMI 5-19'!$A$2:$E$169,4,FALSE),VLOOKUP($O619,'WHO Girls BMI 5-19'!$A$2:$E$169,4,FALSE))</f>
        <v>#N/A</v>
      </c>
      <c r="K619" s="3" t="e">
        <f>IF($B619=1,VLOOKUP($O619,'WHO Boys BMI 5-19'!$A$2:$E$169,5,FALSE),VLOOKUP($O619,'WHO Girls BMI 5-19'!$A$2:$E$169,5,FALSE))</f>
        <v>#N/A</v>
      </c>
      <c r="L619" s="3" t="str">
        <f t="shared" si="120"/>
        <v/>
      </c>
      <c r="M619" s="3">
        <f t="shared" si="122"/>
        <v>0</v>
      </c>
      <c r="N619" s="3">
        <f t="shared" si="123"/>
        <v>0.5</v>
      </c>
      <c r="O619" s="3">
        <f t="shared" si="124"/>
        <v>0</v>
      </c>
      <c r="P619" s="3">
        <f t="shared" si="125"/>
        <v>0</v>
      </c>
      <c r="Q619" s="3" t="e">
        <f>IF(B619=1,VLOOKUP('Data Entry'!$P619,'IOTF LMS'!$A$3:$G$35,2,FALSE),VLOOKUP('Data Entry'!$P619,'IOTF LMS'!$A$3:$G$35,5,FALSE))</f>
        <v>#N/A</v>
      </c>
      <c r="R619" s="3" t="e">
        <f>IF($B619=1,VLOOKUP('Data Entry'!$P619,'IOTF LMS'!$A$3:$G$35,3,FALSE),VLOOKUP('Data Entry'!$P619,'IOTF LMS'!$A$3:$G$35,6,FALSE))</f>
        <v>#N/A</v>
      </c>
      <c r="S619" s="3" t="e">
        <f>IF($B619=1,VLOOKUP('Data Entry'!$P619,'IOTF LMS'!$A$3:$G$35,4,FALSE),VLOOKUP('Data Entry'!$P619,'IOTF LMS'!$A$3:$G$35,7,FALSE))</f>
        <v>#N/A</v>
      </c>
      <c r="T619" s="3" t="str">
        <f t="shared" si="121"/>
        <v/>
      </c>
    </row>
    <row r="620" spans="5:20" x14ac:dyDescent="0.25">
      <c r="E620" s="3" t="e">
        <f>IF($B620=1,VLOOKUP($N620,'CDC BMI 2-20'!$B$2:$F$220,3,FALSE),VLOOKUP($N620,'CDC BMI 2-20'!$B$222:$F$440,3,FALSE))</f>
        <v>#N/A</v>
      </c>
      <c r="F620" s="3" t="e">
        <f>IF($B620=1,VLOOKUP($N620,'CDC BMI 2-20'!$B$2:$F$220,4,FALSE),VLOOKUP($N620,'CDC BMI 2-20'!$B$222:$F$440,4,FALSE))</f>
        <v>#N/A</v>
      </c>
      <c r="G620" s="3" t="e">
        <f>IF($B620=1,VLOOKUP($N620,'CDC BMI 2-20'!$B$2:$F$220,5,FALSE),VLOOKUP($N620,'CDC BMI 2-20'!$B$222:$F$440,5,FALSE))</f>
        <v>#N/A</v>
      </c>
      <c r="H620" s="3" t="str">
        <f t="shared" si="119"/>
        <v/>
      </c>
      <c r="I620" s="3" t="e">
        <f>IF($B620=1,VLOOKUP($O620,'WHO Boys BMI 5-19'!$A$2:$E$169,3,FALSE),VLOOKUP($O620,'WHO Girls BMI 5-19'!$A$2:$E$169,3,FALSE))</f>
        <v>#N/A</v>
      </c>
      <c r="J620" s="3" t="e">
        <f>IF($B620=1,VLOOKUP($O620,'WHO Boys BMI 5-19'!$A$2:$E$169,4,FALSE),VLOOKUP($O620,'WHO Girls BMI 5-19'!$A$2:$E$169,4,FALSE))</f>
        <v>#N/A</v>
      </c>
      <c r="K620" s="3" t="e">
        <f>IF($B620=1,VLOOKUP($O620,'WHO Boys BMI 5-19'!$A$2:$E$169,5,FALSE),VLOOKUP($O620,'WHO Girls BMI 5-19'!$A$2:$E$169,5,FALSE))</f>
        <v>#N/A</v>
      </c>
      <c r="L620" s="3" t="str">
        <f t="shared" si="120"/>
        <v/>
      </c>
      <c r="M620" s="3">
        <f t="shared" si="122"/>
        <v>0</v>
      </c>
      <c r="N620" s="3">
        <f t="shared" si="123"/>
        <v>0.5</v>
      </c>
      <c r="O620" s="3">
        <f t="shared" si="124"/>
        <v>0</v>
      </c>
      <c r="P620" s="3">
        <f t="shared" si="125"/>
        <v>0</v>
      </c>
      <c r="Q620" s="3" t="e">
        <f>IF(B620=1,VLOOKUP('Data Entry'!$P620,'IOTF LMS'!$A$3:$G$35,2,FALSE),VLOOKUP('Data Entry'!$P620,'IOTF LMS'!$A$3:$G$35,5,FALSE))</f>
        <v>#N/A</v>
      </c>
      <c r="R620" s="3" t="e">
        <f>IF($B620=1,VLOOKUP('Data Entry'!$P620,'IOTF LMS'!$A$3:$G$35,3,FALSE),VLOOKUP('Data Entry'!$P620,'IOTF LMS'!$A$3:$G$35,6,FALSE))</f>
        <v>#N/A</v>
      </c>
      <c r="S620" s="3" t="e">
        <f>IF($B620=1,VLOOKUP('Data Entry'!$P620,'IOTF LMS'!$A$3:$G$35,4,FALSE),VLOOKUP('Data Entry'!$P620,'IOTF LMS'!$A$3:$G$35,7,FALSE))</f>
        <v>#N/A</v>
      </c>
      <c r="T620" s="3" t="str">
        <f t="shared" si="121"/>
        <v/>
      </c>
    </row>
    <row r="621" spans="5:20" x14ac:dyDescent="0.25">
      <c r="E621" s="3" t="e">
        <f>IF($B621=1,VLOOKUP($N621,'CDC BMI 2-20'!$B$2:$F$220,3,FALSE),VLOOKUP($N621,'CDC BMI 2-20'!$B$222:$F$440,3,FALSE))</f>
        <v>#N/A</v>
      </c>
      <c r="F621" s="3" t="e">
        <f>IF($B621=1,VLOOKUP($N621,'CDC BMI 2-20'!$B$2:$F$220,4,FALSE),VLOOKUP($N621,'CDC BMI 2-20'!$B$222:$F$440,4,FALSE))</f>
        <v>#N/A</v>
      </c>
      <c r="G621" s="3" t="e">
        <f>IF($B621=1,VLOOKUP($N621,'CDC BMI 2-20'!$B$2:$F$220,5,FALSE),VLOOKUP($N621,'CDC BMI 2-20'!$B$222:$F$440,5,FALSE))</f>
        <v>#N/A</v>
      </c>
      <c r="H621" s="3" t="str">
        <f t="shared" si="119"/>
        <v/>
      </c>
      <c r="I621" s="3" t="e">
        <f>IF($B621=1,VLOOKUP($O621,'WHO Boys BMI 5-19'!$A$2:$E$169,3,FALSE),VLOOKUP($O621,'WHO Girls BMI 5-19'!$A$2:$E$169,3,FALSE))</f>
        <v>#N/A</v>
      </c>
      <c r="J621" s="3" t="e">
        <f>IF($B621=1,VLOOKUP($O621,'WHO Boys BMI 5-19'!$A$2:$E$169,4,FALSE),VLOOKUP($O621,'WHO Girls BMI 5-19'!$A$2:$E$169,4,FALSE))</f>
        <v>#N/A</v>
      </c>
      <c r="K621" s="3" t="e">
        <f>IF($B621=1,VLOOKUP($O621,'WHO Boys BMI 5-19'!$A$2:$E$169,5,FALSE),VLOOKUP($O621,'WHO Girls BMI 5-19'!$A$2:$E$169,5,FALSE))</f>
        <v>#N/A</v>
      </c>
      <c r="L621" s="3" t="str">
        <f t="shared" si="120"/>
        <v/>
      </c>
      <c r="M621" s="3">
        <f t="shared" si="122"/>
        <v>0</v>
      </c>
      <c r="N621" s="3">
        <f t="shared" si="123"/>
        <v>0.5</v>
      </c>
      <c r="O621" s="3">
        <f t="shared" si="124"/>
        <v>0</v>
      </c>
      <c r="P621" s="3">
        <f t="shared" si="125"/>
        <v>0</v>
      </c>
      <c r="Q621" s="3" t="e">
        <f>IF(B621=1,VLOOKUP('Data Entry'!$P621,'IOTF LMS'!$A$3:$G$35,2,FALSE),VLOOKUP('Data Entry'!$P621,'IOTF LMS'!$A$3:$G$35,5,FALSE))</f>
        <v>#N/A</v>
      </c>
      <c r="R621" s="3" t="e">
        <f>IF($B621=1,VLOOKUP('Data Entry'!$P621,'IOTF LMS'!$A$3:$G$35,3,FALSE),VLOOKUP('Data Entry'!$P621,'IOTF LMS'!$A$3:$G$35,6,FALSE))</f>
        <v>#N/A</v>
      </c>
      <c r="S621" s="3" t="e">
        <f>IF($B621=1,VLOOKUP('Data Entry'!$P621,'IOTF LMS'!$A$3:$G$35,4,FALSE),VLOOKUP('Data Entry'!$P621,'IOTF LMS'!$A$3:$G$35,7,FALSE))</f>
        <v>#N/A</v>
      </c>
      <c r="T621" s="3" t="str">
        <f t="shared" si="121"/>
        <v/>
      </c>
    </row>
    <row r="622" spans="5:20" x14ac:dyDescent="0.25">
      <c r="E622" s="3" t="e">
        <f>IF($B622=1,VLOOKUP($N622,'CDC BMI 2-20'!$B$2:$F$220,3,FALSE),VLOOKUP($N622,'CDC BMI 2-20'!$B$222:$F$440,3,FALSE))</f>
        <v>#N/A</v>
      </c>
      <c r="F622" s="3" t="e">
        <f>IF($B622=1,VLOOKUP($N622,'CDC BMI 2-20'!$B$2:$F$220,4,FALSE),VLOOKUP($N622,'CDC BMI 2-20'!$B$222:$F$440,4,FALSE))</f>
        <v>#N/A</v>
      </c>
      <c r="G622" s="3" t="e">
        <f>IF($B622=1,VLOOKUP($N622,'CDC BMI 2-20'!$B$2:$F$220,5,FALSE),VLOOKUP($N622,'CDC BMI 2-20'!$B$222:$F$440,5,FALSE))</f>
        <v>#N/A</v>
      </c>
      <c r="H622" s="3" t="str">
        <f t="shared" si="119"/>
        <v/>
      </c>
      <c r="I622" s="3" t="e">
        <f>IF($B622=1,VLOOKUP($O622,'WHO Boys BMI 5-19'!$A$2:$E$169,3,FALSE),VLOOKUP($O622,'WHO Girls BMI 5-19'!$A$2:$E$169,3,FALSE))</f>
        <v>#N/A</v>
      </c>
      <c r="J622" s="3" t="e">
        <f>IF($B622=1,VLOOKUP($O622,'WHO Boys BMI 5-19'!$A$2:$E$169,4,FALSE),VLOOKUP($O622,'WHO Girls BMI 5-19'!$A$2:$E$169,4,FALSE))</f>
        <v>#N/A</v>
      </c>
      <c r="K622" s="3" t="e">
        <f>IF($B622=1,VLOOKUP($O622,'WHO Boys BMI 5-19'!$A$2:$E$169,5,FALSE),VLOOKUP($O622,'WHO Girls BMI 5-19'!$A$2:$E$169,5,FALSE))</f>
        <v>#N/A</v>
      </c>
      <c r="L622" s="3" t="str">
        <f t="shared" si="120"/>
        <v/>
      </c>
      <c r="M622" s="3">
        <f t="shared" si="122"/>
        <v>0</v>
      </c>
      <c r="N622" s="3">
        <f t="shared" si="123"/>
        <v>0.5</v>
      </c>
      <c r="O622" s="3">
        <f t="shared" si="124"/>
        <v>0</v>
      </c>
      <c r="P622" s="3">
        <f t="shared" si="125"/>
        <v>0</v>
      </c>
      <c r="Q622" s="3" t="e">
        <f>IF(B622=1,VLOOKUP('Data Entry'!$P622,'IOTF LMS'!$A$3:$G$35,2,FALSE),VLOOKUP('Data Entry'!$P622,'IOTF LMS'!$A$3:$G$35,5,FALSE))</f>
        <v>#N/A</v>
      </c>
      <c r="R622" s="3" t="e">
        <f>IF($B622=1,VLOOKUP('Data Entry'!$P622,'IOTF LMS'!$A$3:$G$35,3,FALSE),VLOOKUP('Data Entry'!$P622,'IOTF LMS'!$A$3:$G$35,6,FALSE))</f>
        <v>#N/A</v>
      </c>
      <c r="S622" s="3" t="e">
        <f>IF($B622=1,VLOOKUP('Data Entry'!$P622,'IOTF LMS'!$A$3:$G$35,4,FALSE),VLOOKUP('Data Entry'!$P622,'IOTF LMS'!$A$3:$G$35,7,FALSE))</f>
        <v>#N/A</v>
      </c>
      <c r="T622" s="3" t="str">
        <f t="shared" si="121"/>
        <v/>
      </c>
    </row>
    <row r="623" spans="5:20" x14ac:dyDescent="0.25">
      <c r="E623" s="3" t="e">
        <f>IF($B623=1,VLOOKUP($N623,'CDC BMI 2-20'!$B$2:$F$220,3,FALSE),VLOOKUP($N623,'CDC BMI 2-20'!$B$222:$F$440,3,FALSE))</f>
        <v>#N/A</v>
      </c>
      <c r="F623" s="3" t="e">
        <f>IF($B623=1,VLOOKUP($N623,'CDC BMI 2-20'!$B$2:$F$220,4,FALSE),VLOOKUP($N623,'CDC BMI 2-20'!$B$222:$F$440,4,FALSE))</f>
        <v>#N/A</v>
      </c>
      <c r="G623" s="3" t="e">
        <f>IF($B623=1,VLOOKUP($N623,'CDC BMI 2-20'!$B$2:$F$220,5,FALSE),VLOOKUP($N623,'CDC BMI 2-20'!$B$222:$F$440,5,FALSE))</f>
        <v>#N/A</v>
      </c>
      <c r="H623" s="3" t="str">
        <f t="shared" si="119"/>
        <v/>
      </c>
      <c r="I623" s="3" t="e">
        <f>IF($B623=1,VLOOKUP($O623,'WHO Boys BMI 5-19'!$A$2:$E$169,3,FALSE),VLOOKUP($O623,'WHO Girls BMI 5-19'!$A$2:$E$169,3,FALSE))</f>
        <v>#N/A</v>
      </c>
      <c r="J623" s="3" t="e">
        <f>IF($B623=1,VLOOKUP($O623,'WHO Boys BMI 5-19'!$A$2:$E$169,4,FALSE),VLOOKUP($O623,'WHO Girls BMI 5-19'!$A$2:$E$169,4,FALSE))</f>
        <v>#N/A</v>
      </c>
      <c r="K623" s="3" t="e">
        <f>IF($B623=1,VLOOKUP($O623,'WHO Boys BMI 5-19'!$A$2:$E$169,5,FALSE),VLOOKUP($O623,'WHO Girls BMI 5-19'!$A$2:$E$169,5,FALSE))</f>
        <v>#N/A</v>
      </c>
      <c r="L623" s="3" t="str">
        <f t="shared" si="120"/>
        <v/>
      </c>
      <c r="M623" s="3">
        <f t="shared" si="122"/>
        <v>0</v>
      </c>
      <c r="N623" s="3">
        <f t="shared" si="123"/>
        <v>0.5</v>
      </c>
      <c r="O623" s="3">
        <f t="shared" si="124"/>
        <v>0</v>
      </c>
      <c r="P623" s="3">
        <f t="shared" si="125"/>
        <v>0</v>
      </c>
      <c r="Q623" s="3" t="e">
        <f>IF(B623=1,VLOOKUP('Data Entry'!$P623,'IOTF LMS'!$A$3:$G$35,2,FALSE),VLOOKUP('Data Entry'!$P623,'IOTF LMS'!$A$3:$G$35,5,FALSE))</f>
        <v>#N/A</v>
      </c>
      <c r="R623" s="3" t="e">
        <f>IF($B623=1,VLOOKUP('Data Entry'!$P623,'IOTF LMS'!$A$3:$G$35,3,FALSE),VLOOKUP('Data Entry'!$P623,'IOTF LMS'!$A$3:$G$35,6,FALSE))</f>
        <v>#N/A</v>
      </c>
      <c r="S623" s="3" t="e">
        <f>IF($B623=1,VLOOKUP('Data Entry'!$P623,'IOTF LMS'!$A$3:$G$35,4,FALSE),VLOOKUP('Data Entry'!$P623,'IOTF LMS'!$A$3:$G$35,7,FALSE))</f>
        <v>#N/A</v>
      </c>
      <c r="T623" s="3" t="str">
        <f t="shared" si="121"/>
        <v/>
      </c>
    </row>
    <row r="624" spans="5:20" x14ac:dyDescent="0.25">
      <c r="E624" s="3" t="e">
        <f>IF($B624=1,VLOOKUP($N624,'CDC BMI 2-20'!$B$2:$F$220,3,FALSE),VLOOKUP($N624,'CDC BMI 2-20'!$B$222:$F$440,3,FALSE))</f>
        <v>#N/A</v>
      </c>
      <c r="F624" s="3" t="e">
        <f>IF($B624=1,VLOOKUP($N624,'CDC BMI 2-20'!$B$2:$F$220,4,FALSE),VLOOKUP($N624,'CDC BMI 2-20'!$B$222:$F$440,4,FALSE))</f>
        <v>#N/A</v>
      </c>
      <c r="G624" s="3" t="e">
        <f>IF($B624=1,VLOOKUP($N624,'CDC BMI 2-20'!$B$2:$F$220,5,FALSE),VLOOKUP($N624,'CDC BMI 2-20'!$B$222:$F$440,5,FALSE))</f>
        <v>#N/A</v>
      </c>
      <c r="H624" s="3" t="str">
        <f t="shared" si="119"/>
        <v/>
      </c>
      <c r="I624" s="3" t="e">
        <f>IF($B624=1,VLOOKUP($O624,'WHO Boys BMI 5-19'!$A$2:$E$169,3,FALSE),VLOOKUP($O624,'WHO Girls BMI 5-19'!$A$2:$E$169,3,FALSE))</f>
        <v>#N/A</v>
      </c>
      <c r="J624" s="3" t="e">
        <f>IF($B624=1,VLOOKUP($O624,'WHO Boys BMI 5-19'!$A$2:$E$169,4,FALSE),VLOOKUP($O624,'WHO Girls BMI 5-19'!$A$2:$E$169,4,FALSE))</f>
        <v>#N/A</v>
      </c>
      <c r="K624" s="3" t="e">
        <f>IF($B624=1,VLOOKUP($O624,'WHO Boys BMI 5-19'!$A$2:$E$169,5,FALSE),VLOOKUP($O624,'WHO Girls BMI 5-19'!$A$2:$E$169,5,FALSE))</f>
        <v>#N/A</v>
      </c>
      <c r="L624" s="3" t="str">
        <f t="shared" si="120"/>
        <v/>
      </c>
      <c r="M624" s="3">
        <f t="shared" si="122"/>
        <v>0</v>
      </c>
      <c r="N624" s="3">
        <f t="shared" si="123"/>
        <v>0.5</v>
      </c>
      <c r="O624" s="3">
        <f t="shared" si="124"/>
        <v>0</v>
      </c>
      <c r="P624" s="3">
        <f t="shared" si="125"/>
        <v>0</v>
      </c>
      <c r="Q624" s="3" t="e">
        <f>IF(B624=1,VLOOKUP('Data Entry'!$P624,'IOTF LMS'!$A$3:$G$35,2,FALSE),VLOOKUP('Data Entry'!$P624,'IOTF LMS'!$A$3:$G$35,5,FALSE))</f>
        <v>#N/A</v>
      </c>
      <c r="R624" s="3" t="e">
        <f>IF($B624=1,VLOOKUP('Data Entry'!$P624,'IOTF LMS'!$A$3:$G$35,3,FALSE),VLOOKUP('Data Entry'!$P624,'IOTF LMS'!$A$3:$G$35,6,FALSE))</f>
        <v>#N/A</v>
      </c>
      <c r="S624" s="3" t="e">
        <f>IF($B624=1,VLOOKUP('Data Entry'!$P624,'IOTF LMS'!$A$3:$G$35,4,FALSE),VLOOKUP('Data Entry'!$P624,'IOTF LMS'!$A$3:$G$35,7,FALSE))</f>
        <v>#N/A</v>
      </c>
      <c r="T624" s="3" t="str">
        <f t="shared" si="121"/>
        <v/>
      </c>
    </row>
    <row r="625" spans="5:20" x14ac:dyDescent="0.25">
      <c r="E625" s="3" t="e">
        <f>IF($B625=1,VLOOKUP($N625,'CDC BMI 2-20'!$B$2:$F$220,3,FALSE),VLOOKUP($N625,'CDC BMI 2-20'!$B$222:$F$440,3,FALSE))</f>
        <v>#N/A</v>
      </c>
      <c r="F625" s="3" t="e">
        <f>IF($B625=1,VLOOKUP($N625,'CDC BMI 2-20'!$B$2:$F$220,4,FALSE),VLOOKUP($N625,'CDC BMI 2-20'!$B$222:$F$440,4,FALSE))</f>
        <v>#N/A</v>
      </c>
      <c r="G625" s="3" t="e">
        <f>IF($B625=1,VLOOKUP($N625,'CDC BMI 2-20'!$B$2:$F$220,5,FALSE),VLOOKUP($N625,'CDC BMI 2-20'!$B$222:$F$440,5,FALSE))</f>
        <v>#N/A</v>
      </c>
      <c r="H625" s="3" t="str">
        <f t="shared" si="119"/>
        <v/>
      </c>
      <c r="I625" s="3" t="e">
        <f>IF($B625=1,VLOOKUP($O625,'WHO Boys BMI 5-19'!$A$2:$E$169,3,FALSE),VLOOKUP($O625,'WHO Girls BMI 5-19'!$A$2:$E$169,3,FALSE))</f>
        <v>#N/A</v>
      </c>
      <c r="J625" s="3" t="e">
        <f>IF($B625=1,VLOOKUP($O625,'WHO Boys BMI 5-19'!$A$2:$E$169,4,FALSE),VLOOKUP($O625,'WHO Girls BMI 5-19'!$A$2:$E$169,4,FALSE))</f>
        <v>#N/A</v>
      </c>
      <c r="K625" s="3" t="e">
        <f>IF($B625=1,VLOOKUP($O625,'WHO Boys BMI 5-19'!$A$2:$E$169,5,FALSE),VLOOKUP($O625,'WHO Girls BMI 5-19'!$A$2:$E$169,5,FALSE))</f>
        <v>#N/A</v>
      </c>
      <c r="L625" s="3" t="str">
        <f t="shared" si="120"/>
        <v/>
      </c>
      <c r="M625" s="3">
        <f t="shared" si="122"/>
        <v>0</v>
      </c>
      <c r="N625" s="3">
        <f t="shared" si="123"/>
        <v>0.5</v>
      </c>
      <c r="O625" s="3">
        <f t="shared" si="124"/>
        <v>0</v>
      </c>
      <c r="P625" s="3">
        <f t="shared" si="125"/>
        <v>0</v>
      </c>
      <c r="Q625" s="3" t="e">
        <f>IF(B625=1,VLOOKUP('Data Entry'!$P625,'IOTF LMS'!$A$3:$G$35,2,FALSE),VLOOKUP('Data Entry'!$P625,'IOTF LMS'!$A$3:$G$35,5,FALSE))</f>
        <v>#N/A</v>
      </c>
      <c r="R625" s="3" t="e">
        <f>IF($B625=1,VLOOKUP('Data Entry'!$P625,'IOTF LMS'!$A$3:$G$35,3,FALSE),VLOOKUP('Data Entry'!$P625,'IOTF LMS'!$A$3:$G$35,6,FALSE))</f>
        <v>#N/A</v>
      </c>
      <c r="S625" s="3" t="e">
        <f>IF($B625=1,VLOOKUP('Data Entry'!$P625,'IOTF LMS'!$A$3:$G$35,4,FALSE),VLOOKUP('Data Entry'!$P625,'IOTF LMS'!$A$3:$G$35,7,FALSE))</f>
        <v>#N/A</v>
      </c>
      <c r="T625" s="3" t="str">
        <f t="shared" si="121"/>
        <v/>
      </c>
    </row>
    <row r="626" spans="5:20" x14ac:dyDescent="0.25">
      <c r="E626" s="3" t="e">
        <f>IF($B626=1,VLOOKUP($N626,'CDC BMI 2-20'!$B$2:$F$220,3,FALSE),VLOOKUP($N626,'CDC BMI 2-20'!$B$222:$F$440,3,FALSE))</f>
        <v>#N/A</v>
      </c>
      <c r="F626" s="3" t="e">
        <f>IF($B626=1,VLOOKUP($N626,'CDC BMI 2-20'!$B$2:$F$220,4,FALSE),VLOOKUP($N626,'CDC BMI 2-20'!$B$222:$F$440,4,FALSE))</f>
        <v>#N/A</v>
      </c>
      <c r="G626" s="3" t="e">
        <f>IF($B626=1,VLOOKUP($N626,'CDC BMI 2-20'!$B$2:$F$220,5,FALSE),VLOOKUP($N626,'CDC BMI 2-20'!$B$222:$F$440,5,FALSE))</f>
        <v>#N/A</v>
      </c>
      <c r="H626" s="3" t="str">
        <f t="shared" si="119"/>
        <v/>
      </c>
      <c r="I626" s="3" t="e">
        <f>IF($B626=1,VLOOKUP($O626,'WHO Boys BMI 5-19'!$A$2:$E$169,3,FALSE),VLOOKUP($O626,'WHO Girls BMI 5-19'!$A$2:$E$169,3,FALSE))</f>
        <v>#N/A</v>
      </c>
      <c r="J626" s="3" t="e">
        <f>IF($B626=1,VLOOKUP($O626,'WHO Boys BMI 5-19'!$A$2:$E$169,4,FALSE),VLOOKUP($O626,'WHO Girls BMI 5-19'!$A$2:$E$169,4,FALSE))</f>
        <v>#N/A</v>
      </c>
      <c r="K626" s="3" t="e">
        <f>IF($B626=1,VLOOKUP($O626,'WHO Boys BMI 5-19'!$A$2:$E$169,5,FALSE),VLOOKUP($O626,'WHO Girls BMI 5-19'!$A$2:$E$169,5,FALSE))</f>
        <v>#N/A</v>
      </c>
      <c r="L626" s="3" t="str">
        <f t="shared" si="120"/>
        <v/>
      </c>
      <c r="M626" s="3">
        <f t="shared" si="122"/>
        <v>0</v>
      </c>
      <c r="N626" s="3">
        <f t="shared" si="123"/>
        <v>0.5</v>
      </c>
      <c r="O626" s="3">
        <f t="shared" si="124"/>
        <v>0</v>
      </c>
      <c r="P626" s="3">
        <f t="shared" si="125"/>
        <v>0</v>
      </c>
      <c r="Q626" s="3" t="e">
        <f>IF(B626=1,VLOOKUP('Data Entry'!$P626,'IOTF LMS'!$A$3:$G$35,2,FALSE),VLOOKUP('Data Entry'!$P626,'IOTF LMS'!$A$3:$G$35,5,FALSE))</f>
        <v>#N/A</v>
      </c>
      <c r="R626" s="3" t="e">
        <f>IF($B626=1,VLOOKUP('Data Entry'!$P626,'IOTF LMS'!$A$3:$G$35,3,FALSE),VLOOKUP('Data Entry'!$P626,'IOTF LMS'!$A$3:$G$35,6,FALSE))</f>
        <v>#N/A</v>
      </c>
      <c r="S626" s="3" t="e">
        <f>IF($B626=1,VLOOKUP('Data Entry'!$P626,'IOTF LMS'!$A$3:$G$35,4,FALSE),VLOOKUP('Data Entry'!$P626,'IOTF LMS'!$A$3:$G$35,7,FALSE))</f>
        <v>#N/A</v>
      </c>
      <c r="T626" s="3" t="str">
        <f t="shared" si="121"/>
        <v/>
      </c>
    </row>
    <row r="627" spans="5:20" x14ac:dyDescent="0.25">
      <c r="E627" s="3" t="e">
        <f>IF($B627=1,VLOOKUP($N627,'CDC BMI 2-20'!$B$2:$F$220,3,FALSE),VLOOKUP($N627,'CDC BMI 2-20'!$B$222:$F$440,3,FALSE))</f>
        <v>#N/A</v>
      </c>
      <c r="F627" s="3" t="e">
        <f>IF($B627=1,VLOOKUP($N627,'CDC BMI 2-20'!$B$2:$F$220,4,FALSE),VLOOKUP($N627,'CDC BMI 2-20'!$B$222:$F$440,4,FALSE))</f>
        <v>#N/A</v>
      </c>
      <c r="G627" s="3" t="e">
        <f>IF($B627=1,VLOOKUP($N627,'CDC BMI 2-20'!$B$2:$F$220,5,FALSE),VLOOKUP($N627,'CDC BMI 2-20'!$B$222:$F$440,5,FALSE))</f>
        <v>#N/A</v>
      </c>
      <c r="H627" s="3" t="str">
        <f t="shared" si="119"/>
        <v/>
      </c>
      <c r="I627" s="3" t="e">
        <f>IF($B627=1,VLOOKUP($O627,'WHO Boys BMI 5-19'!$A$2:$E$169,3,FALSE),VLOOKUP($O627,'WHO Girls BMI 5-19'!$A$2:$E$169,3,FALSE))</f>
        <v>#N/A</v>
      </c>
      <c r="J627" s="3" t="e">
        <f>IF($B627=1,VLOOKUP($O627,'WHO Boys BMI 5-19'!$A$2:$E$169,4,FALSE),VLOOKUP($O627,'WHO Girls BMI 5-19'!$A$2:$E$169,4,FALSE))</f>
        <v>#N/A</v>
      </c>
      <c r="K627" s="3" t="e">
        <f>IF($B627=1,VLOOKUP($O627,'WHO Boys BMI 5-19'!$A$2:$E$169,5,FALSE),VLOOKUP($O627,'WHO Girls BMI 5-19'!$A$2:$E$169,5,FALSE))</f>
        <v>#N/A</v>
      </c>
      <c r="L627" s="3" t="str">
        <f t="shared" si="120"/>
        <v/>
      </c>
      <c r="M627" s="3">
        <f t="shared" si="122"/>
        <v>0</v>
      </c>
      <c r="N627" s="3">
        <f t="shared" si="123"/>
        <v>0.5</v>
      </c>
      <c r="O627" s="3">
        <f t="shared" si="124"/>
        <v>0</v>
      </c>
      <c r="P627" s="3">
        <f t="shared" si="125"/>
        <v>0</v>
      </c>
      <c r="Q627" s="3" t="e">
        <f>IF(B627=1,VLOOKUP('Data Entry'!$P627,'IOTF LMS'!$A$3:$G$35,2,FALSE),VLOOKUP('Data Entry'!$P627,'IOTF LMS'!$A$3:$G$35,5,FALSE))</f>
        <v>#N/A</v>
      </c>
      <c r="R627" s="3" t="e">
        <f>IF($B627=1,VLOOKUP('Data Entry'!$P627,'IOTF LMS'!$A$3:$G$35,3,FALSE),VLOOKUP('Data Entry'!$P627,'IOTF LMS'!$A$3:$G$35,6,FALSE))</f>
        <v>#N/A</v>
      </c>
      <c r="S627" s="3" t="e">
        <f>IF($B627=1,VLOOKUP('Data Entry'!$P627,'IOTF LMS'!$A$3:$G$35,4,FALSE),VLOOKUP('Data Entry'!$P627,'IOTF LMS'!$A$3:$G$35,7,FALSE))</f>
        <v>#N/A</v>
      </c>
      <c r="T627" s="3" t="str">
        <f t="shared" si="121"/>
        <v/>
      </c>
    </row>
    <row r="628" spans="5:20" x14ac:dyDescent="0.25">
      <c r="E628" s="3" t="e">
        <f>IF($B628=1,VLOOKUP($N628,'CDC BMI 2-20'!$B$2:$F$220,3,FALSE),VLOOKUP($N628,'CDC BMI 2-20'!$B$222:$F$440,3,FALSE))</f>
        <v>#N/A</v>
      </c>
      <c r="F628" s="3" t="e">
        <f>IF($B628=1,VLOOKUP($N628,'CDC BMI 2-20'!$B$2:$F$220,4,FALSE),VLOOKUP($N628,'CDC BMI 2-20'!$B$222:$F$440,4,FALSE))</f>
        <v>#N/A</v>
      </c>
      <c r="G628" s="3" t="e">
        <f>IF($B628=1,VLOOKUP($N628,'CDC BMI 2-20'!$B$2:$F$220,5,FALSE),VLOOKUP($N628,'CDC BMI 2-20'!$B$222:$F$440,5,FALSE))</f>
        <v>#N/A</v>
      </c>
      <c r="H628" s="3" t="str">
        <f t="shared" si="119"/>
        <v/>
      </c>
      <c r="I628" s="3" t="e">
        <f>IF($B628=1,VLOOKUP($O628,'WHO Boys BMI 5-19'!$A$2:$E$169,3,FALSE),VLOOKUP($O628,'WHO Girls BMI 5-19'!$A$2:$E$169,3,FALSE))</f>
        <v>#N/A</v>
      </c>
      <c r="J628" s="3" t="e">
        <f>IF($B628=1,VLOOKUP($O628,'WHO Boys BMI 5-19'!$A$2:$E$169,4,FALSE),VLOOKUP($O628,'WHO Girls BMI 5-19'!$A$2:$E$169,4,FALSE))</f>
        <v>#N/A</v>
      </c>
      <c r="K628" s="3" t="e">
        <f>IF($B628=1,VLOOKUP($O628,'WHO Boys BMI 5-19'!$A$2:$E$169,5,FALSE),VLOOKUP($O628,'WHO Girls BMI 5-19'!$A$2:$E$169,5,FALSE))</f>
        <v>#N/A</v>
      </c>
      <c r="L628" s="3" t="str">
        <f t="shared" si="120"/>
        <v/>
      </c>
      <c r="M628" s="3">
        <f t="shared" si="122"/>
        <v>0</v>
      </c>
      <c r="N628" s="3">
        <f t="shared" si="123"/>
        <v>0.5</v>
      </c>
      <c r="O628" s="3">
        <f t="shared" si="124"/>
        <v>0</v>
      </c>
      <c r="P628" s="3">
        <f t="shared" si="125"/>
        <v>0</v>
      </c>
      <c r="Q628" s="3" t="e">
        <f>IF(B628=1,VLOOKUP('Data Entry'!$P628,'IOTF LMS'!$A$3:$G$35,2,FALSE),VLOOKUP('Data Entry'!$P628,'IOTF LMS'!$A$3:$G$35,5,FALSE))</f>
        <v>#N/A</v>
      </c>
      <c r="R628" s="3" t="e">
        <f>IF($B628=1,VLOOKUP('Data Entry'!$P628,'IOTF LMS'!$A$3:$G$35,3,FALSE),VLOOKUP('Data Entry'!$P628,'IOTF LMS'!$A$3:$G$35,6,FALSE))</f>
        <v>#N/A</v>
      </c>
      <c r="S628" s="3" t="e">
        <f>IF($B628=1,VLOOKUP('Data Entry'!$P628,'IOTF LMS'!$A$3:$G$35,4,FALSE),VLOOKUP('Data Entry'!$P628,'IOTF LMS'!$A$3:$G$35,7,FALSE))</f>
        <v>#N/A</v>
      </c>
      <c r="T628" s="3" t="str">
        <f t="shared" si="121"/>
        <v/>
      </c>
    </row>
    <row r="629" spans="5:20" x14ac:dyDescent="0.25">
      <c r="E629" s="3" t="e">
        <f>IF($B629=1,VLOOKUP($N629,'CDC BMI 2-20'!$B$2:$F$220,3,FALSE),VLOOKUP($N629,'CDC BMI 2-20'!$B$222:$F$440,3,FALSE))</f>
        <v>#N/A</v>
      </c>
      <c r="F629" s="3" t="e">
        <f>IF($B629=1,VLOOKUP($N629,'CDC BMI 2-20'!$B$2:$F$220,4,FALSE),VLOOKUP($N629,'CDC BMI 2-20'!$B$222:$F$440,4,FALSE))</f>
        <v>#N/A</v>
      </c>
      <c r="G629" s="3" t="e">
        <f>IF($B629=1,VLOOKUP($N629,'CDC BMI 2-20'!$B$2:$F$220,5,FALSE),VLOOKUP($N629,'CDC BMI 2-20'!$B$222:$F$440,5,FALSE))</f>
        <v>#N/A</v>
      </c>
      <c r="H629" s="3" t="str">
        <f t="shared" si="119"/>
        <v/>
      </c>
      <c r="I629" s="3" t="e">
        <f>IF($B629=1,VLOOKUP($O629,'WHO Boys BMI 5-19'!$A$2:$E$169,3,FALSE),VLOOKUP($O629,'WHO Girls BMI 5-19'!$A$2:$E$169,3,FALSE))</f>
        <v>#N/A</v>
      </c>
      <c r="J629" s="3" t="e">
        <f>IF($B629=1,VLOOKUP($O629,'WHO Boys BMI 5-19'!$A$2:$E$169,4,FALSE),VLOOKUP($O629,'WHO Girls BMI 5-19'!$A$2:$E$169,4,FALSE))</f>
        <v>#N/A</v>
      </c>
      <c r="K629" s="3" t="e">
        <f>IF($B629=1,VLOOKUP($O629,'WHO Boys BMI 5-19'!$A$2:$E$169,5,FALSE),VLOOKUP($O629,'WHO Girls BMI 5-19'!$A$2:$E$169,5,FALSE))</f>
        <v>#N/A</v>
      </c>
      <c r="L629" s="3" t="str">
        <f t="shared" si="120"/>
        <v/>
      </c>
      <c r="M629" s="3">
        <f t="shared" si="122"/>
        <v>0</v>
      </c>
      <c r="N629" s="3">
        <f t="shared" si="123"/>
        <v>0.5</v>
      </c>
      <c r="O629" s="3">
        <f t="shared" si="124"/>
        <v>0</v>
      </c>
      <c r="P629" s="3">
        <f t="shared" si="125"/>
        <v>0</v>
      </c>
      <c r="Q629" s="3" t="e">
        <f>IF(B629=1,VLOOKUP('Data Entry'!$P629,'IOTF LMS'!$A$3:$G$35,2,FALSE),VLOOKUP('Data Entry'!$P629,'IOTF LMS'!$A$3:$G$35,5,FALSE))</f>
        <v>#N/A</v>
      </c>
      <c r="R629" s="3" t="e">
        <f>IF($B629=1,VLOOKUP('Data Entry'!$P629,'IOTF LMS'!$A$3:$G$35,3,FALSE),VLOOKUP('Data Entry'!$P629,'IOTF LMS'!$A$3:$G$35,6,FALSE))</f>
        <v>#N/A</v>
      </c>
      <c r="S629" s="3" t="e">
        <f>IF($B629=1,VLOOKUP('Data Entry'!$P629,'IOTF LMS'!$A$3:$G$35,4,FALSE),VLOOKUP('Data Entry'!$P629,'IOTF LMS'!$A$3:$G$35,7,FALSE))</f>
        <v>#N/A</v>
      </c>
      <c r="T629" s="3" t="str">
        <f t="shared" si="121"/>
        <v/>
      </c>
    </row>
    <row r="630" spans="5:20" x14ac:dyDescent="0.25">
      <c r="E630" s="3" t="e">
        <f>IF($B630=1,VLOOKUP($N630,'CDC BMI 2-20'!$B$2:$F$220,3,FALSE),VLOOKUP($N630,'CDC BMI 2-20'!$B$222:$F$440,3,FALSE))</f>
        <v>#N/A</v>
      </c>
      <c r="F630" s="3" t="e">
        <f>IF($B630=1,VLOOKUP($N630,'CDC BMI 2-20'!$B$2:$F$220,4,FALSE),VLOOKUP($N630,'CDC BMI 2-20'!$B$222:$F$440,4,FALSE))</f>
        <v>#N/A</v>
      </c>
      <c r="G630" s="3" t="e">
        <f>IF($B630=1,VLOOKUP($N630,'CDC BMI 2-20'!$B$2:$F$220,5,FALSE),VLOOKUP($N630,'CDC BMI 2-20'!$B$222:$F$440,5,FALSE))</f>
        <v>#N/A</v>
      </c>
      <c r="H630" s="3" t="str">
        <f t="shared" si="119"/>
        <v/>
      </c>
      <c r="I630" s="3" t="e">
        <f>IF($B630=1,VLOOKUP($O630,'WHO Boys BMI 5-19'!$A$2:$E$169,3,FALSE),VLOOKUP($O630,'WHO Girls BMI 5-19'!$A$2:$E$169,3,FALSE))</f>
        <v>#N/A</v>
      </c>
      <c r="J630" s="3" t="e">
        <f>IF($B630=1,VLOOKUP($O630,'WHO Boys BMI 5-19'!$A$2:$E$169,4,FALSE),VLOOKUP($O630,'WHO Girls BMI 5-19'!$A$2:$E$169,4,FALSE))</f>
        <v>#N/A</v>
      </c>
      <c r="K630" s="3" t="e">
        <f>IF($B630=1,VLOOKUP($O630,'WHO Boys BMI 5-19'!$A$2:$E$169,5,FALSE),VLOOKUP($O630,'WHO Girls BMI 5-19'!$A$2:$E$169,5,FALSE))</f>
        <v>#N/A</v>
      </c>
      <c r="L630" s="3" t="str">
        <f t="shared" si="120"/>
        <v/>
      </c>
      <c r="M630" s="3">
        <f t="shared" si="122"/>
        <v>0</v>
      </c>
      <c r="N630" s="3">
        <f t="shared" si="123"/>
        <v>0.5</v>
      </c>
      <c r="O630" s="3">
        <f t="shared" si="124"/>
        <v>0</v>
      </c>
      <c r="P630" s="3">
        <f t="shared" si="125"/>
        <v>0</v>
      </c>
      <c r="Q630" s="3" t="e">
        <f>IF(B630=1,VLOOKUP('Data Entry'!$P630,'IOTF LMS'!$A$3:$G$35,2,FALSE),VLOOKUP('Data Entry'!$P630,'IOTF LMS'!$A$3:$G$35,5,FALSE))</f>
        <v>#N/A</v>
      </c>
      <c r="R630" s="3" t="e">
        <f>IF($B630=1,VLOOKUP('Data Entry'!$P630,'IOTF LMS'!$A$3:$G$35,3,FALSE),VLOOKUP('Data Entry'!$P630,'IOTF LMS'!$A$3:$G$35,6,FALSE))</f>
        <v>#N/A</v>
      </c>
      <c r="S630" s="3" t="e">
        <f>IF($B630=1,VLOOKUP('Data Entry'!$P630,'IOTF LMS'!$A$3:$G$35,4,FALSE),VLOOKUP('Data Entry'!$P630,'IOTF LMS'!$A$3:$G$35,7,FALSE))</f>
        <v>#N/A</v>
      </c>
      <c r="T630" s="3" t="str">
        <f t="shared" si="121"/>
        <v/>
      </c>
    </row>
    <row r="631" spans="5:20" x14ac:dyDescent="0.25">
      <c r="E631" s="3" t="e">
        <f>IF($B631=1,VLOOKUP($N631,'CDC BMI 2-20'!$B$2:$F$220,3,FALSE),VLOOKUP($N631,'CDC BMI 2-20'!$B$222:$F$440,3,FALSE))</f>
        <v>#N/A</v>
      </c>
      <c r="F631" s="3" t="e">
        <f>IF($B631=1,VLOOKUP($N631,'CDC BMI 2-20'!$B$2:$F$220,4,FALSE),VLOOKUP($N631,'CDC BMI 2-20'!$B$222:$F$440,4,FALSE))</f>
        <v>#N/A</v>
      </c>
      <c r="G631" s="3" t="e">
        <f>IF($B631=1,VLOOKUP($N631,'CDC BMI 2-20'!$B$2:$F$220,5,FALSE),VLOOKUP($N631,'CDC BMI 2-20'!$B$222:$F$440,5,FALSE))</f>
        <v>#N/A</v>
      </c>
      <c r="H631" s="3" t="str">
        <f t="shared" si="119"/>
        <v/>
      </c>
      <c r="I631" s="3" t="e">
        <f>IF($B631=1,VLOOKUP($O631,'WHO Boys BMI 5-19'!$A$2:$E$169,3,FALSE),VLOOKUP($O631,'WHO Girls BMI 5-19'!$A$2:$E$169,3,FALSE))</f>
        <v>#N/A</v>
      </c>
      <c r="J631" s="3" t="e">
        <f>IF($B631=1,VLOOKUP($O631,'WHO Boys BMI 5-19'!$A$2:$E$169,4,FALSE),VLOOKUP($O631,'WHO Girls BMI 5-19'!$A$2:$E$169,4,FALSE))</f>
        <v>#N/A</v>
      </c>
      <c r="K631" s="3" t="e">
        <f>IF($B631=1,VLOOKUP($O631,'WHO Boys BMI 5-19'!$A$2:$E$169,5,FALSE),VLOOKUP($O631,'WHO Girls BMI 5-19'!$A$2:$E$169,5,FALSE))</f>
        <v>#N/A</v>
      </c>
      <c r="L631" s="3" t="str">
        <f t="shared" si="120"/>
        <v/>
      </c>
      <c r="M631" s="3">
        <f t="shared" si="122"/>
        <v>0</v>
      </c>
      <c r="N631" s="3">
        <f t="shared" si="123"/>
        <v>0.5</v>
      </c>
      <c r="O631" s="3">
        <f t="shared" si="124"/>
        <v>0</v>
      </c>
      <c r="P631" s="3">
        <f t="shared" si="125"/>
        <v>0</v>
      </c>
      <c r="Q631" s="3" t="e">
        <f>IF(B631=1,VLOOKUP('Data Entry'!$P631,'IOTF LMS'!$A$3:$G$35,2,FALSE),VLOOKUP('Data Entry'!$P631,'IOTF LMS'!$A$3:$G$35,5,FALSE))</f>
        <v>#N/A</v>
      </c>
      <c r="R631" s="3" t="e">
        <f>IF($B631=1,VLOOKUP('Data Entry'!$P631,'IOTF LMS'!$A$3:$G$35,3,FALSE),VLOOKUP('Data Entry'!$P631,'IOTF LMS'!$A$3:$G$35,6,FALSE))</f>
        <v>#N/A</v>
      </c>
      <c r="S631" s="3" t="e">
        <f>IF($B631=1,VLOOKUP('Data Entry'!$P631,'IOTF LMS'!$A$3:$G$35,4,FALSE),VLOOKUP('Data Entry'!$P631,'IOTF LMS'!$A$3:$G$35,7,FALSE))</f>
        <v>#N/A</v>
      </c>
      <c r="T631" s="3" t="str">
        <f t="shared" si="121"/>
        <v/>
      </c>
    </row>
    <row r="632" spans="5:20" x14ac:dyDescent="0.25">
      <c r="E632" s="3" t="e">
        <f>IF($B632=1,VLOOKUP($N632,'CDC BMI 2-20'!$B$2:$F$220,3,FALSE),VLOOKUP($N632,'CDC BMI 2-20'!$B$222:$F$440,3,FALSE))</f>
        <v>#N/A</v>
      </c>
      <c r="F632" s="3" t="e">
        <f>IF($B632=1,VLOOKUP($N632,'CDC BMI 2-20'!$B$2:$F$220,4,FALSE),VLOOKUP($N632,'CDC BMI 2-20'!$B$222:$F$440,4,FALSE))</f>
        <v>#N/A</v>
      </c>
      <c r="G632" s="3" t="e">
        <f>IF($B632=1,VLOOKUP($N632,'CDC BMI 2-20'!$B$2:$F$220,5,FALSE),VLOOKUP($N632,'CDC BMI 2-20'!$B$222:$F$440,5,FALSE))</f>
        <v>#N/A</v>
      </c>
      <c r="H632" s="3" t="str">
        <f t="shared" si="119"/>
        <v/>
      </c>
      <c r="I632" s="3" t="e">
        <f>IF($B632=1,VLOOKUP($O632,'WHO Boys BMI 5-19'!$A$2:$E$169,3,FALSE),VLOOKUP($O632,'WHO Girls BMI 5-19'!$A$2:$E$169,3,FALSE))</f>
        <v>#N/A</v>
      </c>
      <c r="J632" s="3" t="e">
        <f>IF($B632=1,VLOOKUP($O632,'WHO Boys BMI 5-19'!$A$2:$E$169,4,FALSE),VLOOKUP($O632,'WHO Girls BMI 5-19'!$A$2:$E$169,4,FALSE))</f>
        <v>#N/A</v>
      </c>
      <c r="K632" s="3" t="e">
        <f>IF($B632=1,VLOOKUP($O632,'WHO Boys BMI 5-19'!$A$2:$E$169,5,FALSE),VLOOKUP($O632,'WHO Girls BMI 5-19'!$A$2:$E$169,5,FALSE))</f>
        <v>#N/A</v>
      </c>
      <c r="L632" s="3" t="str">
        <f t="shared" si="120"/>
        <v/>
      </c>
      <c r="M632" s="3">
        <f t="shared" si="122"/>
        <v>0</v>
      </c>
      <c r="N632" s="3">
        <f t="shared" si="123"/>
        <v>0.5</v>
      </c>
      <c r="O632" s="3">
        <f t="shared" si="124"/>
        <v>0</v>
      </c>
      <c r="P632" s="3">
        <f t="shared" si="125"/>
        <v>0</v>
      </c>
      <c r="Q632" s="3" t="e">
        <f>IF(B632=1,VLOOKUP('Data Entry'!$P632,'IOTF LMS'!$A$3:$G$35,2,FALSE),VLOOKUP('Data Entry'!$P632,'IOTF LMS'!$A$3:$G$35,5,FALSE))</f>
        <v>#N/A</v>
      </c>
      <c r="R632" s="3" t="e">
        <f>IF($B632=1,VLOOKUP('Data Entry'!$P632,'IOTF LMS'!$A$3:$G$35,3,FALSE),VLOOKUP('Data Entry'!$P632,'IOTF LMS'!$A$3:$G$35,6,FALSE))</f>
        <v>#N/A</v>
      </c>
      <c r="S632" s="3" t="e">
        <f>IF($B632=1,VLOOKUP('Data Entry'!$P632,'IOTF LMS'!$A$3:$G$35,4,FALSE),VLOOKUP('Data Entry'!$P632,'IOTF LMS'!$A$3:$G$35,7,FALSE))</f>
        <v>#N/A</v>
      </c>
      <c r="T632" s="3" t="str">
        <f t="shared" si="121"/>
        <v/>
      </c>
    </row>
    <row r="633" spans="5:20" x14ac:dyDescent="0.25">
      <c r="E633" s="3" t="e">
        <f>IF($B633=1,VLOOKUP($N633,'CDC BMI 2-20'!$B$2:$F$220,3,FALSE),VLOOKUP($N633,'CDC BMI 2-20'!$B$222:$F$440,3,FALSE))</f>
        <v>#N/A</v>
      </c>
      <c r="F633" s="3" t="e">
        <f>IF($B633=1,VLOOKUP($N633,'CDC BMI 2-20'!$B$2:$F$220,4,FALSE),VLOOKUP($N633,'CDC BMI 2-20'!$B$222:$F$440,4,FALSE))</f>
        <v>#N/A</v>
      </c>
      <c r="G633" s="3" t="e">
        <f>IF($B633=1,VLOOKUP($N633,'CDC BMI 2-20'!$B$2:$F$220,5,FALSE),VLOOKUP($N633,'CDC BMI 2-20'!$B$222:$F$440,5,FALSE))</f>
        <v>#N/A</v>
      </c>
      <c r="H633" s="3" t="str">
        <f t="shared" si="119"/>
        <v/>
      </c>
      <c r="I633" s="3" t="e">
        <f>IF($B633=1,VLOOKUP($O633,'WHO Boys BMI 5-19'!$A$2:$E$169,3,FALSE),VLOOKUP($O633,'WHO Girls BMI 5-19'!$A$2:$E$169,3,FALSE))</f>
        <v>#N/A</v>
      </c>
      <c r="J633" s="3" t="e">
        <f>IF($B633=1,VLOOKUP($O633,'WHO Boys BMI 5-19'!$A$2:$E$169,4,FALSE),VLOOKUP($O633,'WHO Girls BMI 5-19'!$A$2:$E$169,4,FALSE))</f>
        <v>#N/A</v>
      </c>
      <c r="K633" s="3" t="e">
        <f>IF($B633=1,VLOOKUP($O633,'WHO Boys BMI 5-19'!$A$2:$E$169,5,FALSE),VLOOKUP($O633,'WHO Girls BMI 5-19'!$A$2:$E$169,5,FALSE))</f>
        <v>#N/A</v>
      </c>
      <c r="L633" s="3" t="str">
        <f t="shared" si="120"/>
        <v/>
      </c>
      <c r="M633" s="3">
        <f t="shared" si="122"/>
        <v>0</v>
      </c>
      <c r="N633" s="3">
        <f t="shared" si="123"/>
        <v>0.5</v>
      </c>
      <c r="O633" s="3">
        <f t="shared" si="124"/>
        <v>0</v>
      </c>
      <c r="P633" s="3">
        <f t="shared" si="125"/>
        <v>0</v>
      </c>
      <c r="Q633" s="3" t="e">
        <f>IF(B633=1,VLOOKUP('Data Entry'!$P633,'IOTF LMS'!$A$3:$G$35,2,FALSE),VLOOKUP('Data Entry'!$P633,'IOTF LMS'!$A$3:$G$35,5,FALSE))</f>
        <v>#N/A</v>
      </c>
      <c r="R633" s="3" t="e">
        <f>IF($B633=1,VLOOKUP('Data Entry'!$P633,'IOTF LMS'!$A$3:$G$35,3,FALSE),VLOOKUP('Data Entry'!$P633,'IOTF LMS'!$A$3:$G$35,6,FALSE))</f>
        <v>#N/A</v>
      </c>
      <c r="S633" s="3" t="e">
        <f>IF($B633=1,VLOOKUP('Data Entry'!$P633,'IOTF LMS'!$A$3:$G$35,4,FALSE),VLOOKUP('Data Entry'!$P633,'IOTF LMS'!$A$3:$G$35,7,FALSE))</f>
        <v>#N/A</v>
      </c>
      <c r="T633" s="3" t="str">
        <f t="shared" si="121"/>
        <v/>
      </c>
    </row>
    <row r="634" spans="5:20" x14ac:dyDescent="0.25">
      <c r="E634" s="3" t="e">
        <f>IF($B634=1,VLOOKUP($N634,'CDC BMI 2-20'!$B$2:$F$220,3,FALSE),VLOOKUP($N634,'CDC BMI 2-20'!$B$222:$F$440,3,FALSE))</f>
        <v>#N/A</v>
      </c>
      <c r="F634" s="3" t="e">
        <f>IF($B634=1,VLOOKUP($N634,'CDC BMI 2-20'!$B$2:$F$220,4,FALSE),VLOOKUP($N634,'CDC BMI 2-20'!$B$222:$F$440,4,FALSE))</f>
        <v>#N/A</v>
      </c>
      <c r="G634" s="3" t="e">
        <f>IF($B634=1,VLOOKUP($N634,'CDC BMI 2-20'!$B$2:$F$220,5,FALSE),VLOOKUP($N634,'CDC BMI 2-20'!$B$222:$F$440,5,FALSE))</f>
        <v>#N/A</v>
      </c>
      <c r="H634" s="3" t="str">
        <f t="shared" si="119"/>
        <v/>
      </c>
      <c r="I634" s="3" t="e">
        <f>IF($B634=1,VLOOKUP($O634,'WHO Boys BMI 5-19'!$A$2:$E$169,3,FALSE),VLOOKUP($O634,'WHO Girls BMI 5-19'!$A$2:$E$169,3,FALSE))</f>
        <v>#N/A</v>
      </c>
      <c r="J634" s="3" t="e">
        <f>IF($B634=1,VLOOKUP($O634,'WHO Boys BMI 5-19'!$A$2:$E$169,4,FALSE),VLOOKUP($O634,'WHO Girls BMI 5-19'!$A$2:$E$169,4,FALSE))</f>
        <v>#N/A</v>
      </c>
      <c r="K634" s="3" t="e">
        <f>IF($B634=1,VLOOKUP($O634,'WHO Boys BMI 5-19'!$A$2:$E$169,5,FALSE),VLOOKUP($O634,'WHO Girls BMI 5-19'!$A$2:$E$169,5,FALSE))</f>
        <v>#N/A</v>
      </c>
      <c r="L634" s="3" t="str">
        <f t="shared" si="120"/>
        <v/>
      </c>
      <c r="M634" s="3">
        <f t="shared" si="122"/>
        <v>0</v>
      </c>
      <c r="N634" s="3">
        <f t="shared" si="123"/>
        <v>0.5</v>
      </c>
      <c r="O634" s="3">
        <f t="shared" si="124"/>
        <v>0</v>
      </c>
      <c r="P634" s="3">
        <f t="shared" si="125"/>
        <v>0</v>
      </c>
      <c r="Q634" s="3" t="e">
        <f>IF(B634=1,VLOOKUP('Data Entry'!$P634,'IOTF LMS'!$A$3:$G$35,2,FALSE),VLOOKUP('Data Entry'!$P634,'IOTF LMS'!$A$3:$G$35,5,FALSE))</f>
        <v>#N/A</v>
      </c>
      <c r="R634" s="3" t="e">
        <f>IF($B634=1,VLOOKUP('Data Entry'!$P634,'IOTF LMS'!$A$3:$G$35,3,FALSE),VLOOKUP('Data Entry'!$P634,'IOTF LMS'!$A$3:$G$35,6,FALSE))</f>
        <v>#N/A</v>
      </c>
      <c r="S634" s="3" t="e">
        <f>IF($B634=1,VLOOKUP('Data Entry'!$P634,'IOTF LMS'!$A$3:$G$35,4,FALSE),VLOOKUP('Data Entry'!$P634,'IOTF LMS'!$A$3:$G$35,7,FALSE))</f>
        <v>#N/A</v>
      </c>
      <c r="T634" s="3" t="str">
        <f t="shared" si="121"/>
        <v/>
      </c>
    </row>
    <row r="635" spans="5:20" x14ac:dyDescent="0.25">
      <c r="E635" s="3" t="e">
        <f>IF($B635=1,VLOOKUP($N635,'CDC BMI 2-20'!$B$2:$F$220,3,FALSE),VLOOKUP($N635,'CDC BMI 2-20'!$B$222:$F$440,3,FALSE))</f>
        <v>#N/A</v>
      </c>
      <c r="F635" s="3" t="e">
        <f>IF($B635=1,VLOOKUP($N635,'CDC BMI 2-20'!$B$2:$F$220,4,FALSE),VLOOKUP($N635,'CDC BMI 2-20'!$B$222:$F$440,4,FALSE))</f>
        <v>#N/A</v>
      </c>
      <c r="G635" s="3" t="e">
        <f>IF($B635=1,VLOOKUP($N635,'CDC BMI 2-20'!$B$2:$F$220,5,FALSE),VLOOKUP($N635,'CDC BMI 2-20'!$B$222:$F$440,5,FALSE))</f>
        <v>#N/A</v>
      </c>
      <c r="H635" s="3" t="str">
        <f t="shared" si="119"/>
        <v/>
      </c>
      <c r="I635" s="3" t="e">
        <f>IF($B635=1,VLOOKUP($O635,'WHO Boys BMI 5-19'!$A$2:$E$169,3,FALSE),VLOOKUP($O635,'WHO Girls BMI 5-19'!$A$2:$E$169,3,FALSE))</f>
        <v>#N/A</v>
      </c>
      <c r="J635" s="3" t="e">
        <f>IF($B635=1,VLOOKUP($O635,'WHO Boys BMI 5-19'!$A$2:$E$169,4,FALSE),VLOOKUP($O635,'WHO Girls BMI 5-19'!$A$2:$E$169,4,FALSE))</f>
        <v>#N/A</v>
      </c>
      <c r="K635" s="3" t="e">
        <f>IF($B635=1,VLOOKUP($O635,'WHO Boys BMI 5-19'!$A$2:$E$169,5,FALSE),VLOOKUP($O635,'WHO Girls BMI 5-19'!$A$2:$E$169,5,FALSE))</f>
        <v>#N/A</v>
      </c>
      <c r="L635" s="3" t="str">
        <f t="shared" si="120"/>
        <v/>
      </c>
      <c r="M635" s="3">
        <f t="shared" si="122"/>
        <v>0</v>
      </c>
      <c r="N635" s="3">
        <f t="shared" si="123"/>
        <v>0.5</v>
      </c>
      <c r="O635" s="3">
        <f t="shared" si="124"/>
        <v>0</v>
      </c>
      <c r="P635" s="3">
        <f t="shared" si="125"/>
        <v>0</v>
      </c>
      <c r="Q635" s="3" t="e">
        <f>IF(B635=1,VLOOKUP('Data Entry'!$P635,'IOTF LMS'!$A$3:$G$35,2,FALSE),VLOOKUP('Data Entry'!$P635,'IOTF LMS'!$A$3:$G$35,5,FALSE))</f>
        <v>#N/A</v>
      </c>
      <c r="R635" s="3" t="e">
        <f>IF($B635=1,VLOOKUP('Data Entry'!$P635,'IOTF LMS'!$A$3:$G$35,3,FALSE),VLOOKUP('Data Entry'!$P635,'IOTF LMS'!$A$3:$G$35,6,FALSE))</f>
        <v>#N/A</v>
      </c>
      <c r="S635" s="3" t="e">
        <f>IF($B635=1,VLOOKUP('Data Entry'!$P635,'IOTF LMS'!$A$3:$G$35,4,FALSE),VLOOKUP('Data Entry'!$P635,'IOTF LMS'!$A$3:$G$35,7,FALSE))</f>
        <v>#N/A</v>
      </c>
      <c r="T635" s="3" t="str">
        <f t="shared" si="121"/>
        <v/>
      </c>
    </row>
    <row r="636" spans="5:20" x14ac:dyDescent="0.25">
      <c r="E636" s="3" t="e">
        <f>IF($B636=1,VLOOKUP($N636,'CDC BMI 2-20'!$B$2:$F$220,3,FALSE),VLOOKUP($N636,'CDC BMI 2-20'!$B$222:$F$440,3,FALSE))</f>
        <v>#N/A</v>
      </c>
      <c r="F636" s="3" t="e">
        <f>IF($B636=1,VLOOKUP($N636,'CDC BMI 2-20'!$B$2:$F$220,4,FALSE),VLOOKUP($N636,'CDC BMI 2-20'!$B$222:$F$440,4,FALSE))</f>
        <v>#N/A</v>
      </c>
      <c r="G636" s="3" t="e">
        <f>IF($B636=1,VLOOKUP($N636,'CDC BMI 2-20'!$B$2:$F$220,5,FALSE),VLOOKUP($N636,'CDC BMI 2-20'!$B$222:$F$440,5,FALSE))</f>
        <v>#N/A</v>
      </c>
      <c r="H636" s="3" t="str">
        <f t="shared" si="119"/>
        <v/>
      </c>
      <c r="I636" s="3" t="e">
        <f>IF($B636=1,VLOOKUP($O636,'WHO Boys BMI 5-19'!$A$2:$E$169,3,FALSE),VLOOKUP($O636,'WHO Girls BMI 5-19'!$A$2:$E$169,3,FALSE))</f>
        <v>#N/A</v>
      </c>
      <c r="J636" s="3" t="e">
        <f>IF($B636=1,VLOOKUP($O636,'WHO Boys BMI 5-19'!$A$2:$E$169,4,FALSE),VLOOKUP($O636,'WHO Girls BMI 5-19'!$A$2:$E$169,4,FALSE))</f>
        <v>#N/A</v>
      </c>
      <c r="K636" s="3" t="e">
        <f>IF($B636=1,VLOOKUP($O636,'WHO Boys BMI 5-19'!$A$2:$E$169,5,FALSE),VLOOKUP($O636,'WHO Girls BMI 5-19'!$A$2:$E$169,5,FALSE))</f>
        <v>#N/A</v>
      </c>
      <c r="L636" s="3" t="str">
        <f t="shared" si="120"/>
        <v/>
      </c>
      <c r="M636" s="3">
        <f t="shared" si="122"/>
        <v>0</v>
      </c>
      <c r="N636" s="3">
        <f t="shared" si="123"/>
        <v>0.5</v>
      </c>
      <c r="O636" s="3">
        <f t="shared" si="124"/>
        <v>0</v>
      </c>
      <c r="P636" s="3">
        <f t="shared" si="125"/>
        <v>0</v>
      </c>
      <c r="Q636" s="3" t="e">
        <f>IF(B636=1,VLOOKUP('Data Entry'!$P636,'IOTF LMS'!$A$3:$G$35,2,FALSE),VLOOKUP('Data Entry'!$P636,'IOTF LMS'!$A$3:$G$35,5,FALSE))</f>
        <v>#N/A</v>
      </c>
      <c r="R636" s="3" t="e">
        <f>IF($B636=1,VLOOKUP('Data Entry'!$P636,'IOTF LMS'!$A$3:$G$35,3,FALSE),VLOOKUP('Data Entry'!$P636,'IOTF LMS'!$A$3:$G$35,6,FALSE))</f>
        <v>#N/A</v>
      </c>
      <c r="S636" s="3" t="e">
        <f>IF($B636=1,VLOOKUP('Data Entry'!$P636,'IOTF LMS'!$A$3:$G$35,4,FALSE),VLOOKUP('Data Entry'!$P636,'IOTF LMS'!$A$3:$G$35,7,FALSE))</f>
        <v>#N/A</v>
      </c>
      <c r="T636" s="3" t="str">
        <f t="shared" si="121"/>
        <v/>
      </c>
    </row>
    <row r="637" spans="5:20" x14ac:dyDescent="0.25">
      <c r="E637" s="3" t="e">
        <f>IF($B637=1,VLOOKUP($N637,'CDC BMI 2-20'!$B$2:$F$220,3,FALSE),VLOOKUP($N637,'CDC BMI 2-20'!$B$222:$F$440,3,FALSE))</f>
        <v>#N/A</v>
      </c>
      <c r="F637" s="3" t="e">
        <f>IF($B637=1,VLOOKUP($N637,'CDC BMI 2-20'!$B$2:$F$220,4,FALSE),VLOOKUP($N637,'CDC BMI 2-20'!$B$222:$F$440,4,FALSE))</f>
        <v>#N/A</v>
      </c>
      <c r="G637" s="3" t="e">
        <f>IF($B637=1,VLOOKUP($N637,'CDC BMI 2-20'!$B$2:$F$220,5,FALSE),VLOOKUP($N637,'CDC BMI 2-20'!$B$222:$F$440,5,FALSE))</f>
        <v>#N/A</v>
      </c>
      <c r="H637" s="3" t="str">
        <f t="shared" si="119"/>
        <v/>
      </c>
      <c r="I637" s="3" t="e">
        <f>IF($B637=1,VLOOKUP($O637,'WHO Boys BMI 5-19'!$A$2:$E$169,3,FALSE),VLOOKUP($O637,'WHO Girls BMI 5-19'!$A$2:$E$169,3,FALSE))</f>
        <v>#N/A</v>
      </c>
      <c r="J637" s="3" t="e">
        <f>IF($B637=1,VLOOKUP($O637,'WHO Boys BMI 5-19'!$A$2:$E$169,4,FALSE),VLOOKUP($O637,'WHO Girls BMI 5-19'!$A$2:$E$169,4,FALSE))</f>
        <v>#N/A</v>
      </c>
      <c r="K637" s="3" t="e">
        <f>IF($B637=1,VLOOKUP($O637,'WHO Boys BMI 5-19'!$A$2:$E$169,5,FALSE),VLOOKUP($O637,'WHO Girls BMI 5-19'!$A$2:$E$169,5,FALSE))</f>
        <v>#N/A</v>
      </c>
      <c r="L637" s="3" t="str">
        <f t="shared" si="120"/>
        <v/>
      </c>
      <c r="M637" s="3">
        <f t="shared" si="122"/>
        <v>0</v>
      </c>
      <c r="N637" s="3">
        <f t="shared" si="123"/>
        <v>0.5</v>
      </c>
      <c r="O637" s="3">
        <f t="shared" si="124"/>
        <v>0</v>
      </c>
      <c r="P637" s="3">
        <f t="shared" si="125"/>
        <v>0</v>
      </c>
      <c r="Q637" s="3" t="e">
        <f>IF(B637=1,VLOOKUP('Data Entry'!$P637,'IOTF LMS'!$A$3:$G$35,2,FALSE),VLOOKUP('Data Entry'!$P637,'IOTF LMS'!$A$3:$G$35,5,FALSE))</f>
        <v>#N/A</v>
      </c>
      <c r="R637" s="3" t="e">
        <f>IF($B637=1,VLOOKUP('Data Entry'!$P637,'IOTF LMS'!$A$3:$G$35,3,FALSE),VLOOKUP('Data Entry'!$P637,'IOTF LMS'!$A$3:$G$35,6,FALSE))</f>
        <v>#N/A</v>
      </c>
      <c r="S637" s="3" t="e">
        <f>IF($B637=1,VLOOKUP('Data Entry'!$P637,'IOTF LMS'!$A$3:$G$35,4,FALSE),VLOOKUP('Data Entry'!$P637,'IOTF LMS'!$A$3:$G$35,7,FALSE))</f>
        <v>#N/A</v>
      </c>
      <c r="T637" s="3" t="str">
        <f t="shared" si="121"/>
        <v/>
      </c>
    </row>
    <row r="638" spans="5:20" x14ac:dyDescent="0.25">
      <c r="E638" s="3" t="e">
        <f>IF($B638=1,VLOOKUP($N638,'CDC BMI 2-20'!$B$2:$F$220,3,FALSE),VLOOKUP($N638,'CDC BMI 2-20'!$B$222:$F$440,3,FALSE))</f>
        <v>#N/A</v>
      </c>
      <c r="F638" s="3" t="e">
        <f>IF($B638=1,VLOOKUP($N638,'CDC BMI 2-20'!$B$2:$F$220,4,FALSE),VLOOKUP($N638,'CDC BMI 2-20'!$B$222:$F$440,4,FALSE))</f>
        <v>#N/A</v>
      </c>
      <c r="G638" s="3" t="e">
        <f>IF($B638=1,VLOOKUP($N638,'CDC BMI 2-20'!$B$2:$F$220,5,FALSE),VLOOKUP($N638,'CDC BMI 2-20'!$B$222:$F$440,5,FALSE))</f>
        <v>#N/A</v>
      </c>
      <c r="H638" s="3" t="str">
        <f t="shared" si="119"/>
        <v/>
      </c>
      <c r="I638" s="3" t="e">
        <f>IF($B638=1,VLOOKUP($O638,'WHO Boys BMI 5-19'!$A$2:$E$169,3,FALSE),VLOOKUP($O638,'WHO Girls BMI 5-19'!$A$2:$E$169,3,FALSE))</f>
        <v>#N/A</v>
      </c>
      <c r="J638" s="3" t="e">
        <f>IF($B638=1,VLOOKUP($O638,'WHO Boys BMI 5-19'!$A$2:$E$169,4,FALSE),VLOOKUP($O638,'WHO Girls BMI 5-19'!$A$2:$E$169,4,FALSE))</f>
        <v>#N/A</v>
      </c>
      <c r="K638" s="3" t="e">
        <f>IF($B638=1,VLOOKUP($O638,'WHO Boys BMI 5-19'!$A$2:$E$169,5,FALSE),VLOOKUP($O638,'WHO Girls BMI 5-19'!$A$2:$E$169,5,FALSE))</f>
        <v>#N/A</v>
      </c>
      <c r="L638" s="3" t="str">
        <f t="shared" si="120"/>
        <v/>
      </c>
      <c r="M638" s="3">
        <f t="shared" si="122"/>
        <v>0</v>
      </c>
      <c r="N638" s="3">
        <f t="shared" si="123"/>
        <v>0.5</v>
      </c>
      <c r="O638" s="3">
        <f t="shared" si="124"/>
        <v>0</v>
      </c>
      <c r="P638" s="3">
        <f t="shared" si="125"/>
        <v>0</v>
      </c>
      <c r="Q638" s="3" t="e">
        <f>IF(B638=1,VLOOKUP('Data Entry'!$P638,'IOTF LMS'!$A$3:$G$35,2,FALSE),VLOOKUP('Data Entry'!$P638,'IOTF LMS'!$A$3:$G$35,5,FALSE))</f>
        <v>#N/A</v>
      </c>
      <c r="R638" s="3" t="e">
        <f>IF($B638=1,VLOOKUP('Data Entry'!$P638,'IOTF LMS'!$A$3:$G$35,3,FALSE),VLOOKUP('Data Entry'!$P638,'IOTF LMS'!$A$3:$G$35,6,FALSE))</f>
        <v>#N/A</v>
      </c>
      <c r="S638" s="3" t="e">
        <f>IF($B638=1,VLOOKUP('Data Entry'!$P638,'IOTF LMS'!$A$3:$G$35,4,FALSE),VLOOKUP('Data Entry'!$P638,'IOTF LMS'!$A$3:$G$35,7,FALSE))</f>
        <v>#N/A</v>
      </c>
      <c r="T638" s="3" t="str">
        <f t="shared" si="121"/>
        <v/>
      </c>
    </row>
    <row r="639" spans="5:20" x14ac:dyDescent="0.25">
      <c r="E639" s="3" t="e">
        <f>IF($B639=1,VLOOKUP($N639,'CDC BMI 2-20'!$B$2:$F$220,3,FALSE),VLOOKUP($N639,'CDC BMI 2-20'!$B$222:$F$440,3,FALSE))</f>
        <v>#N/A</v>
      </c>
      <c r="F639" s="3" t="e">
        <f>IF($B639=1,VLOOKUP($N639,'CDC BMI 2-20'!$B$2:$F$220,4,FALSE),VLOOKUP($N639,'CDC BMI 2-20'!$B$222:$F$440,4,FALSE))</f>
        <v>#N/A</v>
      </c>
      <c r="G639" s="3" t="e">
        <f>IF($B639=1,VLOOKUP($N639,'CDC BMI 2-20'!$B$2:$F$220,5,FALSE),VLOOKUP($N639,'CDC BMI 2-20'!$B$222:$F$440,5,FALSE))</f>
        <v>#N/A</v>
      </c>
      <c r="H639" s="3" t="str">
        <f t="shared" si="119"/>
        <v/>
      </c>
      <c r="I639" s="3" t="e">
        <f>IF($B639=1,VLOOKUP($O639,'WHO Boys BMI 5-19'!$A$2:$E$169,3,FALSE),VLOOKUP($O639,'WHO Girls BMI 5-19'!$A$2:$E$169,3,FALSE))</f>
        <v>#N/A</v>
      </c>
      <c r="J639" s="3" t="e">
        <f>IF($B639=1,VLOOKUP($O639,'WHO Boys BMI 5-19'!$A$2:$E$169,4,FALSE),VLOOKUP($O639,'WHO Girls BMI 5-19'!$A$2:$E$169,4,FALSE))</f>
        <v>#N/A</v>
      </c>
      <c r="K639" s="3" t="e">
        <f>IF($B639=1,VLOOKUP($O639,'WHO Boys BMI 5-19'!$A$2:$E$169,5,FALSE),VLOOKUP($O639,'WHO Girls BMI 5-19'!$A$2:$E$169,5,FALSE))</f>
        <v>#N/A</v>
      </c>
      <c r="L639" s="3" t="str">
        <f t="shared" si="120"/>
        <v/>
      </c>
      <c r="M639" s="3">
        <f t="shared" si="122"/>
        <v>0</v>
      </c>
      <c r="N639" s="3">
        <f t="shared" si="123"/>
        <v>0.5</v>
      </c>
      <c r="O639" s="3">
        <f t="shared" si="124"/>
        <v>0</v>
      </c>
      <c r="P639" s="3">
        <f t="shared" si="125"/>
        <v>0</v>
      </c>
      <c r="Q639" s="3" t="e">
        <f>IF(B639=1,VLOOKUP('Data Entry'!$P639,'IOTF LMS'!$A$3:$G$35,2,FALSE),VLOOKUP('Data Entry'!$P639,'IOTF LMS'!$A$3:$G$35,5,FALSE))</f>
        <v>#N/A</v>
      </c>
      <c r="R639" s="3" t="e">
        <f>IF($B639=1,VLOOKUP('Data Entry'!$P639,'IOTF LMS'!$A$3:$G$35,3,FALSE),VLOOKUP('Data Entry'!$P639,'IOTF LMS'!$A$3:$G$35,6,FALSE))</f>
        <v>#N/A</v>
      </c>
      <c r="S639" s="3" t="e">
        <f>IF($B639=1,VLOOKUP('Data Entry'!$P639,'IOTF LMS'!$A$3:$G$35,4,FALSE),VLOOKUP('Data Entry'!$P639,'IOTF LMS'!$A$3:$G$35,7,FALSE))</f>
        <v>#N/A</v>
      </c>
      <c r="T639" s="3" t="str">
        <f t="shared" si="121"/>
        <v/>
      </c>
    </row>
    <row r="640" spans="5:20" x14ac:dyDescent="0.25">
      <c r="E640" s="3" t="e">
        <f>IF($B640=1,VLOOKUP($N640,'CDC BMI 2-20'!$B$2:$F$220,3,FALSE),VLOOKUP($N640,'CDC BMI 2-20'!$B$222:$F$440,3,FALSE))</f>
        <v>#N/A</v>
      </c>
      <c r="F640" s="3" t="e">
        <f>IF($B640=1,VLOOKUP($N640,'CDC BMI 2-20'!$B$2:$F$220,4,FALSE),VLOOKUP($N640,'CDC BMI 2-20'!$B$222:$F$440,4,FALSE))</f>
        <v>#N/A</v>
      </c>
      <c r="G640" s="3" t="e">
        <f>IF($B640=1,VLOOKUP($N640,'CDC BMI 2-20'!$B$2:$F$220,5,FALSE),VLOOKUP($N640,'CDC BMI 2-20'!$B$222:$F$440,5,FALSE))</f>
        <v>#N/A</v>
      </c>
      <c r="H640" s="3" t="str">
        <f t="shared" si="119"/>
        <v/>
      </c>
      <c r="I640" s="3" t="e">
        <f>IF($B640=1,VLOOKUP($O640,'WHO Boys BMI 5-19'!$A$2:$E$169,3,FALSE),VLOOKUP($O640,'WHO Girls BMI 5-19'!$A$2:$E$169,3,FALSE))</f>
        <v>#N/A</v>
      </c>
      <c r="J640" s="3" t="e">
        <f>IF($B640=1,VLOOKUP($O640,'WHO Boys BMI 5-19'!$A$2:$E$169,4,FALSE),VLOOKUP($O640,'WHO Girls BMI 5-19'!$A$2:$E$169,4,FALSE))</f>
        <v>#N/A</v>
      </c>
      <c r="K640" s="3" t="e">
        <f>IF($B640=1,VLOOKUP($O640,'WHO Boys BMI 5-19'!$A$2:$E$169,5,FALSE),VLOOKUP($O640,'WHO Girls BMI 5-19'!$A$2:$E$169,5,FALSE))</f>
        <v>#N/A</v>
      </c>
      <c r="L640" s="3" t="str">
        <f t="shared" si="120"/>
        <v/>
      </c>
      <c r="M640" s="3">
        <f t="shared" si="122"/>
        <v>0</v>
      </c>
      <c r="N640" s="3">
        <f t="shared" si="123"/>
        <v>0.5</v>
      </c>
      <c r="O640" s="3">
        <f t="shared" si="124"/>
        <v>0</v>
      </c>
      <c r="P640" s="3">
        <f t="shared" si="125"/>
        <v>0</v>
      </c>
      <c r="Q640" s="3" t="e">
        <f>IF(B640=1,VLOOKUP('Data Entry'!$P640,'IOTF LMS'!$A$3:$G$35,2,FALSE),VLOOKUP('Data Entry'!$P640,'IOTF LMS'!$A$3:$G$35,5,FALSE))</f>
        <v>#N/A</v>
      </c>
      <c r="R640" s="3" t="e">
        <f>IF($B640=1,VLOOKUP('Data Entry'!$P640,'IOTF LMS'!$A$3:$G$35,3,FALSE),VLOOKUP('Data Entry'!$P640,'IOTF LMS'!$A$3:$G$35,6,FALSE))</f>
        <v>#N/A</v>
      </c>
      <c r="S640" s="3" t="e">
        <f>IF($B640=1,VLOOKUP('Data Entry'!$P640,'IOTF LMS'!$A$3:$G$35,4,FALSE),VLOOKUP('Data Entry'!$P640,'IOTF LMS'!$A$3:$G$35,7,FALSE))</f>
        <v>#N/A</v>
      </c>
      <c r="T640" s="3" t="str">
        <f t="shared" si="121"/>
        <v/>
      </c>
    </row>
    <row r="641" spans="5:20" x14ac:dyDescent="0.25">
      <c r="E641" s="3" t="e">
        <f>IF($B641=1,VLOOKUP($N641,'CDC BMI 2-20'!$B$2:$F$220,3,FALSE),VLOOKUP($N641,'CDC BMI 2-20'!$B$222:$F$440,3,FALSE))</f>
        <v>#N/A</v>
      </c>
      <c r="F641" s="3" t="e">
        <f>IF($B641=1,VLOOKUP($N641,'CDC BMI 2-20'!$B$2:$F$220,4,FALSE),VLOOKUP($N641,'CDC BMI 2-20'!$B$222:$F$440,4,FALSE))</f>
        <v>#N/A</v>
      </c>
      <c r="G641" s="3" t="e">
        <f>IF($B641=1,VLOOKUP($N641,'CDC BMI 2-20'!$B$2:$F$220,5,FALSE),VLOOKUP($N641,'CDC BMI 2-20'!$B$222:$F$440,5,FALSE))</f>
        <v>#N/A</v>
      </c>
      <c r="H641" s="3" t="str">
        <f t="shared" si="119"/>
        <v/>
      </c>
      <c r="I641" s="3" t="e">
        <f>IF($B641=1,VLOOKUP($O641,'WHO Boys BMI 5-19'!$A$2:$E$169,3,FALSE),VLOOKUP($O641,'WHO Girls BMI 5-19'!$A$2:$E$169,3,FALSE))</f>
        <v>#N/A</v>
      </c>
      <c r="J641" s="3" t="e">
        <f>IF($B641=1,VLOOKUP($O641,'WHO Boys BMI 5-19'!$A$2:$E$169,4,FALSE),VLOOKUP($O641,'WHO Girls BMI 5-19'!$A$2:$E$169,4,FALSE))</f>
        <v>#N/A</v>
      </c>
      <c r="K641" s="3" t="e">
        <f>IF($B641=1,VLOOKUP($O641,'WHO Boys BMI 5-19'!$A$2:$E$169,5,FALSE),VLOOKUP($O641,'WHO Girls BMI 5-19'!$A$2:$E$169,5,FALSE))</f>
        <v>#N/A</v>
      </c>
      <c r="L641" s="3" t="str">
        <f t="shared" si="120"/>
        <v/>
      </c>
      <c r="M641" s="3">
        <f t="shared" si="122"/>
        <v>0</v>
      </c>
      <c r="N641" s="3">
        <f t="shared" si="123"/>
        <v>0.5</v>
      </c>
      <c r="O641" s="3">
        <f t="shared" si="124"/>
        <v>0</v>
      </c>
      <c r="P641" s="3">
        <f t="shared" si="125"/>
        <v>0</v>
      </c>
      <c r="Q641" s="3" t="e">
        <f>IF(B641=1,VLOOKUP('Data Entry'!$P641,'IOTF LMS'!$A$3:$G$35,2,FALSE),VLOOKUP('Data Entry'!$P641,'IOTF LMS'!$A$3:$G$35,5,FALSE))</f>
        <v>#N/A</v>
      </c>
      <c r="R641" s="3" t="e">
        <f>IF($B641=1,VLOOKUP('Data Entry'!$P641,'IOTF LMS'!$A$3:$G$35,3,FALSE),VLOOKUP('Data Entry'!$P641,'IOTF LMS'!$A$3:$G$35,6,FALSE))</f>
        <v>#N/A</v>
      </c>
      <c r="S641" s="3" t="e">
        <f>IF($B641=1,VLOOKUP('Data Entry'!$P641,'IOTF LMS'!$A$3:$G$35,4,FALSE),VLOOKUP('Data Entry'!$P641,'IOTF LMS'!$A$3:$G$35,7,FALSE))</f>
        <v>#N/A</v>
      </c>
      <c r="T641" s="3" t="str">
        <f t="shared" si="121"/>
        <v/>
      </c>
    </row>
    <row r="642" spans="5:20" x14ac:dyDescent="0.25">
      <c r="E642" s="3" t="e">
        <f>IF($B642=1,VLOOKUP($N642,'CDC BMI 2-20'!$B$2:$F$220,3,FALSE),VLOOKUP($N642,'CDC BMI 2-20'!$B$222:$F$440,3,FALSE))</f>
        <v>#N/A</v>
      </c>
      <c r="F642" s="3" t="e">
        <f>IF($B642=1,VLOOKUP($N642,'CDC BMI 2-20'!$B$2:$F$220,4,FALSE),VLOOKUP($N642,'CDC BMI 2-20'!$B$222:$F$440,4,FALSE))</f>
        <v>#N/A</v>
      </c>
      <c r="G642" s="3" t="e">
        <f>IF($B642=1,VLOOKUP($N642,'CDC BMI 2-20'!$B$2:$F$220,5,FALSE),VLOOKUP($N642,'CDC BMI 2-20'!$B$222:$F$440,5,FALSE))</f>
        <v>#N/A</v>
      </c>
      <c r="H642" s="3" t="str">
        <f t="shared" si="119"/>
        <v/>
      </c>
      <c r="I642" s="3" t="e">
        <f>IF($B642=1,VLOOKUP($O642,'WHO Boys BMI 5-19'!$A$2:$E$169,3,FALSE),VLOOKUP($O642,'WHO Girls BMI 5-19'!$A$2:$E$169,3,FALSE))</f>
        <v>#N/A</v>
      </c>
      <c r="J642" s="3" t="e">
        <f>IF($B642=1,VLOOKUP($O642,'WHO Boys BMI 5-19'!$A$2:$E$169,4,FALSE),VLOOKUP($O642,'WHO Girls BMI 5-19'!$A$2:$E$169,4,FALSE))</f>
        <v>#N/A</v>
      </c>
      <c r="K642" s="3" t="e">
        <f>IF($B642=1,VLOOKUP($O642,'WHO Boys BMI 5-19'!$A$2:$E$169,5,FALSE),VLOOKUP($O642,'WHO Girls BMI 5-19'!$A$2:$E$169,5,FALSE))</f>
        <v>#N/A</v>
      </c>
      <c r="L642" s="3" t="str">
        <f t="shared" si="120"/>
        <v/>
      </c>
      <c r="M642" s="3">
        <f t="shared" si="122"/>
        <v>0</v>
      </c>
      <c r="N642" s="3">
        <f t="shared" si="123"/>
        <v>0.5</v>
      </c>
      <c r="O642" s="3">
        <f t="shared" si="124"/>
        <v>0</v>
      </c>
      <c r="P642" s="3">
        <f t="shared" si="125"/>
        <v>0</v>
      </c>
      <c r="Q642" s="3" t="e">
        <f>IF(B642=1,VLOOKUP('Data Entry'!$P642,'IOTF LMS'!$A$3:$G$35,2,FALSE),VLOOKUP('Data Entry'!$P642,'IOTF LMS'!$A$3:$G$35,5,FALSE))</f>
        <v>#N/A</v>
      </c>
      <c r="R642" s="3" t="e">
        <f>IF($B642=1,VLOOKUP('Data Entry'!$P642,'IOTF LMS'!$A$3:$G$35,3,FALSE),VLOOKUP('Data Entry'!$P642,'IOTF LMS'!$A$3:$G$35,6,FALSE))</f>
        <v>#N/A</v>
      </c>
      <c r="S642" s="3" t="e">
        <f>IF($B642=1,VLOOKUP('Data Entry'!$P642,'IOTF LMS'!$A$3:$G$35,4,FALSE),VLOOKUP('Data Entry'!$P642,'IOTF LMS'!$A$3:$G$35,7,FALSE))</f>
        <v>#N/A</v>
      </c>
      <c r="T642" s="3" t="str">
        <f t="shared" si="121"/>
        <v/>
      </c>
    </row>
    <row r="643" spans="5:20" x14ac:dyDescent="0.25">
      <c r="E643" s="3" t="e">
        <f>IF($B643=1,VLOOKUP($N643,'CDC BMI 2-20'!$B$2:$F$220,3,FALSE),VLOOKUP($N643,'CDC BMI 2-20'!$B$222:$F$440,3,FALSE))</f>
        <v>#N/A</v>
      </c>
      <c r="F643" s="3" t="e">
        <f>IF($B643=1,VLOOKUP($N643,'CDC BMI 2-20'!$B$2:$F$220,4,FALSE),VLOOKUP($N643,'CDC BMI 2-20'!$B$222:$F$440,4,FALSE))</f>
        <v>#N/A</v>
      </c>
      <c r="G643" s="3" t="e">
        <f>IF($B643=1,VLOOKUP($N643,'CDC BMI 2-20'!$B$2:$F$220,5,FALSE),VLOOKUP($N643,'CDC BMI 2-20'!$B$222:$F$440,5,FALSE))</f>
        <v>#N/A</v>
      </c>
      <c r="H643" s="3" t="str">
        <f t="shared" ref="H643:H706" si="126">IF(OR(B643="",C643="",$D643=""),"",((($D643/F643)^E643)-1)/(E643*G643))</f>
        <v/>
      </c>
      <c r="I643" s="3" t="e">
        <f>IF($B643=1,VLOOKUP($O643,'WHO Boys BMI 5-19'!$A$2:$E$169,3,FALSE),VLOOKUP($O643,'WHO Girls BMI 5-19'!$A$2:$E$169,3,FALSE))</f>
        <v>#N/A</v>
      </c>
      <c r="J643" s="3" t="e">
        <f>IF($B643=1,VLOOKUP($O643,'WHO Boys BMI 5-19'!$A$2:$E$169,4,FALSE),VLOOKUP($O643,'WHO Girls BMI 5-19'!$A$2:$E$169,4,FALSE))</f>
        <v>#N/A</v>
      </c>
      <c r="K643" s="3" t="e">
        <f>IF($B643=1,VLOOKUP($O643,'WHO Boys BMI 5-19'!$A$2:$E$169,5,FALSE),VLOOKUP($O643,'WHO Girls BMI 5-19'!$A$2:$E$169,5,FALSE))</f>
        <v>#N/A</v>
      </c>
      <c r="L643" s="3" t="str">
        <f t="shared" ref="L643:L706" si="127">IF(OR(B643="", C643="", $D643=""),"",((($D643/J643)^I643)-1)/(I643*K643))</f>
        <v/>
      </c>
      <c r="M643" s="3">
        <f t="shared" si="122"/>
        <v>0</v>
      </c>
      <c r="N643" s="3">
        <f t="shared" si="123"/>
        <v>0.5</v>
      </c>
      <c r="O643" s="3">
        <f t="shared" si="124"/>
        <v>0</v>
      </c>
      <c r="P643" s="3">
        <f t="shared" si="125"/>
        <v>0</v>
      </c>
      <c r="Q643" s="3" t="e">
        <f>IF(B643=1,VLOOKUP('Data Entry'!$P643,'IOTF LMS'!$A$3:$G$35,2,FALSE),VLOOKUP('Data Entry'!$P643,'IOTF LMS'!$A$3:$G$35,5,FALSE))</f>
        <v>#N/A</v>
      </c>
      <c r="R643" s="3" t="e">
        <f>IF($B643=1,VLOOKUP('Data Entry'!$P643,'IOTF LMS'!$A$3:$G$35,3,FALSE),VLOOKUP('Data Entry'!$P643,'IOTF LMS'!$A$3:$G$35,6,FALSE))</f>
        <v>#N/A</v>
      </c>
      <c r="S643" s="3" t="e">
        <f>IF($B643=1,VLOOKUP('Data Entry'!$P643,'IOTF LMS'!$A$3:$G$35,4,FALSE),VLOOKUP('Data Entry'!$P643,'IOTF LMS'!$A$3:$G$35,7,FALSE))</f>
        <v>#N/A</v>
      </c>
      <c r="T643" s="3" t="str">
        <f t="shared" ref="T643:T706" si="128">IF(OR(B643="", C643="", $D643=""),"",((($D643/R643)^Q643)-1)/(Q643*S643))</f>
        <v/>
      </c>
    </row>
    <row r="644" spans="5:20" x14ac:dyDescent="0.25">
      <c r="E644" s="3" t="e">
        <f>IF($B644=1,VLOOKUP($N644,'CDC BMI 2-20'!$B$2:$F$220,3,FALSE),VLOOKUP($N644,'CDC BMI 2-20'!$B$222:$F$440,3,FALSE))</f>
        <v>#N/A</v>
      </c>
      <c r="F644" s="3" t="e">
        <f>IF($B644=1,VLOOKUP($N644,'CDC BMI 2-20'!$B$2:$F$220,4,FALSE),VLOOKUP($N644,'CDC BMI 2-20'!$B$222:$F$440,4,FALSE))</f>
        <v>#N/A</v>
      </c>
      <c r="G644" s="3" t="e">
        <f>IF($B644=1,VLOOKUP($N644,'CDC BMI 2-20'!$B$2:$F$220,5,FALSE),VLOOKUP($N644,'CDC BMI 2-20'!$B$222:$F$440,5,FALSE))</f>
        <v>#N/A</v>
      </c>
      <c r="H644" s="3" t="str">
        <f t="shared" si="126"/>
        <v/>
      </c>
      <c r="I644" s="3" t="e">
        <f>IF($B644=1,VLOOKUP($O644,'WHO Boys BMI 5-19'!$A$2:$E$169,3,FALSE),VLOOKUP($O644,'WHO Girls BMI 5-19'!$A$2:$E$169,3,FALSE))</f>
        <v>#N/A</v>
      </c>
      <c r="J644" s="3" t="e">
        <f>IF($B644=1,VLOOKUP($O644,'WHO Boys BMI 5-19'!$A$2:$E$169,4,FALSE),VLOOKUP($O644,'WHO Girls BMI 5-19'!$A$2:$E$169,4,FALSE))</f>
        <v>#N/A</v>
      </c>
      <c r="K644" s="3" t="e">
        <f>IF($B644=1,VLOOKUP($O644,'WHO Boys BMI 5-19'!$A$2:$E$169,5,FALSE),VLOOKUP($O644,'WHO Girls BMI 5-19'!$A$2:$E$169,5,FALSE))</f>
        <v>#N/A</v>
      </c>
      <c r="L644" s="3" t="str">
        <f t="shared" si="127"/>
        <v/>
      </c>
      <c r="M644" s="3">
        <f t="shared" si="122"/>
        <v>0</v>
      </c>
      <c r="N644" s="3">
        <f t="shared" si="123"/>
        <v>0.5</v>
      </c>
      <c r="O644" s="3">
        <f t="shared" si="124"/>
        <v>0</v>
      </c>
      <c r="P644" s="3">
        <f t="shared" si="125"/>
        <v>0</v>
      </c>
      <c r="Q644" s="3" t="e">
        <f>IF(B644=1,VLOOKUP('Data Entry'!$P644,'IOTF LMS'!$A$3:$G$35,2,FALSE),VLOOKUP('Data Entry'!$P644,'IOTF LMS'!$A$3:$G$35,5,FALSE))</f>
        <v>#N/A</v>
      </c>
      <c r="R644" s="3" t="e">
        <f>IF($B644=1,VLOOKUP('Data Entry'!$P644,'IOTF LMS'!$A$3:$G$35,3,FALSE),VLOOKUP('Data Entry'!$P644,'IOTF LMS'!$A$3:$G$35,6,FALSE))</f>
        <v>#N/A</v>
      </c>
      <c r="S644" s="3" t="e">
        <f>IF($B644=1,VLOOKUP('Data Entry'!$P644,'IOTF LMS'!$A$3:$G$35,4,FALSE),VLOOKUP('Data Entry'!$P644,'IOTF LMS'!$A$3:$G$35,7,FALSE))</f>
        <v>#N/A</v>
      </c>
      <c r="T644" s="3" t="str">
        <f t="shared" si="128"/>
        <v/>
      </c>
    </row>
    <row r="645" spans="5:20" x14ac:dyDescent="0.25">
      <c r="E645" s="3" t="e">
        <f>IF($B645=1,VLOOKUP($N645,'CDC BMI 2-20'!$B$2:$F$220,3,FALSE),VLOOKUP($N645,'CDC BMI 2-20'!$B$222:$F$440,3,FALSE))</f>
        <v>#N/A</v>
      </c>
      <c r="F645" s="3" t="e">
        <f>IF($B645=1,VLOOKUP($N645,'CDC BMI 2-20'!$B$2:$F$220,4,FALSE),VLOOKUP($N645,'CDC BMI 2-20'!$B$222:$F$440,4,FALSE))</f>
        <v>#N/A</v>
      </c>
      <c r="G645" s="3" t="e">
        <f>IF($B645=1,VLOOKUP($N645,'CDC BMI 2-20'!$B$2:$F$220,5,FALSE),VLOOKUP($N645,'CDC BMI 2-20'!$B$222:$F$440,5,FALSE))</f>
        <v>#N/A</v>
      </c>
      <c r="H645" s="3" t="str">
        <f t="shared" si="126"/>
        <v/>
      </c>
      <c r="I645" s="3" t="e">
        <f>IF($B645=1,VLOOKUP($O645,'WHO Boys BMI 5-19'!$A$2:$E$169,3,FALSE),VLOOKUP($O645,'WHO Girls BMI 5-19'!$A$2:$E$169,3,FALSE))</f>
        <v>#N/A</v>
      </c>
      <c r="J645" s="3" t="e">
        <f>IF($B645=1,VLOOKUP($O645,'WHO Boys BMI 5-19'!$A$2:$E$169,4,FALSE),VLOOKUP($O645,'WHO Girls BMI 5-19'!$A$2:$E$169,4,FALSE))</f>
        <v>#N/A</v>
      </c>
      <c r="K645" s="3" t="e">
        <f>IF($B645=1,VLOOKUP($O645,'WHO Boys BMI 5-19'!$A$2:$E$169,5,FALSE),VLOOKUP($O645,'WHO Girls BMI 5-19'!$A$2:$E$169,5,FALSE))</f>
        <v>#N/A</v>
      </c>
      <c r="L645" s="3" t="str">
        <f t="shared" si="127"/>
        <v/>
      </c>
      <c r="M645" s="3">
        <f t="shared" si="122"/>
        <v>0</v>
      </c>
      <c r="N645" s="3">
        <f t="shared" si="123"/>
        <v>0.5</v>
      </c>
      <c r="O645" s="3">
        <f t="shared" si="124"/>
        <v>0</v>
      </c>
      <c r="P645" s="3">
        <f t="shared" si="125"/>
        <v>0</v>
      </c>
      <c r="Q645" s="3" t="e">
        <f>IF(B645=1,VLOOKUP('Data Entry'!$P645,'IOTF LMS'!$A$3:$G$35,2,FALSE),VLOOKUP('Data Entry'!$P645,'IOTF LMS'!$A$3:$G$35,5,FALSE))</f>
        <v>#N/A</v>
      </c>
      <c r="R645" s="3" t="e">
        <f>IF($B645=1,VLOOKUP('Data Entry'!$P645,'IOTF LMS'!$A$3:$G$35,3,FALSE),VLOOKUP('Data Entry'!$P645,'IOTF LMS'!$A$3:$G$35,6,FALSE))</f>
        <v>#N/A</v>
      </c>
      <c r="S645" s="3" t="e">
        <f>IF($B645=1,VLOOKUP('Data Entry'!$P645,'IOTF LMS'!$A$3:$G$35,4,FALSE),VLOOKUP('Data Entry'!$P645,'IOTF LMS'!$A$3:$G$35,7,FALSE))</f>
        <v>#N/A</v>
      </c>
      <c r="T645" s="3" t="str">
        <f t="shared" si="128"/>
        <v/>
      </c>
    </row>
    <row r="646" spans="5:20" x14ac:dyDescent="0.25">
      <c r="E646" s="3" t="e">
        <f>IF($B646=1,VLOOKUP($N646,'CDC BMI 2-20'!$B$2:$F$220,3,FALSE),VLOOKUP($N646,'CDC BMI 2-20'!$B$222:$F$440,3,FALSE))</f>
        <v>#N/A</v>
      </c>
      <c r="F646" s="3" t="e">
        <f>IF($B646=1,VLOOKUP($N646,'CDC BMI 2-20'!$B$2:$F$220,4,FALSE),VLOOKUP($N646,'CDC BMI 2-20'!$B$222:$F$440,4,FALSE))</f>
        <v>#N/A</v>
      </c>
      <c r="G646" s="3" t="e">
        <f>IF($B646=1,VLOOKUP($N646,'CDC BMI 2-20'!$B$2:$F$220,5,FALSE),VLOOKUP($N646,'CDC BMI 2-20'!$B$222:$F$440,5,FALSE))</f>
        <v>#N/A</v>
      </c>
      <c r="H646" s="3" t="str">
        <f t="shared" si="126"/>
        <v/>
      </c>
      <c r="I646" s="3" t="e">
        <f>IF($B646=1,VLOOKUP($O646,'WHO Boys BMI 5-19'!$A$2:$E$169,3,FALSE),VLOOKUP($O646,'WHO Girls BMI 5-19'!$A$2:$E$169,3,FALSE))</f>
        <v>#N/A</v>
      </c>
      <c r="J646" s="3" t="e">
        <f>IF($B646=1,VLOOKUP($O646,'WHO Boys BMI 5-19'!$A$2:$E$169,4,FALSE),VLOOKUP($O646,'WHO Girls BMI 5-19'!$A$2:$E$169,4,FALSE))</f>
        <v>#N/A</v>
      </c>
      <c r="K646" s="3" t="e">
        <f>IF($B646=1,VLOOKUP($O646,'WHO Boys BMI 5-19'!$A$2:$E$169,5,FALSE),VLOOKUP($O646,'WHO Girls BMI 5-19'!$A$2:$E$169,5,FALSE))</f>
        <v>#N/A</v>
      </c>
      <c r="L646" s="3" t="str">
        <f t="shared" si="127"/>
        <v/>
      </c>
      <c r="M646" s="3">
        <f t="shared" si="122"/>
        <v>0</v>
      </c>
      <c r="N646" s="3">
        <f t="shared" si="123"/>
        <v>0.5</v>
      </c>
      <c r="O646" s="3">
        <f t="shared" si="124"/>
        <v>0</v>
      </c>
      <c r="P646" s="3">
        <f t="shared" si="125"/>
        <v>0</v>
      </c>
      <c r="Q646" s="3" t="e">
        <f>IF(B646=1,VLOOKUP('Data Entry'!$P646,'IOTF LMS'!$A$3:$G$35,2,FALSE),VLOOKUP('Data Entry'!$P646,'IOTF LMS'!$A$3:$G$35,5,FALSE))</f>
        <v>#N/A</v>
      </c>
      <c r="R646" s="3" t="e">
        <f>IF($B646=1,VLOOKUP('Data Entry'!$P646,'IOTF LMS'!$A$3:$G$35,3,FALSE),VLOOKUP('Data Entry'!$P646,'IOTF LMS'!$A$3:$G$35,6,FALSE))</f>
        <v>#N/A</v>
      </c>
      <c r="S646" s="3" t="e">
        <f>IF($B646=1,VLOOKUP('Data Entry'!$P646,'IOTF LMS'!$A$3:$G$35,4,FALSE),VLOOKUP('Data Entry'!$P646,'IOTF LMS'!$A$3:$G$35,7,FALSE))</f>
        <v>#N/A</v>
      </c>
      <c r="T646" s="3" t="str">
        <f t="shared" si="128"/>
        <v/>
      </c>
    </row>
    <row r="647" spans="5:20" x14ac:dyDescent="0.25">
      <c r="E647" s="3" t="e">
        <f>IF($B647=1,VLOOKUP($N647,'CDC BMI 2-20'!$B$2:$F$220,3,FALSE),VLOOKUP($N647,'CDC BMI 2-20'!$B$222:$F$440,3,FALSE))</f>
        <v>#N/A</v>
      </c>
      <c r="F647" s="3" t="e">
        <f>IF($B647=1,VLOOKUP($N647,'CDC BMI 2-20'!$B$2:$F$220,4,FALSE),VLOOKUP($N647,'CDC BMI 2-20'!$B$222:$F$440,4,FALSE))</f>
        <v>#N/A</v>
      </c>
      <c r="G647" s="3" t="e">
        <f>IF($B647=1,VLOOKUP($N647,'CDC BMI 2-20'!$B$2:$F$220,5,FALSE),VLOOKUP($N647,'CDC BMI 2-20'!$B$222:$F$440,5,FALSE))</f>
        <v>#N/A</v>
      </c>
      <c r="H647" s="3" t="str">
        <f t="shared" si="126"/>
        <v/>
      </c>
      <c r="I647" s="3" t="e">
        <f>IF($B647=1,VLOOKUP($O647,'WHO Boys BMI 5-19'!$A$2:$E$169,3,FALSE),VLOOKUP($O647,'WHO Girls BMI 5-19'!$A$2:$E$169,3,FALSE))</f>
        <v>#N/A</v>
      </c>
      <c r="J647" s="3" t="e">
        <f>IF($B647=1,VLOOKUP($O647,'WHO Boys BMI 5-19'!$A$2:$E$169,4,FALSE),VLOOKUP($O647,'WHO Girls BMI 5-19'!$A$2:$E$169,4,FALSE))</f>
        <v>#N/A</v>
      </c>
      <c r="K647" s="3" t="e">
        <f>IF($B647=1,VLOOKUP($O647,'WHO Boys BMI 5-19'!$A$2:$E$169,5,FALSE),VLOOKUP($O647,'WHO Girls BMI 5-19'!$A$2:$E$169,5,FALSE))</f>
        <v>#N/A</v>
      </c>
      <c r="L647" s="3" t="str">
        <f t="shared" si="127"/>
        <v/>
      </c>
      <c r="M647" s="3">
        <f t="shared" si="122"/>
        <v>0</v>
      </c>
      <c r="N647" s="3">
        <f t="shared" si="123"/>
        <v>0.5</v>
      </c>
      <c r="O647" s="3">
        <f t="shared" si="124"/>
        <v>0</v>
      </c>
      <c r="P647" s="3">
        <f t="shared" si="125"/>
        <v>0</v>
      </c>
      <c r="Q647" s="3" t="e">
        <f>IF(B647=1,VLOOKUP('Data Entry'!$P647,'IOTF LMS'!$A$3:$G$35,2,FALSE),VLOOKUP('Data Entry'!$P647,'IOTF LMS'!$A$3:$G$35,5,FALSE))</f>
        <v>#N/A</v>
      </c>
      <c r="R647" s="3" t="e">
        <f>IF($B647=1,VLOOKUP('Data Entry'!$P647,'IOTF LMS'!$A$3:$G$35,3,FALSE),VLOOKUP('Data Entry'!$P647,'IOTF LMS'!$A$3:$G$35,6,FALSE))</f>
        <v>#N/A</v>
      </c>
      <c r="S647" s="3" t="e">
        <f>IF($B647=1,VLOOKUP('Data Entry'!$P647,'IOTF LMS'!$A$3:$G$35,4,FALSE),VLOOKUP('Data Entry'!$P647,'IOTF LMS'!$A$3:$G$35,7,FALSE))</f>
        <v>#N/A</v>
      </c>
      <c r="T647" s="3" t="str">
        <f t="shared" si="128"/>
        <v/>
      </c>
    </row>
    <row r="648" spans="5:20" x14ac:dyDescent="0.25">
      <c r="E648" s="3" t="e">
        <f>IF($B648=1,VLOOKUP($N648,'CDC BMI 2-20'!$B$2:$F$220,3,FALSE),VLOOKUP($N648,'CDC BMI 2-20'!$B$222:$F$440,3,FALSE))</f>
        <v>#N/A</v>
      </c>
      <c r="F648" s="3" t="e">
        <f>IF($B648=1,VLOOKUP($N648,'CDC BMI 2-20'!$B$2:$F$220,4,FALSE),VLOOKUP($N648,'CDC BMI 2-20'!$B$222:$F$440,4,FALSE))</f>
        <v>#N/A</v>
      </c>
      <c r="G648" s="3" t="e">
        <f>IF($B648=1,VLOOKUP($N648,'CDC BMI 2-20'!$B$2:$F$220,5,FALSE),VLOOKUP($N648,'CDC BMI 2-20'!$B$222:$F$440,5,FALSE))</f>
        <v>#N/A</v>
      </c>
      <c r="H648" s="3" t="str">
        <f t="shared" si="126"/>
        <v/>
      </c>
      <c r="I648" s="3" t="e">
        <f>IF($B648=1,VLOOKUP($O648,'WHO Boys BMI 5-19'!$A$2:$E$169,3,FALSE),VLOOKUP($O648,'WHO Girls BMI 5-19'!$A$2:$E$169,3,FALSE))</f>
        <v>#N/A</v>
      </c>
      <c r="J648" s="3" t="e">
        <f>IF($B648=1,VLOOKUP($O648,'WHO Boys BMI 5-19'!$A$2:$E$169,4,FALSE),VLOOKUP($O648,'WHO Girls BMI 5-19'!$A$2:$E$169,4,FALSE))</f>
        <v>#N/A</v>
      </c>
      <c r="K648" s="3" t="e">
        <f>IF($B648=1,VLOOKUP($O648,'WHO Boys BMI 5-19'!$A$2:$E$169,5,FALSE),VLOOKUP($O648,'WHO Girls BMI 5-19'!$A$2:$E$169,5,FALSE))</f>
        <v>#N/A</v>
      </c>
      <c r="L648" s="3" t="str">
        <f t="shared" si="127"/>
        <v/>
      </c>
      <c r="M648" s="3">
        <f t="shared" si="122"/>
        <v>0</v>
      </c>
      <c r="N648" s="3">
        <f t="shared" si="123"/>
        <v>0.5</v>
      </c>
      <c r="O648" s="3">
        <f t="shared" si="124"/>
        <v>0</v>
      </c>
      <c r="P648" s="3">
        <f t="shared" si="125"/>
        <v>0</v>
      </c>
      <c r="Q648" s="3" t="e">
        <f>IF(B648=1,VLOOKUP('Data Entry'!$P648,'IOTF LMS'!$A$3:$G$35,2,FALSE),VLOOKUP('Data Entry'!$P648,'IOTF LMS'!$A$3:$G$35,5,FALSE))</f>
        <v>#N/A</v>
      </c>
      <c r="R648" s="3" t="e">
        <f>IF($B648=1,VLOOKUP('Data Entry'!$P648,'IOTF LMS'!$A$3:$G$35,3,FALSE),VLOOKUP('Data Entry'!$P648,'IOTF LMS'!$A$3:$G$35,6,FALSE))</f>
        <v>#N/A</v>
      </c>
      <c r="S648" s="3" t="e">
        <f>IF($B648=1,VLOOKUP('Data Entry'!$P648,'IOTF LMS'!$A$3:$G$35,4,FALSE),VLOOKUP('Data Entry'!$P648,'IOTF LMS'!$A$3:$G$35,7,FALSE))</f>
        <v>#N/A</v>
      </c>
      <c r="T648" s="3" t="str">
        <f t="shared" si="128"/>
        <v/>
      </c>
    </row>
    <row r="649" spans="5:20" x14ac:dyDescent="0.25">
      <c r="E649" s="3" t="e">
        <f>IF($B649=1,VLOOKUP($N649,'CDC BMI 2-20'!$B$2:$F$220,3,FALSE),VLOOKUP($N649,'CDC BMI 2-20'!$B$222:$F$440,3,FALSE))</f>
        <v>#N/A</v>
      </c>
      <c r="F649" s="3" t="e">
        <f>IF($B649=1,VLOOKUP($N649,'CDC BMI 2-20'!$B$2:$F$220,4,FALSE),VLOOKUP($N649,'CDC BMI 2-20'!$B$222:$F$440,4,FALSE))</f>
        <v>#N/A</v>
      </c>
      <c r="G649" s="3" t="e">
        <f>IF($B649=1,VLOOKUP($N649,'CDC BMI 2-20'!$B$2:$F$220,5,FALSE),VLOOKUP($N649,'CDC BMI 2-20'!$B$222:$F$440,5,FALSE))</f>
        <v>#N/A</v>
      </c>
      <c r="H649" s="3" t="str">
        <f t="shared" si="126"/>
        <v/>
      </c>
      <c r="I649" s="3" t="e">
        <f>IF($B649=1,VLOOKUP($O649,'WHO Boys BMI 5-19'!$A$2:$E$169,3,FALSE),VLOOKUP($O649,'WHO Girls BMI 5-19'!$A$2:$E$169,3,FALSE))</f>
        <v>#N/A</v>
      </c>
      <c r="J649" s="3" t="e">
        <f>IF($B649=1,VLOOKUP($O649,'WHO Boys BMI 5-19'!$A$2:$E$169,4,FALSE),VLOOKUP($O649,'WHO Girls BMI 5-19'!$A$2:$E$169,4,FALSE))</f>
        <v>#N/A</v>
      </c>
      <c r="K649" s="3" t="e">
        <f>IF($B649=1,VLOOKUP($O649,'WHO Boys BMI 5-19'!$A$2:$E$169,5,FALSE),VLOOKUP($O649,'WHO Girls BMI 5-19'!$A$2:$E$169,5,FALSE))</f>
        <v>#N/A</v>
      </c>
      <c r="L649" s="3" t="str">
        <f t="shared" si="127"/>
        <v/>
      </c>
      <c r="M649" s="3">
        <f t="shared" si="122"/>
        <v>0</v>
      </c>
      <c r="N649" s="3">
        <f t="shared" si="123"/>
        <v>0.5</v>
      </c>
      <c r="O649" s="3">
        <f t="shared" si="124"/>
        <v>0</v>
      </c>
      <c r="P649" s="3">
        <f t="shared" si="125"/>
        <v>0</v>
      </c>
      <c r="Q649" s="3" t="e">
        <f>IF(B649=1,VLOOKUP('Data Entry'!$P649,'IOTF LMS'!$A$3:$G$35,2,FALSE),VLOOKUP('Data Entry'!$P649,'IOTF LMS'!$A$3:$G$35,5,FALSE))</f>
        <v>#N/A</v>
      </c>
      <c r="R649" s="3" t="e">
        <f>IF($B649=1,VLOOKUP('Data Entry'!$P649,'IOTF LMS'!$A$3:$G$35,3,FALSE),VLOOKUP('Data Entry'!$P649,'IOTF LMS'!$A$3:$G$35,6,FALSE))</f>
        <v>#N/A</v>
      </c>
      <c r="S649" s="3" t="e">
        <f>IF($B649=1,VLOOKUP('Data Entry'!$P649,'IOTF LMS'!$A$3:$G$35,4,FALSE),VLOOKUP('Data Entry'!$P649,'IOTF LMS'!$A$3:$G$35,7,FALSE))</f>
        <v>#N/A</v>
      </c>
      <c r="T649" s="3" t="str">
        <f t="shared" si="128"/>
        <v/>
      </c>
    </row>
    <row r="650" spans="5:20" x14ac:dyDescent="0.25">
      <c r="E650" s="3" t="e">
        <f>IF($B650=1,VLOOKUP($N650,'CDC BMI 2-20'!$B$2:$F$220,3,FALSE),VLOOKUP($N650,'CDC BMI 2-20'!$B$222:$F$440,3,FALSE))</f>
        <v>#N/A</v>
      </c>
      <c r="F650" s="3" t="e">
        <f>IF($B650=1,VLOOKUP($N650,'CDC BMI 2-20'!$B$2:$F$220,4,FALSE),VLOOKUP($N650,'CDC BMI 2-20'!$B$222:$F$440,4,FALSE))</f>
        <v>#N/A</v>
      </c>
      <c r="G650" s="3" t="e">
        <f>IF($B650=1,VLOOKUP($N650,'CDC BMI 2-20'!$B$2:$F$220,5,FALSE),VLOOKUP($N650,'CDC BMI 2-20'!$B$222:$F$440,5,FALSE))</f>
        <v>#N/A</v>
      </c>
      <c r="H650" s="3" t="str">
        <f t="shared" si="126"/>
        <v/>
      </c>
      <c r="I650" s="3" t="e">
        <f>IF($B650=1,VLOOKUP($O650,'WHO Boys BMI 5-19'!$A$2:$E$169,3,FALSE),VLOOKUP($O650,'WHO Girls BMI 5-19'!$A$2:$E$169,3,FALSE))</f>
        <v>#N/A</v>
      </c>
      <c r="J650" s="3" t="e">
        <f>IF($B650=1,VLOOKUP($O650,'WHO Boys BMI 5-19'!$A$2:$E$169,4,FALSE),VLOOKUP($O650,'WHO Girls BMI 5-19'!$A$2:$E$169,4,FALSE))</f>
        <v>#N/A</v>
      </c>
      <c r="K650" s="3" t="e">
        <f>IF($B650=1,VLOOKUP($O650,'WHO Boys BMI 5-19'!$A$2:$E$169,5,FALSE),VLOOKUP($O650,'WHO Girls BMI 5-19'!$A$2:$E$169,5,FALSE))</f>
        <v>#N/A</v>
      </c>
      <c r="L650" s="3" t="str">
        <f t="shared" si="127"/>
        <v/>
      </c>
      <c r="M650" s="3">
        <f t="shared" si="122"/>
        <v>0</v>
      </c>
      <c r="N650" s="3">
        <f t="shared" si="123"/>
        <v>0.5</v>
      </c>
      <c r="O650" s="3">
        <f t="shared" si="124"/>
        <v>0</v>
      </c>
      <c r="P650" s="3">
        <f t="shared" si="125"/>
        <v>0</v>
      </c>
      <c r="Q650" s="3" t="e">
        <f>IF(B650=1,VLOOKUP('Data Entry'!$P650,'IOTF LMS'!$A$3:$G$35,2,FALSE),VLOOKUP('Data Entry'!$P650,'IOTF LMS'!$A$3:$G$35,5,FALSE))</f>
        <v>#N/A</v>
      </c>
      <c r="R650" s="3" t="e">
        <f>IF($B650=1,VLOOKUP('Data Entry'!$P650,'IOTF LMS'!$A$3:$G$35,3,FALSE),VLOOKUP('Data Entry'!$P650,'IOTF LMS'!$A$3:$G$35,6,FALSE))</f>
        <v>#N/A</v>
      </c>
      <c r="S650" s="3" t="e">
        <f>IF($B650=1,VLOOKUP('Data Entry'!$P650,'IOTF LMS'!$A$3:$G$35,4,FALSE),VLOOKUP('Data Entry'!$P650,'IOTF LMS'!$A$3:$G$35,7,FALSE))</f>
        <v>#N/A</v>
      </c>
      <c r="T650" s="3" t="str">
        <f t="shared" si="128"/>
        <v/>
      </c>
    </row>
    <row r="651" spans="5:20" x14ac:dyDescent="0.25">
      <c r="E651" s="3" t="e">
        <f>IF($B651=1,VLOOKUP($N651,'CDC BMI 2-20'!$B$2:$F$220,3,FALSE),VLOOKUP($N651,'CDC BMI 2-20'!$B$222:$F$440,3,FALSE))</f>
        <v>#N/A</v>
      </c>
      <c r="F651" s="3" t="e">
        <f>IF($B651=1,VLOOKUP($N651,'CDC BMI 2-20'!$B$2:$F$220,4,FALSE),VLOOKUP($N651,'CDC BMI 2-20'!$B$222:$F$440,4,FALSE))</f>
        <v>#N/A</v>
      </c>
      <c r="G651" s="3" t="e">
        <f>IF($B651=1,VLOOKUP($N651,'CDC BMI 2-20'!$B$2:$F$220,5,FALSE),VLOOKUP($N651,'CDC BMI 2-20'!$B$222:$F$440,5,FALSE))</f>
        <v>#N/A</v>
      </c>
      <c r="H651" s="3" t="str">
        <f t="shared" si="126"/>
        <v/>
      </c>
      <c r="I651" s="3" t="e">
        <f>IF($B651=1,VLOOKUP($O651,'WHO Boys BMI 5-19'!$A$2:$E$169,3,FALSE),VLOOKUP($O651,'WHO Girls BMI 5-19'!$A$2:$E$169,3,FALSE))</f>
        <v>#N/A</v>
      </c>
      <c r="J651" s="3" t="e">
        <f>IF($B651=1,VLOOKUP($O651,'WHO Boys BMI 5-19'!$A$2:$E$169,4,FALSE),VLOOKUP($O651,'WHO Girls BMI 5-19'!$A$2:$E$169,4,FALSE))</f>
        <v>#N/A</v>
      </c>
      <c r="K651" s="3" t="e">
        <f>IF($B651=1,VLOOKUP($O651,'WHO Boys BMI 5-19'!$A$2:$E$169,5,FALSE),VLOOKUP($O651,'WHO Girls BMI 5-19'!$A$2:$E$169,5,FALSE))</f>
        <v>#N/A</v>
      </c>
      <c r="L651" s="3" t="str">
        <f t="shared" si="127"/>
        <v/>
      </c>
      <c r="M651" s="3">
        <f t="shared" si="122"/>
        <v>0</v>
      </c>
      <c r="N651" s="3">
        <f t="shared" si="123"/>
        <v>0.5</v>
      </c>
      <c r="O651" s="3">
        <f t="shared" si="124"/>
        <v>0</v>
      </c>
      <c r="P651" s="3">
        <f t="shared" si="125"/>
        <v>0</v>
      </c>
      <c r="Q651" s="3" t="e">
        <f>IF(B651=1,VLOOKUP('Data Entry'!$P651,'IOTF LMS'!$A$3:$G$35,2,FALSE),VLOOKUP('Data Entry'!$P651,'IOTF LMS'!$A$3:$G$35,5,FALSE))</f>
        <v>#N/A</v>
      </c>
      <c r="R651" s="3" t="e">
        <f>IF($B651=1,VLOOKUP('Data Entry'!$P651,'IOTF LMS'!$A$3:$G$35,3,FALSE),VLOOKUP('Data Entry'!$P651,'IOTF LMS'!$A$3:$G$35,6,FALSE))</f>
        <v>#N/A</v>
      </c>
      <c r="S651" s="3" t="e">
        <f>IF($B651=1,VLOOKUP('Data Entry'!$P651,'IOTF LMS'!$A$3:$G$35,4,FALSE),VLOOKUP('Data Entry'!$P651,'IOTF LMS'!$A$3:$G$35,7,FALSE))</f>
        <v>#N/A</v>
      </c>
      <c r="T651" s="3" t="str">
        <f t="shared" si="128"/>
        <v/>
      </c>
    </row>
    <row r="652" spans="5:20" x14ac:dyDescent="0.25">
      <c r="E652" s="3" t="e">
        <f>IF($B652=1,VLOOKUP($N652,'CDC BMI 2-20'!$B$2:$F$220,3,FALSE),VLOOKUP($N652,'CDC BMI 2-20'!$B$222:$F$440,3,FALSE))</f>
        <v>#N/A</v>
      </c>
      <c r="F652" s="3" t="e">
        <f>IF($B652=1,VLOOKUP($N652,'CDC BMI 2-20'!$B$2:$F$220,4,FALSE),VLOOKUP($N652,'CDC BMI 2-20'!$B$222:$F$440,4,FALSE))</f>
        <v>#N/A</v>
      </c>
      <c r="G652" s="3" t="e">
        <f>IF($B652=1,VLOOKUP($N652,'CDC BMI 2-20'!$B$2:$F$220,5,FALSE),VLOOKUP($N652,'CDC BMI 2-20'!$B$222:$F$440,5,FALSE))</f>
        <v>#N/A</v>
      </c>
      <c r="H652" s="3" t="str">
        <f t="shared" si="126"/>
        <v/>
      </c>
      <c r="I652" s="3" t="e">
        <f>IF($B652=1,VLOOKUP($O652,'WHO Boys BMI 5-19'!$A$2:$E$169,3,FALSE),VLOOKUP($O652,'WHO Girls BMI 5-19'!$A$2:$E$169,3,FALSE))</f>
        <v>#N/A</v>
      </c>
      <c r="J652" s="3" t="e">
        <f>IF($B652=1,VLOOKUP($O652,'WHO Boys BMI 5-19'!$A$2:$E$169,4,FALSE),VLOOKUP($O652,'WHO Girls BMI 5-19'!$A$2:$E$169,4,FALSE))</f>
        <v>#N/A</v>
      </c>
      <c r="K652" s="3" t="e">
        <f>IF($B652=1,VLOOKUP($O652,'WHO Boys BMI 5-19'!$A$2:$E$169,5,FALSE),VLOOKUP($O652,'WHO Girls BMI 5-19'!$A$2:$E$169,5,FALSE))</f>
        <v>#N/A</v>
      </c>
      <c r="L652" s="3" t="str">
        <f t="shared" si="127"/>
        <v/>
      </c>
      <c r="M652" s="3">
        <f t="shared" si="122"/>
        <v>0</v>
      </c>
      <c r="N652" s="3">
        <f t="shared" si="123"/>
        <v>0.5</v>
      </c>
      <c r="O652" s="3">
        <f t="shared" si="124"/>
        <v>0</v>
      </c>
      <c r="P652" s="3">
        <f t="shared" si="125"/>
        <v>0</v>
      </c>
      <c r="Q652" s="3" t="e">
        <f>IF(B652=1,VLOOKUP('Data Entry'!$P652,'IOTF LMS'!$A$3:$G$35,2,FALSE),VLOOKUP('Data Entry'!$P652,'IOTF LMS'!$A$3:$G$35,5,FALSE))</f>
        <v>#N/A</v>
      </c>
      <c r="R652" s="3" t="e">
        <f>IF($B652=1,VLOOKUP('Data Entry'!$P652,'IOTF LMS'!$A$3:$G$35,3,FALSE),VLOOKUP('Data Entry'!$P652,'IOTF LMS'!$A$3:$G$35,6,FALSE))</f>
        <v>#N/A</v>
      </c>
      <c r="S652" s="3" t="e">
        <f>IF($B652=1,VLOOKUP('Data Entry'!$P652,'IOTF LMS'!$A$3:$G$35,4,FALSE),VLOOKUP('Data Entry'!$P652,'IOTF LMS'!$A$3:$G$35,7,FALSE))</f>
        <v>#N/A</v>
      </c>
      <c r="T652" s="3" t="str">
        <f t="shared" si="128"/>
        <v/>
      </c>
    </row>
    <row r="653" spans="5:20" x14ac:dyDescent="0.25">
      <c r="E653" s="3" t="e">
        <f>IF($B653=1,VLOOKUP($N653,'CDC BMI 2-20'!$B$2:$F$220,3,FALSE),VLOOKUP($N653,'CDC BMI 2-20'!$B$222:$F$440,3,FALSE))</f>
        <v>#N/A</v>
      </c>
      <c r="F653" s="3" t="e">
        <f>IF($B653=1,VLOOKUP($N653,'CDC BMI 2-20'!$B$2:$F$220,4,FALSE),VLOOKUP($N653,'CDC BMI 2-20'!$B$222:$F$440,4,FALSE))</f>
        <v>#N/A</v>
      </c>
      <c r="G653" s="3" t="e">
        <f>IF($B653=1,VLOOKUP($N653,'CDC BMI 2-20'!$B$2:$F$220,5,FALSE),VLOOKUP($N653,'CDC BMI 2-20'!$B$222:$F$440,5,FALSE))</f>
        <v>#N/A</v>
      </c>
      <c r="H653" s="3" t="str">
        <f t="shared" si="126"/>
        <v/>
      </c>
      <c r="I653" s="3" t="e">
        <f>IF($B653=1,VLOOKUP($O653,'WHO Boys BMI 5-19'!$A$2:$E$169,3,FALSE),VLOOKUP($O653,'WHO Girls BMI 5-19'!$A$2:$E$169,3,FALSE))</f>
        <v>#N/A</v>
      </c>
      <c r="J653" s="3" t="e">
        <f>IF($B653=1,VLOOKUP($O653,'WHO Boys BMI 5-19'!$A$2:$E$169,4,FALSE),VLOOKUP($O653,'WHO Girls BMI 5-19'!$A$2:$E$169,4,FALSE))</f>
        <v>#N/A</v>
      </c>
      <c r="K653" s="3" t="e">
        <f>IF($B653=1,VLOOKUP($O653,'WHO Boys BMI 5-19'!$A$2:$E$169,5,FALSE),VLOOKUP($O653,'WHO Girls BMI 5-19'!$A$2:$E$169,5,FALSE))</f>
        <v>#N/A</v>
      </c>
      <c r="L653" s="3" t="str">
        <f t="shared" si="127"/>
        <v/>
      </c>
      <c r="M653" s="3">
        <f t="shared" si="122"/>
        <v>0</v>
      </c>
      <c r="N653" s="3">
        <f t="shared" si="123"/>
        <v>0.5</v>
      </c>
      <c r="O653" s="3">
        <f t="shared" si="124"/>
        <v>0</v>
      </c>
      <c r="P653" s="3">
        <f t="shared" si="125"/>
        <v>0</v>
      </c>
      <c r="Q653" s="3" t="e">
        <f>IF(B653=1,VLOOKUP('Data Entry'!$P653,'IOTF LMS'!$A$3:$G$35,2,FALSE),VLOOKUP('Data Entry'!$P653,'IOTF LMS'!$A$3:$G$35,5,FALSE))</f>
        <v>#N/A</v>
      </c>
      <c r="R653" s="3" t="e">
        <f>IF($B653=1,VLOOKUP('Data Entry'!$P653,'IOTF LMS'!$A$3:$G$35,3,FALSE),VLOOKUP('Data Entry'!$P653,'IOTF LMS'!$A$3:$G$35,6,FALSE))</f>
        <v>#N/A</v>
      </c>
      <c r="S653" s="3" t="e">
        <f>IF($B653=1,VLOOKUP('Data Entry'!$P653,'IOTF LMS'!$A$3:$G$35,4,FALSE),VLOOKUP('Data Entry'!$P653,'IOTF LMS'!$A$3:$G$35,7,FALSE))</f>
        <v>#N/A</v>
      </c>
      <c r="T653" s="3" t="str">
        <f t="shared" si="128"/>
        <v/>
      </c>
    </row>
    <row r="654" spans="5:20" x14ac:dyDescent="0.25">
      <c r="E654" s="3" t="e">
        <f>IF($B654=1,VLOOKUP($N654,'CDC BMI 2-20'!$B$2:$F$220,3,FALSE),VLOOKUP($N654,'CDC BMI 2-20'!$B$222:$F$440,3,FALSE))</f>
        <v>#N/A</v>
      </c>
      <c r="F654" s="3" t="e">
        <f>IF($B654=1,VLOOKUP($N654,'CDC BMI 2-20'!$B$2:$F$220,4,FALSE),VLOOKUP($N654,'CDC BMI 2-20'!$B$222:$F$440,4,FALSE))</f>
        <v>#N/A</v>
      </c>
      <c r="G654" s="3" t="e">
        <f>IF($B654=1,VLOOKUP($N654,'CDC BMI 2-20'!$B$2:$F$220,5,FALSE),VLOOKUP($N654,'CDC BMI 2-20'!$B$222:$F$440,5,FALSE))</f>
        <v>#N/A</v>
      </c>
      <c r="H654" s="3" t="str">
        <f t="shared" si="126"/>
        <v/>
      </c>
      <c r="I654" s="3" t="e">
        <f>IF($B654=1,VLOOKUP($O654,'WHO Boys BMI 5-19'!$A$2:$E$169,3,FALSE),VLOOKUP($O654,'WHO Girls BMI 5-19'!$A$2:$E$169,3,FALSE))</f>
        <v>#N/A</v>
      </c>
      <c r="J654" s="3" t="e">
        <f>IF($B654=1,VLOOKUP($O654,'WHO Boys BMI 5-19'!$A$2:$E$169,4,FALSE),VLOOKUP($O654,'WHO Girls BMI 5-19'!$A$2:$E$169,4,FALSE))</f>
        <v>#N/A</v>
      </c>
      <c r="K654" s="3" t="e">
        <f>IF($B654=1,VLOOKUP($O654,'WHO Boys BMI 5-19'!$A$2:$E$169,5,FALSE),VLOOKUP($O654,'WHO Girls BMI 5-19'!$A$2:$E$169,5,FALSE))</f>
        <v>#N/A</v>
      </c>
      <c r="L654" s="3" t="str">
        <f t="shared" si="127"/>
        <v/>
      </c>
      <c r="M654" s="3">
        <f t="shared" si="122"/>
        <v>0</v>
      </c>
      <c r="N654" s="3">
        <f t="shared" si="123"/>
        <v>0.5</v>
      </c>
      <c r="O654" s="3">
        <f t="shared" si="124"/>
        <v>0</v>
      </c>
      <c r="P654" s="3">
        <f t="shared" si="125"/>
        <v>0</v>
      </c>
      <c r="Q654" s="3" t="e">
        <f>IF(B654=1,VLOOKUP('Data Entry'!$P654,'IOTF LMS'!$A$3:$G$35,2,FALSE),VLOOKUP('Data Entry'!$P654,'IOTF LMS'!$A$3:$G$35,5,FALSE))</f>
        <v>#N/A</v>
      </c>
      <c r="R654" s="3" t="e">
        <f>IF($B654=1,VLOOKUP('Data Entry'!$P654,'IOTF LMS'!$A$3:$G$35,3,FALSE),VLOOKUP('Data Entry'!$P654,'IOTF LMS'!$A$3:$G$35,6,FALSE))</f>
        <v>#N/A</v>
      </c>
      <c r="S654" s="3" t="e">
        <f>IF($B654=1,VLOOKUP('Data Entry'!$P654,'IOTF LMS'!$A$3:$G$35,4,FALSE),VLOOKUP('Data Entry'!$P654,'IOTF LMS'!$A$3:$G$35,7,FALSE))</f>
        <v>#N/A</v>
      </c>
      <c r="T654" s="3" t="str">
        <f t="shared" si="128"/>
        <v/>
      </c>
    </row>
    <row r="655" spans="5:20" x14ac:dyDescent="0.25">
      <c r="E655" s="3" t="e">
        <f>IF($B655=1,VLOOKUP($N655,'CDC BMI 2-20'!$B$2:$F$220,3,FALSE),VLOOKUP($N655,'CDC BMI 2-20'!$B$222:$F$440,3,FALSE))</f>
        <v>#N/A</v>
      </c>
      <c r="F655" s="3" t="e">
        <f>IF($B655=1,VLOOKUP($N655,'CDC BMI 2-20'!$B$2:$F$220,4,FALSE),VLOOKUP($N655,'CDC BMI 2-20'!$B$222:$F$440,4,FALSE))</f>
        <v>#N/A</v>
      </c>
      <c r="G655" s="3" t="e">
        <f>IF($B655=1,VLOOKUP($N655,'CDC BMI 2-20'!$B$2:$F$220,5,FALSE),VLOOKUP($N655,'CDC BMI 2-20'!$B$222:$F$440,5,FALSE))</f>
        <v>#N/A</v>
      </c>
      <c r="H655" s="3" t="str">
        <f t="shared" si="126"/>
        <v/>
      </c>
      <c r="I655" s="3" t="e">
        <f>IF($B655=1,VLOOKUP($O655,'WHO Boys BMI 5-19'!$A$2:$E$169,3,FALSE),VLOOKUP($O655,'WHO Girls BMI 5-19'!$A$2:$E$169,3,FALSE))</f>
        <v>#N/A</v>
      </c>
      <c r="J655" s="3" t="e">
        <f>IF($B655=1,VLOOKUP($O655,'WHO Boys BMI 5-19'!$A$2:$E$169,4,FALSE),VLOOKUP($O655,'WHO Girls BMI 5-19'!$A$2:$E$169,4,FALSE))</f>
        <v>#N/A</v>
      </c>
      <c r="K655" s="3" t="e">
        <f>IF($B655=1,VLOOKUP($O655,'WHO Boys BMI 5-19'!$A$2:$E$169,5,FALSE),VLOOKUP($O655,'WHO Girls BMI 5-19'!$A$2:$E$169,5,FALSE))</f>
        <v>#N/A</v>
      </c>
      <c r="L655" s="3" t="str">
        <f t="shared" si="127"/>
        <v/>
      </c>
      <c r="M655" s="3">
        <f t="shared" si="122"/>
        <v>0</v>
      </c>
      <c r="N655" s="3">
        <f t="shared" si="123"/>
        <v>0.5</v>
      </c>
      <c r="O655" s="3">
        <f t="shared" si="124"/>
        <v>0</v>
      </c>
      <c r="P655" s="3">
        <f t="shared" si="125"/>
        <v>0</v>
      </c>
      <c r="Q655" s="3" t="e">
        <f>IF(B655=1,VLOOKUP('Data Entry'!$P655,'IOTF LMS'!$A$3:$G$35,2,FALSE),VLOOKUP('Data Entry'!$P655,'IOTF LMS'!$A$3:$G$35,5,FALSE))</f>
        <v>#N/A</v>
      </c>
      <c r="R655" s="3" t="e">
        <f>IF($B655=1,VLOOKUP('Data Entry'!$P655,'IOTF LMS'!$A$3:$G$35,3,FALSE),VLOOKUP('Data Entry'!$P655,'IOTF LMS'!$A$3:$G$35,6,FALSE))</f>
        <v>#N/A</v>
      </c>
      <c r="S655" s="3" t="e">
        <f>IF($B655=1,VLOOKUP('Data Entry'!$P655,'IOTF LMS'!$A$3:$G$35,4,FALSE),VLOOKUP('Data Entry'!$P655,'IOTF LMS'!$A$3:$G$35,7,FALSE))</f>
        <v>#N/A</v>
      </c>
      <c r="T655" s="3" t="str">
        <f t="shared" si="128"/>
        <v/>
      </c>
    </row>
    <row r="656" spans="5:20" x14ac:dyDescent="0.25">
      <c r="E656" s="3" t="e">
        <f>IF($B656=1,VLOOKUP($N656,'CDC BMI 2-20'!$B$2:$F$220,3,FALSE),VLOOKUP($N656,'CDC BMI 2-20'!$B$222:$F$440,3,FALSE))</f>
        <v>#N/A</v>
      </c>
      <c r="F656" s="3" t="e">
        <f>IF($B656=1,VLOOKUP($N656,'CDC BMI 2-20'!$B$2:$F$220,4,FALSE),VLOOKUP($N656,'CDC BMI 2-20'!$B$222:$F$440,4,FALSE))</f>
        <v>#N/A</v>
      </c>
      <c r="G656" s="3" t="e">
        <f>IF($B656=1,VLOOKUP($N656,'CDC BMI 2-20'!$B$2:$F$220,5,FALSE),VLOOKUP($N656,'CDC BMI 2-20'!$B$222:$F$440,5,FALSE))</f>
        <v>#N/A</v>
      </c>
      <c r="H656" s="3" t="str">
        <f t="shared" si="126"/>
        <v/>
      </c>
      <c r="I656" s="3" t="e">
        <f>IF($B656=1,VLOOKUP($O656,'WHO Boys BMI 5-19'!$A$2:$E$169,3,FALSE),VLOOKUP($O656,'WHO Girls BMI 5-19'!$A$2:$E$169,3,FALSE))</f>
        <v>#N/A</v>
      </c>
      <c r="J656" s="3" t="e">
        <f>IF($B656=1,VLOOKUP($O656,'WHO Boys BMI 5-19'!$A$2:$E$169,4,FALSE),VLOOKUP($O656,'WHO Girls BMI 5-19'!$A$2:$E$169,4,FALSE))</f>
        <v>#N/A</v>
      </c>
      <c r="K656" s="3" t="e">
        <f>IF($B656=1,VLOOKUP($O656,'WHO Boys BMI 5-19'!$A$2:$E$169,5,FALSE),VLOOKUP($O656,'WHO Girls BMI 5-19'!$A$2:$E$169,5,FALSE))</f>
        <v>#N/A</v>
      </c>
      <c r="L656" s="3" t="str">
        <f t="shared" si="127"/>
        <v/>
      </c>
      <c r="M656" s="3">
        <f t="shared" si="122"/>
        <v>0</v>
      </c>
      <c r="N656" s="3">
        <f t="shared" si="123"/>
        <v>0.5</v>
      </c>
      <c r="O656" s="3">
        <f t="shared" si="124"/>
        <v>0</v>
      </c>
      <c r="P656" s="3">
        <f t="shared" si="125"/>
        <v>0</v>
      </c>
      <c r="Q656" s="3" t="e">
        <f>IF(B656=1,VLOOKUP('Data Entry'!$P656,'IOTF LMS'!$A$3:$G$35,2,FALSE),VLOOKUP('Data Entry'!$P656,'IOTF LMS'!$A$3:$G$35,5,FALSE))</f>
        <v>#N/A</v>
      </c>
      <c r="R656" s="3" t="e">
        <f>IF($B656=1,VLOOKUP('Data Entry'!$P656,'IOTF LMS'!$A$3:$G$35,3,FALSE),VLOOKUP('Data Entry'!$P656,'IOTF LMS'!$A$3:$G$35,6,FALSE))</f>
        <v>#N/A</v>
      </c>
      <c r="S656" s="3" t="e">
        <f>IF($B656=1,VLOOKUP('Data Entry'!$P656,'IOTF LMS'!$A$3:$G$35,4,FALSE),VLOOKUP('Data Entry'!$P656,'IOTF LMS'!$A$3:$G$35,7,FALSE))</f>
        <v>#N/A</v>
      </c>
      <c r="T656" s="3" t="str">
        <f t="shared" si="128"/>
        <v/>
      </c>
    </row>
    <row r="657" spans="5:20" x14ac:dyDescent="0.25">
      <c r="E657" s="3" t="e">
        <f>IF($B657=1,VLOOKUP($N657,'CDC BMI 2-20'!$B$2:$F$220,3,FALSE),VLOOKUP($N657,'CDC BMI 2-20'!$B$222:$F$440,3,FALSE))</f>
        <v>#N/A</v>
      </c>
      <c r="F657" s="3" t="e">
        <f>IF($B657=1,VLOOKUP($N657,'CDC BMI 2-20'!$B$2:$F$220,4,FALSE),VLOOKUP($N657,'CDC BMI 2-20'!$B$222:$F$440,4,FALSE))</f>
        <v>#N/A</v>
      </c>
      <c r="G657" s="3" t="e">
        <f>IF($B657=1,VLOOKUP($N657,'CDC BMI 2-20'!$B$2:$F$220,5,FALSE),VLOOKUP($N657,'CDC BMI 2-20'!$B$222:$F$440,5,FALSE))</f>
        <v>#N/A</v>
      </c>
      <c r="H657" s="3" t="str">
        <f t="shared" si="126"/>
        <v/>
      </c>
      <c r="I657" s="3" t="e">
        <f>IF($B657=1,VLOOKUP($O657,'WHO Boys BMI 5-19'!$A$2:$E$169,3,FALSE),VLOOKUP($O657,'WHO Girls BMI 5-19'!$A$2:$E$169,3,FALSE))</f>
        <v>#N/A</v>
      </c>
      <c r="J657" s="3" t="e">
        <f>IF($B657=1,VLOOKUP($O657,'WHO Boys BMI 5-19'!$A$2:$E$169,4,FALSE),VLOOKUP($O657,'WHO Girls BMI 5-19'!$A$2:$E$169,4,FALSE))</f>
        <v>#N/A</v>
      </c>
      <c r="K657" s="3" t="e">
        <f>IF($B657=1,VLOOKUP($O657,'WHO Boys BMI 5-19'!$A$2:$E$169,5,FALSE),VLOOKUP($O657,'WHO Girls BMI 5-19'!$A$2:$E$169,5,FALSE))</f>
        <v>#N/A</v>
      </c>
      <c r="L657" s="3" t="str">
        <f t="shared" si="127"/>
        <v/>
      </c>
      <c r="M657" s="3">
        <f t="shared" si="122"/>
        <v>0</v>
      </c>
      <c r="N657" s="3">
        <f t="shared" si="123"/>
        <v>0.5</v>
      </c>
      <c r="O657" s="3">
        <f t="shared" si="124"/>
        <v>0</v>
      </c>
      <c r="P657" s="3">
        <f t="shared" si="125"/>
        <v>0</v>
      </c>
      <c r="Q657" s="3" t="e">
        <f>IF(B657=1,VLOOKUP('Data Entry'!$P657,'IOTF LMS'!$A$3:$G$35,2,FALSE),VLOOKUP('Data Entry'!$P657,'IOTF LMS'!$A$3:$G$35,5,FALSE))</f>
        <v>#N/A</v>
      </c>
      <c r="R657" s="3" t="e">
        <f>IF($B657=1,VLOOKUP('Data Entry'!$P657,'IOTF LMS'!$A$3:$G$35,3,FALSE),VLOOKUP('Data Entry'!$P657,'IOTF LMS'!$A$3:$G$35,6,FALSE))</f>
        <v>#N/A</v>
      </c>
      <c r="S657" s="3" t="e">
        <f>IF($B657=1,VLOOKUP('Data Entry'!$P657,'IOTF LMS'!$A$3:$G$35,4,FALSE),VLOOKUP('Data Entry'!$P657,'IOTF LMS'!$A$3:$G$35,7,FALSE))</f>
        <v>#N/A</v>
      </c>
      <c r="T657" s="3" t="str">
        <f t="shared" si="128"/>
        <v/>
      </c>
    </row>
    <row r="658" spans="5:20" x14ac:dyDescent="0.25">
      <c r="E658" s="3" t="e">
        <f>IF($B658=1,VLOOKUP($N658,'CDC BMI 2-20'!$B$2:$F$220,3,FALSE),VLOOKUP($N658,'CDC BMI 2-20'!$B$222:$F$440,3,FALSE))</f>
        <v>#N/A</v>
      </c>
      <c r="F658" s="3" t="e">
        <f>IF($B658=1,VLOOKUP($N658,'CDC BMI 2-20'!$B$2:$F$220,4,FALSE),VLOOKUP($N658,'CDC BMI 2-20'!$B$222:$F$440,4,FALSE))</f>
        <v>#N/A</v>
      </c>
      <c r="G658" s="3" t="e">
        <f>IF($B658=1,VLOOKUP($N658,'CDC BMI 2-20'!$B$2:$F$220,5,FALSE),VLOOKUP($N658,'CDC BMI 2-20'!$B$222:$F$440,5,FALSE))</f>
        <v>#N/A</v>
      </c>
      <c r="H658" s="3" t="str">
        <f t="shared" si="126"/>
        <v/>
      </c>
      <c r="I658" s="3" t="e">
        <f>IF($B658=1,VLOOKUP($O658,'WHO Boys BMI 5-19'!$A$2:$E$169,3,FALSE),VLOOKUP($O658,'WHO Girls BMI 5-19'!$A$2:$E$169,3,FALSE))</f>
        <v>#N/A</v>
      </c>
      <c r="J658" s="3" t="e">
        <f>IF($B658=1,VLOOKUP($O658,'WHO Boys BMI 5-19'!$A$2:$E$169,4,FALSE),VLOOKUP($O658,'WHO Girls BMI 5-19'!$A$2:$E$169,4,FALSE))</f>
        <v>#N/A</v>
      </c>
      <c r="K658" s="3" t="e">
        <f>IF($B658=1,VLOOKUP($O658,'WHO Boys BMI 5-19'!$A$2:$E$169,5,FALSE),VLOOKUP($O658,'WHO Girls BMI 5-19'!$A$2:$E$169,5,FALSE))</f>
        <v>#N/A</v>
      </c>
      <c r="L658" s="3" t="str">
        <f t="shared" si="127"/>
        <v/>
      </c>
      <c r="M658" s="3">
        <f t="shared" si="122"/>
        <v>0</v>
      </c>
      <c r="N658" s="3">
        <f t="shared" si="123"/>
        <v>0.5</v>
      </c>
      <c r="O658" s="3">
        <f t="shared" si="124"/>
        <v>0</v>
      </c>
      <c r="P658" s="3">
        <f t="shared" si="125"/>
        <v>0</v>
      </c>
      <c r="Q658" s="3" t="e">
        <f>IF(B658=1,VLOOKUP('Data Entry'!$P658,'IOTF LMS'!$A$3:$G$35,2,FALSE),VLOOKUP('Data Entry'!$P658,'IOTF LMS'!$A$3:$G$35,5,FALSE))</f>
        <v>#N/A</v>
      </c>
      <c r="R658" s="3" t="e">
        <f>IF($B658=1,VLOOKUP('Data Entry'!$P658,'IOTF LMS'!$A$3:$G$35,3,FALSE),VLOOKUP('Data Entry'!$P658,'IOTF LMS'!$A$3:$G$35,6,FALSE))</f>
        <v>#N/A</v>
      </c>
      <c r="S658" s="3" t="e">
        <f>IF($B658=1,VLOOKUP('Data Entry'!$P658,'IOTF LMS'!$A$3:$G$35,4,FALSE),VLOOKUP('Data Entry'!$P658,'IOTF LMS'!$A$3:$G$35,7,FALSE))</f>
        <v>#N/A</v>
      </c>
      <c r="T658" s="3" t="str">
        <f t="shared" si="128"/>
        <v/>
      </c>
    </row>
    <row r="659" spans="5:20" x14ac:dyDescent="0.25">
      <c r="E659" s="3" t="e">
        <f>IF($B659=1,VLOOKUP($N659,'CDC BMI 2-20'!$B$2:$F$220,3,FALSE),VLOOKUP($N659,'CDC BMI 2-20'!$B$222:$F$440,3,FALSE))</f>
        <v>#N/A</v>
      </c>
      <c r="F659" s="3" t="e">
        <f>IF($B659=1,VLOOKUP($N659,'CDC BMI 2-20'!$B$2:$F$220,4,FALSE),VLOOKUP($N659,'CDC BMI 2-20'!$B$222:$F$440,4,FALSE))</f>
        <v>#N/A</v>
      </c>
      <c r="G659" s="3" t="e">
        <f>IF($B659=1,VLOOKUP($N659,'CDC BMI 2-20'!$B$2:$F$220,5,FALSE),VLOOKUP($N659,'CDC BMI 2-20'!$B$222:$F$440,5,FALSE))</f>
        <v>#N/A</v>
      </c>
      <c r="H659" s="3" t="str">
        <f t="shared" si="126"/>
        <v/>
      </c>
      <c r="I659" s="3" t="e">
        <f>IF($B659=1,VLOOKUP($O659,'WHO Boys BMI 5-19'!$A$2:$E$169,3,FALSE),VLOOKUP($O659,'WHO Girls BMI 5-19'!$A$2:$E$169,3,FALSE))</f>
        <v>#N/A</v>
      </c>
      <c r="J659" s="3" t="e">
        <f>IF($B659=1,VLOOKUP($O659,'WHO Boys BMI 5-19'!$A$2:$E$169,4,FALSE),VLOOKUP($O659,'WHO Girls BMI 5-19'!$A$2:$E$169,4,FALSE))</f>
        <v>#N/A</v>
      </c>
      <c r="K659" s="3" t="e">
        <f>IF($B659=1,VLOOKUP($O659,'WHO Boys BMI 5-19'!$A$2:$E$169,5,FALSE),VLOOKUP($O659,'WHO Girls BMI 5-19'!$A$2:$E$169,5,FALSE))</f>
        <v>#N/A</v>
      </c>
      <c r="L659" s="3" t="str">
        <f t="shared" si="127"/>
        <v/>
      </c>
      <c r="M659" s="3">
        <f t="shared" si="122"/>
        <v>0</v>
      </c>
      <c r="N659" s="3">
        <f t="shared" si="123"/>
        <v>0.5</v>
      </c>
      <c r="O659" s="3">
        <f t="shared" si="124"/>
        <v>0</v>
      </c>
      <c r="P659" s="3">
        <f t="shared" si="125"/>
        <v>0</v>
      </c>
      <c r="Q659" s="3" t="e">
        <f>IF(B659=1,VLOOKUP('Data Entry'!$P659,'IOTF LMS'!$A$3:$G$35,2,FALSE),VLOOKUP('Data Entry'!$P659,'IOTF LMS'!$A$3:$G$35,5,FALSE))</f>
        <v>#N/A</v>
      </c>
      <c r="R659" s="3" t="e">
        <f>IF($B659=1,VLOOKUP('Data Entry'!$P659,'IOTF LMS'!$A$3:$G$35,3,FALSE),VLOOKUP('Data Entry'!$P659,'IOTF LMS'!$A$3:$G$35,6,FALSE))</f>
        <v>#N/A</v>
      </c>
      <c r="S659" s="3" t="e">
        <f>IF($B659=1,VLOOKUP('Data Entry'!$P659,'IOTF LMS'!$A$3:$G$35,4,FALSE),VLOOKUP('Data Entry'!$P659,'IOTF LMS'!$A$3:$G$35,7,FALSE))</f>
        <v>#N/A</v>
      </c>
      <c r="T659" s="3" t="str">
        <f t="shared" si="128"/>
        <v/>
      </c>
    </row>
    <row r="660" spans="5:20" x14ac:dyDescent="0.25">
      <c r="E660" s="3" t="e">
        <f>IF($B660=1,VLOOKUP($N660,'CDC BMI 2-20'!$B$2:$F$220,3,FALSE),VLOOKUP($N660,'CDC BMI 2-20'!$B$222:$F$440,3,FALSE))</f>
        <v>#N/A</v>
      </c>
      <c r="F660" s="3" t="e">
        <f>IF($B660=1,VLOOKUP($N660,'CDC BMI 2-20'!$B$2:$F$220,4,FALSE),VLOOKUP($N660,'CDC BMI 2-20'!$B$222:$F$440,4,FALSE))</f>
        <v>#N/A</v>
      </c>
      <c r="G660" s="3" t="e">
        <f>IF($B660=1,VLOOKUP($N660,'CDC BMI 2-20'!$B$2:$F$220,5,FALSE),VLOOKUP($N660,'CDC BMI 2-20'!$B$222:$F$440,5,FALSE))</f>
        <v>#N/A</v>
      </c>
      <c r="H660" s="3" t="str">
        <f t="shared" si="126"/>
        <v/>
      </c>
      <c r="I660" s="3" t="e">
        <f>IF($B660=1,VLOOKUP($O660,'WHO Boys BMI 5-19'!$A$2:$E$169,3,FALSE),VLOOKUP($O660,'WHO Girls BMI 5-19'!$A$2:$E$169,3,FALSE))</f>
        <v>#N/A</v>
      </c>
      <c r="J660" s="3" t="e">
        <f>IF($B660=1,VLOOKUP($O660,'WHO Boys BMI 5-19'!$A$2:$E$169,4,FALSE),VLOOKUP($O660,'WHO Girls BMI 5-19'!$A$2:$E$169,4,FALSE))</f>
        <v>#N/A</v>
      </c>
      <c r="K660" s="3" t="e">
        <f>IF($B660=1,VLOOKUP($O660,'WHO Boys BMI 5-19'!$A$2:$E$169,5,FALSE),VLOOKUP($O660,'WHO Girls BMI 5-19'!$A$2:$E$169,5,FALSE))</f>
        <v>#N/A</v>
      </c>
      <c r="L660" s="3" t="str">
        <f t="shared" si="127"/>
        <v/>
      </c>
      <c r="M660" s="3">
        <f t="shared" si="122"/>
        <v>0</v>
      </c>
      <c r="N660" s="3">
        <f t="shared" si="123"/>
        <v>0.5</v>
      </c>
      <c r="O660" s="3">
        <f t="shared" si="124"/>
        <v>0</v>
      </c>
      <c r="P660" s="3">
        <f t="shared" si="125"/>
        <v>0</v>
      </c>
      <c r="Q660" s="3" t="e">
        <f>IF(B660=1,VLOOKUP('Data Entry'!$P660,'IOTF LMS'!$A$3:$G$35,2,FALSE),VLOOKUP('Data Entry'!$P660,'IOTF LMS'!$A$3:$G$35,5,FALSE))</f>
        <v>#N/A</v>
      </c>
      <c r="R660" s="3" t="e">
        <f>IF($B660=1,VLOOKUP('Data Entry'!$P660,'IOTF LMS'!$A$3:$G$35,3,FALSE),VLOOKUP('Data Entry'!$P660,'IOTF LMS'!$A$3:$G$35,6,FALSE))</f>
        <v>#N/A</v>
      </c>
      <c r="S660" s="3" t="e">
        <f>IF($B660=1,VLOOKUP('Data Entry'!$P660,'IOTF LMS'!$A$3:$G$35,4,FALSE),VLOOKUP('Data Entry'!$P660,'IOTF LMS'!$A$3:$G$35,7,FALSE))</f>
        <v>#N/A</v>
      </c>
      <c r="T660" s="3" t="str">
        <f t="shared" si="128"/>
        <v/>
      </c>
    </row>
    <row r="661" spans="5:20" x14ac:dyDescent="0.25">
      <c r="E661" s="3" t="e">
        <f>IF($B661=1,VLOOKUP($N661,'CDC BMI 2-20'!$B$2:$F$220,3,FALSE),VLOOKUP($N661,'CDC BMI 2-20'!$B$222:$F$440,3,FALSE))</f>
        <v>#N/A</v>
      </c>
      <c r="F661" s="3" t="e">
        <f>IF($B661=1,VLOOKUP($N661,'CDC BMI 2-20'!$B$2:$F$220,4,FALSE),VLOOKUP($N661,'CDC BMI 2-20'!$B$222:$F$440,4,FALSE))</f>
        <v>#N/A</v>
      </c>
      <c r="G661" s="3" t="e">
        <f>IF($B661=1,VLOOKUP($N661,'CDC BMI 2-20'!$B$2:$F$220,5,FALSE),VLOOKUP($N661,'CDC BMI 2-20'!$B$222:$F$440,5,FALSE))</f>
        <v>#N/A</v>
      </c>
      <c r="H661" s="3" t="str">
        <f t="shared" si="126"/>
        <v/>
      </c>
      <c r="I661" s="3" t="e">
        <f>IF($B661=1,VLOOKUP($O661,'WHO Boys BMI 5-19'!$A$2:$E$169,3,FALSE),VLOOKUP($O661,'WHO Girls BMI 5-19'!$A$2:$E$169,3,FALSE))</f>
        <v>#N/A</v>
      </c>
      <c r="J661" s="3" t="e">
        <f>IF($B661=1,VLOOKUP($O661,'WHO Boys BMI 5-19'!$A$2:$E$169,4,FALSE),VLOOKUP($O661,'WHO Girls BMI 5-19'!$A$2:$E$169,4,FALSE))</f>
        <v>#N/A</v>
      </c>
      <c r="K661" s="3" t="e">
        <f>IF($B661=1,VLOOKUP($O661,'WHO Boys BMI 5-19'!$A$2:$E$169,5,FALSE),VLOOKUP($O661,'WHO Girls BMI 5-19'!$A$2:$E$169,5,FALSE))</f>
        <v>#N/A</v>
      </c>
      <c r="L661" s="3" t="str">
        <f t="shared" si="127"/>
        <v/>
      </c>
      <c r="M661" s="3">
        <f t="shared" si="122"/>
        <v>0</v>
      </c>
      <c r="N661" s="3">
        <f t="shared" si="123"/>
        <v>0.5</v>
      </c>
      <c r="O661" s="3">
        <f t="shared" si="124"/>
        <v>0</v>
      </c>
      <c r="P661" s="3">
        <f t="shared" si="125"/>
        <v>0</v>
      </c>
      <c r="Q661" s="3" t="e">
        <f>IF(B661=1,VLOOKUP('Data Entry'!$P661,'IOTF LMS'!$A$3:$G$35,2,FALSE),VLOOKUP('Data Entry'!$P661,'IOTF LMS'!$A$3:$G$35,5,FALSE))</f>
        <v>#N/A</v>
      </c>
      <c r="R661" s="3" t="e">
        <f>IF($B661=1,VLOOKUP('Data Entry'!$P661,'IOTF LMS'!$A$3:$G$35,3,FALSE),VLOOKUP('Data Entry'!$P661,'IOTF LMS'!$A$3:$G$35,6,FALSE))</f>
        <v>#N/A</v>
      </c>
      <c r="S661" s="3" t="e">
        <f>IF($B661=1,VLOOKUP('Data Entry'!$P661,'IOTF LMS'!$A$3:$G$35,4,FALSE),VLOOKUP('Data Entry'!$P661,'IOTF LMS'!$A$3:$G$35,7,FALSE))</f>
        <v>#N/A</v>
      </c>
      <c r="T661" s="3" t="str">
        <f t="shared" si="128"/>
        <v/>
      </c>
    </row>
    <row r="662" spans="5:20" x14ac:dyDescent="0.25">
      <c r="E662" s="3" t="e">
        <f>IF($B662=1,VLOOKUP($N662,'CDC BMI 2-20'!$B$2:$F$220,3,FALSE),VLOOKUP($N662,'CDC BMI 2-20'!$B$222:$F$440,3,FALSE))</f>
        <v>#N/A</v>
      </c>
      <c r="F662" s="3" t="e">
        <f>IF($B662=1,VLOOKUP($N662,'CDC BMI 2-20'!$B$2:$F$220,4,FALSE),VLOOKUP($N662,'CDC BMI 2-20'!$B$222:$F$440,4,FALSE))</f>
        <v>#N/A</v>
      </c>
      <c r="G662" s="3" t="e">
        <f>IF($B662=1,VLOOKUP($N662,'CDC BMI 2-20'!$B$2:$F$220,5,FALSE),VLOOKUP($N662,'CDC BMI 2-20'!$B$222:$F$440,5,FALSE))</f>
        <v>#N/A</v>
      </c>
      <c r="H662" s="3" t="str">
        <f t="shared" si="126"/>
        <v/>
      </c>
      <c r="I662" s="3" t="e">
        <f>IF($B662=1,VLOOKUP($O662,'WHO Boys BMI 5-19'!$A$2:$E$169,3,FALSE),VLOOKUP($O662,'WHO Girls BMI 5-19'!$A$2:$E$169,3,FALSE))</f>
        <v>#N/A</v>
      </c>
      <c r="J662" s="3" t="e">
        <f>IF($B662=1,VLOOKUP($O662,'WHO Boys BMI 5-19'!$A$2:$E$169,4,FALSE),VLOOKUP($O662,'WHO Girls BMI 5-19'!$A$2:$E$169,4,FALSE))</f>
        <v>#N/A</v>
      </c>
      <c r="K662" s="3" t="e">
        <f>IF($B662=1,VLOOKUP($O662,'WHO Boys BMI 5-19'!$A$2:$E$169,5,FALSE),VLOOKUP($O662,'WHO Girls BMI 5-19'!$A$2:$E$169,5,FALSE))</f>
        <v>#N/A</v>
      </c>
      <c r="L662" s="3" t="str">
        <f t="shared" si="127"/>
        <v/>
      </c>
      <c r="M662" s="3">
        <f t="shared" si="122"/>
        <v>0</v>
      </c>
      <c r="N662" s="3">
        <f t="shared" si="123"/>
        <v>0.5</v>
      </c>
      <c r="O662" s="3">
        <f t="shared" si="124"/>
        <v>0</v>
      </c>
      <c r="P662" s="3">
        <f t="shared" si="125"/>
        <v>0</v>
      </c>
      <c r="Q662" s="3" t="e">
        <f>IF(B662=1,VLOOKUP('Data Entry'!$P662,'IOTF LMS'!$A$3:$G$35,2,FALSE),VLOOKUP('Data Entry'!$P662,'IOTF LMS'!$A$3:$G$35,5,FALSE))</f>
        <v>#N/A</v>
      </c>
      <c r="R662" s="3" t="e">
        <f>IF($B662=1,VLOOKUP('Data Entry'!$P662,'IOTF LMS'!$A$3:$G$35,3,FALSE),VLOOKUP('Data Entry'!$P662,'IOTF LMS'!$A$3:$G$35,6,FALSE))</f>
        <v>#N/A</v>
      </c>
      <c r="S662" s="3" t="e">
        <f>IF($B662=1,VLOOKUP('Data Entry'!$P662,'IOTF LMS'!$A$3:$G$35,4,FALSE),VLOOKUP('Data Entry'!$P662,'IOTF LMS'!$A$3:$G$35,7,FALSE))</f>
        <v>#N/A</v>
      </c>
      <c r="T662" s="3" t="str">
        <f t="shared" si="128"/>
        <v/>
      </c>
    </row>
    <row r="663" spans="5:20" x14ac:dyDescent="0.25">
      <c r="E663" s="3" t="e">
        <f>IF($B663=1,VLOOKUP($N663,'CDC BMI 2-20'!$B$2:$F$220,3,FALSE),VLOOKUP($N663,'CDC BMI 2-20'!$B$222:$F$440,3,FALSE))</f>
        <v>#N/A</v>
      </c>
      <c r="F663" s="3" t="e">
        <f>IF($B663=1,VLOOKUP($N663,'CDC BMI 2-20'!$B$2:$F$220,4,FALSE),VLOOKUP($N663,'CDC BMI 2-20'!$B$222:$F$440,4,FALSE))</f>
        <v>#N/A</v>
      </c>
      <c r="G663" s="3" t="e">
        <f>IF($B663=1,VLOOKUP($N663,'CDC BMI 2-20'!$B$2:$F$220,5,FALSE),VLOOKUP($N663,'CDC BMI 2-20'!$B$222:$F$440,5,FALSE))</f>
        <v>#N/A</v>
      </c>
      <c r="H663" s="3" t="str">
        <f t="shared" si="126"/>
        <v/>
      </c>
      <c r="I663" s="3" t="e">
        <f>IF($B663=1,VLOOKUP($O663,'WHO Boys BMI 5-19'!$A$2:$E$169,3,FALSE),VLOOKUP($O663,'WHO Girls BMI 5-19'!$A$2:$E$169,3,FALSE))</f>
        <v>#N/A</v>
      </c>
      <c r="J663" s="3" t="e">
        <f>IF($B663=1,VLOOKUP($O663,'WHO Boys BMI 5-19'!$A$2:$E$169,4,FALSE),VLOOKUP($O663,'WHO Girls BMI 5-19'!$A$2:$E$169,4,FALSE))</f>
        <v>#N/A</v>
      </c>
      <c r="K663" s="3" t="e">
        <f>IF($B663=1,VLOOKUP($O663,'WHO Boys BMI 5-19'!$A$2:$E$169,5,FALSE),VLOOKUP($O663,'WHO Girls BMI 5-19'!$A$2:$E$169,5,FALSE))</f>
        <v>#N/A</v>
      </c>
      <c r="L663" s="3" t="str">
        <f t="shared" si="127"/>
        <v/>
      </c>
      <c r="M663" s="3">
        <f t="shared" si="122"/>
        <v>0</v>
      </c>
      <c r="N663" s="3">
        <f t="shared" si="123"/>
        <v>0.5</v>
      </c>
      <c r="O663" s="3">
        <f t="shared" si="124"/>
        <v>0</v>
      </c>
      <c r="P663" s="3">
        <f t="shared" si="125"/>
        <v>0</v>
      </c>
      <c r="Q663" s="3" t="e">
        <f>IF(B663=1,VLOOKUP('Data Entry'!$P663,'IOTF LMS'!$A$3:$G$35,2,FALSE),VLOOKUP('Data Entry'!$P663,'IOTF LMS'!$A$3:$G$35,5,FALSE))</f>
        <v>#N/A</v>
      </c>
      <c r="R663" s="3" t="e">
        <f>IF($B663=1,VLOOKUP('Data Entry'!$P663,'IOTF LMS'!$A$3:$G$35,3,FALSE),VLOOKUP('Data Entry'!$P663,'IOTF LMS'!$A$3:$G$35,6,FALSE))</f>
        <v>#N/A</v>
      </c>
      <c r="S663" s="3" t="e">
        <f>IF($B663=1,VLOOKUP('Data Entry'!$P663,'IOTF LMS'!$A$3:$G$35,4,FALSE),VLOOKUP('Data Entry'!$P663,'IOTF LMS'!$A$3:$G$35,7,FALSE))</f>
        <v>#N/A</v>
      </c>
      <c r="T663" s="3" t="str">
        <f t="shared" si="128"/>
        <v/>
      </c>
    </row>
    <row r="664" spans="5:20" x14ac:dyDescent="0.25">
      <c r="E664" s="3" t="e">
        <f>IF($B664=1,VLOOKUP($N664,'CDC BMI 2-20'!$B$2:$F$220,3,FALSE),VLOOKUP($N664,'CDC BMI 2-20'!$B$222:$F$440,3,FALSE))</f>
        <v>#N/A</v>
      </c>
      <c r="F664" s="3" t="e">
        <f>IF($B664=1,VLOOKUP($N664,'CDC BMI 2-20'!$B$2:$F$220,4,FALSE),VLOOKUP($N664,'CDC BMI 2-20'!$B$222:$F$440,4,FALSE))</f>
        <v>#N/A</v>
      </c>
      <c r="G664" s="3" t="e">
        <f>IF($B664=1,VLOOKUP($N664,'CDC BMI 2-20'!$B$2:$F$220,5,FALSE),VLOOKUP($N664,'CDC BMI 2-20'!$B$222:$F$440,5,FALSE))</f>
        <v>#N/A</v>
      </c>
      <c r="H664" s="3" t="str">
        <f t="shared" si="126"/>
        <v/>
      </c>
      <c r="I664" s="3" t="e">
        <f>IF($B664=1,VLOOKUP($O664,'WHO Boys BMI 5-19'!$A$2:$E$169,3,FALSE),VLOOKUP($O664,'WHO Girls BMI 5-19'!$A$2:$E$169,3,FALSE))</f>
        <v>#N/A</v>
      </c>
      <c r="J664" s="3" t="e">
        <f>IF($B664=1,VLOOKUP($O664,'WHO Boys BMI 5-19'!$A$2:$E$169,4,FALSE),VLOOKUP($O664,'WHO Girls BMI 5-19'!$A$2:$E$169,4,FALSE))</f>
        <v>#N/A</v>
      </c>
      <c r="K664" s="3" t="e">
        <f>IF($B664=1,VLOOKUP($O664,'WHO Boys BMI 5-19'!$A$2:$E$169,5,FALSE),VLOOKUP($O664,'WHO Girls BMI 5-19'!$A$2:$E$169,5,FALSE))</f>
        <v>#N/A</v>
      </c>
      <c r="L664" s="3" t="str">
        <f t="shared" si="127"/>
        <v/>
      </c>
      <c r="M664" s="3">
        <f t="shared" si="122"/>
        <v>0</v>
      </c>
      <c r="N664" s="3">
        <f t="shared" si="123"/>
        <v>0.5</v>
      </c>
      <c r="O664" s="3">
        <f t="shared" si="124"/>
        <v>0</v>
      </c>
      <c r="P664" s="3">
        <f t="shared" si="125"/>
        <v>0</v>
      </c>
      <c r="Q664" s="3" t="e">
        <f>IF(B664=1,VLOOKUP('Data Entry'!$P664,'IOTF LMS'!$A$3:$G$35,2,FALSE),VLOOKUP('Data Entry'!$P664,'IOTF LMS'!$A$3:$G$35,5,FALSE))</f>
        <v>#N/A</v>
      </c>
      <c r="R664" s="3" t="e">
        <f>IF($B664=1,VLOOKUP('Data Entry'!$P664,'IOTF LMS'!$A$3:$G$35,3,FALSE),VLOOKUP('Data Entry'!$P664,'IOTF LMS'!$A$3:$G$35,6,FALSE))</f>
        <v>#N/A</v>
      </c>
      <c r="S664" s="3" t="e">
        <f>IF($B664=1,VLOOKUP('Data Entry'!$P664,'IOTF LMS'!$A$3:$G$35,4,FALSE),VLOOKUP('Data Entry'!$P664,'IOTF LMS'!$A$3:$G$35,7,FALSE))</f>
        <v>#N/A</v>
      </c>
      <c r="T664" s="3" t="str">
        <f t="shared" si="128"/>
        <v/>
      </c>
    </row>
    <row r="665" spans="5:20" x14ac:dyDescent="0.25">
      <c r="E665" s="3" t="e">
        <f>IF($B665=1,VLOOKUP($N665,'CDC BMI 2-20'!$B$2:$F$220,3,FALSE),VLOOKUP($N665,'CDC BMI 2-20'!$B$222:$F$440,3,FALSE))</f>
        <v>#N/A</v>
      </c>
      <c r="F665" s="3" t="e">
        <f>IF($B665=1,VLOOKUP($N665,'CDC BMI 2-20'!$B$2:$F$220,4,FALSE),VLOOKUP($N665,'CDC BMI 2-20'!$B$222:$F$440,4,FALSE))</f>
        <v>#N/A</v>
      </c>
      <c r="G665" s="3" t="e">
        <f>IF($B665=1,VLOOKUP($N665,'CDC BMI 2-20'!$B$2:$F$220,5,FALSE),VLOOKUP($N665,'CDC BMI 2-20'!$B$222:$F$440,5,FALSE))</f>
        <v>#N/A</v>
      </c>
      <c r="H665" s="3" t="str">
        <f t="shared" si="126"/>
        <v/>
      </c>
      <c r="I665" s="3" t="e">
        <f>IF($B665=1,VLOOKUP($O665,'WHO Boys BMI 5-19'!$A$2:$E$169,3,FALSE),VLOOKUP($O665,'WHO Girls BMI 5-19'!$A$2:$E$169,3,FALSE))</f>
        <v>#N/A</v>
      </c>
      <c r="J665" s="3" t="e">
        <f>IF($B665=1,VLOOKUP($O665,'WHO Boys BMI 5-19'!$A$2:$E$169,4,FALSE),VLOOKUP($O665,'WHO Girls BMI 5-19'!$A$2:$E$169,4,FALSE))</f>
        <v>#N/A</v>
      </c>
      <c r="K665" s="3" t="e">
        <f>IF($B665=1,VLOOKUP($O665,'WHO Boys BMI 5-19'!$A$2:$E$169,5,FALSE),VLOOKUP($O665,'WHO Girls BMI 5-19'!$A$2:$E$169,5,FALSE))</f>
        <v>#N/A</v>
      </c>
      <c r="L665" s="3" t="str">
        <f t="shared" si="127"/>
        <v/>
      </c>
      <c r="M665" s="3">
        <f t="shared" si="122"/>
        <v>0</v>
      </c>
      <c r="N665" s="3">
        <f t="shared" si="123"/>
        <v>0.5</v>
      </c>
      <c r="O665" s="3">
        <f t="shared" si="124"/>
        <v>0</v>
      </c>
      <c r="P665" s="3">
        <f t="shared" si="125"/>
        <v>0</v>
      </c>
      <c r="Q665" s="3" t="e">
        <f>IF(B665=1,VLOOKUP('Data Entry'!$P665,'IOTF LMS'!$A$3:$G$35,2,FALSE),VLOOKUP('Data Entry'!$P665,'IOTF LMS'!$A$3:$G$35,5,FALSE))</f>
        <v>#N/A</v>
      </c>
      <c r="R665" s="3" t="e">
        <f>IF($B665=1,VLOOKUP('Data Entry'!$P665,'IOTF LMS'!$A$3:$G$35,3,FALSE),VLOOKUP('Data Entry'!$P665,'IOTF LMS'!$A$3:$G$35,6,FALSE))</f>
        <v>#N/A</v>
      </c>
      <c r="S665" s="3" t="e">
        <f>IF($B665=1,VLOOKUP('Data Entry'!$P665,'IOTF LMS'!$A$3:$G$35,4,FALSE),VLOOKUP('Data Entry'!$P665,'IOTF LMS'!$A$3:$G$35,7,FALSE))</f>
        <v>#N/A</v>
      </c>
      <c r="T665" s="3" t="str">
        <f t="shared" si="128"/>
        <v/>
      </c>
    </row>
    <row r="666" spans="5:20" x14ac:dyDescent="0.25">
      <c r="E666" s="3" t="e">
        <f>IF($B666=1,VLOOKUP($N666,'CDC BMI 2-20'!$B$2:$F$220,3,FALSE),VLOOKUP($N666,'CDC BMI 2-20'!$B$222:$F$440,3,FALSE))</f>
        <v>#N/A</v>
      </c>
      <c r="F666" s="3" t="e">
        <f>IF($B666=1,VLOOKUP($N666,'CDC BMI 2-20'!$B$2:$F$220,4,FALSE),VLOOKUP($N666,'CDC BMI 2-20'!$B$222:$F$440,4,FALSE))</f>
        <v>#N/A</v>
      </c>
      <c r="G666" s="3" t="e">
        <f>IF($B666=1,VLOOKUP($N666,'CDC BMI 2-20'!$B$2:$F$220,5,FALSE),VLOOKUP($N666,'CDC BMI 2-20'!$B$222:$F$440,5,FALSE))</f>
        <v>#N/A</v>
      </c>
      <c r="H666" s="3" t="str">
        <f t="shared" si="126"/>
        <v/>
      </c>
      <c r="I666" s="3" t="e">
        <f>IF($B666=1,VLOOKUP($O666,'WHO Boys BMI 5-19'!$A$2:$E$169,3,FALSE),VLOOKUP($O666,'WHO Girls BMI 5-19'!$A$2:$E$169,3,FALSE))</f>
        <v>#N/A</v>
      </c>
      <c r="J666" s="3" t="e">
        <f>IF($B666=1,VLOOKUP($O666,'WHO Boys BMI 5-19'!$A$2:$E$169,4,FALSE),VLOOKUP($O666,'WHO Girls BMI 5-19'!$A$2:$E$169,4,FALSE))</f>
        <v>#N/A</v>
      </c>
      <c r="K666" s="3" t="e">
        <f>IF($B666=1,VLOOKUP($O666,'WHO Boys BMI 5-19'!$A$2:$E$169,5,FALSE),VLOOKUP($O666,'WHO Girls BMI 5-19'!$A$2:$E$169,5,FALSE))</f>
        <v>#N/A</v>
      </c>
      <c r="L666" s="3" t="str">
        <f t="shared" si="127"/>
        <v/>
      </c>
      <c r="M666" s="3">
        <f t="shared" si="122"/>
        <v>0</v>
      </c>
      <c r="N666" s="3">
        <f t="shared" si="123"/>
        <v>0.5</v>
      </c>
      <c r="O666" s="3">
        <f t="shared" si="124"/>
        <v>0</v>
      </c>
      <c r="P666" s="3">
        <f t="shared" si="125"/>
        <v>0</v>
      </c>
      <c r="Q666" s="3" t="e">
        <f>IF(B666=1,VLOOKUP('Data Entry'!$P666,'IOTF LMS'!$A$3:$G$35,2,FALSE),VLOOKUP('Data Entry'!$P666,'IOTF LMS'!$A$3:$G$35,5,FALSE))</f>
        <v>#N/A</v>
      </c>
      <c r="R666" s="3" t="e">
        <f>IF($B666=1,VLOOKUP('Data Entry'!$P666,'IOTF LMS'!$A$3:$G$35,3,FALSE),VLOOKUP('Data Entry'!$P666,'IOTF LMS'!$A$3:$G$35,6,FALSE))</f>
        <v>#N/A</v>
      </c>
      <c r="S666" s="3" t="e">
        <f>IF($B666=1,VLOOKUP('Data Entry'!$P666,'IOTF LMS'!$A$3:$G$35,4,FALSE),VLOOKUP('Data Entry'!$P666,'IOTF LMS'!$A$3:$G$35,7,FALSE))</f>
        <v>#N/A</v>
      </c>
      <c r="T666" s="3" t="str">
        <f t="shared" si="128"/>
        <v/>
      </c>
    </row>
    <row r="667" spans="5:20" x14ac:dyDescent="0.25">
      <c r="E667" s="3" t="e">
        <f>IF($B667=1,VLOOKUP($N667,'CDC BMI 2-20'!$B$2:$F$220,3,FALSE),VLOOKUP($N667,'CDC BMI 2-20'!$B$222:$F$440,3,FALSE))</f>
        <v>#N/A</v>
      </c>
      <c r="F667" s="3" t="e">
        <f>IF($B667=1,VLOOKUP($N667,'CDC BMI 2-20'!$B$2:$F$220,4,FALSE),VLOOKUP($N667,'CDC BMI 2-20'!$B$222:$F$440,4,FALSE))</f>
        <v>#N/A</v>
      </c>
      <c r="G667" s="3" t="e">
        <f>IF($B667=1,VLOOKUP($N667,'CDC BMI 2-20'!$B$2:$F$220,5,FALSE),VLOOKUP($N667,'CDC BMI 2-20'!$B$222:$F$440,5,FALSE))</f>
        <v>#N/A</v>
      </c>
      <c r="H667" s="3" t="str">
        <f t="shared" si="126"/>
        <v/>
      </c>
      <c r="I667" s="3" t="e">
        <f>IF($B667=1,VLOOKUP($O667,'WHO Boys BMI 5-19'!$A$2:$E$169,3,FALSE),VLOOKUP($O667,'WHO Girls BMI 5-19'!$A$2:$E$169,3,FALSE))</f>
        <v>#N/A</v>
      </c>
      <c r="J667" s="3" t="e">
        <f>IF($B667=1,VLOOKUP($O667,'WHO Boys BMI 5-19'!$A$2:$E$169,4,FALSE),VLOOKUP($O667,'WHO Girls BMI 5-19'!$A$2:$E$169,4,FALSE))</f>
        <v>#N/A</v>
      </c>
      <c r="K667" s="3" t="e">
        <f>IF($B667=1,VLOOKUP($O667,'WHO Boys BMI 5-19'!$A$2:$E$169,5,FALSE),VLOOKUP($O667,'WHO Girls BMI 5-19'!$A$2:$E$169,5,FALSE))</f>
        <v>#N/A</v>
      </c>
      <c r="L667" s="3" t="str">
        <f t="shared" si="127"/>
        <v/>
      </c>
      <c r="M667" s="3">
        <f t="shared" si="122"/>
        <v>0</v>
      </c>
      <c r="N667" s="3">
        <f t="shared" si="123"/>
        <v>0.5</v>
      </c>
      <c r="O667" s="3">
        <f t="shared" si="124"/>
        <v>0</v>
      </c>
      <c r="P667" s="3">
        <f t="shared" si="125"/>
        <v>0</v>
      </c>
      <c r="Q667" s="3" t="e">
        <f>IF(B667=1,VLOOKUP('Data Entry'!$P667,'IOTF LMS'!$A$3:$G$35,2,FALSE),VLOOKUP('Data Entry'!$P667,'IOTF LMS'!$A$3:$G$35,5,FALSE))</f>
        <v>#N/A</v>
      </c>
      <c r="R667" s="3" t="e">
        <f>IF($B667=1,VLOOKUP('Data Entry'!$P667,'IOTF LMS'!$A$3:$G$35,3,FALSE),VLOOKUP('Data Entry'!$P667,'IOTF LMS'!$A$3:$G$35,6,FALSE))</f>
        <v>#N/A</v>
      </c>
      <c r="S667" s="3" t="e">
        <f>IF($B667=1,VLOOKUP('Data Entry'!$P667,'IOTF LMS'!$A$3:$G$35,4,FALSE),VLOOKUP('Data Entry'!$P667,'IOTF LMS'!$A$3:$G$35,7,FALSE))</f>
        <v>#N/A</v>
      </c>
      <c r="T667" s="3" t="str">
        <f t="shared" si="128"/>
        <v/>
      </c>
    </row>
    <row r="668" spans="5:20" x14ac:dyDescent="0.25">
      <c r="E668" s="3" t="e">
        <f>IF($B668=1,VLOOKUP($N668,'CDC BMI 2-20'!$B$2:$F$220,3,FALSE),VLOOKUP($N668,'CDC BMI 2-20'!$B$222:$F$440,3,FALSE))</f>
        <v>#N/A</v>
      </c>
      <c r="F668" s="3" t="e">
        <f>IF($B668=1,VLOOKUP($N668,'CDC BMI 2-20'!$B$2:$F$220,4,FALSE),VLOOKUP($N668,'CDC BMI 2-20'!$B$222:$F$440,4,FALSE))</f>
        <v>#N/A</v>
      </c>
      <c r="G668" s="3" t="e">
        <f>IF($B668=1,VLOOKUP($N668,'CDC BMI 2-20'!$B$2:$F$220,5,FALSE),VLOOKUP($N668,'CDC BMI 2-20'!$B$222:$F$440,5,FALSE))</f>
        <v>#N/A</v>
      </c>
      <c r="H668" s="3" t="str">
        <f t="shared" si="126"/>
        <v/>
      </c>
      <c r="I668" s="3" t="e">
        <f>IF($B668=1,VLOOKUP($O668,'WHO Boys BMI 5-19'!$A$2:$E$169,3,FALSE),VLOOKUP($O668,'WHO Girls BMI 5-19'!$A$2:$E$169,3,FALSE))</f>
        <v>#N/A</v>
      </c>
      <c r="J668" s="3" t="e">
        <f>IF($B668=1,VLOOKUP($O668,'WHO Boys BMI 5-19'!$A$2:$E$169,4,FALSE),VLOOKUP($O668,'WHO Girls BMI 5-19'!$A$2:$E$169,4,FALSE))</f>
        <v>#N/A</v>
      </c>
      <c r="K668" s="3" t="e">
        <f>IF($B668=1,VLOOKUP($O668,'WHO Boys BMI 5-19'!$A$2:$E$169,5,FALSE),VLOOKUP($O668,'WHO Girls BMI 5-19'!$A$2:$E$169,5,FALSE))</f>
        <v>#N/A</v>
      </c>
      <c r="L668" s="3" t="str">
        <f t="shared" si="127"/>
        <v/>
      </c>
      <c r="M668" s="3">
        <f t="shared" si="122"/>
        <v>0</v>
      </c>
      <c r="N668" s="3">
        <f t="shared" si="123"/>
        <v>0.5</v>
      </c>
      <c r="O668" s="3">
        <f t="shared" si="124"/>
        <v>0</v>
      </c>
      <c r="P668" s="3">
        <f t="shared" si="125"/>
        <v>0</v>
      </c>
      <c r="Q668" s="3" t="e">
        <f>IF(B668=1,VLOOKUP('Data Entry'!$P668,'IOTF LMS'!$A$3:$G$35,2,FALSE),VLOOKUP('Data Entry'!$P668,'IOTF LMS'!$A$3:$G$35,5,FALSE))</f>
        <v>#N/A</v>
      </c>
      <c r="R668" s="3" t="e">
        <f>IF($B668=1,VLOOKUP('Data Entry'!$P668,'IOTF LMS'!$A$3:$G$35,3,FALSE),VLOOKUP('Data Entry'!$P668,'IOTF LMS'!$A$3:$G$35,6,FALSE))</f>
        <v>#N/A</v>
      </c>
      <c r="S668" s="3" t="e">
        <f>IF($B668=1,VLOOKUP('Data Entry'!$P668,'IOTF LMS'!$A$3:$G$35,4,FALSE),VLOOKUP('Data Entry'!$P668,'IOTF LMS'!$A$3:$G$35,7,FALSE))</f>
        <v>#N/A</v>
      </c>
      <c r="T668" s="3" t="str">
        <f t="shared" si="128"/>
        <v/>
      </c>
    </row>
    <row r="669" spans="5:20" x14ac:dyDescent="0.25">
      <c r="E669" s="3" t="e">
        <f>IF($B669=1,VLOOKUP($N669,'CDC BMI 2-20'!$B$2:$F$220,3,FALSE),VLOOKUP($N669,'CDC BMI 2-20'!$B$222:$F$440,3,FALSE))</f>
        <v>#N/A</v>
      </c>
      <c r="F669" s="3" t="e">
        <f>IF($B669=1,VLOOKUP($N669,'CDC BMI 2-20'!$B$2:$F$220,4,FALSE),VLOOKUP($N669,'CDC BMI 2-20'!$B$222:$F$440,4,FALSE))</f>
        <v>#N/A</v>
      </c>
      <c r="G669" s="3" t="e">
        <f>IF($B669=1,VLOOKUP($N669,'CDC BMI 2-20'!$B$2:$F$220,5,FALSE),VLOOKUP($N669,'CDC BMI 2-20'!$B$222:$F$440,5,FALSE))</f>
        <v>#N/A</v>
      </c>
      <c r="H669" s="3" t="str">
        <f t="shared" si="126"/>
        <v/>
      </c>
      <c r="I669" s="3" t="e">
        <f>IF($B669=1,VLOOKUP($O669,'WHO Boys BMI 5-19'!$A$2:$E$169,3,FALSE),VLOOKUP($O669,'WHO Girls BMI 5-19'!$A$2:$E$169,3,FALSE))</f>
        <v>#N/A</v>
      </c>
      <c r="J669" s="3" t="e">
        <f>IF($B669=1,VLOOKUP($O669,'WHO Boys BMI 5-19'!$A$2:$E$169,4,FALSE),VLOOKUP($O669,'WHO Girls BMI 5-19'!$A$2:$E$169,4,FALSE))</f>
        <v>#N/A</v>
      </c>
      <c r="K669" s="3" t="e">
        <f>IF($B669=1,VLOOKUP($O669,'WHO Boys BMI 5-19'!$A$2:$E$169,5,FALSE),VLOOKUP($O669,'WHO Girls BMI 5-19'!$A$2:$E$169,5,FALSE))</f>
        <v>#N/A</v>
      </c>
      <c r="L669" s="3" t="str">
        <f t="shared" si="127"/>
        <v/>
      </c>
      <c r="M669" s="3">
        <f t="shared" si="122"/>
        <v>0</v>
      </c>
      <c r="N669" s="3">
        <f t="shared" si="123"/>
        <v>0.5</v>
      </c>
      <c r="O669" s="3">
        <f t="shared" si="124"/>
        <v>0</v>
      </c>
      <c r="P669" s="3">
        <f t="shared" si="125"/>
        <v>0</v>
      </c>
      <c r="Q669" s="3" t="e">
        <f>IF(B669=1,VLOOKUP('Data Entry'!$P669,'IOTF LMS'!$A$3:$G$35,2,FALSE),VLOOKUP('Data Entry'!$P669,'IOTF LMS'!$A$3:$G$35,5,FALSE))</f>
        <v>#N/A</v>
      </c>
      <c r="R669" s="3" t="e">
        <f>IF($B669=1,VLOOKUP('Data Entry'!$P669,'IOTF LMS'!$A$3:$G$35,3,FALSE),VLOOKUP('Data Entry'!$P669,'IOTF LMS'!$A$3:$G$35,6,FALSE))</f>
        <v>#N/A</v>
      </c>
      <c r="S669" s="3" t="e">
        <f>IF($B669=1,VLOOKUP('Data Entry'!$P669,'IOTF LMS'!$A$3:$G$35,4,FALSE),VLOOKUP('Data Entry'!$P669,'IOTF LMS'!$A$3:$G$35,7,FALSE))</f>
        <v>#N/A</v>
      </c>
      <c r="T669" s="3" t="str">
        <f t="shared" si="128"/>
        <v/>
      </c>
    </row>
    <row r="670" spans="5:20" x14ac:dyDescent="0.25">
      <c r="E670" s="3" t="e">
        <f>IF($B670=1,VLOOKUP($N670,'CDC BMI 2-20'!$B$2:$F$220,3,FALSE),VLOOKUP($N670,'CDC BMI 2-20'!$B$222:$F$440,3,FALSE))</f>
        <v>#N/A</v>
      </c>
      <c r="F670" s="3" t="e">
        <f>IF($B670=1,VLOOKUP($N670,'CDC BMI 2-20'!$B$2:$F$220,4,FALSE),VLOOKUP($N670,'CDC BMI 2-20'!$B$222:$F$440,4,FALSE))</f>
        <v>#N/A</v>
      </c>
      <c r="G670" s="3" t="e">
        <f>IF($B670=1,VLOOKUP($N670,'CDC BMI 2-20'!$B$2:$F$220,5,FALSE),VLOOKUP($N670,'CDC BMI 2-20'!$B$222:$F$440,5,FALSE))</f>
        <v>#N/A</v>
      </c>
      <c r="H670" s="3" t="str">
        <f t="shared" si="126"/>
        <v/>
      </c>
      <c r="I670" s="3" t="e">
        <f>IF($B670=1,VLOOKUP($O670,'WHO Boys BMI 5-19'!$A$2:$E$169,3,FALSE),VLOOKUP($O670,'WHO Girls BMI 5-19'!$A$2:$E$169,3,FALSE))</f>
        <v>#N/A</v>
      </c>
      <c r="J670" s="3" t="e">
        <f>IF($B670=1,VLOOKUP($O670,'WHO Boys BMI 5-19'!$A$2:$E$169,4,FALSE),VLOOKUP($O670,'WHO Girls BMI 5-19'!$A$2:$E$169,4,FALSE))</f>
        <v>#N/A</v>
      </c>
      <c r="K670" s="3" t="e">
        <f>IF($B670=1,VLOOKUP($O670,'WHO Boys BMI 5-19'!$A$2:$E$169,5,FALSE),VLOOKUP($O670,'WHO Girls BMI 5-19'!$A$2:$E$169,5,FALSE))</f>
        <v>#N/A</v>
      </c>
      <c r="L670" s="3" t="str">
        <f t="shared" si="127"/>
        <v/>
      </c>
      <c r="M670" s="3">
        <f t="shared" ref="M670:M724" si="129">ROUND(C670*365.25,0)</f>
        <v>0</v>
      </c>
      <c r="N670" s="3">
        <f t="shared" ref="N670:N724" si="130">INT(C670*12)+0.5</f>
        <v>0.5</v>
      </c>
      <c r="O670" s="3">
        <f t="shared" ref="O670:O724" si="131">ROUND(C670*12,0)</f>
        <v>0</v>
      </c>
      <c r="P670" s="3">
        <f t="shared" ref="P670:P724" si="132">IF((C670-INT(C670))&lt;0.25,INT(C670),IF((C670-INT(C670))&lt;0.75,INT(C670)+0.5,INT(C670)+1))</f>
        <v>0</v>
      </c>
      <c r="Q670" s="3" t="e">
        <f>IF(B670=1,VLOOKUP('Data Entry'!$P670,'IOTF LMS'!$A$3:$G$35,2,FALSE),VLOOKUP('Data Entry'!$P670,'IOTF LMS'!$A$3:$G$35,5,FALSE))</f>
        <v>#N/A</v>
      </c>
      <c r="R670" s="3" t="e">
        <f>IF($B670=1,VLOOKUP('Data Entry'!$P670,'IOTF LMS'!$A$3:$G$35,3,FALSE),VLOOKUP('Data Entry'!$P670,'IOTF LMS'!$A$3:$G$35,6,FALSE))</f>
        <v>#N/A</v>
      </c>
      <c r="S670" s="3" t="e">
        <f>IF($B670=1,VLOOKUP('Data Entry'!$P670,'IOTF LMS'!$A$3:$G$35,4,FALSE),VLOOKUP('Data Entry'!$P670,'IOTF LMS'!$A$3:$G$35,7,FALSE))</f>
        <v>#N/A</v>
      </c>
      <c r="T670" s="3" t="str">
        <f t="shared" si="128"/>
        <v/>
      </c>
    </row>
    <row r="671" spans="5:20" x14ac:dyDescent="0.25">
      <c r="E671" s="3" t="e">
        <f>IF($B671=1,VLOOKUP($N671,'CDC BMI 2-20'!$B$2:$F$220,3,FALSE),VLOOKUP($N671,'CDC BMI 2-20'!$B$222:$F$440,3,FALSE))</f>
        <v>#N/A</v>
      </c>
      <c r="F671" s="3" t="e">
        <f>IF($B671=1,VLOOKUP($N671,'CDC BMI 2-20'!$B$2:$F$220,4,FALSE),VLOOKUP($N671,'CDC BMI 2-20'!$B$222:$F$440,4,FALSE))</f>
        <v>#N/A</v>
      </c>
      <c r="G671" s="3" t="e">
        <f>IF($B671=1,VLOOKUP($N671,'CDC BMI 2-20'!$B$2:$F$220,5,FALSE),VLOOKUP($N671,'CDC BMI 2-20'!$B$222:$F$440,5,FALSE))</f>
        <v>#N/A</v>
      </c>
      <c r="H671" s="3" t="str">
        <f t="shared" si="126"/>
        <v/>
      </c>
      <c r="I671" s="3" t="e">
        <f>IF($B671=1,VLOOKUP($O671,'WHO Boys BMI 5-19'!$A$2:$E$169,3,FALSE),VLOOKUP($O671,'WHO Girls BMI 5-19'!$A$2:$E$169,3,FALSE))</f>
        <v>#N/A</v>
      </c>
      <c r="J671" s="3" t="e">
        <f>IF($B671=1,VLOOKUP($O671,'WHO Boys BMI 5-19'!$A$2:$E$169,4,FALSE),VLOOKUP($O671,'WHO Girls BMI 5-19'!$A$2:$E$169,4,FALSE))</f>
        <v>#N/A</v>
      </c>
      <c r="K671" s="3" t="e">
        <f>IF($B671=1,VLOOKUP($O671,'WHO Boys BMI 5-19'!$A$2:$E$169,5,FALSE),VLOOKUP($O671,'WHO Girls BMI 5-19'!$A$2:$E$169,5,FALSE))</f>
        <v>#N/A</v>
      </c>
      <c r="L671" s="3" t="str">
        <f t="shared" si="127"/>
        <v/>
      </c>
      <c r="M671" s="3">
        <f t="shared" si="129"/>
        <v>0</v>
      </c>
      <c r="N671" s="3">
        <f t="shared" si="130"/>
        <v>0.5</v>
      </c>
      <c r="O671" s="3">
        <f t="shared" si="131"/>
        <v>0</v>
      </c>
      <c r="P671" s="3">
        <f t="shared" si="132"/>
        <v>0</v>
      </c>
      <c r="Q671" s="3" t="e">
        <f>IF(B671=1,VLOOKUP('Data Entry'!$P671,'IOTF LMS'!$A$3:$G$35,2,FALSE),VLOOKUP('Data Entry'!$P671,'IOTF LMS'!$A$3:$G$35,5,FALSE))</f>
        <v>#N/A</v>
      </c>
      <c r="R671" s="3" t="e">
        <f>IF($B671=1,VLOOKUP('Data Entry'!$P671,'IOTF LMS'!$A$3:$G$35,3,FALSE),VLOOKUP('Data Entry'!$P671,'IOTF LMS'!$A$3:$G$35,6,FALSE))</f>
        <v>#N/A</v>
      </c>
      <c r="S671" s="3" t="e">
        <f>IF($B671=1,VLOOKUP('Data Entry'!$P671,'IOTF LMS'!$A$3:$G$35,4,FALSE),VLOOKUP('Data Entry'!$P671,'IOTF LMS'!$A$3:$G$35,7,FALSE))</f>
        <v>#N/A</v>
      </c>
      <c r="T671" s="3" t="str">
        <f t="shared" si="128"/>
        <v/>
      </c>
    </row>
    <row r="672" spans="5:20" x14ac:dyDescent="0.25">
      <c r="E672" s="3" t="e">
        <f>IF($B672=1,VLOOKUP($N672,'CDC BMI 2-20'!$B$2:$F$220,3,FALSE),VLOOKUP($N672,'CDC BMI 2-20'!$B$222:$F$440,3,FALSE))</f>
        <v>#N/A</v>
      </c>
      <c r="F672" s="3" t="e">
        <f>IF($B672=1,VLOOKUP($N672,'CDC BMI 2-20'!$B$2:$F$220,4,FALSE),VLOOKUP($N672,'CDC BMI 2-20'!$B$222:$F$440,4,FALSE))</f>
        <v>#N/A</v>
      </c>
      <c r="G672" s="3" t="e">
        <f>IF($B672=1,VLOOKUP($N672,'CDC BMI 2-20'!$B$2:$F$220,5,FALSE),VLOOKUP($N672,'CDC BMI 2-20'!$B$222:$F$440,5,FALSE))</f>
        <v>#N/A</v>
      </c>
      <c r="H672" s="3" t="str">
        <f t="shared" si="126"/>
        <v/>
      </c>
      <c r="I672" s="3" t="e">
        <f>IF($B672=1,VLOOKUP($O672,'WHO Boys BMI 5-19'!$A$2:$E$169,3,FALSE),VLOOKUP($O672,'WHO Girls BMI 5-19'!$A$2:$E$169,3,FALSE))</f>
        <v>#N/A</v>
      </c>
      <c r="J672" s="3" t="e">
        <f>IF($B672=1,VLOOKUP($O672,'WHO Boys BMI 5-19'!$A$2:$E$169,4,FALSE),VLOOKUP($O672,'WHO Girls BMI 5-19'!$A$2:$E$169,4,FALSE))</f>
        <v>#N/A</v>
      </c>
      <c r="K672" s="3" t="e">
        <f>IF($B672=1,VLOOKUP($O672,'WHO Boys BMI 5-19'!$A$2:$E$169,5,FALSE),VLOOKUP($O672,'WHO Girls BMI 5-19'!$A$2:$E$169,5,FALSE))</f>
        <v>#N/A</v>
      </c>
      <c r="L672" s="3" t="str">
        <f t="shared" si="127"/>
        <v/>
      </c>
      <c r="M672" s="3">
        <f t="shared" si="129"/>
        <v>0</v>
      </c>
      <c r="N672" s="3">
        <f t="shared" si="130"/>
        <v>0.5</v>
      </c>
      <c r="O672" s="3">
        <f t="shared" si="131"/>
        <v>0</v>
      </c>
      <c r="P672" s="3">
        <f t="shared" si="132"/>
        <v>0</v>
      </c>
      <c r="Q672" s="3" t="e">
        <f>IF(B672=1,VLOOKUP('Data Entry'!$P672,'IOTF LMS'!$A$3:$G$35,2,FALSE),VLOOKUP('Data Entry'!$P672,'IOTF LMS'!$A$3:$G$35,5,FALSE))</f>
        <v>#N/A</v>
      </c>
      <c r="R672" s="3" t="e">
        <f>IF($B672=1,VLOOKUP('Data Entry'!$P672,'IOTF LMS'!$A$3:$G$35,3,FALSE),VLOOKUP('Data Entry'!$P672,'IOTF LMS'!$A$3:$G$35,6,FALSE))</f>
        <v>#N/A</v>
      </c>
      <c r="S672" s="3" t="e">
        <f>IF($B672=1,VLOOKUP('Data Entry'!$P672,'IOTF LMS'!$A$3:$G$35,4,FALSE),VLOOKUP('Data Entry'!$P672,'IOTF LMS'!$A$3:$G$35,7,FALSE))</f>
        <v>#N/A</v>
      </c>
      <c r="T672" s="3" t="str">
        <f t="shared" si="128"/>
        <v/>
      </c>
    </row>
    <row r="673" spans="5:20" x14ac:dyDescent="0.25">
      <c r="E673" s="3" t="e">
        <f>IF($B673=1,VLOOKUP($N673,'CDC BMI 2-20'!$B$2:$F$220,3,FALSE),VLOOKUP($N673,'CDC BMI 2-20'!$B$222:$F$440,3,FALSE))</f>
        <v>#N/A</v>
      </c>
      <c r="F673" s="3" t="e">
        <f>IF($B673=1,VLOOKUP($N673,'CDC BMI 2-20'!$B$2:$F$220,4,FALSE),VLOOKUP($N673,'CDC BMI 2-20'!$B$222:$F$440,4,FALSE))</f>
        <v>#N/A</v>
      </c>
      <c r="G673" s="3" t="e">
        <f>IF($B673=1,VLOOKUP($N673,'CDC BMI 2-20'!$B$2:$F$220,5,FALSE),VLOOKUP($N673,'CDC BMI 2-20'!$B$222:$F$440,5,FALSE))</f>
        <v>#N/A</v>
      </c>
      <c r="H673" s="3" t="str">
        <f t="shared" si="126"/>
        <v/>
      </c>
      <c r="I673" s="3" t="e">
        <f>IF($B673=1,VLOOKUP($O673,'WHO Boys BMI 5-19'!$A$2:$E$169,3,FALSE),VLOOKUP($O673,'WHO Girls BMI 5-19'!$A$2:$E$169,3,FALSE))</f>
        <v>#N/A</v>
      </c>
      <c r="J673" s="3" t="e">
        <f>IF($B673=1,VLOOKUP($O673,'WHO Boys BMI 5-19'!$A$2:$E$169,4,FALSE),VLOOKUP($O673,'WHO Girls BMI 5-19'!$A$2:$E$169,4,FALSE))</f>
        <v>#N/A</v>
      </c>
      <c r="K673" s="3" t="e">
        <f>IF($B673=1,VLOOKUP($O673,'WHO Boys BMI 5-19'!$A$2:$E$169,5,FALSE),VLOOKUP($O673,'WHO Girls BMI 5-19'!$A$2:$E$169,5,FALSE))</f>
        <v>#N/A</v>
      </c>
      <c r="L673" s="3" t="str">
        <f t="shared" si="127"/>
        <v/>
      </c>
      <c r="M673" s="3">
        <f t="shared" si="129"/>
        <v>0</v>
      </c>
      <c r="N673" s="3">
        <f t="shared" si="130"/>
        <v>0.5</v>
      </c>
      <c r="O673" s="3">
        <f t="shared" si="131"/>
        <v>0</v>
      </c>
      <c r="P673" s="3">
        <f t="shared" si="132"/>
        <v>0</v>
      </c>
      <c r="Q673" s="3" t="e">
        <f>IF(B673=1,VLOOKUP('Data Entry'!$P673,'IOTF LMS'!$A$3:$G$35,2,FALSE),VLOOKUP('Data Entry'!$P673,'IOTF LMS'!$A$3:$G$35,5,FALSE))</f>
        <v>#N/A</v>
      </c>
      <c r="R673" s="3" t="e">
        <f>IF($B673=1,VLOOKUP('Data Entry'!$P673,'IOTF LMS'!$A$3:$G$35,3,FALSE),VLOOKUP('Data Entry'!$P673,'IOTF LMS'!$A$3:$G$35,6,FALSE))</f>
        <v>#N/A</v>
      </c>
      <c r="S673" s="3" t="e">
        <f>IF($B673=1,VLOOKUP('Data Entry'!$P673,'IOTF LMS'!$A$3:$G$35,4,FALSE),VLOOKUP('Data Entry'!$P673,'IOTF LMS'!$A$3:$G$35,7,FALSE))</f>
        <v>#N/A</v>
      </c>
      <c r="T673" s="3" t="str">
        <f t="shared" si="128"/>
        <v/>
      </c>
    </row>
    <row r="674" spans="5:20" x14ac:dyDescent="0.25">
      <c r="E674" s="3" t="e">
        <f>IF($B674=1,VLOOKUP($N674,'CDC BMI 2-20'!$B$2:$F$220,3,FALSE),VLOOKUP($N674,'CDC BMI 2-20'!$B$222:$F$440,3,FALSE))</f>
        <v>#N/A</v>
      </c>
      <c r="F674" s="3" t="e">
        <f>IF($B674=1,VLOOKUP($N674,'CDC BMI 2-20'!$B$2:$F$220,4,FALSE),VLOOKUP($N674,'CDC BMI 2-20'!$B$222:$F$440,4,FALSE))</f>
        <v>#N/A</v>
      </c>
      <c r="G674" s="3" t="e">
        <f>IF($B674=1,VLOOKUP($N674,'CDC BMI 2-20'!$B$2:$F$220,5,FALSE),VLOOKUP($N674,'CDC BMI 2-20'!$B$222:$F$440,5,FALSE))</f>
        <v>#N/A</v>
      </c>
      <c r="H674" s="3" t="str">
        <f t="shared" si="126"/>
        <v/>
      </c>
      <c r="I674" s="3" t="e">
        <f>IF($B674=1,VLOOKUP($O674,'WHO Boys BMI 5-19'!$A$2:$E$169,3,FALSE),VLOOKUP($O674,'WHO Girls BMI 5-19'!$A$2:$E$169,3,FALSE))</f>
        <v>#N/A</v>
      </c>
      <c r="J674" s="3" t="e">
        <f>IF($B674=1,VLOOKUP($O674,'WHO Boys BMI 5-19'!$A$2:$E$169,4,FALSE),VLOOKUP($O674,'WHO Girls BMI 5-19'!$A$2:$E$169,4,FALSE))</f>
        <v>#N/A</v>
      </c>
      <c r="K674" s="3" t="e">
        <f>IF($B674=1,VLOOKUP($O674,'WHO Boys BMI 5-19'!$A$2:$E$169,5,FALSE),VLOOKUP($O674,'WHO Girls BMI 5-19'!$A$2:$E$169,5,FALSE))</f>
        <v>#N/A</v>
      </c>
      <c r="L674" s="3" t="str">
        <f t="shared" si="127"/>
        <v/>
      </c>
      <c r="M674" s="3">
        <f t="shared" si="129"/>
        <v>0</v>
      </c>
      <c r="N674" s="3">
        <f t="shared" si="130"/>
        <v>0.5</v>
      </c>
      <c r="O674" s="3">
        <f t="shared" si="131"/>
        <v>0</v>
      </c>
      <c r="P674" s="3">
        <f t="shared" si="132"/>
        <v>0</v>
      </c>
      <c r="Q674" s="3" t="e">
        <f>IF(B674=1,VLOOKUP('Data Entry'!$P674,'IOTF LMS'!$A$3:$G$35,2,FALSE),VLOOKUP('Data Entry'!$P674,'IOTF LMS'!$A$3:$G$35,5,FALSE))</f>
        <v>#N/A</v>
      </c>
      <c r="R674" s="3" t="e">
        <f>IF($B674=1,VLOOKUP('Data Entry'!$P674,'IOTF LMS'!$A$3:$G$35,3,FALSE),VLOOKUP('Data Entry'!$P674,'IOTF LMS'!$A$3:$G$35,6,FALSE))</f>
        <v>#N/A</v>
      </c>
      <c r="S674" s="3" t="e">
        <f>IF($B674=1,VLOOKUP('Data Entry'!$P674,'IOTF LMS'!$A$3:$G$35,4,FALSE),VLOOKUP('Data Entry'!$P674,'IOTF LMS'!$A$3:$G$35,7,FALSE))</f>
        <v>#N/A</v>
      </c>
      <c r="T674" s="3" t="str">
        <f t="shared" si="128"/>
        <v/>
      </c>
    </row>
    <row r="675" spans="5:20" x14ac:dyDescent="0.25">
      <c r="E675" s="3" t="e">
        <f>IF($B675=1,VLOOKUP($N675,'CDC BMI 2-20'!$B$2:$F$220,3,FALSE),VLOOKUP($N675,'CDC BMI 2-20'!$B$222:$F$440,3,FALSE))</f>
        <v>#N/A</v>
      </c>
      <c r="F675" s="3" t="e">
        <f>IF($B675=1,VLOOKUP($N675,'CDC BMI 2-20'!$B$2:$F$220,4,FALSE),VLOOKUP($N675,'CDC BMI 2-20'!$B$222:$F$440,4,FALSE))</f>
        <v>#N/A</v>
      </c>
      <c r="G675" s="3" t="e">
        <f>IF($B675=1,VLOOKUP($N675,'CDC BMI 2-20'!$B$2:$F$220,5,FALSE),VLOOKUP($N675,'CDC BMI 2-20'!$B$222:$F$440,5,FALSE))</f>
        <v>#N/A</v>
      </c>
      <c r="H675" s="3" t="str">
        <f t="shared" si="126"/>
        <v/>
      </c>
      <c r="I675" s="3" t="e">
        <f>IF($B675=1,VLOOKUP($O675,'WHO Boys BMI 5-19'!$A$2:$E$169,3,FALSE),VLOOKUP($O675,'WHO Girls BMI 5-19'!$A$2:$E$169,3,FALSE))</f>
        <v>#N/A</v>
      </c>
      <c r="J675" s="3" t="e">
        <f>IF($B675=1,VLOOKUP($O675,'WHO Boys BMI 5-19'!$A$2:$E$169,4,FALSE),VLOOKUP($O675,'WHO Girls BMI 5-19'!$A$2:$E$169,4,FALSE))</f>
        <v>#N/A</v>
      </c>
      <c r="K675" s="3" t="e">
        <f>IF($B675=1,VLOOKUP($O675,'WHO Boys BMI 5-19'!$A$2:$E$169,5,FALSE),VLOOKUP($O675,'WHO Girls BMI 5-19'!$A$2:$E$169,5,FALSE))</f>
        <v>#N/A</v>
      </c>
      <c r="L675" s="3" t="str">
        <f t="shared" si="127"/>
        <v/>
      </c>
      <c r="M675" s="3">
        <f t="shared" si="129"/>
        <v>0</v>
      </c>
      <c r="N675" s="3">
        <f t="shared" si="130"/>
        <v>0.5</v>
      </c>
      <c r="O675" s="3">
        <f t="shared" si="131"/>
        <v>0</v>
      </c>
      <c r="P675" s="3">
        <f t="shared" si="132"/>
        <v>0</v>
      </c>
      <c r="Q675" s="3" t="e">
        <f>IF(B675=1,VLOOKUP('Data Entry'!$P675,'IOTF LMS'!$A$3:$G$35,2,FALSE),VLOOKUP('Data Entry'!$P675,'IOTF LMS'!$A$3:$G$35,5,FALSE))</f>
        <v>#N/A</v>
      </c>
      <c r="R675" s="3" t="e">
        <f>IF($B675=1,VLOOKUP('Data Entry'!$P675,'IOTF LMS'!$A$3:$G$35,3,FALSE),VLOOKUP('Data Entry'!$P675,'IOTF LMS'!$A$3:$G$35,6,FALSE))</f>
        <v>#N/A</v>
      </c>
      <c r="S675" s="3" t="e">
        <f>IF($B675=1,VLOOKUP('Data Entry'!$P675,'IOTF LMS'!$A$3:$G$35,4,FALSE),VLOOKUP('Data Entry'!$P675,'IOTF LMS'!$A$3:$G$35,7,FALSE))</f>
        <v>#N/A</v>
      </c>
      <c r="T675" s="3" t="str">
        <f t="shared" si="128"/>
        <v/>
      </c>
    </row>
    <row r="676" spans="5:20" x14ac:dyDescent="0.25">
      <c r="E676" s="3" t="e">
        <f>IF($B676=1,VLOOKUP($N676,'CDC BMI 2-20'!$B$2:$F$220,3,FALSE),VLOOKUP($N676,'CDC BMI 2-20'!$B$222:$F$440,3,FALSE))</f>
        <v>#N/A</v>
      </c>
      <c r="F676" s="3" t="e">
        <f>IF($B676=1,VLOOKUP($N676,'CDC BMI 2-20'!$B$2:$F$220,4,FALSE),VLOOKUP($N676,'CDC BMI 2-20'!$B$222:$F$440,4,FALSE))</f>
        <v>#N/A</v>
      </c>
      <c r="G676" s="3" t="e">
        <f>IF($B676=1,VLOOKUP($N676,'CDC BMI 2-20'!$B$2:$F$220,5,FALSE),VLOOKUP($N676,'CDC BMI 2-20'!$B$222:$F$440,5,FALSE))</f>
        <v>#N/A</v>
      </c>
      <c r="H676" s="3" t="str">
        <f t="shared" si="126"/>
        <v/>
      </c>
      <c r="I676" s="3" t="e">
        <f>IF($B676=1,VLOOKUP($O676,'WHO Boys BMI 5-19'!$A$2:$E$169,3,FALSE),VLOOKUP($O676,'WHO Girls BMI 5-19'!$A$2:$E$169,3,FALSE))</f>
        <v>#N/A</v>
      </c>
      <c r="J676" s="3" t="e">
        <f>IF($B676=1,VLOOKUP($O676,'WHO Boys BMI 5-19'!$A$2:$E$169,4,FALSE),VLOOKUP($O676,'WHO Girls BMI 5-19'!$A$2:$E$169,4,FALSE))</f>
        <v>#N/A</v>
      </c>
      <c r="K676" s="3" t="e">
        <f>IF($B676=1,VLOOKUP($O676,'WHO Boys BMI 5-19'!$A$2:$E$169,5,FALSE),VLOOKUP($O676,'WHO Girls BMI 5-19'!$A$2:$E$169,5,FALSE))</f>
        <v>#N/A</v>
      </c>
      <c r="L676" s="3" t="str">
        <f t="shared" si="127"/>
        <v/>
      </c>
      <c r="M676" s="3">
        <f t="shared" si="129"/>
        <v>0</v>
      </c>
      <c r="N676" s="3">
        <f t="shared" si="130"/>
        <v>0.5</v>
      </c>
      <c r="O676" s="3">
        <f t="shared" si="131"/>
        <v>0</v>
      </c>
      <c r="P676" s="3">
        <f t="shared" si="132"/>
        <v>0</v>
      </c>
      <c r="Q676" s="3" t="e">
        <f>IF(B676=1,VLOOKUP('Data Entry'!$P676,'IOTF LMS'!$A$3:$G$35,2,FALSE),VLOOKUP('Data Entry'!$P676,'IOTF LMS'!$A$3:$G$35,5,FALSE))</f>
        <v>#N/A</v>
      </c>
      <c r="R676" s="3" t="e">
        <f>IF($B676=1,VLOOKUP('Data Entry'!$P676,'IOTF LMS'!$A$3:$G$35,3,FALSE),VLOOKUP('Data Entry'!$P676,'IOTF LMS'!$A$3:$G$35,6,FALSE))</f>
        <v>#N/A</v>
      </c>
      <c r="S676" s="3" t="e">
        <f>IF($B676=1,VLOOKUP('Data Entry'!$P676,'IOTF LMS'!$A$3:$G$35,4,FALSE),VLOOKUP('Data Entry'!$P676,'IOTF LMS'!$A$3:$G$35,7,FALSE))</f>
        <v>#N/A</v>
      </c>
      <c r="T676" s="3" t="str">
        <f t="shared" si="128"/>
        <v/>
      </c>
    </row>
    <row r="677" spans="5:20" x14ac:dyDescent="0.25">
      <c r="E677" s="3" t="e">
        <f>IF($B677=1,VLOOKUP($N677,'CDC BMI 2-20'!$B$2:$F$220,3,FALSE),VLOOKUP($N677,'CDC BMI 2-20'!$B$222:$F$440,3,FALSE))</f>
        <v>#N/A</v>
      </c>
      <c r="F677" s="3" t="e">
        <f>IF($B677=1,VLOOKUP($N677,'CDC BMI 2-20'!$B$2:$F$220,4,FALSE),VLOOKUP($N677,'CDC BMI 2-20'!$B$222:$F$440,4,FALSE))</f>
        <v>#N/A</v>
      </c>
      <c r="G677" s="3" t="e">
        <f>IF($B677=1,VLOOKUP($N677,'CDC BMI 2-20'!$B$2:$F$220,5,FALSE),VLOOKUP($N677,'CDC BMI 2-20'!$B$222:$F$440,5,FALSE))</f>
        <v>#N/A</v>
      </c>
      <c r="H677" s="3" t="str">
        <f t="shared" si="126"/>
        <v/>
      </c>
      <c r="I677" s="3" t="e">
        <f>IF($B677=1,VLOOKUP($O677,'WHO Boys BMI 5-19'!$A$2:$E$169,3,FALSE),VLOOKUP($O677,'WHO Girls BMI 5-19'!$A$2:$E$169,3,FALSE))</f>
        <v>#N/A</v>
      </c>
      <c r="J677" s="3" t="e">
        <f>IF($B677=1,VLOOKUP($O677,'WHO Boys BMI 5-19'!$A$2:$E$169,4,FALSE),VLOOKUP($O677,'WHO Girls BMI 5-19'!$A$2:$E$169,4,FALSE))</f>
        <v>#N/A</v>
      </c>
      <c r="K677" s="3" t="e">
        <f>IF($B677=1,VLOOKUP($O677,'WHO Boys BMI 5-19'!$A$2:$E$169,5,FALSE),VLOOKUP($O677,'WHO Girls BMI 5-19'!$A$2:$E$169,5,FALSE))</f>
        <v>#N/A</v>
      </c>
      <c r="L677" s="3" t="str">
        <f t="shared" si="127"/>
        <v/>
      </c>
      <c r="M677" s="3">
        <f t="shared" si="129"/>
        <v>0</v>
      </c>
      <c r="N677" s="3">
        <f t="shared" si="130"/>
        <v>0.5</v>
      </c>
      <c r="O677" s="3">
        <f t="shared" si="131"/>
        <v>0</v>
      </c>
      <c r="P677" s="3">
        <f t="shared" si="132"/>
        <v>0</v>
      </c>
      <c r="Q677" s="3" t="e">
        <f>IF(B677=1,VLOOKUP('Data Entry'!$P677,'IOTF LMS'!$A$3:$G$35,2,FALSE),VLOOKUP('Data Entry'!$P677,'IOTF LMS'!$A$3:$G$35,5,FALSE))</f>
        <v>#N/A</v>
      </c>
      <c r="R677" s="3" t="e">
        <f>IF($B677=1,VLOOKUP('Data Entry'!$P677,'IOTF LMS'!$A$3:$G$35,3,FALSE),VLOOKUP('Data Entry'!$P677,'IOTF LMS'!$A$3:$G$35,6,FALSE))</f>
        <v>#N/A</v>
      </c>
      <c r="S677" s="3" t="e">
        <f>IF($B677=1,VLOOKUP('Data Entry'!$P677,'IOTF LMS'!$A$3:$G$35,4,FALSE),VLOOKUP('Data Entry'!$P677,'IOTF LMS'!$A$3:$G$35,7,FALSE))</f>
        <v>#N/A</v>
      </c>
      <c r="T677" s="3" t="str">
        <f t="shared" si="128"/>
        <v/>
      </c>
    </row>
    <row r="678" spans="5:20" x14ac:dyDescent="0.25">
      <c r="E678" s="3" t="e">
        <f>IF($B678=1,VLOOKUP($N678,'CDC BMI 2-20'!$B$2:$F$220,3,FALSE),VLOOKUP($N678,'CDC BMI 2-20'!$B$222:$F$440,3,FALSE))</f>
        <v>#N/A</v>
      </c>
      <c r="F678" s="3" t="e">
        <f>IF($B678=1,VLOOKUP($N678,'CDC BMI 2-20'!$B$2:$F$220,4,FALSE),VLOOKUP($N678,'CDC BMI 2-20'!$B$222:$F$440,4,FALSE))</f>
        <v>#N/A</v>
      </c>
      <c r="G678" s="3" t="e">
        <f>IF($B678=1,VLOOKUP($N678,'CDC BMI 2-20'!$B$2:$F$220,5,FALSE),VLOOKUP($N678,'CDC BMI 2-20'!$B$222:$F$440,5,FALSE))</f>
        <v>#N/A</v>
      </c>
      <c r="H678" s="3" t="str">
        <f t="shared" si="126"/>
        <v/>
      </c>
      <c r="I678" s="3" t="e">
        <f>IF($B678=1,VLOOKUP($O678,'WHO Boys BMI 5-19'!$A$2:$E$169,3,FALSE),VLOOKUP($O678,'WHO Girls BMI 5-19'!$A$2:$E$169,3,FALSE))</f>
        <v>#N/A</v>
      </c>
      <c r="J678" s="3" t="e">
        <f>IF($B678=1,VLOOKUP($O678,'WHO Boys BMI 5-19'!$A$2:$E$169,4,FALSE),VLOOKUP($O678,'WHO Girls BMI 5-19'!$A$2:$E$169,4,FALSE))</f>
        <v>#N/A</v>
      </c>
      <c r="K678" s="3" t="e">
        <f>IF($B678=1,VLOOKUP($O678,'WHO Boys BMI 5-19'!$A$2:$E$169,5,FALSE),VLOOKUP($O678,'WHO Girls BMI 5-19'!$A$2:$E$169,5,FALSE))</f>
        <v>#N/A</v>
      </c>
      <c r="L678" s="3" t="str">
        <f t="shared" si="127"/>
        <v/>
      </c>
      <c r="M678" s="3">
        <f t="shared" si="129"/>
        <v>0</v>
      </c>
      <c r="N678" s="3">
        <f t="shared" si="130"/>
        <v>0.5</v>
      </c>
      <c r="O678" s="3">
        <f t="shared" si="131"/>
        <v>0</v>
      </c>
      <c r="P678" s="3">
        <f t="shared" si="132"/>
        <v>0</v>
      </c>
      <c r="Q678" s="3" t="e">
        <f>IF(B678=1,VLOOKUP('Data Entry'!$P678,'IOTF LMS'!$A$3:$G$35,2,FALSE),VLOOKUP('Data Entry'!$P678,'IOTF LMS'!$A$3:$G$35,5,FALSE))</f>
        <v>#N/A</v>
      </c>
      <c r="R678" s="3" t="e">
        <f>IF($B678=1,VLOOKUP('Data Entry'!$P678,'IOTF LMS'!$A$3:$G$35,3,FALSE),VLOOKUP('Data Entry'!$P678,'IOTF LMS'!$A$3:$G$35,6,FALSE))</f>
        <v>#N/A</v>
      </c>
      <c r="S678" s="3" t="e">
        <f>IF($B678=1,VLOOKUP('Data Entry'!$P678,'IOTF LMS'!$A$3:$G$35,4,FALSE),VLOOKUP('Data Entry'!$P678,'IOTF LMS'!$A$3:$G$35,7,FALSE))</f>
        <v>#N/A</v>
      </c>
      <c r="T678" s="3" t="str">
        <f t="shared" si="128"/>
        <v/>
      </c>
    </row>
    <row r="679" spans="5:20" x14ac:dyDescent="0.25">
      <c r="E679" s="3" t="e">
        <f>IF($B679=1,VLOOKUP($N679,'CDC BMI 2-20'!$B$2:$F$220,3,FALSE),VLOOKUP($N679,'CDC BMI 2-20'!$B$222:$F$440,3,FALSE))</f>
        <v>#N/A</v>
      </c>
      <c r="F679" s="3" t="e">
        <f>IF($B679=1,VLOOKUP($N679,'CDC BMI 2-20'!$B$2:$F$220,4,FALSE),VLOOKUP($N679,'CDC BMI 2-20'!$B$222:$F$440,4,FALSE))</f>
        <v>#N/A</v>
      </c>
      <c r="G679" s="3" t="e">
        <f>IF($B679=1,VLOOKUP($N679,'CDC BMI 2-20'!$B$2:$F$220,5,FALSE),VLOOKUP($N679,'CDC BMI 2-20'!$B$222:$F$440,5,FALSE))</f>
        <v>#N/A</v>
      </c>
      <c r="H679" s="3" t="str">
        <f t="shared" si="126"/>
        <v/>
      </c>
      <c r="I679" s="3" t="e">
        <f>IF($B679=1,VLOOKUP($O679,'WHO Boys BMI 5-19'!$A$2:$E$169,3,FALSE),VLOOKUP($O679,'WHO Girls BMI 5-19'!$A$2:$E$169,3,FALSE))</f>
        <v>#N/A</v>
      </c>
      <c r="J679" s="3" t="e">
        <f>IF($B679=1,VLOOKUP($O679,'WHO Boys BMI 5-19'!$A$2:$E$169,4,FALSE),VLOOKUP($O679,'WHO Girls BMI 5-19'!$A$2:$E$169,4,FALSE))</f>
        <v>#N/A</v>
      </c>
      <c r="K679" s="3" t="e">
        <f>IF($B679=1,VLOOKUP($O679,'WHO Boys BMI 5-19'!$A$2:$E$169,5,FALSE),VLOOKUP($O679,'WHO Girls BMI 5-19'!$A$2:$E$169,5,FALSE))</f>
        <v>#N/A</v>
      </c>
      <c r="L679" s="3" t="str">
        <f t="shared" si="127"/>
        <v/>
      </c>
      <c r="M679" s="3">
        <f t="shared" si="129"/>
        <v>0</v>
      </c>
      <c r="N679" s="3">
        <f t="shared" si="130"/>
        <v>0.5</v>
      </c>
      <c r="O679" s="3">
        <f t="shared" si="131"/>
        <v>0</v>
      </c>
      <c r="P679" s="3">
        <f t="shared" si="132"/>
        <v>0</v>
      </c>
      <c r="Q679" s="3" t="e">
        <f>IF(B679=1,VLOOKUP('Data Entry'!$P679,'IOTF LMS'!$A$3:$G$35,2,FALSE),VLOOKUP('Data Entry'!$P679,'IOTF LMS'!$A$3:$G$35,5,FALSE))</f>
        <v>#N/A</v>
      </c>
      <c r="R679" s="3" t="e">
        <f>IF($B679=1,VLOOKUP('Data Entry'!$P679,'IOTF LMS'!$A$3:$G$35,3,FALSE),VLOOKUP('Data Entry'!$P679,'IOTF LMS'!$A$3:$G$35,6,FALSE))</f>
        <v>#N/A</v>
      </c>
      <c r="S679" s="3" t="e">
        <f>IF($B679=1,VLOOKUP('Data Entry'!$P679,'IOTF LMS'!$A$3:$G$35,4,FALSE),VLOOKUP('Data Entry'!$P679,'IOTF LMS'!$A$3:$G$35,7,FALSE))</f>
        <v>#N/A</v>
      </c>
      <c r="T679" s="3" t="str">
        <f t="shared" si="128"/>
        <v/>
      </c>
    </row>
    <row r="680" spans="5:20" x14ac:dyDescent="0.25">
      <c r="E680" s="3" t="e">
        <f>IF($B680=1,VLOOKUP($N680,'CDC BMI 2-20'!$B$2:$F$220,3,FALSE),VLOOKUP($N680,'CDC BMI 2-20'!$B$222:$F$440,3,FALSE))</f>
        <v>#N/A</v>
      </c>
      <c r="F680" s="3" t="e">
        <f>IF($B680=1,VLOOKUP($N680,'CDC BMI 2-20'!$B$2:$F$220,4,FALSE),VLOOKUP($N680,'CDC BMI 2-20'!$B$222:$F$440,4,FALSE))</f>
        <v>#N/A</v>
      </c>
      <c r="G680" s="3" t="e">
        <f>IF($B680=1,VLOOKUP($N680,'CDC BMI 2-20'!$B$2:$F$220,5,FALSE),VLOOKUP($N680,'CDC BMI 2-20'!$B$222:$F$440,5,FALSE))</f>
        <v>#N/A</v>
      </c>
      <c r="H680" s="3" t="str">
        <f t="shared" si="126"/>
        <v/>
      </c>
      <c r="I680" s="3" t="e">
        <f>IF($B680=1,VLOOKUP($O680,'WHO Boys BMI 5-19'!$A$2:$E$169,3,FALSE),VLOOKUP($O680,'WHO Girls BMI 5-19'!$A$2:$E$169,3,FALSE))</f>
        <v>#N/A</v>
      </c>
      <c r="J680" s="3" t="e">
        <f>IF($B680=1,VLOOKUP($O680,'WHO Boys BMI 5-19'!$A$2:$E$169,4,FALSE),VLOOKUP($O680,'WHO Girls BMI 5-19'!$A$2:$E$169,4,FALSE))</f>
        <v>#N/A</v>
      </c>
      <c r="K680" s="3" t="e">
        <f>IF($B680=1,VLOOKUP($O680,'WHO Boys BMI 5-19'!$A$2:$E$169,5,FALSE),VLOOKUP($O680,'WHO Girls BMI 5-19'!$A$2:$E$169,5,FALSE))</f>
        <v>#N/A</v>
      </c>
      <c r="L680" s="3" t="str">
        <f t="shared" si="127"/>
        <v/>
      </c>
      <c r="M680" s="3">
        <f t="shared" si="129"/>
        <v>0</v>
      </c>
      <c r="N680" s="3">
        <f t="shared" si="130"/>
        <v>0.5</v>
      </c>
      <c r="O680" s="3">
        <f t="shared" si="131"/>
        <v>0</v>
      </c>
      <c r="P680" s="3">
        <f t="shared" si="132"/>
        <v>0</v>
      </c>
      <c r="Q680" s="3" t="e">
        <f>IF(B680=1,VLOOKUP('Data Entry'!$P680,'IOTF LMS'!$A$3:$G$35,2,FALSE),VLOOKUP('Data Entry'!$P680,'IOTF LMS'!$A$3:$G$35,5,FALSE))</f>
        <v>#N/A</v>
      </c>
      <c r="R680" s="3" t="e">
        <f>IF($B680=1,VLOOKUP('Data Entry'!$P680,'IOTF LMS'!$A$3:$G$35,3,FALSE),VLOOKUP('Data Entry'!$P680,'IOTF LMS'!$A$3:$G$35,6,FALSE))</f>
        <v>#N/A</v>
      </c>
      <c r="S680" s="3" t="e">
        <f>IF($B680=1,VLOOKUP('Data Entry'!$P680,'IOTF LMS'!$A$3:$G$35,4,FALSE),VLOOKUP('Data Entry'!$P680,'IOTF LMS'!$A$3:$G$35,7,FALSE))</f>
        <v>#N/A</v>
      </c>
      <c r="T680" s="3" t="str">
        <f t="shared" si="128"/>
        <v/>
      </c>
    </row>
    <row r="681" spans="5:20" x14ac:dyDescent="0.25">
      <c r="E681" s="3" t="e">
        <f>IF($B681=1,VLOOKUP($N681,'CDC BMI 2-20'!$B$2:$F$220,3,FALSE),VLOOKUP($N681,'CDC BMI 2-20'!$B$222:$F$440,3,FALSE))</f>
        <v>#N/A</v>
      </c>
      <c r="F681" s="3" t="e">
        <f>IF($B681=1,VLOOKUP($N681,'CDC BMI 2-20'!$B$2:$F$220,4,FALSE),VLOOKUP($N681,'CDC BMI 2-20'!$B$222:$F$440,4,FALSE))</f>
        <v>#N/A</v>
      </c>
      <c r="G681" s="3" t="e">
        <f>IF($B681=1,VLOOKUP($N681,'CDC BMI 2-20'!$B$2:$F$220,5,FALSE),VLOOKUP($N681,'CDC BMI 2-20'!$B$222:$F$440,5,FALSE))</f>
        <v>#N/A</v>
      </c>
      <c r="H681" s="3" t="str">
        <f t="shared" si="126"/>
        <v/>
      </c>
      <c r="I681" s="3" t="e">
        <f>IF($B681=1,VLOOKUP($O681,'WHO Boys BMI 5-19'!$A$2:$E$169,3,FALSE),VLOOKUP($O681,'WHO Girls BMI 5-19'!$A$2:$E$169,3,FALSE))</f>
        <v>#N/A</v>
      </c>
      <c r="J681" s="3" t="e">
        <f>IF($B681=1,VLOOKUP($O681,'WHO Boys BMI 5-19'!$A$2:$E$169,4,FALSE),VLOOKUP($O681,'WHO Girls BMI 5-19'!$A$2:$E$169,4,FALSE))</f>
        <v>#N/A</v>
      </c>
      <c r="K681" s="3" t="e">
        <f>IF($B681=1,VLOOKUP($O681,'WHO Boys BMI 5-19'!$A$2:$E$169,5,FALSE),VLOOKUP($O681,'WHO Girls BMI 5-19'!$A$2:$E$169,5,FALSE))</f>
        <v>#N/A</v>
      </c>
      <c r="L681" s="3" t="str">
        <f t="shared" si="127"/>
        <v/>
      </c>
      <c r="M681" s="3">
        <f t="shared" si="129"/>
        <v>0</v>
      </c>
      <c r="N681" s="3">
        <f t="shared" si="130"/>
        <v>0.5</v>
      </c>
      <c r="O681" s="3">
        <f t="shared" si="131"/>
        <v>0</v>
      </c>
      <c r="P681" s="3">
        <f t="shared" si="132"/>
        <v>0</v>
      </c>
      <c r="Q681" s="3" t="e">
        <f>IF(B681=1,VLOOKUP('Data Entry'!$P681,'IOTF LMS'!$A$3:$G$35,2,FALSE),VLOOKUP('Data Entry'!$P681,'IOTF LMS'!$A$3:$G$35,5,FALSE))</f>
        <v>#N/A</v>
      </c>
      <c r="R681" s="3" t="e">
        <f>IF($B681=1,VLOOKUP('Data Entry'!$P681,'IOTF LMS'!$A$3:$G$35,3,FALSE),VLOOKUP('Data Entry'!$P681,'IOTF LMS'!$A$3:$G$35,6,FALSE))</f>
        <v>#N/A</v>
      </c>
      <c r="S681" s="3" t="e">
        <f>IF($B681=1,VLOOKUP('Data Entry'!$P681,'IOTF LMS'!$A$3:$G$35,4,FALSE),VLOOKUP('Data Entry'!$P681,'IOTF LMS'!$A$3:$G$35,7,FALSE))</f>
        <v>#N/A</v>
      </c>
      <c r="T681" s="3" t="str">
        <f t="shared" si="128"/>
        <v/>
      </c>
    </row>
    <row r="682" spans="5:20" x14ac:dyDescent="0.25">
      <c r="E682" s="3" t="e">
        <f>IF($B682=1,VLOOKUP($N682,'CDC BMI 2-20'!$B$2:$F$220,3,FALSE),VLOOKUP($N682,'CDC BMI 2-20'!$B$222:$F$440,3,FALSE))</f>
        <v>#N/A</v>
      </c>
      <c r="F682" s="3" t="e">
        <f>IF($B682=1,VLOOKUP($N682,'CDC BMI 2-20'!$B$2:$F$220,4,FALSE),VLOOKUP($N682,'CDC BMI 2-20'!$B$222:$F$440,4,FALSE))</f>
        <v>#N/A</v>
      </c>
      <c r="G682" s="3" t="e">
        <f>IF($B682=1,VLOOKUP($N682,'CDC BMI 2-20'!$B$2:$F$220,5,FALSE),VLOOKUP($N682,'CDC BMI 2-20'!$B$222:$F$440,5,FALSE))</f>
        <v>#N/A</v>
      </c>
      <c r="H682" s="3" t="str">
        <f t="shared" si="126"/>
        <v/>
      </c>
      <c r="I682" s="3" t="e">
        <f>IF($B682=1,VLOOKUP($O682,'WHO Boys BMI 5-19'!$A$2:$E$169,3,FALSE),VLOOKUP($O682,'WHO Girls BMI 5-19'!$A$2:$E$169,3,FALSE))</f>
        <v>#N/A</v>
      </c>
      <c r="J682" s="3" t="e">
        <f>IF($B682=1,VLOOKUP($O682,'WHO Boys BMI 5-19'!$A$2:$E$169,4,FALSE),VLOOKUP($O682,'WHO Girls BMI 5-19'!$A$2:$E$169,4,FALSE))</f>
        <v>#N/A</v>
      </c>
      <c r="K682" s="3" t="e">
        <f>IF($B682=1,VLOOKUP($O682,'WHO Boys BMI 5-19'!$A$2:$E$169,5,FALSE),VLOOKUP($O682,'WHO Girls BMI 5-19'!$A$2:$E$169,5,FALSE))</f>
        <v>#N/A</v>
      </c>
      <c r="L682" s="3" t="str">
        <f t="shared" si="127"/>
        <v/>
      </c>
      <c r="M682" s="3">
        <f t="shared" si="129"/>
        <v>0</v>
      </c>
      <c r="N682" s="3">
        <f t="shared" si="130"/>
        <v>0.5</v>
      </c>
      <c r="O682" s="3">
        <f t="shared" si="131"/>
        <v>0</v>
      </c>
      <c r="P682" s="3">
        <f t="shared" si="132"/>
        <v>0</v>
      </c>
      <c r="Q682" s="3" t="e">
        <f>IF(B682=1,VLOOKUP('Data Entry'!$P682,'IOTF LMS'!$A$3:$G$35,2,FALSE),VLOOKUP('Data Entry'!$P682,'IOTF LMS'!$A$3:$G$35,5,FALSE))</f>
        <v>#N/A</v>
      </c>
      <c r="R682" s="3" t="e">
        <f>IF($B682=1,VLOOKUP('Data Entry'!$P682,'IOTF LMS'!$A$3:$G$35,3,FALSE),VLOOKUP('Data Entry'!$P682,'IOTF LMS'!$A$3:$G$35,6,FALSE))</f>
        <v>#N/A</v>
      </c>
      <c r="S682" s="3" t="e">
        <f>IF($B682=1,VLOOKUP('Data Entry'!$P682,'IOTF LMS'!$A$3:$G$35,4,FALSE),VLOOKUP('Data Entry'!$P682,'IOTF LMS'!$A$3:$G$35,7,FALSE))</f>
        <v>#N/A</v>
      </c>
      <c r="T682" s="3" t="str">
        <f t="shared" si="128"/>
        <v/>
      </c>
    </row>
    <row r="683" spans="5:20" x14ac:dyDescent="0.25">
      <c r="E683" s="3" t="e">
        <f>IF($B683=1,VLOOKUP($N683,'CDC BMI 2-20'!$B$2:$F$220,3,FALSE),VLOOKUP($N683,'CDC BMI 2-20'!$B$222:$F$440,3,FALSE))</f>
        <v>#N/A</v>
      </c>
      <c r="F683" s="3" t="e">
        <f>IF($B683=1,VLOOKUP($N683,'CDC BMI 2-20'!$B$2:$F$220,4,FALSE),VLOOKUP($N683,'CDC BMI 2-20'!$B$222:$F$440,4,FALSE))</f>
        <v>#N/A</v>
      </c>
      <c r="G683" s="3" t="e">
        <f>IF($B683=1,VLOOKUP($N683,'CDC BMI 2-20'!$B$2:$F$220,5,FALSE),VLOOKUP($N683,'CDC BMI 2-20'!$B$222:$F$440,5,FALSE))</f>
        <v>#N/A</v>
      </c>
      <c r="H683" s="3" t="str">
        <f t="shared" si="126"/>
        <v/>
      </c>
      <c r="I683" s="3" t="e">
        <f>IF($B683=1,VLOOKUP($O683,'WHO Boys BMI 5-19'!$A$2:$E$169,3,FALSE),VLOOKUP($O683,'WHO Girls BMI 5-19'!$A$2:$E$169,3,FALSE))</f>
        <v>#N/A</v>
      </c>
      <c r="J683" s="3" t="e">
        <f>IF($B683=1,VLOOKUP($O683,'WHO Boys BMI 5-19'!$A$2:$E$169,4,FALSE),VLOOKUP($O683,'WHO Girls BMI 5-19'!$A$2:$E$169,4,FALSE))</f>
        <v>#N/A</v>
      </c>
      <c r="K683" s="3" t="e">
        <f>IF($B683=1,VLOOKUP($O683,'WHO Boys BMI 5-19'!$A$2:$E$169,5,FALSE),VLOOKUP($O683,'WHO Girls BMI 5-19'!$A$2:$E$169,5,FALSE))</f>
        <v>#N/A</v>
      </c>
      <c r="L683" s="3" t="str">
        <f t="shared" si="127"/>
        <v/>
      </c>
      <c r="M683" s="3">
        <f t="shared" si="129"/>
        <v>0</v>
      </c>
      <c r="N683" s="3">
        <f t="shared" si="130"/>
        <v>0.5</v>
      </c>
      <c r="O683" s="3">
        <f t="shared" si="131"/>
        <v>0</v>
      </c>
      <c r="P683" s="3">
        <f t="shared" si="132"/>
        <v>0</v>
      </c>
      <c r="Q683" s="3" t="e">
        <f>IF(B683=1,VLOOKUP('Data Entry'!$P683,'IOTF LMS'!$A$3:$G$35,2,FALSE),VLOOKUP('Data Entry'!$P683,'IOTF LMS'!$A$3:$G$35,5,FALSE))</f>
        <v>#N/A</v>
      </c>
      <c r="R683" s="3" t="e">
        <f>IF($B683=1,VLOOKUP('Data Entry'!$P683,'IOTF LMS'!$A$3:$G$35,3,FALSE),VLOOKUP('Data Entry'!$P683,'IOTF LMS'!$A$3:$G$35,6,FALSE))</f>
        <v>#N/A</v>
      </c>
      <c r="S683" s="3" t="e">
        <f>IF($B683=1,VLOOKUP('Data Entry'!$P683,'IOTF LMS'!$A$3:$G$35,4,FALSE),VLOOKUP('Data Entry'!$P683,'IOTF LMS'!$A$3:$G$35,7,FALSE))</f>
        <v>#N/A</v>
      </c>
      <c r="T683" s="3" t="str">
        <f t="shared" si="128"/>
        <v/>
      </c>
    </row>
    <row r="684" spans="5:20" x14ac:dyDescent="0.25">
      <c r="E684" s="3" t="e">
        <f>IF($B684=1,VLOOKUP($N684,'CDC BMI 2-20'!$B$2:$F$220,3,FALSE),VLOOKUP($N684,'CDC BMI 2-20'!$B$222:$F$440,3,FALSE))</f>
        <v>#N/A</v>
      </c>
      <c r="F684" s="3" t="e">
        <f>IF($B684=1,VLOOKUP($N684,'CDC BMI 2-20'!$B$2:$F$220,4,FALSE),VLOOKUP($N684,'CDC BMI 2-20'!$B$222:$F$440,4,FALSE))</f>
        <v>#N/A</v>
      </c>
      <c r="G684" s="3" t="e">
        <f>IF($B684=1,VLOOKUP($N684,'CDC BMI 2-20'!$B$2:$F$220,5,FALSE),VLOOKUP($N684,'CDC BMI 2-20'!$B$222:$F$440,5,FALSE))</f>
        <v>#N/A</v>
      </c>
      <c r="H684" s="3" t="str">
        <f t="shared" si="126"/>
        <v/>
      </c>
      <c r="I684" s="3" t="e">
        <f>IF($B684=1,VLOOKUP($O684,'WHO Boys BMI 5-19'!$A$2:$E$169,3,FALSE),VLOOKUP($O684,'WHO Girls BMI 5-19'!$A$2:$E$169,3,FALSE))</f>
        <v>#N/A</v>
      </c>
      <c r="J684" s="3" t="e">
        <f>IF($B684=1,VLOOKUP($O684,'WHO Boys BMI 5-19'!$A$2:$E$169,4,FALSE),VLOOKUP($O684,'WHO Girls BMI 5-19'!$A$2:$E$169,4,FALSE))</f>
        <v>#N/A</v>
      </c>
      <c r="K684" s="3" t="e">
        <f>IF($B684=1,VLOOKUP($O684,'WHO Boys BMI 5-19'!$A$2:$E$169,5,FALSE),VLOOKUP($O684,'WHO Girls BMI 5-19'!$A$2:$E$169,5,FALSE))</f>
        <v>#N/A</v>
      </c>
      <c r="L684" s="3" t="str">
        <f t="shared" si="127"/>
        <v/>
      </c>
      <c r="M684" s="3">
        <f t="shared" si="129"/>
        <v>0</v>
      </c>
      <c r="N684" s="3">
        <f t="shared" si="130"/>
        <v>0.5</v>
      </c>
      <c r="O684" s="3">
        <f t="shared" si="131"/>
        <v>0</v>
      </c>
      <c r="P684" s="3">
        <f t="shared" si="132"/>
        <v>0</v>
      </c>
      <c r="Q684" s="3" t="e">
        <f>IF(B684=1,VLOOKUP('Data Entry'!$P684,'IOTF LMS'!$A$3:$G$35,2,FALSE),VLOOKUP('Data Entry'!$P684,'IOTF LMS'!$A$3:$G$35,5,FALSE))</f>
        <v>#N/A</v>
      </c>
      <c r="R684" s="3" t="e">
        <f>IF($B684=1,VLOOKUP('Data Entry'!$P684,'IOTF LMS'!$A$3:$G$35,3,FALSE),VLOOKUP('Data Entry'!$P684,'IOTF LMS'!$A$3:$G$35,6,FALSE))</f>
        <v>#N/A</v>
      </c>
      <c r="S684" s="3" t="e">
        <f>IF($B684=1,VLOOKUP('Data Entry'!$P684,'IOTF LMS'!$A$3:$G$35,4,FALSE),VLOOKUP('Data Entry'!$P684,'IOTF LMS'!$A$3:$G$35,7,FALSE))</f>
        <v>#N/A</v>
      </c>
      <c r="T684" s="3" t="str">
        <f t="shared" si="128"/>
        <v/>
      </c>
    </row>
    <row r="685" spans="5:20" x14ac:dyDescent="0.25">
      <c r="E685" s="3" t="e">
        <f>IF($B685=1,VLOOKUP($N685,'CDC BMI 2-20'!$B$2:$F$220,3,FALSE),VLOOKUP($N685,'CDC BMI 2-20'!$B$222:$F$440,3,FALSE))</f>
        <v>#N/A</v>
      </c>
      <c r="F685" s="3" t="e">
        <f>IF($B685=1,VLOOKUP($N685,'CDC BMI 2-20'!$B$2:$F$220,4,FALSE),VLOOKUP($N685,'CDC BMI 2-20'!$B$222:$F$440,4,FALSE))</f>
        <v>#N/A</v>
      </c>
      <c r="G685" s="3" t="e">
        <f>IF($B685=1,VLOOKUP($N685,'CDC BMI 2-20'!$B$2:$F$220,5,FALSE),VLOOKUP($N685,'CDC BMI 2-20'!$B$222:$F$440,5,FALSE))</f>
        <v>#N/A</v>
      </c>
      <c r="H685" s="3" t="str">
        <f t="shared" si="126"/>
        <v/>
      </c>
      <c r="I685" s="3" t="e">
        <f>IF($B685=1,VLOOKUP($O685,'WHO Boys BMI 5-19'!$A$2:$E$169,3,FALSE),VLOOKUP($O685,'WHO Girls BMI 5-19'!$A$2:$E$169,3,FALSE))</f>
        <v>#N/A</v>
      </c>
      <c r="J685" s="3" t="e">
        <f>IF($B685=1,VLOOKUP($O685,'WHO Boys BMI 5-19'!$A$2:$E$169,4,FALSE),VLOOKUP($O685,'WHO Girls BMI 5-19'!$A$2:$E$169,4,FALSE))</f>
        <v>#N/A</v>
      </c>
      <c r="K685" s="3" t="e">
        <f>IF($B685=1,VLOOKUP($O685,'WHO Boys BMI 5-19'!$A$2:$E$169,5,FALSE),VLOOKUP($O685,'WHO Girls BMI 5-19'!$A$2:$E$169,5,FALSE))</f>
        <v>#N/A</v>
      </c>
      <c r="L685" s="3" t="str">
        <f t="shared" si="127"/>
        <v/>
      </c>
      <c r="M685" s="3">
        <f t="shared" si="129"/>
        <v>0</v>
      </c>
      <c r="N685" s="3">
        <f t="shared" si="130"/>
        <v>0.5</v>
      </c>
      <c r="O685" s="3">
        <f t="shared" si="131"/>
        <v>0</v>
      </c>
      <c r="P685" s="3">
        <f t="shared" si="132"/>
        <v>0</v>
      </c>
      <c r="Q685" s="3" t="e">
        <f>IF(B685=1,VLOOKUP('Data Entry'!$P685,'IOTF LMS'!$A$3:$G$35,2,FALSE),VLOOKUP('Data Entry'!$P685,'IOTF LMS'!$A$3:$G$35,5,FALSE))</f>
        <v>#N/A</v>
      </c>
      <c r="R685" s="3" t="e">
        <f>IF($B685=1,VLOOKUP('Data Entry'!$P685,'IOTF LMS'!$A$3:$G$35,3,FALSE),VLOOKUP('Data Entry'!$P685,'IOTF LMS'!$A$3:$G$35,6,FALSE))</f>
        <v>#N/A</v>
      </c>
      <c r="S685" s="3" t="e">
        <f>IF($B685=1,VLOOKUP('Data Entry'!$P685,'IOTF LMS'!$A$3:$G$35,4,FALSE),VLOOKUP('Data Entry'!$P685,'IOTF LMS'!$A$3:$G$35,7,FALSE))</f>
        <v>#N/A</v>
      </c>
      <c r="T685" s="3" t="str">
        <f t="shared" si="128"/>
        <v/>
      </c>
    </row>
    <row r="686" spans="5:20" x14ac:dyDescent="0.25">
      <c r="E686" s="3" t="e">
        <f>IF($B686=1,VLOOKUP($N686,'CDC BMI 2-20'!$B$2:$F$220,3,FALSE),VLOOKUP($N686,'CDC BMI 2-20'!$B$222:$F$440,3,FALSE))</f>
        <v>#N/A</v>
      </c>
      <c r="F686" s="3" t="e">
        <f>IF($B686=1,VLOOKUP($N686,'CDC BMI 2-20'!$B$2:$F$220,4,FALSE),VLOOKUP($N686,'CDC BMI 2-20'!$B$222:$F$440,4,FALSE))</f>
        <v>#N/A</v>
      </c>
      <c r="G686" s="3" t="e">
        <f>IF($B686=1,VLOOKUP($N686,'CDC BMI 2-20'!$B$2:$F$220,5,FALSE),VLOOKUP($N686,'CDC BMI 2-20'!$B$222:$F$440,5,FALSE))</f>
        <v>#N/A</v>
      </c>
      <c r="H686" s="3" t="str">
        <f t="shared" si="126"/>
        <v/>
      </c>
      <c r="I686" s="3" t="e">
        <f>IF($B686=1,VLOOKUP($O686,'WHO Boys BMI 5-19'!$A$2:$E$169,3,FALSE),VLOOKUP($O686,'WHO Girls BMI 5-19'!$A$2:$E$169,3,FALSE))</f>
        <v>#N/A</v>
      </c>
      <c r="J686" s="3" t="e">
        <f>IF($B686=1,VLOOKUP($O686,'WHO Boys BMI 5-19'!$A$2:$E$169,4,FALSE),VLOOKUP($O686,'WHO Girls BMI 5-19'!$A$2:$E$169,4,FALSE))</f>
        <v>#N/A</v>
      </c>
      <c r="K686" s="3" t="e">
        <f>IF($B686=1,VLOOKUP($O686,'WHO Boys BMI 5-19'!$A$2:$E$169,5,FALSE),VLOOKUP($O686,'WHO Girls BMI 5-19'!$A$2:$E$169,5,FALSE))</f>
        <v>#N/A</v>
      </c>
      <c r="L686" s="3" t="str">
        <f t="shared" si="127"/>
        <v/>
      </c>
      <c r="M686" s="3">
        <f t="shared" si="129"/>
        <v>0</v>
      </c>
      <c r="N686" s="3">
        <f t="shared" si="130"/>
        <v>0.5</v>
      </c>
      <c r="O686" s="3">
        <f t="shared" si="131"/>
        <v>0</v>
      </c>
      <c r="P686" s="3">
        <f t="shared" si="132"/>
        <v>0</v>
      </c>
      <c r="Q686" s="3" t="e">
        <f>IF(B686=1,VLOOKUP('Data Entry'!$P686,'IOTF LMS'!$A$3:$G$35,2,FALSE),VLOOKUP('Data Entry'!$P686,'IOTF LMS'!$A$3:$G$35,5,FALSE))</f>
        <v>#N/A</v>
      </c>
      <c r="R686" s="3" t="e">
        <f>IF($B686=1,VLOOKUP('Data Entry'!$P686,'IOTF LMS'!$A$3:$G$35,3,FALSE),VLOOKUP('Data Entry'!$P686,'IOTF LMS'!$A$3:$G$35,6,FALSE))</f>
        <v>#N/A</v>
      </c>
      <c r="S686" s="3" t="e">
        <f>IF($B686=1,VLOOKUP('Data Entry'!$P686,'IOTF LMS'!$A$3:$G$35,4,FALSE),VLOOKUP('Data Entry'!$P686,'IOTF LMS'!$A$3:$G$35,7,FALSE))</f>
        <v>#N/A</v>
      </c>
      <c r="T686" s="3" t="str">
        <f t="shared" si="128"/>
        <v/>
      </c>
    </row>
    <row r="687" spans="5:20" x14ac:dyDescent="0.25">
      <c r="E687" s="3" t="e">
        <f>IF($B687=1,VLOOKUP($N687,'CDC BMI 2-20'!$B$2:$F$220,3,FALSE),VLOOKUP($N687,'CDC BMI 2-20'!$B$222:$F$440,3,FALSE))</f>
        <v>#N/A</v>
      </c>
      <c r="F687" s="3" t="e">
        <f>IF($B687=1,VLOOKUP($N687,'CDC BMI 2-20'!$B$2:$F$220,4,FALSE),VLOOKUP($N687,'CDC BMI 2-20'!$B$222:$F$440,4,FALSE))</f>
        <v>#N/A</v>
      </c>
      <c r="G687" s="3" t="e">
        <f>IF($B687=1,VLOOKUP($N687,'CDC BMI 2-20'!$B$2:$F$220,5,FALSE),VLOOKUP($N687,'CDC BMI 2-20'!$B$222:$F$440,5,FALSE))</f>
        <v>#N/A</v>
      </c>
      <c r="H687" s="3" t="str">
        <f t="shared" si="126"/>
        <v/>
      </c>
      <c r="I687" s="3" t="e">
        <f>IF($B687=1,VLOOKUP($O687,'WHO Boys BMI 5-19'!$A$2:$E$169,3,FALSE),VLOOKUP($O687,'WHO Girls BMI 5-19'!$A$2:$E$169,3,FALSE))</f>
        <v>#N/A</v>
      </c>
      <c r="J687" s="3" t="e">
        <f>IF($B687=1,VLOOKUP($O687,'WHO Boys BMI 5-19'!$A$2:$E$169,4,FALSE),VLOOKUP($O687,'WHO Girls BMI 5-19'!$A$2:$E$169,4,FALSE))</f>
        <v>#N/A</v>
      </c>
      <c r="K687" s="3" t="e">
        <f>IF($B687=1,VLOOKUP($O687,'WHO Boys BMI 5-19'!$A$2:$E$169,5,FALSE),VLOOKUP($O687,'WHO Girls BMI 5-19'!$A$2:$E$169,5,FALSE))</f>
        <v>#N/A</v>
      </c>
      <c r="L687" s="3" t="str">
        <f t="shared" si="127"/>
        <v/>
      </c>
      <c r="M687" s="3">
        <f t="shared" si="129"/>
        <v>0</v>
      </c>
      <c r="N687" s="3">
        <f t="shared" si="130"/>
        <v>0.5</v>
      </c>
      <c r="O687" s="3">
        <f t="shared" si="131"/>
        <v>0</v>
      </c>
      <c r="P687" s="3">
        <f t="shared" si="132"/>
        <v>0</v>
      </c>
      <c r="Q687" s="3" t="e">
        <f>IF(B687=1,VLOOKUP('Data Entry'!$P687,'IOTF LMS'!$A$3:$G$35,2,FALSE),VLOOKUP('Data Entry'!$P687,'IOTF LMS'!$A$3:$G$35,5,FALSE))</f>
        <v>#N/A</v>
      </c>
      <c r="R687" s="3" t="e">
        <f>IF($B687=1,VLOOKUP('Data Entry'!$P687,'IOTF LMS'!$A$3:$G$35,3,FALSE),VLOOKUP('Data Entry'!$P687,'IOTF LMS'!$A$3:$G$35,6,FALSE))</f>
        <v>#N/A</v>
      </c>
      <c r="S687" s="3" t="e">
        <f>IF($B687=1,VLOOKUP('Data Entry'!$P687,'IOTF LMS'!$A$3:$G$35,4,FALSE),VLOOKUP('Data Entry'!$P687,'IOTF LMS'!$A$3:$G$35,7,FALSE))</f>
        <v>#N/A</v>
      </c>
      <c r="T687" s="3" t="str">
        <f t="shared" si="128"/>
        <v/>
      </c>
    </row>
    <row r="688" spans="5:20" x14ac:dyDescent="0.25">
      <c r="E688" s="3" t="e">
        <f>IF($B688=1,VLOOKUP($N688,'CDC BMI 2-20'!$B$2:$F$220,3,FALSE),VLOOKUP($N688,'CDC BMI 2-20'!$B$222:$F$440,3,FALSE))</f>
        <v>#N/A</v>
      </c>
      <c r="F688" s="3" t="e">
        <f>IF($B688=1,VLOOKUP($N688,'CDC BMI 2-20'!$B$2:$F$220,4,FALSE),VLOOKUP($N688,'CDC BMI 2-20'!$B$222:$F$440,4,FALSE))</f>
        <v>#N/A</v>
      </c>
      <c r="G688" s="3" t="e">
        <f>IF($B688=1,VLOOKUP($N688,'CDC BMI 2-20'!$B$2:$F$220,5,FALSE),VLOOKUP($N688,'CDC BMI 2-20'!$B$222:$F$440,5,FALSE))</f>
        <v>#N/A</v>
      </c>
      <c r="H688" s="3" t="str">
        <f t="shared" si="126"/>
        <v/>
      </c>
      <c r="I688" s="3" t="e">
        <f>IF($B688=1,VLOOKUP($O688,'WHO Boys BMI 5-19'!$A$2:$E$169,3,FALSE),VLOOKUP($O688,'WHO Girls BMI 5-19'!$A$2:$E$169,3,FALSE))</f>
        <v>#N/A</v>
      </c>
      <c r="J688" s="3" t="e">
        <f>IF($B688=1,VLOOKUP($O688,'WHO Boys BMI 5-19'!$A$2:$E$169,4,FALSE),VLOOKUP($O688,'WHO Girls BMI 5-19'!$A$2:$E$169,4,FALSE))</f>
        <v>#N/A</v>
      </c>
      <c r="K688" s="3" t="e">
        <f>IF($B688=1,VLOOKUP($O688,'WHO Boys BMI 5-19'!$A$2:$E$169,5,FALSE),VLOOKUP($O688,'WHO Girls BMI 5-19'!$A$2:$E$169,5,FALSE))</f>
        <v>#N/A</v>
      </c>
      <c r="L688" s="3" t="str">
        <f t="shared" si="127"/>
        <v/>
      </c>
      <c r="M688" s="3">
        <f t="shared" si="129"/>
        <v>0</v>
      </c>
      <c r="N688" s="3">
        <f t="shared" si="130"/>
        <v>0.5</v>
      </c>
      <c r="O688" s="3">
        <f t="shared" si="131"/>
        <v>0</v>
      </c>
      <c r="P688" s="3">
        <f t="shared" si="132"/>
        <v>0</v>
      </c>
      <c r="Q688" s="3" t="e">
        <f>IF(B688=1,VLOOKUP('Data Entry'!$P688,'IOTF LMS'!$A$3:$G$35,2,FALSE),VLOOKUP('Data Entry'!$P688,'IOTF LMS'!$A$3:$G$35,5,FALSE))</f>
        <v>#N/A</v>
      </c>
      <c r="R688" s="3" t="e">
        <f>IF($B688=1,VLOOKUP('Data Entry'!$P688,'IOTF LMS'!$A$3:$G$35,3,FALSE),VLOOKUP('Data Entry'!$P688,'IOTF LMS'!$A$3:$G$35,6,FALSE))</f>
        <v>#N/A</v>
      </c>
      <c r="S688" s="3" t="e">
        <f>IF($B688=1,VLOOKUP('Data Entry'!$P688,'IOTF LMS'!$A$3:$G$35,4,FALSE),VLOOKUP('Data Entry'!$P688,'IOTF LMS'!$A$3:$G$35,7,FALSE))</f>
        <v>#N/A</v>
      </c>
      <c r="T688" s="3" t="str">
        <f t="shared" si="128"/>
        <v/>
      </c>
    </row>
    <row r="689" spans="5:20" x14ac:dyDescent="0.25">
      <c r="E689" s="3" t="e">
        <f>IF($B689=1,VLOOKUP($N689,'CDC BMI 2-20'!$B$2:$F$220,3,FALSE),VLOOKUP($N689,'CDC BMI 2-20'!$B$222:$F$440,3,FALSE))</f>
        <v>#N/A</v>
      </c>
      <c r="F689" s="3" t="e">
        <f>IF($B689=1,VLOOKUP($N689,'CDC BMI 2-20'!$B$2:$F$220,4,FALSE),VLOOKUP($N689,'CDC BMI 2-20'!$B$222:$F$440,4,FALSE))</f>
        <v>#N/A</v>
      </c>
      <c r="G689" s="3" t="e">
        <f>IF($B689=1,VLOOKUP($N689,'CDC BMI 2-20'!$B$2:$F$220,5,FALSE),VLOOKUP($N689,'CDC BMI 2-20'!$B$222:$F$440,5,FALSE))</f>
        <v>#N/A</v>
      </c>
      <c r="H689" s="3" t="str">
        <f t="shared" si="126"/>
        <v/>
      </c>
      <c r="I689" s="3" t="e">
        <f>IF($B689=1,VLOOKUP($O689,'WHO Boys BMI 5-19'!$A$2:$E$169,3,FALSE),VLOOKUP($O689,'WHO Girls BMI 5-19'!$A$2:$E$169,3,FALSE))</f>
        <v>#N/A</v>
      </c>
      <c r="J689" s="3" t="e">
        <f>IF($B689=1,VLOOKUP($O689,'WHO Boys BMI 5-19'!$A$2:$E$169,4,FALSE),VLOOKUP($O689,'WHO Girls BMI 5-19'!$A$2:$E$169,4,FALSE))</f>
        <v>#N/A</v>
      </c>
      <c r="K689" s="3" t="e">
        <f>IF($B689=1,VLOOKUP($O689,'WHO Boys BMI 5-19'!$A$2:$E$169,5,FALSE),VLOOKUP($O689,'WHO Girls BMI 5-19'!$A$2:$E$169,5,FALSE))</f>
        <v>#N/A</v>
      </c>
      <c r="L689" s="3" t="str">
        <f t="shared" si="127"/>
        <v/>
      </c>
      <c r="M689" s="3">
        <f t="shared" si="129"/>
        <v>0</v>
      </c>
      <c r="N689" s="3">
        <f t="shared" si="130"/>
        <v>0.5</v>
      </c>
      <c r="O689" s="3">
        <f t="shared" si="131"/>
        <v>0</v>
      </c>
      <c r="P689" s="3">
        <f t="shared" si="132"/>
        <v>0</v>
      </c>
      <c r="Q689" s="3" t="e">
        <f>IF(B689=1,VLOOKUP('Data Entry'!$P689,'IOTF LMS'!$A$3:$G$35,2,FALSE),VLOOKUP('Data Entry'!$P689,'IOTF LMS'!$A$3:$G$35,5,FALSE))</f>
        <v>#N/A</v>
      </c>
      <c r="R689" s="3" t="e">
        <f>IF($B689=1,VLOOKUP('Data Entry'!$P689,'IOTF LMS'!$A$3:$G$35,3,FALSE),VLOOKUP('Data Entry'!$P689,'IOTF LMS'!$A$3:$G$35,6,FALSE))</f>
        <v>#N/A</v>
      </c>
      <c r="S689" s="3" t="e">
        <f>IF($B689=1,VLOOKUP('Data Entry'!$P689,'IOTF LMS'!$A$3:$G$35,4,FALSE),VLOOKUP('Data Entry'!$P689,'IOTF LMS'!$A$3:$G$35,7,FALSE))</f>
        <v>#N/A</v>
      </c>
      <c r="T689" s="3" t="str">
        <f t="shared" si="128"/>
        <v/>
      </c>
    </row>
    <row r="690" spans="5:20" x14ac:dyDescent="0.25">
      <c r="E690" s="3" t="e">
        <f>IF($B690=1,VLOOKUP($N690,'CDC BMI 2-20'!$B$2:$F$220,3,FALSE),VLOOKUP($N690,'CDC BMI 2-20'!$B$222:$F$440,3,FALSE))</f>
        <v>#N/A</v>
      </c>
      <c r="F690" s="3" t="e">
        <f>IF($B690=1,VLOOKUP($N690,'CDC BMI 2-20'!$B$2:$F$220,4,FALSE),VLOOKUP($N690,'CDC BMI 2-20'!$B$222:$F$440,4,FALSE))</f>
        <v>#N/A</v>
      </c>
      <c r="G690" s="3" t="e">
        <f>IF($B690=1,VLOOKUP($N690,'CDC BMI 2-20'!$B$2:$F$220,5,FALSE),VLOOKUP($N690,'CDC BMI 2-20'!$B$222:$F$440,5,FALSE))</f>
        <v>#N/A</v>
      </c>
      <c r="H690" s="3" t="str">
        <f t="shared" si="126"/>
        <v/>
      </c>
      <c r="I690" s="3" t="e">
        <f>IF($B690=1,VLOOKUP($O690,'WHO Boys BMI 5-19'!$A$2:$E$169,3,FALSE),VLOOKUP($O690,'WHO Girls BMI 5-19'!$A$2:$E$169,3,FALSE))</f>
        <v>#N/A</v>
      </c>
      <c r="J690" s="3" t="e">
        <f>IF($B690=1,VLOOKUP($O690,'WHO Boys BMI 5-19'!$A$2:$E$169,4,FALSE),VLOOKUP($O690,'WHO Girls BMI 5-19'!$A$2:$E$169,4,FALSE))</f>
        <v>#N/A</v>
      </c>
      <c r="K690" s="3" t="e">
        <f>IF($B690=1,VLOOKUP($O690,'WHO Boys BMI 5-19'!$A$2:$E$169,5,FALSE),VLOOKUP($O690,'WHO Girls BMI 5-19'!$A$2:$E$169,5,FALSE))</f>
        <v>#N/A</v>
      </c>
      <c r="L690" s="3" t="str">
        <f t="shared" si="127"/>
        <v/>
      </c>
      <c r="M690" s="3">
        <f t="shared" si="129"/>
        <v>0</v>
      </c>
      <c r="N690" s="3">
        <f t="shared" si="130"/>
        <v>0.5</v>
      </c>
      <c r="O690" s="3">
        <f t="shared" si="131"/>
        <v>0</v>
      </c>
      <c r="P690" s="3">
        <f t="shared" si="132"/>
        <v>0</v>
      </c>
      <c r="Q690" s="3" t="e">
        <f>IF(B690=1,VLOOKUP('Data Entry'!$P690,'IOTF LMS'!$A$3:$G$35,2,FALSE),VLOOKUP('Data Entry'!$P690,'IOTF LMS'!$A$3:$G$35,5,FALSE))</f>
        <v>#N/A</v>
      </c>
      <c r="R690" s="3" t="e">
        <f>IF($B690=1,VLOOKUP('Data Entry'!$P690,'IOTF LMS'!$A$3:$G$35,3,FALSE),VLOOKUP('Data Entry'!$P690,'IOTF LMS'!$A$3:$G$35,6,FALSE))</f>
        <v>#N/A</v>
      </c>
      <c r="S690" s="3" t="e">
        <f>IF($B690=1,VLOOKUP('Data Entry'!$P690,'IOTF LMS'!$A$3:$G$35,4,FALSE),VLOOKUP('Data Entry'!$P690,'IOTF LMS'!$A$3:$G$35,7,FALSE))</f>
        <v>#N/A</v>
      </c>
      <c r="T690" s="3" t="str">
        <f t="shared" si="128"/>
        <v/>
      </c>
    </row>
    <row r="691" spans="5:20" x14ac:dyDescent="0.25">
      <c r="E691" s="3" t="e">
        <f>IF($B691=1,VLOOKUP($N691,'CDC BMI 2-20'!$B$2:$F$220,3,FALSE),VLOOKUP($N691,'CDC BMI 2-20'!$B$222:$F$440,3,FALSE))</f>
        <v>#N/A</v>
      </c>
      <c r="F691" s="3" t="e">
        <f>IF($B691=1,VLOOKUP($N691,'CDC BMI 2-20'!$B$2:$F$220,4,FALSE),VLOOKUP($N691,'CDC BMI 2-20'!$B$222:$F$440,4,FALSE))</f>
        <v>#N/A</v>
      </c>
      <c r="G691" s="3" t="e">
        <f>IF($B691=1,VLOOKUP($N691,'CDC BMI 2-20'!$B$2:$F$220,5,FALSE),VLOOKUP($N691,'CDC BMI 2-20'!$B$222:$F$440,5,FALSE))</f>
        <v>#N/A</v>
      </c>
      <c r="H691" s="3" t="str">
        <f t="shared" si="126"/>
        <v/>
      </c>
      <c r="I691" s="3" t="e">
        <f>IF($B691=1,VLOOKUP($O691,'WHO Boys BMI 5-19'!$A$2:$E$169,3,FALSE),VLOOKUP($O691,'WHO Girls BMI 5-19'!$A$2:$E$169,3,FALSE))</f>
        <v>#N/A</v>
      </c>
      <c r="J691" s="3" t="e">
        <f>IF($B691=1,VLOOKUP($O691,'WHO Boys BMI 5-19'!$A$2:$E$169,4,FALSE),VLOOKUP($O691,'WHO Girls BMI 5-19'!$A$2:$E$169,4,FALSE))</f>
        <v>#N/A</v>
      </c>
      <c r="K691" s="3" t="e">
        <f>IF($B691=1,VLOOKUP($O691,'WHO Boys BMI 5-19'!$A$2:$E$169,5,FALSE),VLOOKUP($O691,'WHO Girls BMI 5-19'!$A$2:$E$169,5,FALSE))</f>
        <v>#N/A</v>
      </c>
      <c r="L691" s="3" t="str">
        <f t="shared" si="127"/>
        <v/>
      </c>
      <c r="M691" s="3">
        <f t="shared" si="129"/>
        <v>0</v>
      </c>
      <c r="N691" s="3">
        <f t="shared" si="130"/>
        <v>0.5</v>
      </c>
      <c r="O691" s="3">
        <f t="shared" si="131"/>
        <v>0</v>
      </c>
      <c r="P691" s="3">
        <f t="shared" si="132"/>
        <v>0</v>
      </c>
      <c r="Q691" s="3" t="e">
        <f>IF(B691=1,VLOOKUP('Data Entry'!$P691,'IOTF LMS'!$A$3:$G$35,2,FALSE),VLOOKUP('Data Entry'!$P691,'IOTF LMS'!$A$3:$G$35,5,FALSE))</f>
        <v>#N/A</v>
      </c>
      <c r="R691" s="3" t="e">
        <f>IF($B691=1,VLOOKUP('Data Entry'!$P691,'IOTF LMS'!$A$3:$G$35,3,FALSE),VLOOKUP('Data Entry'!$P691,'IOTF LMS'!$A$3:$G$35,6,FALSE))</f>
        <v>#N/A</v>
      </c>
      <c r="S691" s="3" t="e">
        <f>IF($B691=1,VLOOKUP('Data Entry'!$P691,'IOTF LMS'!$A$3:$G$35,4,FALSE),VLOOKUP('Data Entry'!$P691,'IOTF LMS'!$A$3:$G$35,7,FALSE))</f>
        <v>#N/A</v>
      </c>
      <c r="T691" s="3" t="str">
        <f t="shared" si="128"/>
        <v/>
      </c>
    </row>
    <row r="692" spans="5:20" x14ac:dyDescent="0.25">
      <c r="E692" s="3" t="e">
        <f>IF($B692=1,VLOOKUP($N692,'CDC BMI 2-20'!$B$2:$F$220,3,FALSE),VLOOKUP($N692,'CDC BMI 2-20'!$B$222:$F$440,3,FALSE))</f>
        <v>#N/A</v>
      </c>
      <c r="F692" s="3" t="e">
        <f>IF($B692=1,VLOOKUP($N692,'CDC BMI 2-20'!$B$2:$F$220,4,FALSE),VLOOKUP($N692,'CDC BMI 2-20'!$B$222:$F$440,4,FALSE))</f>
        <v>#N/A</v>
      </c>
      <c r="G692" s="3" t="e">
        <f>IF($B692=1,VLOOKUP($N692,'CDC BMI 2-20'!$B$2:$F$220,5,FALSE),VLOOKUP($N692,'CDC BMI 2-20'!$B$222:$F$440,5,FALSE))</f>
        <v>#N/A</v>
      </c>
      <c r="H692" s="3" t="str">
        <f t="shared" si="126"/>
        <v/>
      </c>
      <c r="I692" s="3" t="e">
        <f>IF($B692=1,VLOOKUP($O692,'WHO Boys BMI 5-19'!$A$2:$E$169,3,FALSE),VLOOKUP($O692,'WHO Girls BMI 5-19'!$A$2:$E$169,3,FALSE))</f>
        <v>#N/A</v>
      </c>
      <c r="J692" s="3" t="e">
        <f>IF($B692=1,VLOOKUP($O692,'WHO Boys BMI 5-19'!$A$2:$E$169,4,FALSE),VLOOKUP($O692,'WHO Girls BMI 5-19'!$A$2:$E$169,4,FALSE))</f>
        <v>#N/A</v>
      </c>
      <c r="K692" s="3" t="e">
        <f>IF($B692=1,VLOOKUP($O692,'WHO Boys BMI 5-19'!$A$2:$E$169,5,FALSE),VLOOKUP($O692,'WHO Girls BMI 5-19'!$A$2:$E$169,5,FALSE))</f>
        <v>#N/A</v>
      </c>
      <c r="L692" s="3" t="str">
        <f t="shared" si="127"/>
        <v/>
      </c>
      <c r="M692" s="3">
        <f t="shared" si="129"/>
        <v>0</v>
      </c>
      <c r="N692" s="3">
        <f t="shared" si="130"/>
        <v>0.5</v>
      </c>
      <c r="O692" s="3">
        <f t="shared" si="131"/>
        <v>0</v>
      </c>
      <c r="P692" s="3">
        <f t="shared" si="132"/>
        <v>0</v>
      </c>
      <c r="Q692" s="3" t="e">
        <f>IF(B692=1,VLOOKUP('Data Entry'!$P692,'IOTF LMS'!$A$3:$G$35,2,FALSE),VLOOKUP('Data Entry'!$P692,'IOTF LMS'!$A$3:$G$35,5,FALSE))</f>
        <v>#N/A</v>
      </c>
      <c r="R692" s="3" t="e">
        <f>IF($B692=1,VLOOKUP('Data Entry'!$P692,'IOTF LMS'!$A$3:$G$35,3,FALSE),VLOOKUP('Data Entry'!$P692,'IOTF LMS'!$A$3:$G$35,6,FALSE))</f>
        <v>#N/A</v>
      </c>
      <c r="S692" s="3" t="e">
        <f>IF($B692=1,VLOOKUP('Data Entry'!$P692,'IOTF LMS'!$A$3:$G$35,4,FALSE),VLOOKUP('Data Entry'!$P692,'IOTF LMS'!$A$3:$G$35,7,FALSE))</f>
        <v>#N/A</v>
      </c>
      <c r="T692" s="3" t="str">
        <f t="shared" si="128"/>
        <v/>
      </c>
    </row>
    <row r="693" spans="5:20" x14ac:dyDescent="0.25">
      <c r="E693" s="3" t="e">
        <f>IF($B693=1,VLOOKUP($N693,'CDC BMI 2-20'!$B$2:$F$220,3,FALSE),VLOOKUP($N693,'CDC BMI 2-20'!$B$222:$F$440,3,FALSE))</f>
        <v>#N/A</v>
      </c>
      <c r="F693" s="3" t="e">
        <f>IF($B693=1,VLOOKUP($N693,'CDC BMI 2-20'!$B$2:$F$220,4,FALSE),VLOOKUP($N693,'CDC BMI 2-20'!$B$222:$F$440,4,FALSE))</f>
        <v>#N/A</v>
      </c>
      <c r="G693" s="3" t="e">
        <f>IF($B693=1,VLOOKUP($N693,'CDC BMI 2-20'!$B$2:$F$220,5,FALSE),VLOOKUP($N693,'CDC BMI 2-20'!$B$222:$F$440,5,FALSE))</f>
        <v>#N/A</v>
      </c>
      <c r="H693" s="3" t="str">
        <f t="shared" si="126"/>
        <v/>
      </c>
      <c r="I693" s="3" t="e">
        <f>IF($B693=1,VLOOKUP($O693,'WHO Boys BMI 5-19'!$A$2:$E$169,3,FALSE),VLOOKUP($O693,'WHO Girls BMI 5-19'!$A$2:$E$169,3,FALSE))</f>
        <v>#N/A</v>
      </c>
      <c r="J693" s="3" t="e">
        <f>IF($B693=1,VLOOKUP($O693,'WHO Boys BMI 5-19'!$A$2:$E$169,4,FALSE),VLOOKUP($O693,'WHO Girls BMI 5-19'!$A$2:$E$169,4,FALSE))</f>
        <v>#N/A</v>
      </c>
      <c r="K693" s="3" t="e">
        <f>IF($B693=1,VLOOKUP($O693,'WHO Boys BMI 5-19'!$A$2:$E$169,5,FALSE),VLOOKUP($O693,'WHO Girls BMI 5-19'!$A$2:$E$169,5,FALSE))</f>
        <v>#N/A</v>
      </c>
      <c r="L693" s="3" t="str">
        <f t="shared" si="127"/>
        <v/>
      </c>
      <c r="M693" s="3">
        <f t="shared" si="129"/>
        <v>0</v>
      </c>
      <c r="N693" s="3">
        <f t="shared" si="130"/>
        <v>0.5</v>
      </c>
      <c r="O693" s="3">
        <f t="shared" si="131"/>
        <v>0</v>
      </c>
      <c r="P693" s="3">
        <f t="shared" si="132"/>
        <v>0</v>
      </c>
      <c r="Q693" s="3" t="e">
        <f>IF(B693=1,VLOOKUP('Data Entry'!$P693,'IOTF LMS'!$A$3:$G$35,2,FALSE),VLOOKUP('Data Entry'!$P693,'IOTF LMS'!$A$3:$G$35,5,FALSE))</f>
        <v>#N/A</v>
      </c>
      <c r="R693" s="3" t="e">
        <f>IF($B693=1,VLOOKUP('Data Entry'!$P693,'IOTF LMS'!$A$3:$G$35,3,FALSE),VLOOKUP('Data Entry'!$P693,'IOTF LMS'!$A$3:$G$35,6,FALSE))</f>
        <v>#N/A</v>
      </c>
      <c r="S693" s="3" t="e">
        <f>IF($B693=1,VLOOKUP('Data Entry'!$P693,'IOTF LMS'!$A$3:$G$35,4,FALSE),VLOOKUP('Data Entry'!$P693,'IOTF LMS'!$A$3:$G$35,7,FALSE))</f>
        <v>#N/A</v>
      </c>
      <c r="T693" s="3" t="str">
        <f t="shared" si="128"/>
        <v/>
      </c>
    </row>
    <row r="694" spans="5:20" x14ac:dyDescent="0.25">
      <c r="E694" s="3" t="e">
        <f>IF($B694=1,VLOOKUP($N694,'CDC BMI 2-20'!$B$2:$F$220,3,FALSE),VLOOKUP($N694,'CDC BMI 2-20'!$B$222:$F$440,3,FALSE))</f>
        <v>#N/A</v>
      </c>
      <c r="F694" s="3" t="e">
        <f>IF($B694=1,VLOOKUP($N694,'CDC BMI 2-20'!$B$2:$F$220,4,FALSE),VLOOKUP($N694,'CDC BMI 2-20'!$B$222:$F$440,4,FALSE))</f>
        <v>#N/A</v>
      </c>
      <c r="G694" s="3" t="e">
        <f>IF($B694=1,VLOOKUP($N694,'CDC BMI 2-20'!$B$2:$F$220,5,FALSE),VLOOKUP($N694,'CDC BMI 2-20'!$B$222:$F$440,5,FALSE))</f>
        <v>#N/A</v>
      </c>
      <c r="H694" s="3" t="str">
        <f t="shared" si="126"/>
        <v/>
      </c>
      <c r="I694" s="3" t="e">
        <f>IF($B694=1,VLOOKUP($O694,'WHO Boys BMI 5-19'!$A$2:$E$169,3,FALSE),VLOOKUP($O694,'WHO Girls BMI 5-19'!$A$2:$E$169,3,FALSE))</f>
        <v>#N/A</v>
      </c>
      <c r="J694" s="3" t="e">
        <f>IF($B694=1,VLOOKUP($O694,'WHO Boys BMI 5-19'!$A$2:$E$169,4,FALSE),VLOOKUP($O694,'WHO Girls BMI 5-19'!$A$2:$E$169,4,FALSE))</f>
        <v>#N/A</v>
      </c>
      <c r="K694" s="3" t="e">
        <f>IF($B694=1,VLOOKUP($O694,'WHO Boys BMI 5-19'!$A$2:$E$169,5,FALSE),VLOOKUP($O694,'WHO Girls BMI 5-19'!$A$2:$E$169,5,FALSE))</f>
        <v>#N/A</v>
      </c>
      <c r="L694" s="3" t="str">
        <f t="shared" si="127"/>
        <v/>
      </c>
      <c r="M694" s="3">
        <f t="shared" si="129"/>
        <v>0</v>
      </c>
      <c r="N694" s="3">
        <f t="shared" si="130"/>
        <v>0.5</v>
      </c>
      <c r="O694" s="3">
        <f t="shared" si="131"/>
        <v>0</v>
      </c>
      <c r="P694" s="3">
        <f t="shared" si="132"/>
        <v>0</v>
      </c>
      <c r="Q694" s="3" t="e">
        <f>IF(B694=1,VLOOKUP('Data Entry'!$P694,'IOTF LMS'!$A$3:$G$35,2,FALSE),VLOOKUP('Data Entry'!$P694,'IOTF LMS'!$A$3:$G$35,5,FALSE))</f>
        <v>#N/A</v>
      </c>
      <c r="R694" s="3" t="e">
        <f>IF($B694=1,VLOOKUP('Data Entry'!$P694,'IOTF LMS'!$A$3:$G$35,3,FALSE),VLOOKUP('Data Entry'!$P694,'IOTF LMS'!$A$3:$G$35,6,FALSE))</f>
        <v>#N/A</v>
      </c>
      <c r="S694" s="3" t="e">
        <f>IF($B694=1,VLOOKUP('Data Entry'!$P694,'IOTF LMS'!$A$3:$G$35,4,FALSE),VLOOKUP('Data Entry'!$P694,'IOTF LMS'!$A$3:$G$35,7,FALSE))</f>
        <v>#N/A</v>
      </c>
      <c r="T694" s="3" t="str">
        <f t="shared" si="128"/>
        <v/>
      </c>
    </row>
    <row r="695" spans="5:20" x14ac:dyDescent="0.25">
      <c r="E695" s="3" t="e">
        <f>IF($B695=1,VLOOKUP($N695,'CDC BMI 2-20'!$B$2:$F$220,3,FALSE),VLOOKUP($N695,'CDC BMI 2-20'!$B$222:$F$440,3,FALSE))</f>
        <v>#N/A</v>
      </c>
      <c r="F695" s="3" t="e">
        <f>IF($B695=1,VLOOKUP($N695,'CDC BMI 2-20'!$B$2:$F$220,4,FALSE),VLOOKUP($N695,'CDC BMI 2-20'!$B$222:$F$440,4,FALSE))</f>
        <v>#N/A</v>
      </c>
      <c r="G695" s="3" t="e">
        <f>IF($B695=1,VLOOKUP($N695,'CDC BMI 2-20'!$B$2:$F$220,5,FALSE),VLOOKUP($N695,'CDC BMI 2-20'!$B$222:$F$440,5,FALSE))</f>
        <v>#N/A</v>
      </c>
      <c r="H695" s="3" t="str">
        <f t="shared" si="126"/>
        <v/>
      </c>
      <c r="I695" s="3" t="e">
        <f>IF($B695=1,VLOOKUP($O695,'WHO Boys BMI 5-19'!$A$2:$E$169,3,FALSE),VLOOKUP($O695,'WHO Girls BMI 5-19'!$A$2:$E$169,3,FALSE))</f>
        <v>#N/A</v>
      </c>
      <c r="J695" s="3" t="e">
        <f>IF($B695=1,VLOOKUP($O695,'WHO Boys BMI 5-19'!$A$2:$E$169,4,FALSE),VLOOKUP($O695,'WHO Girls BMI 5-19'!$A$2:$E$169,4,FALSE))</f>
        <v>#N/A</v>
      </c>
      <c r="K695" s="3" t="e">
        <f>IF($B695=1,VLOOKUP($O695,'WHO Boys BMI 5-19'!$A$2:$E$169,5,FALSE),VLOOKUP($O695,'WHO Girls BMI 5-19'!$A$2:$E$169,5,FALSE))</f>
        <v>#N/A</v>
      </c>
      <c r="L695" s="3" t="str">
        <f t="shared" si="127"/>
        <v/>
      </c>
      <c r="M695" s="3">
        <f t="shared" si="129"/>
        <v>0</v>
      </c>
      <c r="N695" s="3">
        <f t="shared" si="130"/>
        <v>0.5</v>
      </c>
      <c r="O695" s="3">
        <f t="shared" si="131"/>
        <v>0</v>
      </c>
      <c r="P695" s="3">
        <f t="shared" si="132"/>
        <v>0</v>
      </c>
      <c r="Q695" s="3" t="e">
        <f>IF(B695=1,VLOOKUP('Data Entry'!$P695,'IOTF LMS'!$A$3:$G$35,2,FALSE),VLOOKUP('Data Entry'!$P695,'IOTF LMS'!$A$3:$G$35,5,FALSE))</f>
        <v>#N/A</v>
      </c>
      <c r="R695" s="3" t="e">
        <f>IF($B695=1,VLOOKUP('Data Entry'!$P695,'IOTF LMS'!$A$3:$G$35,3,FALSE),VLOOKUP('Data Entry'!$P695,'IOTF LMS'!$A$3:$G$35,6,FALSE))</f>
        <v>#N/A</v>
      </c>
      <c r="S695" s="3" t="e">
        <f>IF($B695=1,VLOOKUP('Data Entry'!$P695,'IOTF LMS'!$A$3:$G$35,4,FALSE),VLOOKUP('Data Entry'!$P695,'IOTF LMS'!$A$3:$G$35,7,FALSE))</f>
        <v>#N/A</v>
      </c>
      <c r="T695" s="3" t="str">
        <f t="shared" si="128"/>
        <v/>
      </c>
    </row>
    <row r="696" spans="5:20" x14ac:dyDescent="0.25">
      <c r="E696" s="3" t="e">
        <f>IF($B696=1,VLOOKUP($N696,'CDC BMI 2-20'!$B$2:$F$220,3,FALSE),VLOOKUP($N696,'CDC BMI 2-20'!$B$222:$F$440,3,FALSE))</f>
        <v>#N/A</v>
      </c>
      <c r="F696" s="3" t="e">
        <f>IF($B696=1,VLOOKUP($N696,'CDC BMI 2-20'!$B$2:$F$220,4,FALSE),VLOOKUP($N696,'CDC BMI 2-20'!$B$222:$F$440,4,FALSE))</f>
        <v>#N/A</v>
      </c>
      <c r="G696" s="3" t="e">
        <f>IF($B696=1,VLOOKUP($N696,'CDC BMI 2-20'!$B$2:$F$220,5,FALSE),VLOOKUP($N696,'CDC BMI 2-20'!$B$222:$F$440,5,FALSE))</f>
        <v>#N/A</v>
      </c>
      <c r="H696" s="3" t="str">
        <f t="shared" si="126"/>
        <v/>
      </c>
      <c r="I696" s="3" t="e">
        <f>IF($B696=1,VLOOKUP($O696,'WHO Boys BMI 5-19'!$A$2:$E$169,3,FALSE),VLOOKUP($O696,'WHO Girls BMI 5-19'!$A$2:$E$169,3,FALSE))</f>
        <v>#N/A</v>
      </c>
      <c r="J696" s="3" t="e">
        <f>IF($B696=1,VLOOKUP($O696,'WHO Boys BMI 5-19'!$A$2:$E$169,4,FALSE),VLOOKUP($O696,'WHO Girls BMI 5-19'!$A$2:$E$169,4,FALSE))</f>
        <v>#N/A</v>
      </c>
      <c r="K696" s="3" t="e">
        <f>IF($B696=1,VLOOKUP($O696,'WHO Boys BMI 5-19'!$A$2:$E$169,5,FALSE),VLOOKUP($O696,'WHO Girls BMI 5-19'!$A$2:$E$169,5,FALSE))</f>
        <v>#N/A</v>
      </c>
      <c r="L696" s="3" t="str">
        <f t="shared" si="127"/>
        <v/>
      </c>
      <c r="M696" s="3">
        <f t="shared" si="129"/>
        <v>0</v>
      </c>
      <c r="N696" s="3">
        <f t="shared" si="130"/>
        <v>0.5</v>
      </c>
      <c r="O696" s="3">
        <f t="shared" si="131"/>
        <v>0</v>
      </c>
      <c r="P696" s="3">
        <f t="shared" si="132"/>
        <v>0</v>
      </c>
      <c r="Q696" s="3" t="e">
        <f>IF(B696=1,VLOOKUP('Data Entry'!$P696,'IOTF LMS'!$A$3:$G$35,2,FALSE),VLOOKUP('Data Entry'!$P696,'IOTF LMS'!$A$3:$G$35,5,FALSE))</f>
        <v>#N/A</v>
      </c>
      <c r="R696" s="3" t="e">
        <f>IF($B696=1,VLOOKUP('Data Entry'!$P696,'IOTF LMS'!$A$3:$G$35,3,FALSE),VLOOKUP('Data Entry'!$P696,'IOTF LMS'!$A$3:$G$35,6,FALSE))</f>
        <v>#N/A</v>
      </c>
      <c r="S696" s="3" t="e">
        <f>IF($B696=1,VLOOKUP('Data Entry'!$P696,'IOTF LMS'!$A$3:$G$35,4,FALSE),VLOOKUP('Data Entry'!$P696,'IOTF LMS'!$A$3:$G$35,7,FALSE))</f>
        <v>#N/A</v>
      </c>
      <c r="T696" s="3" t="str">
        <f t="shared" si="128"/>
        <v/>
      </c>
    </row>
    <row r="697" spans="5:20" x14ac:dyDescent="0.25">
      <c r="E697" s="3" t="e">
        <f>IF($B697=1,VLOOKUP($N697,'CDC BMI 2-20'!$B$2:$F$220,3,FALSE),VLOOKUP($N697,'CDC BMI 2-20'!$B$222:$F$440,3,FALSE))</f>
        <v>#N/A</v>
      </c>
      <c r="F697" s="3" t="e">
        <f>IF($B697=1,VLOOKUP($N697,'CDC BMI 2-20'!$B$2:$F$220,4,FALSE),VLOOKUP($N697,'CDC BMI 2-20'!$B$222:$F$440,4,FALSE))</f>
        <v>#N/A</v>
      </c>
      <c r="G697" s="3" t="e">
        <f>IF($B697=1,VLOOKUP($N697,'CDC BMI 2-20'!$B$2:$F$220,5,FALSE),VLOOKUP($N697,'CDC BMI 2-20'!$B$222:$F$440,5,FALSE))</f>
        <v>#N/A</v>
      </c>
      <c r="H697" s="3" t="str">
        <f t="shared" si="126"/>
        <v/>
      </c>
      <c r="I697" s="3" t="e">
        <f>IF($B697=1,VLOOKUP($O697,'WHO Boys BMI 5-19'!$A$2:$E$169,3,FALSE),VLOOKUP($O697,'WHO Girls BMI 5-19'!$A$2:$E$169,3,FALSE))</f>
        <v>#N/A</v>
      </c>
      <c r="J697" s="3" t="e">
        <f>IF($B697=1,VLOOKUP($O697,'WHO Boys BMI 5-19'!$A$2:$E$169,4,FALSE),VLOOKUP($O697,'WHO Girls BMI 5-19'!$A$2:$E$169,4,FALSE))</f>
        <v>#N/A</v>
      </c>
      <c r="K697" s="3" t="e">
        <f>IF($B697=1,VLOOKUP($O697,'WHO Boys BMI 5-19'!$A$2:$E$169,5,FALSE),VLOOKUP($O697,'WHO Girls BMI 5-19'!$A$2:$E$169,5,FALSE))</f>
        <v>#N/A</v>
      </c>
      <c r="L697" s="3" t="str">
        <f t="shared" si="127"/>
        <v/>
      </c>
      <c r="M697" s="3">
        <f t="shared" si="129"/>
        <v>0</v>
      </c>
      <c r="N697" s="3">
        <f t="shared" si="130"/>
        <v>0.5</v>
      </c>
      <c r="O697" s="3">
        <f t="shared" si="131"/>
        <v>0</v>
      </c>
      <c r="P697" s="3">
        <f t="shared" si="132"/>
        <v>0</v>
      </c>
      <c r="Q697" s="3" t="e">
        <f>IF(B697=1,VLOOKUP('Data Entry'!$P697,'IOTF LMS'!$A$3:$G$35,2,FALSE),VLOOKUP('Data Entry'!$P697,'IOTF LMS'!$A$3:$G$35,5,FALSE))</f>
        <v>#N/A</v>
      </c>
      <c r="R697" s="3" t="e">
        <f>IF($B697=1,VLOOKUP('Data Entry'!$P697,'IOTF LMS'!$A$3:$G$35,3,FALSE),VLOOKUP('Data Entry'!$P697,'IOTF LMS'!$A$3:$G$35,6,FALSE))</f>
        <v>#N/A</v>
      </c>
      <c r="S697" s="3" t="e">
        <f>IF($B697=1,VLOOKUP('Data Entry'!$P697,'IOTF LMS'!$A$3:$G$35,4,FALSE),VLOOKUP('Data Entry'!$P697,'IOTF LMS'!$A$3:$G$35,7,FALSE))</f>
        <v>#N/A</v>
      </c>
      <c r="T697" s="3" t="str">
        <f t="shared" si="128"/>
        <v/>
      </c>
    </row>
    <row r="698" spans="5:20" x14ac:dyDescent="0.25">
      <c r="E698" s="3" t="e">
        <f>IF($B698=1,VLOOKUP($N698,'CDC BMI 2-20'!$B$2:$F$220,3,FALSE),VLOOKUP($N698,'CDC BMI 2-20'!$B$222:$F$440,3,FALSE))</f>
        <v>#N/A</v>
      </c>
      <c r="F698" s="3" t="e">
        <f>IF($B698=1,VLOOKUP($N698,'CDC BMI 2-20'!$B$2:$F$220,4,FALSE),VLOOKUP($N698,'CDC BMI 2-20'!$B$222:$F$440,4,FALSE))</f>
        <v>#N/A</v>
      </c>
      <c r="G698" s="3" t="e">
        <f>IF($B698=1,VLOOKUP($N698,'CDC BMI 2-20'!$B$2:$F$220,5,FALSE),VLOOKUP($N698,'CDC BMI 2-20'!$B$222:$F$440,5,FALSE))</f>
        <v>#N/A</v>
      </c>
      <c r="H698" s="3" t="str">
        <f t="shared" si="126"/>
        <v/>
      </c>
      <c r="I698" s="3" t="e">
        <f>IF($B698=1,VLOOKUP($O698,'WHO Boys BMI 5-19'!$A$2:$E$169,3,FALSE),VLOOKUP($O698,'WHO Girls BMI 5-19'!$A$2:$E$169,3,FALSE))</f>
        <v>#N/A</v>
      </c>
      <c r="J698" s="3" t="e">
        <f>IF($B698=1,VLOOKUP($O698,'WHO Boys BMI 5-19'!$A$2:$E$169,4,FALSE),VLOOKUP($O698,'WHO Girls BMI 5-19'!$A$2:$E$169,4,FALSE))</f>
        <v>#N/A</v>
      </c>
      <c r="K698" s="3" t="e">
        <f>IF($B698=1,VLOOKUP($O698,'WHO Boys BMI 5-19'!$A$2:$E$169,5,FALSE),VLOOKUP($O698,'WHO Girls BMI 5-19'!$A$2:$E$169,5,FALSE))</f>
        <v>#N/A</v>
      </c>
      <c r="L698" s="3" t="str">
        <f t="shared" si="127"/>
        <v/>
      </c>
      <c r="M698" s="3">
        <f t="shared" si="129"/>
        <v>0</v>
      </c>
      <c r="N698" s="3">
        <f t="shared" si="130"/>
        <v>0.5</v>
      </c>
      <c r="O698" s="3">
        <f t="shared" si="131"/>
        <v>0</v>
      </c>
      <c r="P698" s="3">
        <f t="shared" si="132"/>
        <v>0</v>
      </c>
      <c r="Q698" s="3" t="e">
        <f>IF(B698=1,VLOOKUP('Data Entry'!$P698,'IOTF LMS'!$A$3:$G$35,2,FALSE),VLOOKUP('Data Entry'!$P698,'IOTF LMS'!$A$3:$G$35,5,FALSE))</f>
        <v>#N/A</v>
      </c>
      <c r="R698" s="3" t="e">
        <f>IF($B698=1,VLOOKUP('Data Entry'!$P698,'IOTF LMS'!$A$3:$G$35,3,FALSE),VLOOKUP('Data Entry'!$P698,'IOTF LMS'!$A$3:$G$35,6,FALSE))</f>
        <v>#N/A</v>
      </c>
      <c r="S698" s="3" t="e">
        <f>IF($B698=1,VLOOKUP('Data Entry'!$P698,'IOTF LMS'!$A$3:$G$35,4,FALSE),VLOOKUP('Data Entry'!$P698,'IOTF LMS'!$A$3:$G$35,7,FALSE))</f>
        <v>#N/A</v>
      </c>
      <c r="T698" s="3" t="str">
        <f t="shared" si="128"/>
        <v/>
      </c>
    </row>
    <row r="699" spans="5:20" x14ac:dyDescent="0.25">
      <c r="E699" s="3" t="e">
        <f>IF($B699=1,VLOOKUP($N699,'CDC BMI 2-20'!$B$2:$F$220,3,FALSE),VLOOKUP($N699,'CDC BMI 2-20'!$B$222:$F$440,3,FALSE))</f>
        <v>#N/A</v>
      </c>
      <c r="F699" s="3" t="e">
        <f>IF($B699=1,VLOOKUP($N699,'CDC BMI 2-20'!$B$2:$F$220,4,FALSE),VLOOKUP($N699,'CDC BMI 2-20'!$B$222:$F$440,4,FALSE))</f>
        <v>#N/A</v>
      </c>
      <c r="G699" s="3" t="e">
        <f>IF($B699=1,VLOOKUP($N699,'CDC BMI 2-20'!$B$2:$F$220,5,FALSE),VLOOKUP($N699,'CDC BMI 2-20'!$B$222:$F$440,5,FALSE))</f>
        <v>#N/A</v>
      </c>
      <c r="H699" s="3" t="str">
        <f t="shared" si="126"/>
        <v/>
      </c>
      <c r="I699" s="3" t="e">
        <f>IF($B699=1,VLOOKUP($O699,'WHO Boys BMI 5-19'!$A$2:$E$169,3,FALSE),VLOOKUP($O699,'WHO Girls BMI 5-19'!$A$2:$E$169,3,FALSE))</f>
        <v>#N/A</v>
      </c>
      <c r="J699" s="3" t="e">
        <f>IF($B699=1,VLOOKUP($O699,'WHO Boys BMI 5-19'!$A$2:$E$169,4,FALSE),VLOOKUP($O699,'WHO Girls BMI 5-19'!$A$2:$E$169,4,FALSE))</f>
        <v>#N/A</v>
      </c>
      <c r="K699" s="3" t="e">
        <f>IF($B699=1,VLOOKUP($O699,'WHO Boys BMI 5-19'!$A$2:$E$169,5,FALSE),VLOOKUP($O699,'WHO Girls BMI 5-19'!$A$2:$E$169,5,FALSE))</f>
        <v>#N/A</v>
      </c>
      <c r="L699" s="3" t="str">
        <f t="shared" si="127"/>
        <v/>
      </c>
      <c r="M699" s="3">
        <f t="shared" si="129"/>
        <v>0</v>
      </c>
      <c r="N699" s="3">
        <f t="shared" si="130"/>
        <v>0.5</v>
      </c>
      <c r="O699" s="3">
        <f t="shared" si="131"/>
        <v>0</v>
      </c>
      <c r="P699" s="3">
        <f t="shared" si="132"/>
        <v>0</v>
      </c>
      <c r="Q699" s="3" t="e">
        <f>IF(B699=1,VLOOKUP('Data Entry'!$P699,'IOTF LMS'!$A$3:$G$35,2,FALSE),VLOOKUP('Data Entry'!$P699,'IOTF LMS'!$A$3:$G$35,5,FALSE))</f>
        <v>#N/A</v>
      </c>
      <c r="R699" s="3" t="e">
        <f>IF($B699=1,VLOOKUP('Data Entry'!$P699,'IOTF LMS'!$A$3:$G$35,3,FALSE),VLOOKUP('Data Entry'!$P699,'IOTF LMS'!$A$3:$G$35,6,FALSE))</f>
        <v>#N/A</v>
      </c>
      <c r="S699" s="3" t="e">
        <f>IF($B699=1,VLOOKUP('Data Entry'!$P699,'IOTF LMS'!$A$3:$G$35,4,FALSE),VLOOKUP('Data Entry'!$P699,'IOTF LMS'!$A$3:$G$35,7,FALSE))</f>
        <v>#N/A</v>
      </c>
      <c r="T699" s="3" t="str">
        <f t="shared" si="128"/>
        <v/>
      </c>
    </row>
    <row r="700" spans="5:20" x14ac:dyDescent="0.25">
      <c r="E700" s="3" t="e">
        <f>IF($B700=1,VLOOKUP($N700,'CDC BMI 2-20'!$B$2:$F$220,3,FALSE),VLOOKUP($N700,'CDC BMI 2-20'!$B$222:$F$440,3,FALSE))</f>
        <v>#N/A</v>
      </c>
      <c r="F700" s="3" t="e">
        <f>IF($B700=1,VLOOKUP($N700,'CDC BMI 2-20'!$B$2:$F$220,4,FALSE),VLOOKUP($N700,'CDC BMI 2-20'!$B$222:$F$440,4,FALSE))</f>
        <v>#N/A</v>
      </c>
      <c r="G700" s="3" t="e">
        <f>IF($B700=1,VLOOKUP($N700,'CDC BMI 2-20'!$B$2:$F$220,5,FALSE),VLOOKUP($N700,'CDC BMI 2-20'!$B$222:$F$440,5,FALSE))</f>
        <v>#N/A</v>
      </c>
      <c r="H700" s="3" t="str">
        <f t="shared" si="126"/>
        <v/>
      </c>
      <c r="I700" s="3" t="e">
        <f>IF($B700=1,VLOOKUP($O700,'WHO Boys BMI 5-19'!$A$2:$E$169,3,FALSE),VLOOKUP($O700,'WHO Girls BMI 5-19'!$A$2:$E$169,3,FALSE))</f>
        <v>#N/A</v>
      </c>
      <c r="J700" s="3" t="e">
        <f>IF($B700=1,VLOOKUP($O700,'WHO Boys BMI 5-19'!$A$2:$E$169,4,FALSE),VLOOKUP($O700,'WHO Girls BMI 5-19'!$A$2:$E$169,4,FALSE))</f>
        <v>#N/A</v>
      </c>
      <c r="K700" s="3" t="e">
        <f>IF($B700=1,VLOOKUP($O700,'WHO Boys BMI 5-19'!$A$2:$E$169,5,FALSE),VLOOKUP($O700,'WHO Girls BMI 5-19'!$A$2:$E$169,5,FALSE))</f>
        <v>#N/A</v>
      </c>
      <c r="L700" s="3" t="str">
        <f t="shared" si="127"/>
        <v/>
      </c>
      <c r="M700" s="3">
        <f t="shared" si="129"/>
        <v>0</v>
      </c>
      <c r="N700" s="3">
        <f t="shared" si="130"/>
        <v>0.5</v>
      </c>
      <c r="O700" s="3">
        <f t="shared" si="131"/>
        <v>0</v>
      </c>
      <c r="P700" s="3">
        <f t="shared" si="132"/>
        <v>0</v>
      </c>
      <c r="Q700" s="3" t="e">
        <f>IF(B700=1,VLOOKUP('Data Entry'!$P700,'IOTF LMS'!$A$3:$G$35,2,FALSE),VLOOKUP('Data Entry'!$P700,'IOTF LMS'!$A$3:$G$35,5,FALSE))</f>
        <v>#N/A</v>
      </c>
      <c r="R700" s="3" t="e">
        <f>IF($B700=1,VLOOKUP('Data Entry'!$P700,'IOTF LMS'!$A$3:$G$35,3,FALSE),VLOOKUP('Data Entry'!$P700,'IOTF LMS'!$A$3:$G$35,6,FALSE))</f>
        <v>#N/A</v>
      </c>
      <c r="S700" s="3" t="e">
        <f>IF($B700=1,VLOOKUP('Data Entry'!$P700,'IOTF LMS'!$A$3:$G$35,4,FALSE),VLOOKUP('Data Entry'!$P700,'IOTF LMS'!$A$3:$G$35,7,FALSE))</f>
        <v>#N/A</v>
      </c>
      <c r="T700" s="3" t="str">
        <f t="shared" si="128"/>
        <v/>
      </c>
    </row>
    <row r="701" spans="5:20" x14ac:dyDescent="0.25">
      <c r="E701" s="3" t="e">
        <f>IF($B701=1,VLOOKUP($N701,'CDC BMI 2-20'!$B$2:$F$220,3,FALSE),VLOOKUP($N701,'CDC BMI 2-20'!$B$222:$F$440,3,FALSE))</f>
        <v>#N/A</v>
      </c>
      <c r="F701" s="3" t="e">
        <f>IF($B701=1,VLOOKUP($N701,'CDC BMI 2-20'!$B$2:$F$220,4,FALSE),VLOOKUP($N701,'CDC BMI 2-20'!$B$222:$F$440,4,FALSE))</f>
        <v>#N/A</v>
      </c>
      <c r="G701" s="3" t="e">
        <f>IF($B701=1,VLOOKUP($N701,'CDC BMI 2-20'!$B$2:$F$220,5,FALSE),VLOOKUP($N701,'CDC BMI 2-20'!$B$222:$F$440,5,FALSE))</f>
        <v>#N/A</v>
      </c>
      <c r="H701" s="3" t="str">
        <f t="shared" si="126"/>
        <v/>
      </c>
      <c r="I701" s="3" t="e">
        <f>IF($B701=1,VLOOKUP($O701,'WHO Boys BMI 5-19'!$A$2:$E$169,3,FALSE),VLOOKUP($O701,'WHO Girls BMI 5-19'!$A$2:$E$169,3,FALSE))</f>
        <v>#N/A</v>
      </c>
      <c r="J701" s="3" t="e">
        <f>IF($B701=1,VLOOKUP($O701,'WHO Boys BMI 5-19'!$A$2:$E$169,4,FALSE),VLOOKUP($O701,'WHO Girls BMI 5-19'!$A$2:$E$169,4,FALSE))</f>
        <v>#N/A</v>
      </c>
      <c r="K701" s="3" t="e">
        <f>IF($B701=1,VLOOKUP($O701,'WHO Boys BMI 5-19'!$A$2:$E$169,5,FALSE),VLOOKUP($O701,'WHO Girls BMI 5-19'!$A$2:$E$169,5,FALSE))</f>
        <v>#N/A</v>
      </c>
      <c r="L701" s="3" t="str">
        <f t="shared" si="127"/>
        <v/>
      </c>
      <c r="M701" s="3">
        <f t="shared" si="129"/>
        <v>0</v>
      </c>
      <c r="N701" s="3">
        <f t="shared" si="130"/>
        <v>0.5</v>
      </c>
      <c r="O701" s="3">
        <f t="shared" si="131"/>
        <v>0</v>
      </c>
      <c r="P701" s="3">
        <f t="shared" si="132"/>
        <v>0</v>
      </c>
      <c r="Q701" s="3" t="e">
        <f>IF(B701=1,VLOOKUP('Data Entry'!$P701,'IOTF LMS'!$A$3:$G$35,2,FALSE),VLOOKUP('Data Entry'!$P701,'IOTF LMS'!$A$3:$G$35,5,FALSE))</f>
        <v>#N/A</v>
      </c>
      <c r="R701" s="3" t="e">
        <f>IF($B701=1,VLOOKUP('Data Entry'!$P701,'IOTF LMS'!$A$3:$G$35,3,FALSE),VLOOKUP('Data Entry'!$P701,'IOTF LMS'!$A$3:$G$35,6,FALSE))</f>
        <v>#N/A</v>
      </c>
      <c r="S701" s="3" t="e">
        <f>IF($B701=1,VLOOKUP('Data Entry'!$P701,'IOTF LMS'!$A$3:$G$35,4,FALSE),VLOOKUP('Data Entry'!$P701,'IOTF LMS'!$A$3:$G$35,7,FALSE))</f>
        <v>#N/A</v>
      </c>
      <c r="T701" s="3" t="str">
        <f t="shared" si="128"/>
        <v/>
      </c>
    </row>
    <row r="702" spans="5:20" x14ac:dyDescent="0.25">
      <c r="E702" s="3" t="e">
        <f>IF($B702=1,VLOOKUP($N702,'CDC BMI 2-20'!$B$2:$F$220,3,FALSE),VLOOKUP($N702,'CDC BMI 2-20'!$B$222:$F$440,3,FALSE))</f>
        <v>#N/A</v>
      </c>
      <c r="F702" s="3" t="e">
        <f>IF($B702=1,VLOOKUP($N702,'CDC BMI 2-20'!$B$2:$F$220,4,FALSE),VLOOKUP($N702,'CDC BMI 2-20'!$B$222:$F$440,4,FALSE))</f>
        <v>#N/A</v>
      </c>
      <c r="G702" s="3" t="e">
        <f>IF($B702=1,VLOOKUP($N702,'CDC BMI 2-20'!$B$2:$F$220,5,FALSE),VLOOKUP($N702,'CDC BMI 2-20'!$B$222:$F$440,5,FALSE))</f>
        <v>#N/A</v>
      </c>
      <c r="H702" s="3" t="str">
        <f t="shared" si="126"/>
        <v/>
      </c>
      <c r="I702" s="3" t="e">
        <f>IF($B702=1,VLOOKUP($O702,'WHO Boys BMI 5-19'!$A$2:$E$169,3,FALSE),VLOOKUP($O702,'WHO Girls BMI 5-19'!$A$2:$E$169,3,FALSE))</f>
        <v>#N/A</v>
      </c>
      <c r="J702" s="3" t="e">
        <f>IF($B702=1,VLOOKUP($O702,'WHO Boys BMI 5-19'!$A$2:$E$169,4,FALSE),VLOOKUP($O702,'WHO Girls BMI 5-19'!$A$2:$E$169,4,FALSE))</f>
        <v>#N/A</v>
      </c>
      <c r="K702" s="3" t="e">
        <f>IF($B702=1,VLOOKUP($O702,'WHO Boys BMI 5-19'!$A$2:$E$169,5,FALSE),VLOOKUP($O702,'WHO Girls BMI 5-19'!$A$2:$E$169,5,FALSE))</f>
        <v>#N/A</v>
      </c>
      <c r="L702" s="3" t="str">
        <f t="shared" si="127"/>
        <v/>
      </c>
      <c r="M702" s="3">
        <f t="shared" si="129"/>
        <v>0</v>
      </c>
      <c r="N702" s="3">
        <f t="shared" si="130"/>
        <v>0.5</v>
      </c>
      <c r="O702" s="3">
        <f t="shared" si="131"/>
        <v>0</v>
      </c>
      <c r="P702" s="3">
        <f t="shared" si="132"/>
        <v>0</v>
      </c>
      <c r="Q702" s="3" t="e">
        <f>IF(B702=1,VLOOKUP('Data Entry'!$P702,'IOTF LMS'!$A$3:$G$35,2,FALSE),VLOOKUP('Data Entry'!$P702,'IOTF LMS'!$A$3:$G$35,5,FALSE))</f>
        <v>#N/A</v>
      </c>
      <c r="R702" s="3" t="e">
        <f>IF($B702=1,VLOOKUP('Data Entry'!$P702,'IOTF LMS'!$A$3:$G$35,3,FALSE),VLOOKUP('Data Entry'!$P702,'IOTF LMS'!$A$3:$G$35,6,FALSE))</f>
        <v>#N/A</v>
      </c>
      <c r="S702" s="3" t="e">
        <f>IF($B702=1,VLOOKUP('Data Entry'!$P702,'IOTF LMS'!$A$3:$G$35,4,FALSE),VLOOKUP('Data Entry'!$P702,'IOTF LMS'!$A$3:$G$35,7,FALSE))</f>
        <v>#N/A</v>
      </c>
      <c r="T702" s="3" t="str">
        <f t="shared" si="128"/>
        <v/>
      </c>
    </row>
    <row r="703" spans="5:20" x14ac:dyDescent="0.25">
      <c r="E703" s="3" t="e">
        <f>IF($B703=1,VLOOKUP($N703,'CDC BMI 2-20'!$B$2:$F$220,3,FALSE),VLOOKUP($N703,'CDC BMI 2-20'!$B$222:$F$440,3,FALSE))</f>
        <v>#N/A</v>
      </c>
      <c r="F703" s="3" t="e">
        <f>IF($B703=1,VLOOKUP($N703,'CDC BMI 2-20'!$B$2:$F$220,4,FALSE),VLOOKUP($N703,'CDC BMI 2-20'!$B$222:$F$440,4,FALSE))</f>
        <v>#N/A</v>
      </c>
      <c r="G703" s="3" t="e">
        <f>IF($B703=1,VLOOKUP($N703,'CDC BMI 2-20'!$B$2:$F$220,5,FALSE),VLOOKUP($N703,'CDC BMI 2-20'!$B$222:$F$440,5,FALSE))</f>
        <v>#N/A</v>
      </c>
      <c r="H703" s="3" t="str">
        <f t="shared" si="126"/>
        <v/>
      </c>
      <c r="I703" s="3" t="e">
        <f>IF($B703=1,VLOOKUP($O703,'WHO Boys BMI 5-19'!$A$2:$E$169,3,FALSE),VLOOKUP($O703,'WHO Girls BMI 5-19'!$A$2:$E$169,3,FALSE))</f>
        <v>#N/A</v>
      </c>
      <c r="J703" s="3" t="e">
        <f>IF($B703=1,VLOOKUP($O703,'WHO Boys BMI 5-19'!$A$2:$E$169,4,FALSE),VLOOKUP($O703,'WHO Girls BMI 5-19'!$A$2:$E$169,4,FALSE))</f>
        <v>#N/A</v>
      </c>
      <c r="K703" s="3" t="e">
        <f>IF($B703=1,VLOOKUP($O703,'WHO Boys BMI 5-19'!$A$2:$E$169,5,FALSE),VLOOKUP($O703,'WHO Girls BMI 5-19'!$A$2:$E$169,5,FALSE))</f>
        <v>#N/A</v>
      </c>
      <c r="L703" s="3" t="str">
        <f t="shared" si="127"/>
        <v/>
      </c>
      <c r="M703" s="3">
        <f t="shared" si="129"/>
        <v>0</v>
      </c>
      <c r="N703" s="3">
        <f t="shared" si="130"/>
        <v>0.5</v>
      </c>
      <c r="O703" s="3">
        <f t="shared" si="131"/>
        <v>0</v>
      </c>
      <c r="P703" s="3">
        <f t="shared" si="132"/>
        <v>0</v>
      </c>
      <c r="Q703" s="3" t="e">
        <f>IF(B703=1,VLOOKUP('Data Entry'!$P703,'IOTF LMS'!$A$3:$G$35,2,FALSE),VLOOKUP('Data Entry'!$P703,'IOTF LMS'!$A$3:$G$35,5,FALSE))</f>
        <v>#N/A</v>
      </c>
      <c r="R703" s="3" t="e">
        <f>IF($B703=1,VLOOKUP('Data Entry'!$P703,'IOTF LMS'!$A$3:$G$35,3,FALSE),VLOOKUP('Data Entry'!$P703,'IOTF LMS'!$A$3:$G$35,6,FALSE))</f>
        <v>#N/A</v>
      </c>
      <c r="S703" s="3" t="e">
        <f>IF($B703=1,VLOOKUP('Data Entry'!$P703,'IOTF LMS'!$A$3:$G$35,4,FALSE),VLOOKUP('Data Entry'!$P703,'IOTF LMS'!$A$3:$G$35,7,FALSE))</f>
        <v>#N/A</v>
      </c>
      <c r="T703" s="3" t="str">
        <f t="shared" si="128"/>
        <v/>
      </c>
    </row>
    <row r="704" spans="5:20" x14ac:dyDescent="0.25">
      <c r="E704" s="3" t="e">
        <f>IF($B704=1,VLOOKUP($N704,'CDC BMI 2-20'!$B$2:$F$220,3,FALSE),VLOOKUP($N704,'CDC BMI 2-20'!$B$222:$F$440,3,FALSE))</f>
        <v>#N/A</v>
      </c>
      <c r="F704" s="3" t="e">
        <f>IF($B704=1,VLOOKUP($N704,'CDC BMI 2-20'!$B$2:$F$220,4,FALSE),VLOOKUP($N704,'CDC BMI 2-20'!$B$222:$F$440,4,FALSE))</f>
        <v>#N/A</v>
      </c>
      <c r="G704" s="3" t="e">
        <f>IF($B704=1,VLOOKUP($N704,'CDC BMI 2-20'!$B$2:$F$220,5,FALSE),VLOOKUP($N704,'CDC BMI 2-20'!$B$222:$F$440,5,FALSE))</f>
        <v>#N/A</v>
      </c>
      <c r="H704" s="3" t="str">
        <f t="shared" si="126"/>
        <v/>
      </c>
      <c r="I704" s="3" t="e">
        <f>IF($B704=1,VLOOKUP($O704,'WHO Boys BMI 5-19'!$A$2:$E$169,3,FALSE),VLOOKUP($O704,'WHO Girls BMI 5-19'!$A$2:$E$169,3,FALSE))</f>
        <v>#N/A</v>
      </c>
      <c r="J704" s="3" t="e">
        <f>IF($B704=1,VLOOKUP($O704,'WHO Boys BMI 5-19'!$A$2:$E$169,4,FALSE),VLOOKUP($O704,'WHO Girls BMI 5-19'!$A$2:$E$169,4,FALSE))</f>
        <v>#N/A</v>
      </c>
      <c r="K704" s="3" t="e">
        <f>IF($B704=1,VLOOKUP($O704,'WHO Boys BMI 5-19'!$A$2:$E$169,5,FALSE),VLOOKUP($O704,'WHO Girls BMI 5-19'!$A$2:$E$169,5,FALSE))</f>
        <v>#N/A</v>
      </c>
      <c r="L704" s="3" t="str">
        <f t="shared" si="127"/>
        <v/>
      </c>
      <c r="M704" s="3">
        <f t="shared" si="129"/>
        <v>0</v>
      </c>
      <c r="N704" s="3">
        <f t="shared" si="130"/>
        <v>0.5</v>
      </c>
      <c r="O704" s="3">
        <f t="shared" si="131"/>
        <v>0</v>
      </c>
      <c r="P704" s="3">
        <f t="shared" si="132"/>
        <v>0</v>
      </c>
      <c r="Q704" s="3" t="e">
        <f>IF(B704=1,VLOOKUP('Data Entry'!$P704,'IOTF LMS'!$A$3:$G$35,2,FALSE),VLOOKUP('Data Entry'!$P704,'IOTF LMS'!$A$3:$G$35,5,FALSE))</f>
        <v>#N/A</v>
      </c>
      <c r="R704" s="3" t="e">
        <f>IF($B704=1,VLOOKUP('Data Entry'!$P704,'IOTF LMS'!$A$3:$G$35,3,FALSE),VLOOKUP('Data Entry'!$P704,'IOTF LMS'!$A$3:$G$35,6,FALSE))</f>
        <v>#N/A</v>
      </c>
      <c r="S704" s="3" t="e">
        <f>IF($B704=1,VLOOKUP('Data Entry'!$P704,'IOTF LMS'!$A$3:$G$35,4,FALSE),VLOOKUP('Data Entry'!$P704,'IOTF LMS'!$A$3:$G$35,7,FALSE))</f>
        <v>#N/A</v>
      </c>
      <c r="T704" s="3" t="str">
        <f t="shared" si="128"/>
        <v/>
      </c>
    </row>
    <row r="705" spans="5:20" x14ac:dyDescent="0.25">
      <c r="E705" s="3" t="e">
        <f>IF($B705=1,VLOOKUP($N705,'CDC BMI 2-20'!$B$2:$F$220,3,FALSE),VLOOKUP($N705,'CDC BMI 2-20'!$B$222:$F$440,3,FALSE))</f>
        <v>#N/A</v>
      </c>
      <c r="F705" s="3" t="e">
        <f>IF($B705=1,VLOOKUP($N705,'CDC BMI 2-20'!$B$2:$F$220,4,FALSE),VLOOKUP($N705,'CDC BMI 2-20'!$B$222:$F$440,4,FALSE))</f>
        <v>#N/A</v>
      </c>
      <c r="G705" s="3" t="e">
        <f>IF($B705=1,VLOOKUP($N705,'CDC BMI 2-20'!$B$2:$F$220,5,FALSE),VLOOKUP($N705,'CDC BMI 2-20'!$B$222:$F$440,5,FALSE))</f>
        <v>#N/A</v>
      </c>
      <c r="H705" s="3" t="str">
        <f t="shared" si="126"/>
        <v/>
      </c>
      <c r="I705" s="3" t="e">
        <f>IF($B705=1,VLOOKUP($O705,'WHO Boys BMI 5-19'!$A$2:$E$169,3,FALSE),VLOOKUP($O705,'WHO Girls BMI 5-19'!$A$2:$E$169,3,FALSE))</f>
        <v>#N/A</v>
      </c>
      <c r="J705" s="3" t="e">
        <f>IF($B705=1,VLOOKUP($O705,'WHO Boys BMI 5-19'!$A$2:$E$169,4,FALSE),VLOOKUP($O705,'WHO Girls BMI 5-19'!$A$2:$E$169,4,FALSE))</f>
        <v>#N/A</v>
      </c>
      <c r="K705" s="3" t="e">
        <f>IF($B705=1,VLOOKUP($O705,'WHO Boys BMI 5-19'!$A$2:$E$169,5,FALSE),VLOOKUP($O705,'WHO Girls BMI 5-19'!$A$2:$E$169,5,FALSE))</f>
        <v>#N/A</v>
      </c>
      <c r="L705" s="3" t="str">
        <f t="shared" si="127"/>
        <v/>
      </c>
      <c r="M705" s="3">
        <f t="shared" si="129"/>
        <v>0</v>
      </c>
      <c r="N705" s="3">
        <f t="shared" si="130"/>
        <v>0.5</v>
      </c>
      <c r="O705" s="3">
        <f t="shared" si="131"/>
        <v>0</v>
      </c>
      <c r="P705" s="3">
        <f t="shared" si="132"/>
        <v>0</v>
      </c>
      <c r="Q705" s="3" t="e">
        <f>IF(B705=1,VLOOKUP('Data Entry'!$P705,'IOTF LMS'!$A$3:$G$35,2,FALSE),VLOOKUP('Data Entry'!$P705,'IOTF LMS'!$A$3:$G$35,5,FALSE))</f>
        <v>#N/A</v>
      </c>
      <c r="R705" s="3" t="e">
        <f>IF($B705=1,VLOOKUP('Data Entry'!$P705,'IOTF LMS'!$A$3:$G$35,3,FALSE),VLOOKUP('Data Entry'!$P705,'IOTF LMS'!$A$3:$G$35,6,FALSE))</f>
        <v>#N/A</v>
      </c>
      <c r="S705" s="3" t="e">
        <f>IF($B705=1,VLOOKUP('Data Entry'!$P705,'IOTF LMS'!$A$3:$G$35,4,FALSE),VLOOKUP('Data Entry'!$P705,'IOTF LMS'!$A$3:$G$35,7,FALSE))</f>
        <v>#N/A</v>
      </c>
      <c r="T705" s="3" t="str">
        <f t="shared" si="128"/>
        <v/>
      </c>
    </row>
    <row r="706" spans="5:20" x14ac:dyDescent="0.25">
      <c r="E706" s="3" t="e">
        <f>IF($B706=1,VLOOKUP($N706,'CDC BMI 2-20'!$B$2:$F$220,3,FALSE),VLOOKUP($N706,'CDC BMI 2-20'!$B$222:$F$440,3,FALSE))</f>
        <v>#N/A</v>
      </c>
      <c r="F706" s="3" t="e">
        <f>IF($B706=1,VLOOKUP($N706,'CDC BMI 2-20'!$B$2:$F$220,4,FALSE),VLOOKUP($N706,'CDC BMI 2-20'!$B$222:$F$440,4,FALSE))</f>
        <v>#N/A</v>
      </c>
      <c r="G706" s="3" t="e">
        <f>IF($B706=1,VLOOKUP($N706,'CDC BMI 2-20'!$B$2:$F$220,5,FALSE),VLOOKUP($N706,'CDC BMI 2-20'!$B$222:$F$440,5,FALSE))</f>
        <v>#N/A</v>
      </c>
      <c r="H706" s="3" t="str">
        <f t="shared" si="126"/>
        <v/>
      </c>
      <c r="I706" s="3" t="e">
        <f>IF($B706=1,VLOOKUP($O706,'WHO Boys BMI 5-19'!$A$2:$E$169,3,FALSE),VLOOKUP($O706,'WHO Girls BMI 5-19'!$A$2:$E$169,3,FALSE))</f>
        <v>#N/A</v>
      </c>
      <c r="J706" s="3" t="e">
        <f>IF($B706=1,VLOOKUP($O706,'WHO Boys BMI 5-19'!$A$2:$E$169,4,FALSE),VLOOKUP($O706,'WHO Girls BMI 5-19'!$A$2:$E$169,4,FALSE))</f>
        <v>#N/A</v>
      </c>
      <c r="K706" s="3" t="e">
        <f>IF($B706=1,VLOOKUP($O706,'WHO Boys BMI 5-19'!$A$2:$E$169,5,FALSE),VLOOKUP($O706,'WHO Girls BMI 5-19'!$A$2:$E$169,5,FALSE))</f>
        <v>#N/A</v>
      </c>
      <c r="L706" s="3" t="str">
        <f t="shared" si="127"/>
        <v/>
      </c>
      <c r="M706" s="3">
        <f t="shared" si="129"/>
        <v>0</v>
      </c>
      <c r="N706" s="3">
        <f t="shared" si="130"/>
        <v>0.5</v>
      </c>
      <c r="O706" s="3">
        <f t="shared" si="131"/>
        <v>0</v>
      </c>
      <c r="P706" s="3">
        <f t="shared" si="132"/>
        <v>0</v>
      </c>
      <c r="Q706" s="3" t="e">
        <f>IF(B706=1,VLOOKUP('Data Entry'!$P706,'IOTF LMS'!$A$3:$G$35,2,FALSE),VLOOKUP('Data Entry'!$P706,'IOTF LMS'!$A$3:$G$35,5,FALSE))</f>
        <v>#N/A</v>
      </c>
      <c r="R706" s="3" t="e">
        <f>IF($B706=1,VLOOKUP('Data Entry'!$P706,'IOTF LMS'!$A$3:$G$35,3,FALSE),VLOOKUP('Data Entry'!$P706,'IOTF LMS'!$A$3:$G$35,6,FALSE))</f>
        <v>#N/A</v>
      </c>
      <c r="S706" s="3" t="e">
        <f>IF($B706=1,VLOOKUP('Data Entry'!$P706,'IOTF LMS'!$A$3:$G$35,4,FALSE),VLOOKUP('Data Entry'!$P706,'IOTF LMS'!$A$3:$G$35,7,FALSE))</f>
        <v>#N/A</v>
      </c>
      <c r="T706" s="3" t="str">
        <f t="shared" si="128"/>
        <v/>
      </c>
    </row>
    <row r="707" spans="5:20" x14ac:dyDescent="0.25">
      <c r="E707" s="3" t="e">
        <f>IF($B707=1,VLOOKUP($N707,'CDC BMI 2-20'!$B$2:$F$220,3,FALSE),VLOOKUP($N707,'CDC BMI 2-20'!$B$222:$F$440,3,FALSE))</f>
        <v>#N/A</v>
      </c>
      <c r="F707" s="3" t="e">
        <f>IF($B707=1,VLOOKUP($N707,'CDC BMI 2-20'!$B$2:$F$220,4,FALSE),VLOOKUP($N707,'CDC BMI 2-20'!$B$222:$F$440,4,FALSE))</f>
        <v>#N/A</v>
      </c>
      <c r="G707" s="3" t="e">
        <f>IF($B707=1,VLOOKUP($N707,'CDC BMI 2-20'!$B$2:$F$220,5,FALSE),VLOOKUP($N707,'CDC BMI 2-20'!$B$222:$F$440,5,FALSE))</f>
        <v>#N/A</v>
      </c>
      <c r="H707" s="3" t="str">
        <f t="shared" ref="H707:H724" si="133">IF(OR(B707="",C707="",$D707=""),"",((($D707/F707)^E707)-1)/(E707*G707))</f>
        <v/>
      </c>
      <c r="I707" s="3" t="e">
        <f>IF($B707=1,VLOOKUP($O707,'WHO Boys BMI 5-19'!$A$2:$E$169,3,FALSE),VLOOKUP($O707,'WHO Girls BMI 5-19'!$A$2:$E$169,3,FALSE))</f>
        <v>#N/A</v>
      </c>
      <c r="J707" s="3" t="e">
        <f>IF($B707=1,VLOOKUP($O707,'WHO Boys BMI 5-19'!$A$2:$E$169,4,FALSE),VLOOKUP($O707,'WHO Girls BMI 5-19'!$A$2:$E$169,4,FALSE))</f>
        <v>#N/A</v>
      </c>
      <c r="K707" s="3" t="e">
        <f>IF($B707=1,VLOOKUP($O707,'WHO Boys BMI 5-19'!$A$2:$E$169,5,FALSE),VLOOKUP($O707,'WHO Girls BMI 5-19'!$A$2:$E$169,5,FALSE))</f>
        <v>#N/A</v>
      </c>
      <c r="L707" s="3" t="str">
        <f t="shared" ref="L707:L724" si="134">IF(OR(B707="", C707="", $D707=""),"",((($D707/J707)^I707)-1)/(I707*K707))</f>
        <v/>
      </c>
      <c r="M707" s="3">
        <f t="shared" si="129"/>
        <v>0</v>
      </c>
      <c r="N707" s="3">
        <f t="shared" si="130"/>
        <v>0.5</v>
      </c>
      <c r="O707" s="3">
        <f t="shared" si="131"/>
        <v>0</v>
      </c>
      <c r="P707" s="3">
        <f t="shared" si="132"/>
        <v>0</v>
      </c>
      <c r="Q707" s="3" t="e">
        <f>IF(B707=1,VLOOKUP('Data Entry'!$P707,'IOTF LMS'!$A$3:$G$35,2,FALSE),VLOOKUP('Data Entry'!$P707,'IOTF LMS'!$A$3:$G$35,5,FALSE))</f>
        <v>#N/A</v>
      </c>
      <c r="R707" s="3" t="e">
        <f>IF($B707=1,VLOOKUP('Data Entry'!$P707,'IOTF LMS'!$A$3:$G$35,3,FALSE),VLOOKUP('Data Entry'!$P707,'IOTF LMS'!$A$3:$G$35,6,FALSE))</f>
        <v>#N/A</v>
      </c>
      <c r="S707" s="3" t="e">
        <f>IF($B707=1,VLOOKUP('Data Entry'!$P707,'IOTF LMS'!$A$3:$G$35,4,FALSE),VLOOKUP('Data Entry'!$P707,'IOTF LMS'!$A$3:$G$35,7,FALSE))</f>
        <v>#N/A</v>
      </c>
      <c r="T707" s="3" t="str">
        <f t="shared" ref="T707:T724" si="135">IF(OR(B707="", C707="", $D707=""),"",((($D707/R707)^Q707)-1)/(Q707*S707))</f>
        <v/>
      </c>
    </row>
    <row r="708" spans="5:20" x14ac:dyDescent="0.25">
      <c r="E708" s="3" t="e">
        <f>IF($B708=1,VLOOKUP($N708,'CDC BMI 2-20'!$B$2:$F$220,3,FALSE),VLOOKUP($N708,'CDC BMI 2-20'!$B$222:$F$440,3,FALSE))</f>
        <v>#N/A</v>
      </c>
      <c r="F708" s="3" t="e">
        <f>IF($B708=1,VLOOKUP($N708,'CDC BMI 2-20'!$B$2:$F$220,4,FALSE),VLOOKUP($N708,'CDC BMI 2-20'!$B$222:$F$440,4,FALSE))</f>
        <v>#N/A</v>
      </c>
      <c r="G708" s="3" t="e">
        <f>IF($B708=1,VLOOKUP($N708,'CDC BMI 2-20'!$B$2:$F$220,5,FALSE),VLOOKUP($N708,'CDC BMI 2-20'!$B$222:$F$440,5,FALSE))</f>
        <v>#N/A</v>
      </c>
      <c r="H708" s="3" t="str">
        <f t="shared" si="133"/>
        <v/>
      </c>
      <c r="I708" s="3" t="e">
        <f>IF($B708=1,VLOOKUP($O708,'WHO Boys BMI 5-19'!$A$2:$E$169,3,FALSE),VLOOKUP($O708,'WHO Girls BMI 5-19'!$A$2:$E$169,3,FALSE))</f>
        <v>#N/A</v>
      </c>
      <c r="J708" s="3" t="e">
        <f>IF($B708=1,VLOOKUP($O708,'WHO Boys BMI 5-19'!$A$2:$E$169,4,FALSE),VLOOKUP($O708,'WHO Girls BMI 5-19'!$A$2:$E$169,4,FALSE))</f>
        <v>#N/A</v>
      </c>
      <c r="K708" s="3" t="e">
        <f>IF($B708=1,VLOOKUP($O708,'WHO Boys BMI 5-19'!$A$2:$E$169,5,FALSE),VLOOKUP($O708,'WHO Girls BMI 5-19'!$A$2:$E$169,5,FALSE))</f>
        <v>#N/A</v>
      </c>
      <c r="L708" s="3" t="str">
        <f t="shared" si="134"/>
        <v/>
      </c>
      <c r="M708" s="3">
        <f t="shared" si="129"/>
        <v>0</v>
      </c>
      <c r="N708" s="3">
        <f t="shared" si="130"/>
        <v>0.5</v>
      </c>
      <c r="O708" s="3">
        <f t="shared" si="131"/>
        <v>0</v>
      </c>
      <c r="P708" s="3">
        <f t="shared" si="132"/>
        <v>0</v>
      </c>
      <c r="Q708" s="3" t="e">
        <f>IF(B708=1,VLOOKUP('Data Entry'!$P708,'IOTF LMS'!$A$3:$G$35,2,FALSE),VLOOKUP('Data Entry'!$P708,'IOTF LMS'!$A$3:$G$35,5,FALSE))</f>
        <v>#N/A</v>
      </c>
      <c r="R708" s="3" t="e">
        <f>IF($B708=1,VLOOKUP('Data Entry'!$P708,'IOTF LMS'!$A$3:$G$35,3,FALSE),VLOOKUP('Data Entry'!$P708,'IOTF LMS'!$A$3:$G$35,6,FALSE))</f>
        <v>#N/A</v>
      </c>
      <c r="S708" s="3" t="e">
        <f>IF($B708=1,VLOOKUP('Data Entry'!$P708,'IOTF LMS'!$A$3:$G$35,4,FALSE),VLOOKUP('Data Entry'!$P708,'IOTF LMS'!$A$3:$G$35,7,FALSE))</f>
        <v>#N/A</v>
      </c>
      <c r="T708" s="3" t="str">
        <f t="shared" si="135"/>
        <v/>
      </c>
    </row>
    <row r="709" spans="5:20" x14ac:dyDescent="0.25">
      <c r="E709" s="3" t="e">
        <f>IF($B709=1,VLOOKUP($N709,'CDC BMI 2-20'!$B$2:$F$220,3,FALSE),VLOOKUP($N709,'CDC BMI 2-20'!$B$222:$F$440,3,FALSE))</f>
        <v>#N/A</v>
      </c>
      <c r="F709" s="3" t="e">
        <f>IF($B709=1,VLOOKUP($N709,'CDC BMI 2-20'!$B$2:$F$220,4,FALSE),VLOOKUP($N709,'CDC BMI 2-20'!$B$222:$F$440,4,FALSE))</f>
        <v>#N/A</v>
      </c>
      <c r="G709" s="3" t="e">
        <f>IF($B709=1,VLOOKUP($N709,'CDC BMI 2-20'!$B$2:$F$220,5,FALSE),VLOOKUP($N709,'CDC BMI 2-20'!$B$222:$F$440,5,FALSE))</f>
        <v>#N/A</v>
      </c>
      <c r="H709" s="3" t="str">
        <f t="shared" si="133"/>
        <v/>
      </c>
      <c r="I709" s="3" t="e">
        <f>IF($B709=1,VLOOKUP($O709,'WHO Boys BMI 5-19'!$A$2:$E$169,3,FALSE),VLOOKUP($O709,'WHO Girls BMI 5-19'!$A$2:$E$169,3,FALSE))</f>
        <v>#N/A</v>
      </c>
      <c r="J709" s="3" t="e">
        <f>IF($B709=1,VLOOKUP($O709,'WHO Boys BMI 5-19'!$A$2:$E$169,4,FALSE),VLOOKUP($O709,'WHO Girls BMI 5-19'!$A$2:$E$169,4,FALSE))</f>
        <v>#N/A</v>
      </c>
      <c r="K709" s="3" t="e">
        <f>IF($B709=1,VLOOKUP($O709,'WHO Boys BMI 5-19'!$A$2:$E$169,5,FALSE),VLOOKUP($O709,'WHO Girls BMI 5-19'!$A$2:$E$169,5,FALSE))</f>
        <v>#N/A</v>
      </c>
      <c r="L709" s="3" t="str">
        <f t="shared" si="134"/>
        <v/>
      </c>
      <c r="M709" s="3">
        <f t="shared" si="129"/>
        <v>0</v>
      </c>
      <c r="N709" s="3">
        <f t="shared" si="130"/>
        <v>0.5</v>
      </c>
      <c r="O709" s="3">
        <f t="shared" si="131"/>
        <v>0</v>
      </c>
      <c r="P709" s="3">
        <f t="shared" si="132"/>
        <v>0</v>
      </c>
      <c r="Q709" s="3" t="e">
        <f>IF(B709=1,VLOOKUP('Data Entry'!$P709,'IOTF LMS'!$A$3:$G$35,2,FALSE),VLOOKUP('Data Entry'!$P709,'IOTF LMS'!$A$3:$G$35,5,FALSE))</f>
        <v>#N/A</v>
      </c>
      <c r="R709" s="3" t="e">
        <f>IF($B709=1,VLOOKUP('Data Entry'!$P709,'IOTF LMS'!$A$3:$G$35,3,FALSE),VLOOKUP('Data Entry'!$P709,'IOTF LMS'!$A$3:$G$35,6,FALSE))</f>
        <v>#N/A</v>
      </c>
      <c r="S709" s="3" t="e">
        <f>IF($B709=1,VLOOKUP('Data Entry'!$P709,'IOTF LMS'!$A$3:$G$35,4,FALSE),VLOOKUP('Data Entry'!$P709,'IOTF LMS'!$A$3:$G$35,7,FALSE))</f>
        <v>#N/A</v>
      </c>
      <c r="T709" s="3" t="str">
        <f t="shared" si="135"/>
        <v/>
      </c>
    </row>
    <row r="710" spans="5:20" x14ac:dyDescent="0.25">
      <c r="E710" s="3" t="e">
        <f>IF($B710=1,VLOOKUP($N710,'CDC BMI 2-20'!$B$2:$F$220,3,FALSE),VLOOKUP($N710,'CDC BMI 2-20'!$B$222:$F$440,3,FALSE))</f>
        <v>#N/A</v>
      </c>
      <c r="F710" s="3" t="e">
        <f>IF($B710=1,VLOOKUP($N710,'CDC BMI 2-20'!$B$2:$F$220,4,FALSE),VLOOKUP($N710,'CDC BMI 2-20'!$B$222:$F$440,4,FALSE))</f>
        <v>#N/A</v>
      </c>
      <c r="G710" s="3" t="e">
        <f>IF($B710=1,VLOOKUP($N710,'CDC BMI 2-20'!$B$2:$F$220,5,FALSE),VLOOKUP($N710,'CDC BMI 2-20'!$B$222:$F$440,5,FALSE))</f>
        <v>#N/A</v>
      </c>
      <c r="H710" s="3" t="str">
        <f t="shared" si="133"/>
        <v/>
      </c>
      <c r="I710" s="3" t="e">
        <f>IF($B710=1,VLOOKUP($O710,'WHO Boys BMI 5-19'!$A$2:$E$169,3,FALSE),VLOOKUP($O710,'WHO Girls BMI 5-19'!$A$2:$E$169,3,FALSE))</f>
        <v>#N/A</v>
      </c>
      <c r="J710" s="3" t="e">
        <f>IF($B710=1,VLOOKUP($O710,'WHO Boys BMI 5-19'!$A$2:$E$169,4,FALSE),VLOOKUP($O710,'WHO Girls BMI 5-19'!$A$2:$E$169,4,FALSE))</f>
        <v>#N/A</v>
      </c>
      <c r="K710" s="3" t="e">
        <f>IF($B710=1,VLOOKUP($O710,'WHO Boys BMI 5-19'!$A$2:$E$169,5,FALSE),VLOOKUP($O710,'WHO Girls BMI 5-19'!$A$2:$E$169,5,FALSE))</f>
        <v>#N/A</v>
      </c>
      <c r="L710" s="3" t="str">
        <f t="shared" si="134"/>
        <v/>
      </c>
      <c r="M710" s="3">
        <f t="shared" si="129"/>
        <v>0</v>
      </c>
      <c r="N710" s="3">
        <f t="shared" si="130"/>
        <v>0.5</v>
      </c>
      <c r="O710" s="3">
        <f t="shared" si="131"/>
        <v>0</v>
      </c>
      <c r="P710" s="3">
        <f t="shared" si="132"/>
        <v>0</v>
      </c>
      <c r="Q710" s="3" t="e">
        <f>IF(B710=1,VLOOKUP('Data Entry'!$P710,'IOTF LMS'!$A$3:$G$35,2,FALSE),VLOOKUP('Data Entry'!$P710,'IOTF LMS'!$A$3:$G$35,5,FALSE))</f>
        <v>#N/A</v>
      </c>
      <c r="R710" s="3" t="e">
        <f>IF($B710=1,VLOOKUP('Data Entry'!$P710,'IOTF LMS'!$A$3:$G$35,3,FALSE),VLOOKUP('Data Entry'!$P710,'IOTF LMS'!$A$3:$G$35,6,FALSE))</f>
        <v>#N/A</v>
      </c>
      <c r="S710" s="3" t="e">
        <f>IF($B710=1,VLOOKUP('Data Entry'!$P710,'IOTF LMS'!$A$3:$G$35,4,FALSE),VLOOKUP('Data Entry'!$P710,'IOTF LMS'!$A$3:$G$35,7,FALSE))</f>
        <v>#N/A</v>
      </c>
      <c r="T710" s="3" t="str">
        <f t="shared" si="135"/>
        <v/>
      </c>
    </row>
    <row r="711" spans="5:20" x14ac:dyDescent="0.25">
      <c r="E711" s="3" t="e">
        <f>IF($B711=1,VLOOKUP($N711,'CDC BMI 2-20'!$B$2:$F$220,3,FALSE),VLOOKUP($N711,'CDC BMI 2-20'!$B$222:$F$440,3,FALSE))</f>
        <v>#N/A</v>
      </c>
      <c r="F711" s="3" t="e">
        <f>IF($B711=1,VLOOKUP($N711,'CDC BMI 2-20'!$B$2:$F$220,4,FALSE),VLOOKUP($N711,'CDC BMI 2-20'!$B$222:$F$440,4,FALSE))</f>
        <v>#N/A</v>
      </c>
      <c r="G711" s="3" t="e">
        <f>IF($B711=1,VLOOKUP($N711,'CDC BMI 2-20'!$B$2:$F$220,5,FALSE),VLOOKUP($N711,'CDC BMI 2-20'!$B$222:$F$440,5,FALSE))</f>
        <v>#N/A</v>
      </c>
      <c r="H711" s="3" t="str">
        <f t="shared" si="133"/>
        <v/>
      </c>
      <c r="I711" s="3" t="e">
        <f>IF($B711=1,VLOOKUP($O711,'WHO Boys BMI 5-19'!$A$2:$E$169,3,FALSE),VLOOKUP($O711,'WHO Girls BMI 5-19'!$A$2:$E$169,3,FALSE))</f>
        <v>#N/A</v>
      </c>
      <c r="J711" s="3" t="e">
        <f>IF($B711=1,VLOOKUP($O711,'WHO Boys BMI 5-19'!$A$2:$E$169,4,FALSE),VLOOKUP($O711,'WHO Girls BMI 5-19'!$A$2:$E$169,4,FALSE))</f>
        <v>#N/A</v>
      </c>
      <c r="K711" s="3" t="e">
        <f>IF($B711=1,VLOOKUP($O711,'WHO Boys BMI 5-19'!$A$2:$E$169,5,FALSE),VLOOKUP($O711,'WHO Girls BMI 5-19'!$A$2:$E$169,5,FALSE))</f>
        <v>#N/A</v>
      </c>
      <c r="L711" s="3" t="str">
        <f t="shared" si="134"/>
        <v/>
      </c>
      <c r="M711" s="3">
        <f t="shared" si="129"/>
        <v>0</v>
      </c>
      <c r="N711" s="3">
        <f t="shared" si="130"/>
        <v>0.5</v>
      </c>
      <c r="O711" s="3">
        <f t="shared" si="131"/>
        <v>0</v>
      </c>
      <c r="P711" s="3">
        <f t="shared" si="132"/>
        <v>0</v>
      </c>
      <c r="Q711" s="3" t="e">
        <f>IF(B711=1,VLOOKUP('Data Entry'!$P711,'IOTF LMS'!$A$3:$G$35,2,FALSE),VLOOKUP('Data Entry'!$P711,'IOTF LMS'!$A$3:$G$35,5,FALSE))</f>
        <v>#N/A</v>
      </c>
      <c r="R711" s="3" t="e">
        <f>IF($B711=1,VLOOKUP('Data Entry'!$P711,'IOTF LMS'!$A$3:$G$35,3,FALSE),VLOOKUP('Data Entry'!$P711,'IOTF LMS'!$A$3:$G$35,6,FALSE))</f>
        <v>#N/A</v>
      </c>
      <c r="S711" s="3" t="e">
        <f>IF($B711=1,VLOOKUP('Data Entry'!$P711,'IOTF LMS'!$A$3:$G$35,4,FALSE),VLOOKUP('Data Entry'!$P711,'IOTF LMS'!$A$3:$G$35,7,FALSE))</f>
        <v>#N/A</v>
      </c>
      <c r="T711" s="3" t="str">
        <f t="shared" si="135"/>
        <v/>
      </c>
    </row>
    <row r="712" spans="5:20" x14ac:dyDescent="0.25">
      <c r="E712" s="3" t="e">
        <f>IF($B712=1,VLOOKUP($N712,'CDC BMI 2-20'!$B$2:$F$220,3,FALSE),VLOOKUP($N712,'CDC BMI 2-20'!$B$222:$F$440,3,FALSE))</f>
        <v>#N/A</v>
      </c>
      <c r="F712" s="3" t="e">
        <f>IF($B712=1,VLOOKUP($N712,'CDC BMI 2-20'!$B$2:$F$220,4,FALSE),VLOOKUP($N712,'CDC BMI 2-20'!$B$222:$F$440,4,FALSE))</f>
        <v>#N/A</v>
      </c>
      <c r="G712" s="3" t="e">
        <f>IF($B712=1,VLOOKUP($N712,'CDC BMI 2-20'!$B$2:$F$220,5,FALSE),VLOOKUP($N712,'CDC BMI 2-20'!$B$222:$F$440,5,FALSE))</f>
        <v>#N/A</v>
      </c>
      <c r="H712" s="3" t="str">
        <f t="shared" si="133"/>
        <v/>
      </c>
      <c r="I712" s="3" t="e">
        <f>IF($B712=1,VLOOKUP($O712,'WHO Boys BMI 5-19'!$A$2:$E$169,3,FALSE),VLOOKUP($O712,'WHO Girls BMI 5-19'!$A$2:$E$169,3,FALSE))</f>
        <v>#N/A</v>
      </c>
      <c r="J712" s="3" t="e">
        <f>IF($B712=1,VLOOKUP($O712,'WHO Boys BMI 5-19'!$A$2:$E$169,4,FALSE),VLOOKUP($O712,'WHO Girls BMI 5-19'!$A$2:$E$169,4,FALSE))</f>
        <v>#N/A</v>
      </c>
      <c r="K712" s="3" t="e">
        <f>IF($B712=1,VLOOKUP($O712,'WHO Boys BMI 5-19'!$A$2:$E$169,5,FALSE),VLOOKUP($O712,'WHO Girls BMI 5-19'!$A$2:$E$169,5,FALSE))</f>
        <v>#N/A</v>
      </c>
      <c r="L712" s="3" t="str">
        <f t="shared" si="134"/>
        <v/>
      </c>
      <c r="M712" s="3">
        <f t="shared" si="129"/>
        <v>0</v>
      </c>
      <c r="N712" s="3">
        <f t="shared" si="130"/>
        <v>0.5</v>
      </c>
      <c r="O712" s="3">
        <f t="shared" si="131"/>
        <v>0</v>
      </c>
      <c r="P712" s="3">
        <f t="shared" si="132"/>
        <v>0</v>
      </c>
      <c r="Q712" s="3" t="e">
        <f>IF(B712=1,VLOOKUP('Data Entry'!$P712,'IOTF LMS'!$A$3:$G$35,2,FALSE),VLOOKUP('Data Entry'!$P712,'IOTF LMS'!$A$3:$G$35,5,FALSE))</f>
        <v>#N/A</v>
      </c>
      <c r="R712" s="3" t="e">
        <f>IF($B712=1,VLOOKUP('Data Entry'!$P712,'IOTF LMS'!$A$3:$G$35,3,FALSE),VLOOKUP('Data Entry'!$P712,'IOTF LMS'!$A$3:$G$35,6,FALSE))</f>
        <v>#N/A</v>
      </c>
      <c r="S712" s="3" t="e">
        <f>IF($B712=1,VLOOKUP('Data Entry'!$P712,'IOTF LMS'!$A$3:$G$35,4,FALSE),VLOOKUP('Data Entry'!$P712,'IOTF LMS'!$A$3:$G$35,7,FALSE))</f>
        <v>#N/A</v>
      </c>
      <c r="T712" s="3" t="str">
        <f t="shared" si="135"/>
        <v/>
      </c>
    </row>
    <row r="713" spans="5:20" x14ac:dyDescent="0.25">
      <c r="E713" s="3" t="e">
        <f>IF($B713=1,VLOOKUP($N713,'CDC BMI 2-20'!$B$2:$F$220,3,FALSE),VLOOKUP($N713,'CDC BMI 2-20'!$B$222:$F$440,3,FALSE))</f>
        <v>#N/A</v>
      </c>
      <c r="F713" s="3" t="e">
        <f>IF($B713=1,VLOOKUP($N713,'CDC BMI 2-20'!$B$2:$F$220,4,FALSE),VLOOKUP($N713,'CDC BMI 2-20'!$B$222:$F$440,4,FALSE))</f>
        <v>#N/A</v>
      </c>
      <c r="G713" s="3" t="e">
        <f>IF($B713=1,VLOOKUP($N713,'CDC BMI 2-20'!$B$2:$F$220,5,FALSE),VLOOKUP($N713,'CDC BMI 2-20'!$B$222:$F$440,5,FALSE))</f>
        <v>#N/A</v>
      </c>
      <c r="H713" s="3" t="str">
        <f t="shared" si="133"/>
        <v/>
      </c>
      <c r="I713" s="3" t="e">
        <f>IF($B713=1,VLOOKUP($O713,'WHO Boys BMI 5-19'!$A$2:$E$169,3,FALSE),VLOOKUP($O713,'WHO Girls BMI 5-19'!$A$2:$E$169,3,FALSE))</f>
        <v>#N/A</v>
      </c>
      <c r="J713" s="3" t="e">
        <f>IF($B713=1,VLOOKUP($O713,'WHO Boys BMI 5-19'!$A$2:$E$169,4,FALSE),VLOOKUP($O713,'WHO Girls BMI 5-19'!$A$2:$E$169,4,FALSE))</f>
        <v>#N/A</v>
      </c>
      <c r="K713" s="3" t="e">
        <f>IF($B713=1,VLOOKUP($O713,'WHO Boys BMI 5-19'!$A$2:$E$169,5,FALSE),VLOOKUP($O713,'WHO Girls BMI 5-19'!$A$2:$E$169,5,FALSE))</f>
        <v>#N/A</v>
      </c>
      <c r="L713" s="3" t="str">
        <f t="shared" si="134"/>
        <v/>
      </c>
      <c r="M713" s="3">
        <f t="shared" si="129"/>
        <v>0</v>
      </c>
      <c r="N713" s="3">
        <f t="shared" si="130"/>
        <v>0.5</v>
      </c>
      <c r="O713" s="3">
        <f t="shared" si="131"/>
        <v>0</v>
      </c>
      <c r="P713" s="3">
        <f t="shared" si="132"/>
        <v>0</v>
      </c>
      <c r="Q713" s="3" t="e">
        <f>IF(B713=1,VLOOKUP('Data Entry'!$P713,'IOTF LMS'!$A$3:$G$35,2,FALSE),VLOOKUP('Data Entry'!$P713,'IOTF LMS'!$A$3:$G$35,5,FALSE))</f>
        <v>#N/A</v>
      </c>
      <c r="R713" s="3" t="e">
        <f>IF($B713=1,VLOOKUP('Data Entry'!$P713,'IOTF LMS'!$A$3:$G$35,3,FALSE),VLOOKUP('Data Entry'!$P713,'IOTF LMS'!$A$3:$G$35,6,FALSE))</f>
        <v>#N/A</v>
      </c>
      <c r="S713" s="3" t="e">
        <f>IF($B713=1,VLOOKUP('Data Entry'!$P713,'IOTF LMS'!$A$3:$G$35,4,FALSE),VLOOKUP('Data Entry'!$P713,'IOTF LMS'!$A$3:$G$35,7,FALSE))</f>
        <v>#N/A</v>
      </c>
      <c r="T713" s="3" t="str">
        <f t="shared" si="135"/>
        <v/>
      </c>
    </row>
    <row r="714" spans="5:20" x14ac:dyDescent="0.25">
      <c r="E714" s="3" t="e">
        <f>IF($B714=1,VLOOKUP($N714,'CDC BMI 2-20'!$B$2:$F$220,3,FALSE),VLOOKUP($N714,'CDC BMI 2-20'!$B$222:$F$440,3,FALSE))</f>
        <v>#N/A</v>
      </c>
      <c r="F714" s="3" t="e">
        <f>IF($B714=1,VLOOKUP($N714,'CDC BMI 2-20'!$B$2:$F$220,4,FALSE),VLOOKUP($N714,'CDC BMI 2-20'!$B$222:$F$440,4,FALSE))</f>
        <v>#N/A</v>
      </c>
      <c r="G714" s="3" t="e">
        <f>IF($B714=1,VLOOKUP($N714,'CDC BMI 2-20'!$B$2:$F$220,5,FALSE),VLOOKUP($N714,'CDC BMI 2-20'!$B$222:$F$440,5,FALSE))</f>
        <v>#N/A</v>
      </c>
      <c r="H714" s="3" t="str">
        <f t="shared" si="133"/>
        <v/>
      </c>
      <c r="I714" s="3" t="e">
        <f>IF($B714=1,VLOOKUP($O714,'WHO Boys BMI 5-19'!$A$2:$E$169,3,FALSE),VLOOKUP($O714,'WHO Girls BMI 5-19'!$A$2:$E$169,3,FALSE))</f>
        <v>#N/A</v>
      </c>
      <c r="J714" s="3" t="e">
        <f>IF($B714=1,VLOOKUP($O714,'WHO Boys BMI 5-19'!$A$2:$E$169,4,FALSE),VLOOKUP($O714,'WHO Girls BMI 5-19'!$A$2:$E$169,4,FALSE))</f>
        <v>#N/A</v>
      </c>
      <c r="K714" s="3" t="e">
        <f>IF($B714=1,VLOOKUP($O714,'WHO Boys BMI 5-19'!$A$2:$E$169,5,FALSE),VLOOKUP($O714,'WHO Girls BMI 5-19'!$A$2:$E$169,5,FALSE))</f>
        <v>#N/A</v>
      </c>
      <c r="L714" s="3" t="str">
        <f t="shared" si="134"/>
        <v/>
      </c>
      <c r="M714" s="3">
        <f t="shared" si="129"/>
        <v>0</v>
      </c>
      <c r="N714" s="3">
        <f t="shared" si="130"/>
        <v>0.5</v>
      </c>
      <c r="O714" s="3">
        <f t="shared" si="131"/>
        <v>0</v>
      </c>
      <c r="P714" s="3">
        <f t="shared" si="132"/>
        <v>0</v>
      </c>
      <c r="Q714" s="3" t="e">
        <f>IF(B714=1,VLOOKUP('Data Entry'!$P714,'IOTF LMS'!$A$3:$G$35,2,FALSE),VLOOKUP('Data Entry'!$P714,'IOTF LMS'!$A$3:$G$35,5,FALSE))</f>
        <v>#N/A</v>
      </c>
      <c r="R714" s="3" t="e">
        <f>IF($B714=1,VLOOKUP('Data Entry'!$P714,'IOTF LMS'!$A$3:$G$35,3,FALSE),VLOOKUP('Data Entry'!$P714,'IOTF LMS'!$A$3:$G$35,6,FALSE))</f>
        <v>#N/A</v>
      </c>
      <c r="S714" s="3" t="e">
        <f>IF($B714=1,VLOOKUP('Data Entry'!$P714,'IOTF LMS'!$A$3:$G$35,4,FALSE),VLOOKUP('Data Entry'!$P714,'IOTF LMS'!$A$3:$G$35,7,FALSE))</f>
        <v>#N/A</v>
      </c>
      <c r="T714" s="3" t="str">
        <f t="shared" si="135"/>
        <v/>
      </c>
    </row>
    <row r="715" spans="5:20" x14ac:dyDescent="0.25">
      <c r="E715" s="3" t="e">
        <f>IF($B715=1,VLOOKUP($N715,'CDC BMI 2-20'!$B$2:$F$220,3,FALSE),VLOOKUP($N715,'CDC BMI 2-20'!$B$222:$F$440,3,FALSE))</f>
        <v>#N/A</v>
      </c>
      <c r="F715" s="3" t="e">
        <f>IF($B715=1,VLOOKUP($N715,'CDC BMI 2-20'!$B$2:$F$220,4,FALSE),VLOOKUP($N715,'CDC BMI 2-20'!$B$222:$F$440,4,FALSE))</f>
        <v>#N/A</v>
      </c>
      <c r="G715" s="3" t="e">
        <f>IF($B715=1,VLOOKUP($N715,'CDC BMI 2-20'!$B$2:$F$220,5,FALSE),VLOOKUP($N715,'CDC BMI 2-20'!$B$222:$F$440,5,FALSE))</f>
        <v>#N/A</v>
      </c>
      <c r="H715" s="3" t="str">
        <f t="shared" si="133"/>
        <v/>
      </c>
      <c r="I715" s="3" t="e">
        <f>IF($B715=1,VLOOKUP($O715,'WHO Boys BMI 5-19'!$A$2:$E$169,3,FALSE),VLOOKUP($O715,'WHO Girls BMI 5-19'!$A$2:$E$169,3,FALSE))</f>
        <v>#N/A</v>
      </c>
      <c r="J715" s="3" t="e">
        <f>IF($B715=1,VLOOKUP($O715,'WHO Boys BMI 5-19'!$A$2:$E$169,4,FALSE),VLOOKUP($O715,'WHO Girls BMI 5-19'!$A$2:$E$169,4,FALSE))</f>
        <v>#N/A</v>
      </c>
      <c r="K715" s="3" t="e">
        <f>IF($B715=1,VLOOKUP($O715,'WHO Boys BMI 5-19'!$A$2:$E$169,5,FALSE),VLOOKUP($O715,'WHO Girls BMI 5-19'!$A$2:$E$169,5,FALSE))</f>
        <v>#N/A</v>
      </c>
      <c r="L715" s="3" t="str">
        <f t="shared" si="134"/>
        <v/>
      </c>
      <c r="M715" s="3">
        <f t="shared" si="129"/>
        <v>0</v>
      </c>
      <c r="N715" s="3">
        <f t="shared" si="130"/>
        <v>0.5</v>
      </c>
      <c r="O715" s="3">
        <f t="shared" si="131"/>
        <v>0</v>
      </c>
      <c r="P715" s="3">
        <f t="shared" si="132"/>
        <v>0</v>
      </c>
      <c r="Q715" s="3" t="e">
        <f>IF(B715=1,VLOOKUP('Data Entry'!$P715,'IOTF LMS'!$A$3:$G$35,2,FALSE),VLOOKUP('Data Entry'!$P715,'IOTF LMS'!$A$3:$G$35,5,FALSE))</f>
        <v>#N/A</v>
      </c>
      <c r="R715" s="3" t="e">
        <f>IF($B715=1,VLOOKUP('Data Entry'!$P715,'IOTF LMS'!$A$3:$G$35,3,FALSE),VLOOKUP('Data Entry'!$P715,'IOTF LMS'!$A$3:$G$35,6,FALSE))</f>
        <v>#N/A</v>
      </c>
      <c r="S715" s="3" t="e">
        <f>IF($B715=1,VLOOKUP('Data Entry'!$P715,'IOTF LMS'!$A$3:$G$35,4,FALSE),VLOOKUP('Data Entry'!$P715,'IOTF LMS'!$A$3:$G$35,7,FALSE))</f>
        <v>#N/A</v>
      </c>
      <c r="T715" s="3" t="str">
        <f t="shared" si="135"/>
        <v/>
      </c>
    </row>
    <row r="716" spans="5:20" x14ac:dyDescent="0.25">
      <c r="E716" s="3" t="e">
        <f>IF($B716=1,VLOOKUP($N716,'CDC BMI 2-20'!$B$2:$F$220,3,FALSE),VLOOKUP($N716,'CDC BMI 2-20'!$B$222:$F$440,3,FALSE))</f>
        <v>#N/A</v>
      </c>
      <c r="F716" s="3" t="e">
        <f>IF($B716=1,VLOOKUP($N716,'CDC BMI 2-20'!$B$2:$F$220,4,FALSE),VLOOKUP($N716,'CDC BMI 2-20'!$B$222:$F$440,4,FALSE))</f>
        <v>#N/A</v>
      </c>
      <c r="G716" s="3" t="e">
        <f>IF($B716=1,VLOOKUP($N716,'CDC BMI 2-20'!$B$2:$F$220,5,FALSE),VLOOKUP($N716,'CDC BMI 2-20'!$B$222:$F$440,5,FALSE))</f>
        <v>#N/A</v>
      </c>
      <c r="H716" s="3" t="str">
        <f t="shared" si="133"/>
        <v/>
      </c>
      <c r="I716" s="3" t="e">
        <f>IF($B716=1,VLOOKUP($O716,'WHO Boys BMI 5-19'!$A$2:$E$169,3,FALSE),VLOOKUP($O716,'WHO Girls BMI 5-19'!$A$2:$E$169,3,FALSE))</f>
        <v>#N/A</v>
      </c>
      <c r="J716" s="3" t="e">
        <f>IF($B716=1,VLOOKUP($O716,'WHO Boys BMI 5-19'!$A$2:$E$169,4,FALSE),VLOOKUP($O716,'WHO Girls BMI 5-19'!$A$2:$E$169,4,FALSE))</f>
        <v>#N/A</v>
      </c>
      <c r="K716" s="3" t="e">
        <f>IF($B716=1,VLOOKUP($O716,'WHO Boys BMI 5-19'!$A$2:$E$169,5,FALSE),VLOOKUP($O716,'WHO Girls BMI 5-19'!$A$2:$E$169,5,FALSE))</f>
        <v>#N/A</v>
      </c>
      <c r="L716" s="3" t="str">
        <f t="shared" si="134"/>
        <v/>
      </c>
      <c r="M716" s="3">
        <f t="shared" si="129"/>
        <v>0</v>
      </c>
      <c r="N716" s="3">
        <f t="shared" si="130"/>
        <v>0.5</v>
      </c>
      <c r="O716" s="3">
        <f t="shared" si="131"/>
        <v>0</v>
      </c>
      <c r="P716" s="3">
        <f t="shared" si="132"/>
        <v>0</v>
      </c>
      <c r="Q716" s="3" t="e">
        <f>IF(B716=1,VLOOKUP('Data Entry'!$P716,'IOTF LMS'!$A$3:$G$35,2,FALSE),VLOOKUP('Data Entry'!$P716,'IOTF LMS'!$A$3:$G$35,5,FALSE))</f>
        <v>#N/A</v>
      </c>
      <c r="R716" s="3" t="e">
        <f>IF($B716=1,VLOOKUP('Data Entry'!$P716,'IOTF LMS'!$A$3:$G$35,3,FALSE),VLOOKUP('Data Entry'!$P716,'IOTF LMS'!$A$3:$G$35,6,FALSE))</f>
        <v>#N/A</v>
      </c>
      <c r="S716" s="3" t="e">
        <f>IF($B716=1,VLOOKUP('Data Entry'!$P716,'IOTF LMS'!$A$3:$G$35,4,FALSE),VLOOKUP('Data Entry'!$P716,'IOTF LMS'!$A$3:$G$35,7,FALSE))</f>
        <v>#N/A</v>
      </c>
      <c r="T716" s="3" t="str">
        <f t="shared" si="135"/>
        <v/>
      </c>
    </row>
    <row r="717" spans="5:20" x14ac:dyDescent="0.25">
      <c r="E717" s="3" t="e">
        <f>IF($B717=1,VLOOKUP($N717,'CDC BMI 2-20'!$B$2:$F$220,3,FALSE),VLOOKUP($N717,'CDC BMI 2-20'!$B$222:$F$440,3,FALSE))</f>
        <v>#N/A</v>
      </c>
      <c r="F717" s="3" t="e">
        <f>IF($B717=1,VLOOKUP($N717,'CDC BMI 2-20'!$B$2:$F$220,4,FALSE),VLOOKUP($N717,'CDC BMI 2-20'!$B$222:$F$440,4,FALSE))</f>
        <v>#N/A</v>
      </c>
      <c r="G717" s="3" t="e">
        <f>IF($B717=1,VLOOKUP($N717,'CDC BMI 2-20'!$B$2:$F$220,5,FALSE),VLOOKUP($N717,'CDC BMI 2-20'!$B$222:$F$440,5,FALSE))</f>
        <v>#N/A</v>
      </c>
      <c r="H717" s="3" t="str">
        <f t="shared" si="133"/>
        <v/>
      </c>
      <c r="I717" s="3" t="e">
        <f>IF($B717=1,VLOOKUP($O717,'WHO Boys BMI 5-19'!$A$2:$E$169,3,FALSE),VLOOKUP($O717,'WHO Girls BMI 5-19'!$A$2:$E$169,3,FALSE))</f>
        <v>#N/A</v>
      </c>
      <c r="J717" s="3" t="e">
        <f>IF($B717=1,VLOOKUP($O717,'WHO Boys BMI 5-19'!$A$2:$E$169,4,FALSE),VLOOKUP($O717,'WHO Girls BMI 5-19'!$A$2:$E$169,4,FALSE))</f>
        <v>#N/A</v>
      </c>
      <c r="K717" s="3" t="e">
        <f>IF($B717=1,VLOOKUP($O717,'WHO Boys BMI 5-19'!$A$2:$E$169,5,FALSE),VLOOKUP($O717,'WHO Girls BMI 5-19'!$A$2:$E$169,5,FALSE))</f>
        <v>#N/A</v>
      </c>
      <c r="L717" s="3" t="str">
        <f t="shared" si="134"/>
        <v/>
      </c>
      <c r="M717" s="3">
        <f t="shared" si="129"/>
        <v>0</v>
      </c>
      <c r="N717" s="3">
        <f t="shared" si="130"/>
        <v>0.5</v>
      </c>
      <c r="O717" s="3">
        <f t="shared" si="131"/>
        <v>0</v>
      </c>
      <c r="P717" s="3">
        <f t="shared" si="132"/>
        <v>0</v>
      </c>
      <c r="Q717" s="3" t="e">
        <f>IF(B717=1,VLOOKUP('Data Entry'!$P717,'IOTF LMS'!$A$3:$G$35,2,FALSE),VLOOKUP('Data Entry'!$P717,'IOTF LMS'!$A$3:$G$35,5,FALSE))</f>
        <v>#N/A</v>
      </c>
      <c r="R717" s="3" t="e">
        <f>IF($B717=1,VLOOKUP('Data Entry'!$P717,'IOTF LMS'!$A$3:$G$35,3,FALSE),VLOOKUP('Data Entry'!$P717,'IOTF LMS'!$A$3:$G$35,6,FALSE))</f>
        <v>#N/A</v>
      </c>
      <c r="S717" s="3" t="e">
        <f>IF($B717=1,VLOOKUP('Data Entry'!$P717,'IOTF LMS'!$A$3:$G$35,4,FALSE),VLOOKUP('Data Entry'!$P717,'IOTF LMS'!$A$3:$G$35,7,FALSE))</f>
        <v>#N/A</v>
      </c>
      <c r="T717" s="3" t="str">
        <f t="shared" si="135"/>
        <v/>
      </c>
    </row>
    <row r="718" spans="5:20" x14ac:dyDescent="0.25">
      <c r="E718" s="3" t="e">
        <f>IF($B718=1,VLOOKUP($N718,'CDC BMI 2-20'!$B$2:$F$220,3,FALSE),VLOOKUP($N718,'CDC BMI 2-20'!$B$222:$F$440,3,FALSE))</f>
        <v>#N/A</v>
      </c>
      <c r="F718" s="3" t="e">
        <f>IF($B718=1,VLOOKUP($N718,'CDC BMI 2-20'!$B$2:$F$220,4,FALSE),VLOOKUP($N718,'CDC BMI 2-20'!$B$222:$F$440,4,FALSE))</f>
        <v>#N/A</v>
      </c>
      <c r="G718" s="3" t="e">
        <f>IF($B718=1,VLOOKUP($N718,'CDC BMI 2-20'!$B$2:$F$220,5,FALSE),VLOOKUP($N718,'CDC BMI 2-20'!$B$222:$F$440,5,FALSE))</f>
        <v>#N/A</v>
      </c>
      <c r="H718" s="3" t="str">
        <f t="shared" si="133"/>
        <v/>
      </c>
      <c r="I718" s="3" t="e">
        <f>IF($B718=1,VLOOKUP($O718,'WHO Boys BMI 5-19'!$A$2:$E$169,3,FALSE),VLOOKUP($O718,'WHO Girls BMI 5-19'!$A$2:$E$169,3,FALSE))</f>
        <v>#N/A</v>
      </c>
      <c r="J718" s="3" t="e">
        <f>IF($B718=1,VLOOKUP($O718,'WHO Boys BMI 5-19'!$A$2:$E$169,4,FALSE),VLOOKUP($O718,'WHO Girls BMI 5-19'!$A$2:$E$169,4,FALSE))</f>
        <v>#N/A</v>
      </c>
      <c r="K718" s="3" t="e">
        <f>IF($B718=1,VLOOKUP($O718,'WHO Boys BMI 5-19'!$A$2:$E$169,5,FALSE),VLOOKUP($O718,'WHO Girls BMI 5-19'!$A$2:$E$169,5,FALSE))</f>
        <v>#N/A</v>
      </c>
      <c r="L718" s="3" t="str">
        <f t="shared" si="134"/>
        <v/>
      </c>
      <c r="M718" s="3">
        <f t="shared" si="129"/>
        <v>0</v>
      </c>
      <c r="N718" s="3">
        <f t="shared" si="130"/>
        <v>0.5</v>
      </c>
      <c r="O718" s="3">
        <f t="shared" si="131"/>
        <v>0</v>
      </c>
      <c r="P718" s="3">
        <f t="shared" si="132"/>
        <v>0</v>
      </c>
      <c r="Q718" s="3" t="e">
        <f>IF(B718=1,VLOOKUP('Data Entry'!$P718,'IOTF LMS'!$A$3:$G$35,2,FALSE),VLOOKUP('Data Entry'!$P718,'IOTF LMS'!$A$3:$G$35,5,FALSE))</f>
        <v>#N/A</v>
      </c>
      <c r="R718" s="3" t="e">
        <f>IF($B718=1,VLOOKUP('Data Entry'!$P718,'IOTF LMS'!$A$3:$G$35,3,FALSE),VLOOKUP('Data Entry'!$P718,'IOTF LMS'!$A$3:$G$35,6,FALSE))</f>
        <v>#N/A</v>
      </c>
      <c r="S718" s="3" t="e">
        <f>IF($B718=1,VLOOKUP('Data Entry'!$P718,'IOTF LMS'!$A$3:$G$35,4,FALSE),VLOOKUP('Data Entry'!$P718,'IOTF LMS'!$A$3:$G$35,7,FALSE))</f>
        <v>#N/A</v>
      </c>
      <c r="T718" s="3" t="str">
        <f t="shared" si="135"/>
        <v/>
      </c>
    </row>
    <row r="719" spans="5:20" x14ac:dyDescent="0.25">
      <c r="E719" s="3" t="e">
        <f>IF($B719=1,VLOOKUP($N719,'CDC BMI 2-20'!$B$2:$F$220,3,FALSE),VLOOKUP($N719,'CDC BMI 2-20'!$B$222:$F$440,3,FALSE))</f>
        <v>#N/A</v>
      </c>
      <c r="F719" s="3" t="e">
        <f>IF($B719=1,VLOOKUP($N719,'CDC BMI 2-20'!$B$2:$F$220,4,FALSE),VLOOKUP($N719,'CDC BMI 2-20'!$B$222:$F$440,4,FALSE))</f>
        <v>#N/A</v>
      </c>
      <c r="G719" s="3" t="e">
        <f>IF($B719=1,VLOOKUP($N719,'CDC BMI 2-20'!$B$2:$F$220,5,FALSE),VLOOKUP($N719,'CDC BMI 2-20'!$B$222:$F$440,5,FALSE))</f>
        <v>#N/A</v>
      </c>
      <c r="H719" s="3" t="str">
        <f t="shared" si="133"/>
        <v/>
      </c>
      <c r="I719" s="3" t="e">
        <f>IF($B719=1,VLOOKUP($O719,'WHO Boys BMI 5-19'!$A$2:$E$169,3,FALSE),VLOOKUP($O719,'WHO Girls BMI 5-19'!$A$2:$E$169,3,FALSE))</f>
        <v>#N/A</v>
      </c>
      <c r="J719" s="3" t="e">
        <f>IF($B719=1,VLOOKUP($O719,'WHO Boys BMI 5-19'!$A$2:$E$169,4,FALSE),VLOOKUP($O719,'WHO Girls BMI 5-19'!$A$2:$E$169,4,FALSE))</f>
        <v>#N/A</v>
      </c>
      <c r="K719" s="3" t="e">
        <f>IF($B719=1,VLOOKUP($O719,'WHO Boys BMI 5-19'!$A$2:$E$169,5,FALSE),VLOOKUP($O719,'WHO Girls BMI 5-19'!$A$2:$E$169,5,FALSE))</f>
        <v>#N/A</v>
      </c>
      <c r="L719" s="3" t="str">
        <f t="shared" si="134"/>
        <v/>
      </c>
      <c r="M719" s="3">
        <f t="shared" si="129"/>
        <v>0</v>
      </c>
      <c r="N719" s="3">
        <f t="shared" si="130"/>
        <v>0.5</v>
      </c>
      <c r="O719" s="3">
        <f t="shared" si="131"/>
        <v>0</v>
      </c>
      <c r="P719" s="3">
        <f t="shared" si="132"/>
        <v>0</v>
      </c>
      <c r="Q719" s="3" t="e">
        <f>IF(B719=1,VLOOKUP('Data Entry'!$P719,'IOTF LMS'!$A$3:$G$35,2,FALSE),VLOOKUP('Data Entry'!$P719,'IOTF LMS'!$A$3:$G$35,5,FALSE))</f>
        <v>#N/A</v>
      </c>
      <c r="R719" s="3" t="e">
        <f>IF($B719=1,VLOOKUP('Data Entry'!$P719,'IOTF LMS'!$A$3:$G$35,3,FALSE),VLOOKUP('Data Entry'!$P719,'IOTF LMS'!$A$3:$G$35,6,FALSE))</f>
        <v>#N/A</v>
      </c>
      <c r="S719" s="3" t="e">
        <f>IF($B719=1,VLOOKUP('Data Entry'!$P719,'IOTF LMS'!$A$3:$G$35,4,FALSE),VLOOKUP('Data Entry'!$P719,'IOTF LMS'!$A$3:$G$35,7,FALSE))</f>
        <v>#N/A</v>
      </c>
      <c r="T719" s="3" t="str">
        <f t="shared" si="135"/>
        <v/>
      </c>
    </row>
    <row r="720" spans="5:20" x14ac:dyDescent="0.25">
      <c r="E720" s="3" t="e">
        <f>IF($B720=1,VLOOKUP($N720,'CDC BMI 2-20'!$B$2:$F$220,3,FALSE),VLOOKUP($N720,'CDC BMI 2-20'!$B$222:$F$440,3,FALSE))</f>
        <v>#N/A</v>
      </c>
      <c r="F720" s="3" t="e">
        <f>IF($B720=1,VLOOKUP($N720,'CDC BMI 2-20'!$B$2:$F$220,4,FALSE),VLOOKUP($N720,'CDC BMI 2-20'!$B$222:$F$440,4,FALSE))</f>
        <v>#N/A</v>
      </c>
      <c r="G720" s="3" t="e">
        <f>IF($B720=1,VLOOKUP($N720,'CDC BMI 2-20'!$B$2:$F$220,5,FALSE),VLOOKUP($N720,'CDC BMI 2-20'!$B$222:$F$440,5,FALSE))</f>
        <v>#N/A</v>
      </c>
      <c r="H720" s="3" t="str">
        <f t="shared" si="133"/>
        <v/>
      </c>
      <c r="I720" s="3" t="e">
        <f>IF($B720=1,VLOOKUP($O720,'WHO Boys BMI 5-19'!$A$2:$E$169,3,FALSE),VLOOKUP($O720,'WHO Girls BMI 5-19'!$A$2:$E$169,3,FALSE))</f>
        <v>#N/A</v>
      </c>
      <c r="J720" s="3" t="e">
        <f>IF($B720=1,VLOOKUP($O720,'WHO Boys BMI 5-19'!$A$2:$E$169,4,FALSE),VLOOKUP($O720,'WHO Girls BMI 5-19'!$A$2:$E$169,4,FALSE))</f>
        <v>#N/A</v>
      </c>
      <c r="K720" s="3" t="e">
        <f>IF($B720=1,VLOOKUP($O720,'WHO Boys BMI 5-19'!$A$2:$E$169,5,FALSE),VLOOKUP($O720,'WHO Girls BMI 5-19'!$A$2:$E$169,5,FALSE))</f>
        <v>#N/A</v>
      </c>
      <c r="L720" s="3" t="str">
        <f t="shared" si="134"/>
        <v/>
      </c>
      <c r="M720" s="3">
        <f t="shared" si="129"/>
        <v>0</v>
      </c>
      <c r="N720" s="3">
        <f t="shared" si="130"/>
        <v>0.5</v>
      </c>
      <c r="O720" s="3">
        <f t="shared" si="131"/>
        <v>0</v>
      </c>
      <c r="P720" s="3">
        <f t="shared" si="132"/>
        <v>0</v>
      </c>
      <c r="Q720" s="3" t="e">
        <f>IF(B720=1,VLOOKUP('Data Entry'!$P720,'IOTF LMS'!$A$3:$G$35,2,FALSE),VLOOKUP('Data Entry'!$P720,'IOTF LMS'!$A$3:$G$35,5,FALSE))</f>
        <v>#N/A</v>
      </c>
      <c r="R720" s="3" t="e">
        <f>IF($B720=1,VLOOKUP('Data Entry'!$P720,'IOTF LMS'!$A$3:$G$35,3,FALSE),VLOOKUP('Data Entry'!$P720,'IOTF LMS'!$A$3:$G$35,6,FALSE))</f>
        <v>#N/A</v>
      </c>
      <c r="S720" s="3" t="e">
        <f>IF($B720=1,VLOOKUP('Data Entry'!$P720,'IOTF LMS'!$A$3:$G$35,4,FALSE),VLOOKUP('Data Entry'!$P720,'IOTF LMS'!$A$3:$G$35,7,FALSE))</f>
        <v>#N/A</v>
      </c>
      <c r="T720" s="3" t="str">
        <f t="shared" si="135"/>
        <v/>
      </c>
    </row>
    <row r="721" spans="5:20" x14ac:dyDescent="0.25">
      <c r="E721" s="3" t="e">
        <f>IF($B721=1,VLOOKUP($N721,'CDC BMI 2-20'!$B$2:$F$220,3,FALSE),VLOOKUP($N721,'CDC BMI 2-20'!$B$222:$F$440,3,FALSE))</f>
        <v>#N/A</v>
      </c>
      <c r="F721" s="3" t="e">
        <f>IF($B721=1,VLOOKUP($N721,'CDC BMI 2-20'!$B$2:$F$220,4,FALSE),VLOOKUP($N721,'CDC BMI 2-20'!$B$222:$F$440,4,FALSE))</f>
        <v>#N/A</v>
      </c>
      <c r="G721" s="3" t="e">
        <f>IF($B721=1,VLOOKUP($N721,'CDC BMI 2-20'!$B$2:$F$220,5,FALSE),VLOOKUP($N721,'CDC BMI 2-20'!$B$222:$F$440,5,FALSE))</f>
        <v>#N/A</v>
      </c>
      <c r="H721" s="3" t="str">
        <f t="shared" si="133"/>
        <v/>
      </c>
      <c r="I721" s="3" t="e">
        <f>IF($B721=1,VLOOKUP($O721,'WHO Boys BMI 5-19'!$A$2:$E$169,3,FALSE),VLOOKUP($O721,'WHO Girls BMI 5-19'!$A$2:$E$169,3,FALSE))</f>
        <v>#N/A</v>
      </c>
      <c r="J721" s="3" t="e">
        <f>IF($B721=1,VLOOKUP($O721,'WHO Boys BMI 5-19'!$A$2:$E$169,4,FALSE),VLOOKUP($O721,'WHO Girls BMI 5-19'!$A$2:$E$169,4,FALSE))</f>
        <v>#N/A</v>
      </c>
      <c r="K721" s="3" t="e">
        <f>IF($B721=1,VLOOKUP($O721,'WHO Boys BMI 5-19'!$A$2:$E$169,5,FALSE),VLOOKUP($O721,'WHO Girls BMI 5-19'!$A$2:$E$169,5,FALSE))</f>
        <v>#N/A</v>
      </c>
      <c r="L721" s="3" t="str">
        <f t="shared" si="134"/>
        <v/>
      </c>
      <c r="M721" s="3">
        <f t="shared" si="129"/>
        <v>0</v>
      </c>
      <c r="N721" s="3">
        <f t="shared" si="130"/>
        <v>0.5</v>
      </c>
      <c r="O721" s="3">
        <f t="shared" si="131"/>
        <v>0</v>
      </c>
      <c r="P721" s="3">
        <f t="shared" si="132"/>
        <v>0</v>
      </c>
      <c r="Q721" s="3" t="e">
        <f>IF(B721=1,VLOOKUP('Data Entry'!$P721,'IOTF LMS'!$A$3:$G$35,2,FALSE),VLOOKUP('Data Entry'!$P721,'IOTF LMS'!$A$3:$G$35,5,FALSE))</f>
        <v>#N/A</v>
      </c>
      <c r="R721" s="3" t="e">
        <f>IF($B721=1,VLOOKUP('Data Entry'!$P721,'IOTF LMS'!$A$3:$G$35,3,FALSE),VLOOKUP('Data Entry'!$P721,'IOTF LMS'!$A$3:$G$35,6,FALSE))</f>
        <v>#N/A</v>
      </c>
      <c r="S721" s="3" t="e">
        <f>IF($B721=1,VLOOKUP('Data Entry'!$P721,'IOTF LMS'!$A$3:$G$35,4,FALSE),VLOOKUP('Data Entry'!$P721,'IOTF LMS'!$A$3:$G$35,7,FALSE))</f>
        <v>#N/A</v>
      </c>
      <c r="T721" s="3" t="str">
        <f t="shared" si="135"/>
        <v/>
      </c>
    </row>
    <row r="722" spans="5:20" x14ac:dyDescent="0.25">
      <c r="E722" s="3" t="e">
        <f>IF($B722=1,VLOOKUP($N722,'CDC BMI 2-20'!$B$2:$F$220,3,FALSE),VLOOKUP($N722,'CDC BMI 2-20'!$B$222:$F$440,3,FALSE))</f>
        <v>#N/A</v>
      </c>
      <c r="F722" s="3" t="e">
        <f>IF($B722=1,VLOOKUP($N722,'CDC BMI 2-20'!$B$2:$F$220,4,FALSE),VLOOKUP($N722,'CDC BMI 2-20'!$B$222:$F$440,4,FALSE))</f>
        <v>#N/A</v>
      </c>
      <c r="G722" s="3" t="e">
        <f>IF($B722=1,VLOOKUP($N722,'CDC BMI 2-20'!$B$2:$F$220,5,FALSE),VLOOKUP($N722,'CDC BMI 2-20'!$B$222:$F$440,5,FALSE))</f>
        <v>#N/A</v>
      </c>
      <c r="H722" s="3" t="str">
        <f t="shared" si="133"/>
        <v/>
      </c>
      <c r="I722" s="3" t="e">
        <f>IF($B722=1,VLOOKUP($O722,'WHO Boys BMI 5-19'!$A$2:$E$169,3,FALSE),VLOOKUP($O722,'WHO Girls BMI 5-19'!$A$2:$E$169,3,FALSE))</f>
        <v>#N/A</v>
      </c>
      <c r="J722" s="3" t="e">
        <f>IF($B722=1,VLOOKUP($O722,'WHO Boys BMI 5-19'!$A$2:$E$169,4,FALSE),VLOOKUP($O722,'WHO Girls BMI 5-19'!$A$2:$E$169,4,FALSE))</f>
        <v>#N/A</v>
      </c>
      <c r="K722" s="3" t="e">
        <f>IF($B722=1,VLOOKUP($O722,'WHO Boys BMI 5-19'!$A$2:$E$169,5,FALSE),VLOOKUP($O722,'WHO Girls BMI 5-19'!$A$2:$E$169,5,FALSE))</f>
        <v>#N/A</v>
      </c>
      <c r="L722" s="3" t="str">
        <f t="shared" si="134"/>
        <v/>
      </c>
      <c r="M722" s="3">
        <f t="shared" si="129"/>
        <v>0</v>
      </c>
      <c r="N722" s="3">
        <f t="shared" si="130"/>
        <v>0.5</v>
      </c>
      <c r="O722" s="3">
        <f t="shared" si="131"/>
        <v>0</v>
      </c>
      <c r="P722" s="3">
        <f t="shared" si="132"/>
        <v>0</v>
      </c>
      <c r="Q722" s="3" t="e">
        <f>IF(B722=1,VLOOKUP('Data Entry'!$P722,'IOTF LMS'!$A$3:$G$35,2,FALSE),VLOOKUP('Data Entry'!$P722,'IOTF LMS'!$A$3:$G$35,5,FALSE))</f>
        <v>#N/A</v>
      </c>
      <c r="R722" s="3" t="e">
        <f>IF($B722=1,VLOOKUP('Data Entry'!$P722,'IOTF LMS'!$A$3:$G$35,3,FALSE),VLOOKUP('Data Entry'!$P722,'IOTF LMS'!$A$3:$G$35,6,FALSE))</f>
        <v>#N/A</v>
      </c>
      <c r="S722" s="3" t="e">
        <f>IF($B722=1,VLOOKUP('Data Entry'!$P722,'IOTF LMS'!$A$3:$G$35,4,FALSE),VLOOKUP('Data Entry'!$P722,'IOTF LMS'!$A$3:$G$35,7,FALSE))</f>
        <v>#N/A</v>
      </c>
      <c r="T722" s="3" t="str">
        <f t="shared" si="135"/>
        <v/>
      </c>
    </row>
    <row r="723" spans="5:20" x14ac:dyDescent="0.25">
      <c r="E723" s="3" t="e">
        <f>IF($B723=1,VLOOKUP($N723,'CDC BMI 2-20'!$B$2:$F$220,3,FALSE),VLOOKUP($N723,'CDC BMI 2-20'!$B$222:$F$440,3,FALSE))</f>
        <v>#N/A</v>
      </c>
      <c r="F723" s="3" t="e">
        <f>IF($B723=1,VLOOKUP($N723,'CDC BMI 2-20'!$B$2:$F$220,4,FALSE),VLOOKUP($N723,'CDC BMI 2-20'!$B$222:$F$440,4,FALSE))</f>
        <v>#N/A</v>
      </c>
      <c r="G723" s="3" t="e">
        <f>IF($B723=1,VLOOKUP($N723,'CDC BMI 2-20'!$B$2:$F$220,5,FALSE),VLOOKUP($N723,'CDC BMI 2-20'!$B$222:$F$440,5,FALSE))</f>
        <v>#N/A</v>
      </c>
      <c r="H723" s="3" t="str">
        <f t="shared" si="133"/>
        <v/>
      </c>
      <c r="I723" s="3" t="e">
        <f>IF($B723=1,VLOOKUP($O723,'WHO Boys BMI 5-19'!$A$2:$E$169,3,FALSE),VLOOKUP($O723,'WHO Girls BMI 5-19'!$A$2:$E$169,3,FALSE))</f>
        <v>#N/A</v>
      </c>
      <c r="J723" s="3" t="e">
        <f>IF($B723=1,VLOOKUP($O723,'WHO Boys BMI 5-19'!$A$2:$E$169,4,FALSE),VLOOKUP($O723,'WHO Girls BMI 5-19'!$A$2:$E$169,4,FALSE))</f>
        <v>#N/A</v>
      </c>
      <c r="K723" s="3" t="e">
        <f>IF($B723=1,VLOOKUP($O723,'WHO Boys BMI 5-19'!$A$2:$E$169,5,FALSE),VLOOKUP($O723,'WHO Girls BMI 5-19'!$A$2:$E$169,5,FALSE))</f>
        <v>#N/A</v>
      </c>
      <c r="L723" s="3" t="str">
        <f t="shared" si="134"/>
        <v/>
      </c>
      <c r="M723" s="3">
        <f t="shared" si="129"/>
        <v>0</v>
      </c>
      <c r="N723" s="3">
        <f t="shared" si="130"/>
        <v>0.5</v>
      </c>
      <c r="O723" s="3">
        <f t="shared" si="131"/>
        <v>0</v>
      </c>
      <c r="P723" s="3">
        <f t="shared" si="132"/>
        <v>0</v>
      </c>
      <c r="Q723" s="3" t="e">
        <f>IF(B723=1,VLOOKUP('Data Entry'!$P723,'IOTF LMS'!$A$3:$G$35,2,FALSE),VLOOKUP('Data Entry'!$P723,'IOTF LMS'!$A$3:$G$35,5,FALSE))</f>
        <v>#N/A</v>
      </c>
      <c r="R723" s="3" t="e">
        <f>IF($B723=1,VLOOKUP('Data Entry'!$P723,'IOTF LMS'!$A$3:$G$35,3,FALSE),VLOOKUP('Data Entry'!$P723,'IOTF LMS'!$A$3:$G$35,6,FALSE))</f>
        <v>#N/A</v>
      </c>
      <c r="S723" s="3" t="e">
        <f>IF($B723=1,VLOOKUP('Data Entry'!$P723,'IOTF LMS'!$A$3:$G$35,4,FALSE),VLOOKUP('Data Entry'!$P723,'IOTF LMS'!$A$3:$G$35,7,FALSE))</f>
        <v>#N/A</v>
      </c>
      <c r="T723" s="3" t="str">
        <f t="shared" si="135"/>
        <v/>
      </c>
    </row>
    <row r="724" spans="5:20" x14ac:dyDescent="0.25">
      <c r="E724" s="3" t="e">
        <f>IF($B724=1,VLOOKUP($N724,'CDC BMI 2-20'!$B$2:$F$220,3,FALSE),VLOOKUP($N724,'CDC BMI 2-20'!$B$222:$F$440,3,FALSE))</f>
        <v>#N/A</v>
      </c>
      <c r="F724" s="3" t="e">
        <f>IF($B724=1,VLOOKUP($N724,'CDC BMI 2-20'!$B$2:$F$220,4,FALSE),VLOOKUP($N724,'CDC BMI 2-20'!$B$222:$F$440,4,FALSE))</f>
        <v>#N/A</v>
      </c>
      <c r="G724" s="3" t="e">
        <f>IF($B724=1,VLOOKUP($N724,'CDC BMI 2-20'!$B$2:$F$220,5,FALSE),VLOOKUP($N724,'CDC BMI 2-20'!$B$222:$F$440,5,FALSE))</f>
        <v>#N/A</v>
      </c>
      <c r="H724" s="3" t="str">
        <f t="shared" si="133"/>
        <v/>
      </c>
      <c r="I724" s="3" t="e">
        <f>IF($B724=1,VLOOKUP($O724,'WHO Boys BMI 5-19'!$A$2:$E$169,3,FALSE),VLOOKUP($O724,'WHO Girls BMI 5-19'!$A$2:$E$169,3,FALSE))</f>
        <v>#N/A</v>
      </c>
      <c r="J724" s="3" t="e">
        <f>IF($B724=1,VLOOKUP($O724,'WHO Boys BMI 5-19'!$A$2:$E$169,4,FALSE),VLOOKUP($O724,'WHO Girls BMI 5-19'!$A$2:$E$169,4,FALSE))</f>
        <v>#N/A</v>
      </c>
      <c r="K724" s="3" t="e">
        <f>IF($B724=1,VLOOKUP($O724,'WHO Boys BMI 5-19'!$A$2:$E$169,5,FALSE),VLOOKUP($O724,'WHO Girls BMI 5-19'!$A$2:$E$169,5,FALSE))</f>
        <v>#N/A</v>
      </c>
      <c r="L724" s="3" t="str">
        <f t="shared" si="134"/>
        <v/>
      </c>
      <c r="M724" s="3">
        <f t="shared" si="129"/>
        <v>0</v>
      </c>
      <c r="N724" s="3">
        <f t="shared" si="130"/>
        <v>0.5</v>
      </c>
      <c r="O724" s="3">
        <f t="shared" si="131"/>
        <v>0</v>
      </c>
      <c r="P724" s="3">
        <f t="shared" si="132"/>
        <v>0</v>
      </c>
      <c r="Q724" s="3" t="e">
        <f>IF(B724=1,VLOOKUP('Data Entry'!$P724,'IOTF LMS'!$A$3:$G$35,2,FALSE),VLOOKUP('Data Entry'!$P724,'IOTF LMS'!$A$3:$G$35,5,FALSE))</f>
        <v>#N/A</v>
      </c>
      <c r="R724" s="3" t="e">
        <f>IF($B724=1,VLOOKUP('Data Entry'!$P724,'IOTF LMS'!$A$3:$G$35,3,FALSE),VLOOKUP('Data Entry'!$P724,'IOTF LMS'!$A$3:$G$35,6,FALSE))</f>
        <v>#N/A</v>
      </c>
      <c r="S724" s="3" t="e">
        <f>IF($B724=1,VLOOKUP('Data Entry'!$P724,'IOTF LMS'!$A$3:$G$35,4,FALSE),VLOOKUP('Data Entry'!$P724,'IOTF LMS'!$A$3:$G$35,7,FALSE))</f>
        <v>#N/A</v>
      </c>
      <c r="T724" s="3" t="str">
        <f t="shared" si="135"/>
        <v/>
      </c>
    </row>
  </sheetData>
  <sortState xmlns:xlrd2="http://schemas.microsoft.com/office/spreadsheetml/2017/richdata2" ref="B2:O26">
    <sortCondition ref="B2:B26"/>
  </sortState>
  <pageMargins left="0.7" right="0.7" top="0.75" bottom="0.75" header="0.3" footer="0.3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6E23-151C-4652-901D-FD45425D6CA1}">
  <sheetPr>
    <tabColor theme="3" tint="0.39997558519241921"/>
  </sheetPr>
  <dimension ref="B2:K10"/>
  <sheetViews>
    <sheetView workbookViewId="0">
      <selection activeCell="C11" sqref="C11"/>
    </sheetView>
  </sheetViews>
  <sheetFormatPr defaultRowHeight="13.2" x14ac:dyDescent="0.25"/>
  <sheetData>
    <row r="2" spans="2:11" ht="13.8" x14ac:dyDescent="0.25">
      <c r="B2" s="19" t="s">
        <v>63</v>
      </c>
      <c r="C2" s="18"/>
      <c r="D2" s="18"/>
      <c r="E2" s="18"/>
      <c r="F2" s="18"/>
      <c r="G2" s="18"/>
      <c r="H2" s="18"/>
      <c r="I2" s="18"/>
      <c r="J2" s="18"/>
      <c r="K2" s="18"/>
    </row>
    <row r="3" spans="2:11" ht="13.8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13.8" x14ac:dyDescent="0.25">
      <c r="B4" s="18" t="s">
        <v>64</v>
      </c>
      <c r="C4" s="18"/>
      <c r="D4" s="18"/>
    </row>
    <row r="5" spans="2:11" ht="13.8" x14ac:dyDescent="0.25">
      <c r="B5" s="18" t="s">
        <v>65</v>
      </c>
      <c r="C5" s="18"/>
      <c r="D5" s="18"/>
    </row>
    <row r="6" spans="2:11" ht="13.8" x14ac:dyDescent="0.25">
      <c r="B6" s="18" t="s">
        <v>67</v>
      </c>
      <c r="C6" s="18"/>
      <c r="D6" s="18"/>
    </row>
    <row r="7" spans="2:11" ht="13.8" x14ac:dyDescent="0.25">
      <c r="B7" s="18" t="s">
        <v>68</v>
      </c>
      <c r="C7" s="18"/>
      <c r="D7" s="18"/>
    </row>
    <row r="8" spans="2:11" ht="13.8" x14ac:dyDescent="0.25">
      <c r="B8" s="18" t="s">
        <v>69</v>
      </c>
      <c r="C8" s="18"/>
      <c r="D8" s="18"/>
    </row>
    <row r="9" spans="2:11" ht="13.8" x14ac:dyDescent="0.25">
      <c r="B9" s="18" t="s">
        <v>70</v>
      </c>
      <c r="C9" s="18"/>
      <c r="D9" s="18"/>
    </row>
    <row r="10" spans="2:11" ht="13.8" x14ac:dyDescent="0.25">
      <c r="B10" s="18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CDC BMI 2-20</vt:lpstr>
      <vt:lpstr>WHO Boys BMI 0-5</vt:lpstr>
      <vt:lpstr>WHO Girls BMI 0-5</vt:lpstr>
      <vt:lpstr>WHO Boys BMI 5-19</vt:lpstr>
      <vt:lpstr>WHO Girls BMI 5-19</vt:lpstr>
      <vt:lpstr>IOTF LMS</vt:lpstr>
      <vt:lpstr>DoHA Values</vt:lpstr>
      <vt:lpstr>Data Entry</vt:lpstr>
      <vt:lpstr>Instructions</vt:lpstr>
    </vt:vector>
  </TitlesOfParts>
  <Company>University of QLD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 Of Medicine</dc:creator>
  <cp:lastModifiedBy>Lyndell Wills</cp:lastModifiedBy>
  <cp:lastPrinted>2015-05-21T05:33:40Z</cp:lastPrinted>
  <dcterms:created xsi:type="dcterms:W3CDTF">2008-06-05T05:28:22Z</dcterms:created>
  <dcterms:modified xsi:type="dcterms:W3CDTF">2025-12-04T03:19:44Z</dcterms:modified>
</cp:coreProperties>
</file>